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722"/>
  <workbookPr date1904="1" showInkAnnotation="0" autoCompressPictures="0"/>
  <bookViews>
    <workbookView xWindow="8400" yWindow="260" windowWidth="35300" windowHeight="26540" tabRatio="775"/>
  </bookViews>
  <sheets>
    <sheet name="Body Wt &amp; Composition" sheetId="1" r:id="rId1"/>
    <sheet name="NIBP" sheetId="10" r:id="rId2"/>
    <sheet name="CLAMS" sheetId="5" r:id="rId3"/>
    <sheet name="OGTT" sheetId="2" r:id="rId4"/>
    <sheet name="ColdTest" sheetId="4" r:id="rId5"/>
    <sheet name="TSE" sheetId="3" r:id="rId6"/>
    <sheet name="VO2Max" sheetId="12" r:id="rId7"/>
    <sheet name="Activity Wheel" sheetId="7" r:id="rId8"/>
    <sheet name="Tissue_W" sheetId="6" r:id="rId9"/>
    <sheet name="Biochemistry" sheetId="9" r:id="rId10"/>
    <sheet name="Hematology" sheetId="11" r:id="rId11"/>
    <sheet name="NEW" sheetId="13" r:id="rId12"/>
  </sheets>
  <definedNames>
    <definedName name="_xlnm._FilterDatabase" localSheetId="7" hidden="1">'Activity Wheel'!$A$12:$S$12</definedName>
    <definedName name="_xlnm._FilterDatabase" localSheetId="9" hidden="1">Biochemistry!$A$1:$FA$1</definedName>
    <definedName name="_xlnm._FilterDatabase" localSheetId="0" hidden="1">'Body Wt &amp; Composition'!$A$3:$FS$3</definedName>
    <definedName name="_xlnm._FilterDatabase" localSheetId="2" hidden="1">CLAMS!$A$1:$CS$1</definedName>
    <definedName name="_xlnm._FilterDatabase" localSheetId="4" hidden="1">ColdTest!$A$1:$BO$1</definedName>
    <definedName name="_xlnm._FilterDatabase" localSheetId="10" hidden="1">Hematology!$A$1:$IS$1</definedName>
    <definedName name="_xlnm._FilterDatabase" localSheetId="1" hidden="1">NIBP!$A$1:$S$1</definedName>
    <definedName name="_xlnm._FilterDatabase" localSheetId="3" hidden="1">OGTT!$A$1:$DQ$1</definedName>
    <definedName name="_xlnm._FilterDatabase" localSheetId="8" hidden="1">Tissue_W!$A$1:$CT$1</definedName>
    <definedName name="_xlnm._FilterDatabase" localSheetId="6" hidden="1">VO2Max!$A$19:$CG$19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U9" i="3" l="1"/>
  <c r="AU6" i="3"/>
  <c r="AU5" i="3"/>
  <c r="BM5" i="4"/>
  <c r="BM6" i="4"/>
  <c r="BM7" i="4"/>
  <c r="BM8" i="4"/>
  <c r="BM9" i="4"/>
  <c r="BM10" i="4"/>
  <c r="BM11" i="4"/>
  <c r="BM12" i="4"/>
  <c r="BM13" i="4"/>
  <c r="BM14" i="4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47" i="4"/>
  <c r="BM48" i="4"/>
  <c r="BM49" i="4"/>
  <c r="BM50" i="4"/>
  <c r="BM51" i="4"/>
  <c r="BM52" i="4"/>
  <c r="BM53" i="4"/>
  <c r="BM54" i="4"/>
  <c r="BM55" i="4"/>
  <c r="BM56" i="4"/>
  <c r="BM57" i="4"/>
  <c r="BM58" i="4"/>
  <c r="BM3" i="4"/>
  <c r="BM4" i="4"/>
  <c r="BM2" i="4"/>
  <c r="BJ2" i="4"/>
  <c r="BJ3" i="4"/>
  <c r="BJ4" i="4"/>
  <c r="BJ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5" i="4"/>
  <c r="BJ36" i="4"/>
  <c r="BJ37" i="4"/>
  <c r="BJ38" i="4"/>
  <c r="BJ39" i="4"/>
  <c r="BJ40" i="4"/>
  <c r="BJ41" i="4"/>
  <c r="BJ42" i="4"/>
  <c r="BJ43" i="4"/>
  <c r="BJ44" i="4"/>
  <c r="BJ45" i="4"/>
  <c r="BJ46" i="4"/>
  <c r="BJ47" i="4"/>
  <c r="BJ48" i="4"/>
  <c r="BJ49" i="4"/>
  <c r="BJ50" i="4"/>
  <c r="BJ51" i="4"/>
  <c r="BJ52" i="4"/>
  <c r="BJ53" i="4"/>
  <c r="BJ54" i="4"/>
  <c r="BJ55" i="4"/>
  <c r="BJ56" i="4"/>
  <c r="BJ57" i="4"/>
  <c r="BJ58" i="4"/>
  <c r="BJ6" i="4"/>
  <c r="BJ7" i="4"/>
  <c r="BJ8" i="4"/>
  <c r="BJ9" i="4"/>
  <c r="BJ10" i="4"/>
  <c r="BJ11" i="4"/>
  <c r="BJ12" i="4"/>
  <c r="BJ13" i="4"/>
  <c r="BJ14" i="4"/>
  <c r="BJ15" i="4"/>
  <c r="BV58" i="12"/>
  <c r="BV54" i="12"/>
  <c r="BV34" i="12"/>
  <c r="BY52" i="12"/>
  <c r="BY50" i="12"/>
  <c r="BY49" i="12"/>
  <c r="BV49" i="12"/>
  <c r="BY40" i="12"/>
  <c r="BV38" i="12"/>
  <c r="BY37" i="12"/>
</calcChain>
</file>

<file path=xl/sharedStrings.xml><?xml version="1.0" encoding="utf-8"?>
<sst xmlns="http://schemas.openxmlformats.org/spreadsheetml/2006/main" count="8585" uniqueCount="441">
  <si>
    <t>VO2_LeanBWCor_Day_CD</t>
  </si>
  <si>
    <t>VO2_LeanBWCor_Day_HFD</t>
  </si>
  <si>
    <t>VO2_LeanBWCor_Night_CD</t>
  </si>
  <si>
    <t>VO2_LeanBWCor_Night_HFD</t>
  </si>
  <si>
    <t>HFD_Dist_post_[m]</t>
  </si>
  <si>
    <t>CD_Dist_pre_[m]</t>
  </si>
  <si>
    <t>HFD_Dist_pre_[m]</t>
  </si>
  <si>
    <t>CD_Dist_post_[m]</t>
  </si>
  <si>
    <t>BXD12</t>
  </si>
  <si>
    <t>BXD77</t>
  </si>
  <si>
    <t>BXD79</t>
  </si>
  <si>
    <t>BXD81</t>
  </si>
  <si>
    <t>BXD83</t>
  </si>
  <si>
    <t>BXD84</t>
  </si>
  <si>
    <t>BXD85</t>
  </si>
  <si>
    <t>BXD87</t>
  </si>
  <si>
    <t>BXD89</t>
  </si>
  <si>
    <t>BXD90</t>
  </si>
  <si>
    <t>BXD95</t>
  </si>
  <si>
    <t>BXD98</t>
  </si>
  <si>
    <t>BXD27</t>
  </si>
  <si>
    <t>BXD32</t>
  </si>
  <si>
    <t>BXD34</t>
  </si>
  <si>
    <t>HFD_Decrease_0-3H_[%]</t>
  </si>
  <si>
    <t>HFD_Decrease_0-6H_[%]</t>
  </si>
  <si>
    <t>HFD_Decrease_3-6H_[%]</t>
  </si>
  <si>
    <t>CD_Decrease_0-6H_[%]</t>
  </si>
  <si>
    <t>CD_Decrease_0-3H_[%]</t>
  </si>
  <si>
    <t>CD_Decrease_3-6H_[%]</t>
  </si>
  <si>
    <t>HFD/CD_6H_[ratio]</t>
  </si>
  <si>
    <t>HFD/CD_0H_[ratio]</t>
  </si>
  <si>
    <t>BXD67</t>
  </si>
  <si>
    <t>BXD68</t>
  </si>
  <si>
    <t>BXD16</t>
  </si>
  <si>
    <t>BXD99</t>
  </si>
  <si>
    <t>BXD100</t>
  </si>
  <si>
    <t>BXD101</t>
  </si>
  <si>
    <t>BXD39</t>
  </si>
  <si>
    <t>BXD40</t>
  </si>
  <si>
    <t>BXD43</t>
  </si>
  <si>
    <t>BXD44</t>
  </si>
  <si>
    <t>BXD45</t>
  </si>
  <si>
    <t>BXD48</t>
  </si>
  <si>
    <t>BXD49</t>
  </si>
  <si>
    <t>BXD50</t>
  </si>
  <si>
    <t>BXD51</t>
  </si>
  <si>
    <t>BXD53</t>
  </si>
  <si>
    <t>BXD55</t>
  </si>
  <si>
    <t>BXD56</t>
  </si>
  <si>
    <t>BXD60</t>
  </si>
  <si>
    <t>BXD61</t>
  </si>
  <si>
    <t>BXD62</t>
  </si>
  <si>
    <t>BXD63</t>
  </si>
  <si>
    <t>BXD64</t>
  </si>
  <si>
    <t>BXD65</t>
  </si>
  <si>
    <t>BXD66</t>
  </si>
  <si>
    <t>BXD69</t>
  </si>
  <si>
    <t>BXD70</t>
  </si>
  <si>
    <t>BXD71</t>
  </si>
  <si>
    <t>BXD73</t>
  </si>
  <si>
    <t>BXD75</t>
  </si>
  <si>
    <t>x</t>
  </si>
  <si>
    <t>@format=column</t>
  </si>
  <si>
    <t>SE</t>
  </si>
  <si>
    <t>N</t>
  </si>
  <si>
    <t>C57BL/6J</t>
  </si>
  <si>
    <t>DBA/2J</t>
  </si>
  <si>
    <t>BXD1</t>
  </si>
  <si>
    <t>BXD2</t>
  </si>
  <si>
    <t>BXD6</t>
  </si>
  <si>
    <t>BXD8</t>
  </si>
  <si>
    <t>BXD11</t>
  </si>
  <si>
    <t>CD_Improvement_[meters]</t>
  </si>
  <si>
    <t>HFD_Improvement_[meters]</t>
  </si>
  <si>
    <t>HFDVO2Basal_pre</t>
  </si>
  <si>
    <t>CDVO2Basal_pre</t>
  </si>
  <si>
    <t>CDVO2Max_pre</t>
  </si>
  <si>
    <t>HFDVO2Max_pre</t>
  </si>
  <si>
    <t>CDRERBasal_pre</t>
  </si>
  <si>
    <t>HFDRERBasal_pre</t>
  </si>
  <si>
    <t>CDRERMax_pre</t>
  </si>
  <si>
    <t>HFDRERMax_pre</t>
  </si>
  <si>
    <t>CDVO2Basal_post</t>
  </si>
  <si>
    <t>HFDVO2Basal_post</t>
  </si>
  <si>
    <t>CDVO2Max_post</t>
  </si>
  <si>
    <t>HFDVO2Max_post</t>
  </si>
  <si>
    <t>CDRERBasal_post</t>
  </si>
  <si>
    <t>HFDRERBasal_post</t>
  </si>
  <si>
    <t>CDRERMax_post</t>
  </si>
  <si>
    <t>HFDRERMax_post</t>
  </si>
  <si>
    <t>HFDdeltaRERbas_Improve</t>
  </si>
  <si>
    <t>CDdeltaRERbas_improve</t>
  </si>
  <si>
    <t>CDdeltaVO2bas_Improve</t>
  </si>
  <si>
    <t>HFDdeltaVO2bas_Improve</t>
  </si>
  <si>
    <t>BodyWeight_TSE_HFD</t>
  </si>
  <si>
    <t>BodyWeight_TSE_CD</t>
  </si>
  <si>
    <t>CDdeltaVO2m_Improve [mL/kg/min]</t>
  </si>
  <si>
    <t>HFDdeltaVO2m_Improve [mL/kg/min]</t>
  </si>
  <si>
    <t>CD_BodyWeight_Wk8_[g]</t>
  </si>
  <si>
    <t>HFD_BodyWeight_Wk8_[g]</t>
  </si>
  <si>
    <t>CD_BodyWeight_Wk16_[g]</t>
  </si>
  <si>
    <t>HFD_BodyWeight_Wk16_[g]</t>
  </si>
  <si>
    <t>CD_BodyWeight_Wk28_[g]</t>
  </si>
  <si>
    <t>HFD_BodyWeight_Wk28_[g]</t>
  </si>
  <si>
    <t>HFD_BodyWeight_preCLAMS_[g]</t>
  </si>
  <si>
    <t>CD_BodyWeight_NIBP_[g]</t>
  </si>
  <si>
    <t>HFD_BodyWeight_NIBP_[g]</t>
  </si>
  <si>
    <t>HFD_BodyWeight_Sacrifice_[g]</t>
  </si>
  <si>
    <t>CD_BodyWeight_Sacrifice_[g]</t>
  </si>
  <si>
    <t>CD_BodyWeight_preCLAMS_[g]</t>
  </si>
  <si>
    <t>CD_FatMass_preCLAMS_[g]</t>
  </si>
  <si>
    <t>HFD_FatMass_preCLAMS_[g]</t>
  </si>
  <si>
    <t>CD_FatMass_preCLAMS_[%]</t>
  </si>
  <si>
    <t>HFD_FatMass_preCLAMS_[%]</t>
  </si>
  <si>
    <t>CD_LeanMass_preCLAMS_[g]</t>
  </si>
  <si>
    <t>HFD_LeanMass_preCLAMS_[g]</t>
  </si>
  <si>
    <t>CD_LeanMass_preCLAMS_[%]</t>
  </si>
  <si>
    <t>HFD_LeanMass_preCLAMS_[%]</t>
  </si>
  <si>
    <t>CD_BodyWeight_preWheel_[g]</t>
  </si>
  <si>
    <t>HFD_BodyWeight_preWheel_[g]</t>
  </si>
  <si>
    <t>CD_FatMass_preWheel_[g]</t>
  </si>
  <si>
    <t>HFD_FatMass_preWheel_[g]</t>
  </si>
  <si>
    <t>CD_FatMass_preWheel_[%]</t>
  </si>
  <si>
    <t>HFD_FatMass_preWheel_[%]</t>
  </si>
  <si>
    <t>CD_LeanMass_preWheel_[g]</t>
  </si>
  <si>
    <t>HFD_LeanMass_preWheel_[g]</t>
  </si>
  <si>
    <t>CD_LeanMass_preWheel_[%]</t>
  </si>
  <si>
    <t>HFD_LeanMass_preWheel_[%]</t>
  </si>
  <si>
    <t>CD_BodyWeight_postWheel_[g]</t>
  </si>
  <si>
    <t>HFD_BodyWeight_postWheel_[g]</t>
  </si>
  <si>
    <t>CD_FatMass_postWheel_[g]</t>
  </si>
  <si>
    <t>HFD_FatMass_postWheel_[g]</t>
  </si>
  <si>
    <t>CD_FatMass_postWheel_[%]</t>
  </si>
  <si>
    <t>HFD_FatMass_postWheel_[%]</t>
  </si>
  <si>
    <t>CD_LeanMass_postWheel_[g]</t>
  </si>
  <si>
    <t>HFD_LeanMass_postWheel_[g]</t>
  </si>
  <si>
    <t>CD_LeanMass_postWheel_[%]</t>
  </si>
  <si>
    <t>HFD_LeanMass_postWheel_[%]</t>
  </si>
  <si>
    <t>CD_BWGain_8-16Weeks_[g]</t>
  </si>
  <si>
    <t>CD_BWGain_8-16Weeks_[%]</t>
  </si>
  <si>
    <t>CD_BWGain_8-28Weeks_[g]</t>
  </si>
  <si>
    <t>CD_BWGain_8-28Weeks_[%]</t>
  </si>
  <si>
    <t>CD_BWLoss_AfterExercise_[%]</t>
  </si>
  <si>
    <t>HFD_BWGain_8-16Weeks_[g]</t>
  </si>
  <si>
    <t>HFD_BWGain_8-16Weeks_[%]</t>
  </si>
  <si>
    <t>HFD_BWGain_8-28Weeks_[g]</t>
  </si>
  <si>
    <t>HFD_BWGain_8-28Weeks_[%]</t>
  </si>
  <si>
    <t>HFD_BWLoss_AfterExercise_[%]</t>
  </si>
  <si>
    <t>CD_FatMassLoss_AfterExercise_[%]</t>
  </si>
  <si>
    <t>HFD_FatMassLoss_AfterExercise_[%]</t>
  </si>
  <si>
    <t>CD_BodyWeightLoss_PreSacrifice_[g]</t>
  </si>
  <si>
    <t>CD_DiastolicBP_NIBP_[mmHg]</t>
  </si>
  <si>
    <t>CD_SystolicBP_NIBP_[mmHg]</t>
  </si>
  <si>
    <t>CD_HeartRate_NIBP_[bpm]</t>
  </si>
  <si>
    <t>HFD_DiastolicBP_NIBP_[mmHg]</t>
  </si>
  <si>
    <t>HFD_SystolicBP_NIBP_[mmHg]</t>
  </si>
  <si>
    <t>HFD_HeartRate_NIBP_[bpm]</t>
  </si>
  <si>
    <t>CD_DayRun_ActivityWheel_[km]</t>
  </si>
  <si>
    <t>CD_NightRun_ActivityWheel_[km]</t>
  </si>
  <si>
    <t>CD_24hRun_ActivityWheel_[km]</t>
  </si>
  <si>
    <t>HFD_DayRun_ActivityWheel_[km]</t>
  </si>
  <si>
    <t>HFD_NightRun_ActivityWheel_[km]</t>
  </si>
  <si>
    <t>HFD_24hRun_ActivityWheel_[km]</t>
  </si>
  <si>
    <t>CD_Liver_[g]</t>
  </si>
  <si>
    <t>HFD_Liver_[g]</t>
  </si>
  <si>
    <t>CD_Heart_[g]</t>
  </si>
  <si>
    <t>HFD_Heart_[g]</t>
  </si>
  <si>
    <t>CD_scWAT_[g]</t>
  </si>
  <si>
    <t>HFD_scWAT_[g]</t>
  </si>
  <si>
    <t>CD_perirenalWAT_[g]</t>
  </si>
  <si>
    <t>HFD_perirenalWAT_[g]</t>
  </si>
  <si>
    <t>CD_Kidney_[g]</t>
  </si>
  <si>
    <t>HFD_Kidney_[g]</t>
  </si>
  <si>
    <t>CD_epididymalWAT_[g]</t>
  </si>
  <si>
    <t>HFD_epididymalWAT_[g]</t>
  </si>
  <si>
    <t>CD_Gastrocnemius_[g]</t>
  </si>
  <si>
    <t>HFD_Gastrocnemius_[g]</t>
  </si>
  <si>
    <t>CD_Soleus_[g]</t>
  </si>
  <si>
    <t>HFD_Soleus_[g]</t>
  </si>
  <si>
    <t>CD_Liver_[%]</t>
  </si>
  <si>
    <t>HFD_Liver_[%]</t>
  </si>
  <si>
    <t>CD_Heart_[%]</t>
  </si>
  <si>
    <t>HFD_Heart_[%]</t>
  </si>
  <si>
    <t>CD_scWAT_[%]</t>
  </si>
  <si>
    <t>HFD_scWAT_[%]</t>
  </si>
  <si>
    <t>CD_perirenalWAT_[%]</t>
  </si>
  <si>
    <t>HFD_perirenalWAT_[%]</t>
  </si>
  <si>
    <t>CD_Kidney_[%]</t>
  </si>
  <si>
    <t>HFD_Kidney_[%]</t>
  </si>
  <si>
    <t>CD_epididymalWAT_[%]</t>
  </si>
  <si>
    <t>HFD_epididymalWAT_[%]</t>
  </si>
  <si>
    <t>CD_Soleus_[%]</t>
  </si>
  <si>
    <t>HFD_Soleus_[%]</t>
  </si>
  <si>
    <t>CD_DayRER_CLAMS_[ratio]</t>
  </si>
  <si>
    <t>HFD_DayRER_CLAMS_[ratio]</t>
  </si>
  <si>
    <t>CD_NightRER_CLAMS_[ratio]</t>
  </si>
  <si>
    <t>HFD_NightRER_CLAMS_[ratio]</t>
  </si>
  <si>
    <t>CD_24hRER_CLAMS_[ratio]</t>
  </si>
  <si>
    <t>HFD_24hRER_CLAMS_[ratio]</t>
  </si>
  <si>
    <t>CD_DayVO2_CLAMS_[mL/kg/hr]</t>
  </si>
  <si>
    <t>HFD_DayVO2_CLAMS_[mL/kg/hr]</t>
  </si>
  <si>
    <t>CD_NightVO2_CLAMS_[mL/kg/hr]</t>
  </si>
  <si>
    <t>HFD_NightVO2_CLAMS_[mL/kg/hr]</t>
  </si>
  <si>
    <t>CD_24hVO2_CLAMS_[mL/kg/hr]</t>
  </si>
  <si>
    <t>HFD_24hVO2_CLAMS_[mL/kg/hr]</t>
  </si>
  <si>
    <t>CD_DayVCO2_CLAMS_[mL/kg/hr]</t>
  </si>
  <si>
    <t>HFD_DayVCO2_CLAMS_[mL/kg/hr]</t>
  </si>
  <si>
    <t>CD_NightVCO2_CLAMS_[mL/kg/hr]</t>
  </si>
  <si>
    <t>HFD_NightVCO2_CLAMS_[mL/kg/hr]</t>
  </si>
  <si>
    <t>CD_24hVCO2_CLAMS_[mL/kg/hr]</t>
  </si>
  <si>
    <t>HFD_24hVCO2_CLAMS_[mL/kg/hr]</t>
  </si>
  <si>
    <t>CD_FoodInTotal_CLAMS_[g]</t>
  </si>
  <si>
    <t>HFD_FoodInTotal_CLAMS_[g]</t>
  </si>
  <si>
    <t>CD_FoodInTotal_CLAMS_[kCal]</t>
  </si>
  <si>
    <t>HFD_FoodInTotal_CLAMS_[kCal]</t>
  </si>
  <si>
    <t>CD_WaterInTotal_CLAMS_[mL]</t>
  </si>
  <si>
    <t>HFD_WaterInTotal_CLAMS_[mL]</t>
  </si>
  <si>
    <t>CD_0H_ColdTest_[°C]</t>
  </si>
  <si>
    <t>CD_1H_ColdTest_[°C]</t>
  </si>
  <si>
    <t>CD_2H_ColdTest_[°C]</t>
  </si>
  <si>
    <t>CD_3H_ColdTest_[°C]</t>
  </si>
  <si>
    <t>CD_4H_ColdTest_[°C]</t>
  </si>
  <si>
    <t>CD_5H_ColdTest_[°C]</t>
  </si>
  <si>
    <t>CD_6H_ColdTest_[°C]</t>
  </si>
  <si>
    <t>HFD_0H_ColdTest_[°C]</t>
  </si>
  <si>
    <t>HFD_1H_ColdTest_[°C]</t>
  </si>
  <si>
    <t>HFD_2H_ColdTest_[°C]</t>
  </si>
  <si>
    <t>HFD_3H_ColdTest_[°C]</t>
  </si>
  <si>
    <t>HFD_4H_ColdTest_[°C]</t>
  </si>
  <si>
    <t>HFD_5H_ColdTest_[°C]</t>
  </si>
  <si>
    <t>HFD_6H_ColdTest_[°C]</t>
  </si>
  <si>
    <t>CD_24hXYTot_TSE_[#/hr]</t>
  </si>
  <si>
    <t>CD_DayXYTot_TSE_[#/hr]</t>
  </si>
  <si>
    <t>CD_NightXYTot_TSE_[#/hr]</t>
  </si>
  <si>
    <t>HFD_24hXYTot_TSE_[#/hr]</t>
  </si>
  <si>
    <t>HFD_DayXYTot_TSE_[#/hr]</t>
  </si>
  <si>
    <t>HFD_NightXYTot_TSE_[#/hr]</t>
  </si>
  <si>
    <t>CD_24hZTot_TSE_[#/hr]</t>
  </si>
  <si>
    <t>CD_DayZTot_TSE_[#/hr]</t>
  </si>
  <si>
    <t>CD_NightZTot_TSE_[#/hr]</t>
  </si>
  <si>
    <t>HFD_24hZTot_TSE_[#/hr]</t>
  </si>
  <si>
    <t>HFD_DayZTot_TSE_[#/hr]</t>
  </si>
  <si>
    <t>HFD_NightZTot_TSE_[#/hr]</t>
  </si>
  <si>
    <t>CD_FoodInTotal_TSE_[g]</t>
  </si>
  <si>
    <t>HFD_FoodInTotal_TSE_[g]</t>
  </si>
  <si>
    <t>CD_FoodInTotal_TSE_[kCal]</t>
  </si>
  <si>
    <t>HFD_FoodInTotal_TSE_[kCal]</t>
  </si>
  <si>
    <t>CD_InsulinAUC_OGTT_[AUC]</t>
  </si>
  <si>
    <t>HFD_GlucoseAUC_OGTT_[AUC]</t>
  </si>
  <si>
    <t>CD_GlucoseAUC_OGTT_[AUC]</t>
  </si>
  <si>
    <t>HFD_InsulinAUC_OGTT_[AUC]</t>
  </si>
  <si>
    <t>CD_Glucose0min_OGTT_[mg/dL]</t>
  </si>
  <si>
    <t>CD_Glucose15min_OGTT_[mg/dL]</t>
  </si>
  <si>
    <t>CD_Glucose30min_OGTT_[mg/dL]</t>
  </si>
  <si>
    <t>CD_Glucose45min_OGTT_[mg/dL]</t>
  </si>
  <si>
    <t>CD_Glucose60min_OGTT_[mg/dL]</t>
  </si>
  <si>
    <t>CD_Glucose90min_OGTT_[mg/dL]</t>
  </si>
  <si>
    <t>CD_Glucose120min_OGTT_[mg/dL]</t>
  </si>
  <si>
    <t>CD_Glucose150min_OGTT_[mg/dL]</t>
  </si>
  <si>
    <t>CD_Glucose180min_OGTT_[mg/dL]</t>
  </si>
  <si>
    <t>HFD_Glucose0min_OGTT_[mg/dL]</t>
  </si>
  <si>
    <t>HFD_Glucose15min_OGTT_[mg/dL]</t>
  </si>
  <si>
    <t>HFD_Glucose30min_OGTT_[mg/dL]</t>
  </si>
  <si>
    <t>HFD_Glucose45min_OGTT_[mg/dL]</t>
  </si>
  <si>
    <t>HFD_Glucose60min_OGTT_[mg/dL]</t>
  </si>
  <si>
    <t>HFD_Glucose90min_OGTT_[mg/dL]</t>
  </si>
  <si>
    <t>HFD_Glucose120min_OGTT_[mg/dL]</t>
  </si>
  <si>
    <t>HFD_Glucose150min_OGTT_[mg/dL]</t>
  </si>
  <si>
    <t>HFD_Glucose180min_OGTT_[mg/dL]</t>
  </si>
  <si>
    <t>CD_Glucose_[mmol/L]</t>
  </si>
  <si>
    <t>CD_Cholesterol_[mmol/L]</t>
  </si>
  <si>
    <t>CD_LDL_[mmol/L]</t>
  </si>
  <si>
    <t>CD_Triglycerides_[mmol/L]</t>
  </si>
  <si>
    <t>CD_LacticAcid_[mmol/L]</t>
  </si>
  <si>
    <t>CD_BloodProtein_[g/L]</t>
  </si>
  <si>
    <t>CD_ASAT_[U/L]</t>
  </si>
  <si>
    <t>CD_ALPL_[U/L]</t>
  </si>
  <si>
    <t>CD_Amylase_[U/L]</t>
  </si>
  <si>
    <t>CD_CreatineKinase_[U/L]</t>
  </si>
  <si>
    <t>CD_Iron_[umol/L]</t>
  </si>
  <si>
    <t>HFD_Glucose_[mmol/L]</t>
  </si>
  <si>
    <t>HFD_Cholesterol_[mmol/L]</t>
  </si>
  <si>
    <t>HFD_LDL_[mmol/L]</t>
  </si>
  <si>
    <t>HFD_Triglycerides_[mmol/L]</t>
  </si>
  <si>
    <t>HFD_LacticAcid_[mmol/L]</t>
  </si>
  <si>
    <t>HFD_BloodProtein_[g/L]</t>
  </si>
  <si>
    <t>HFD_ASAT_[U/L]</t>
  </si>
  <si>
    <t>HFD_ALPL_[U/L]</t>
  </si>
  <si>
    <t>HFD_Amylase_[U/L]</t>
  </si>
  <si>
    <t>HFD_CreatineKinase_[U/L]</t>
  </si>
  <si>
    <t>HFD_Iron_[umol/L]</t>
  </si>
  <si>
    <t>HFD_IFNGamma_[pg/mL]</t>
  </si>
  <si>
    <t>HFD_TNFalpha_[pg/mL]</t>
  </si>
  <si>
    <t>HFD_IL15_[pg/mL]</t>
  </si>
  <si>
    <t>HFD_MCP1_[pg/mL]</t>
  </si>
  <si>
    <t>HFD_IL10_[pg/mL]</t>
  </si>
  <si>
    <t>CD_CH.RedCellHemoglobinContent_[pg/RBC]</t>
  </si>
  <si>
    <t>CD_MCHC.MeanCorpuscularHemoglobinConcentration_[g/dL]</t>
  </si>
  <si>
    <t>CD_MCH.MeanCorpuscularHemoglobin_[pg/RBC]</t>
  </si>
  <si>
    <t>CD_MCV.MeanCorpuscularVolume_[fL/RBC]</t>
  </si>
  <si>
    <t>CD_HCT.Hematocrit_[%]</t>
  </si>
  <si>
    <t>CD_HGB.Hemoglobin_[g/dL]</t>
  </si>
  <si>
    <t>CD_%RBCm.MatureRBC_[%]</t>
  </si>
  <si>
    <t>CD_#RBCm.MatureRBC_[#*10^9/L]</t>
  </si>
  <si>
    <t>CD_RBC.TotalRedBloodCells_[#*10^6/uL]</t>
  </si>
  <si>
    <t>CD_RDW.RedCellDistributionWidth_[%]</t>
  </si>
  <si>
    <t>CD_HDW.HemoglobinConcentrationDistributionWidth_[g/dL]</t>
  </si>
  <si>
    <t>CD_%RETIC.ReticulocytePercent_[%]</t>
  </si>
  <si>
    <t>CD_#RETIC.ReticulocyteCount_[#*10^9/L]</t>
  </si>
  <si>
    <t>CD_MCVr.MeanCorpuscularVolumeofReticulocytes_[fL/RTC]</t>
  </si>
  <si>
    <t>CD_MCHCr.MeanCorpuscularHemoglobinConcentrationofReticulocytes_[g/dL]</t>
  </si>
  <si>
    <t>CD_CHr.RedCellHemoglobinContentofReticulocytes_[pg/RTC]</t>
  </si>
  <si>
    <t>CD_%LRTC_PercentageofLowMatureReticulocytes_[%]</t>
  </si>
  <si>
    <t>CD_#LRTC_CountofLowMatureReticulocytes_[#*10^9/L]</t>
  </si>
  <si>
    <t>CD_%MRTC_PercentageofMediumMatureReticulocytes_[%]</t>
  </si>
  <si>
    <t>CD_#MRTC_CountofMediumMatureReticulocytes_[#*10^9/L]</t>
  </si>
  <si>
    <t>CD_%HRTC_PercentageofHighMatureReticulocytes_[%]</t>
  </si>
  <si>
    <t>CD_#HRTC_CountofHighMatureReticulocytes_[#*10^9/L]</t>
  </si>
  <si>
    <t>CD_PLT.Platelets_[#*10^3/µL]</t>
  </si>
  <si>
    <t>CD_MPV.MeanPlateletVolume_[fL/PLT]</t>
  </si>
  <si>
    <t>CD_PDW.PlateletDistributionWidth_[%]</t>
  </si>
  <si>
    <t>CD_PCT.Plateletcrit_[%]</t>
  </si>
  <si>
    <t>CD_MPC.MeanPlateletComponentConcentration_[g/dL]</t>
  </si>
  <si>
    <t>CD_PCDW.PlateletComponentDistributionWidth_[g/dL]</t>
  </si>
  <si>
    <t>CD_MPM.MeanPlateletMass_[pg/PLT]</t>
  </si>
  <si>
    <t>CD_WBC.WhiteBloodCell_[#*10^3/µL]</t>
  </si>
  <si>
    <t>CD_%NEUTR.Neutrophil_[%]</t>
  </si>
  <si>
    <t>CD_%LYMPH.Lymphocyte_[%]</t>
  </si>
  <si>
    <t>CD_%MONO.Monocyte_[%]</t>
  </si>
  <si>
    <t>CD_%EOS.Eosinophil_[%]</t>
  </si>
  <si>
    <t>CD_%BASO.Basophil_[%]</t>
  </si>
  <si>
    <t>CD_%LUC.LargeUnknownCells_[%]</t>
  </si>
  <si>
    <t>CD_#NEUTR.Neutrophil_[#*10^3/µL]</t>
  </si>
  <si>
    <t>CD_#LYMPH.Lymphocyte_[#*10^3/µL]</t>
  </si>
  <si>
    <t>CD_#MONO.Monocyte_[#*10^3/µL]</t>
  </si>
  <si>
    <t>CD_#EOS.Eosinophil_[#*10^3/µL]</t>
  </si>
  <si>
    <t>CD_#BASO.Basophil_[#*10^3/µL]</t>
  </si>
  <si>
    <t>CD_#LUC.LargeUnknownCells_[#*10^3/µL]</t>
  </si>
  <si>
    <t>HFD_RBC.TotalRedBloodCells_[#*10^6/uL]</t>
  </si>
  <si>
    <t>HFD_%RBCm.MatureRBC_[%]</t>
  </si>
  <si>
    <t>HFD_#RBCm.MatureRBC_[#*10^9/L]</t>
  </si>
  <si>
    <t>HFD_HGB.Hemoglobin_[g/dL]</t>
  </si>
  <si>
    <t>HFD_HCT.Hematocrit_[%]</t>
  </si>
  <si>
    <t>HFD_MCV.MeanCorpuscularVolume_[fL/RBC]</t>
  </si>
  <si>
    <t>HFD_MCH.MeanCorpuscularHemoglobin_[pg/RBC]</t>
  </si>
  <si>
    <t>HFD_MCHC.MeanCorpuscularHemoglobinConcentration_[g/dL]</t>
  </si>
  <si>
    <t>HFD_CH.RedCellHemoglobinContent_[pg/RBC]</t>
  </si>
  <si>
    <t>HFD_RDW.RedCellDistributionWidth_[%]</t>
  </si>
  <si>
    <t>HFD_HDW.HemoglobinConcentrationDistributionWidth_[g/dL]</t>
  </si>
  <si>
    <t>HFD_%RETIC.ReticulocytePercent_[%]</t>
  </si>
  <si>
    <t>HFD_#RETIC.ReticulocyteCount_[#*10^9/L]</t>
  </si>
  <si>
    <t>HFD_MCVr.MeanCorpuscularVolumeofReticulocytes_[fL/RTC]</t>
  </si>
  <si>
    <t>HFD_MCHCr.MeanCorpuscularHemoglobinConcentrationofReticulocytes_[g/dL]</t>
  </si>
  <si>
    <t>HFD_CHr.RedCellHemoglobinContentofReticulocytes_[pg/RTC]</t>
  </si>
  <si>
    <t>HFD_%LRTC_PercentageofLowMatureReticulocytes_[%]</t>
  </si>
  <si>
    <t>HFD_#LRTC_CountofLowMatureReticulocytes_[#*10^9/L]</t>
  </si>
  <si>
    <t>HFD_%MRTC_PercentageofMediumMatureReticulocytes_[%]</t>
  </si>
  <si>
    <t>HFD_#MRTC_CountofMediumMatureReticulocytes_[#*10^9/L]</t>
  </si>
  <si>
    <t>HFD_%HRTC_PercentageofHighMatureReticulocytes_[%]</t>
  </si>
  <si>
    <t>HFD_#HRTC_CountofHighMatureReticulocytes_[#*10^9/L]</t>
  </si>
  <si>
    <t>HFD_PLT.Platelets_[#*10^3/µL]</t>
  </si>
  <si>
    <t>HFD_MPV.MeanPlateletVolume_[fL/PLT]</t>
  </si>
  <si>
    <t>HFD_PDW.PlateletDistributionWidth_[%]</t>
  </si>
  <si>
    <t>HFD_PCT.Plateletcrit_[%]</t>
  </si>
  <si>
    <t>HFD_MPC.MeanPlateletComponentConcentration_[g/dL]</t>
  </si>
  <si>
    <t>HFD_MPM.MeanPlateletMass_[pg/PLT]</t>
  </si>
  <si>
    <t>HFD_WBC.WhiteBloodCell_[#*10^3/µL]</t>
  </si>
  <si>
    <t>HFD_%NEUTR.Neutrophil_[%]</t>
  </si>
  <si>
    <t>HFD_%LYMPH.Lymphocyte_[%]</t>
  </si>
  <si>
    <t>HFD_%MONO.Monocyte_[%]</t>
  </si>
  <si>
    <t>HFD_%EOS.Eosinophil_[%]</t>
  </si>
  <si>
    <t>HFD_%BASO.Basophil_[%]</t>
  </si>
  <si>
    <t>HFD_%LUC.LargeUnknownCells_[%]</t>
  </si>
  <si>
    <t>HFD_#NEUTR.Neutrophil_[#*10^3/µL]</t>
  </si>
  <si>
    <t>HFD_#LYMPH.Lymphocyte_[#*10^3/µL]</t>
  </si>
  <si>
    <t>HFD_#MONO.Monocyte_[#*10^3/µL]</t>
  </si>
  <si>
    <t>HFD_#EOS.Eosinophil_[#*10^3/µL]</t>
  </si>
  <si>
    <t>HFD_#BASO.Basophil_[#*10^3/µL]</t>
  </si>
  <si>
    <t>HFD_#LUC.LargeUnknownCells_[#*10^3/µL]</t>
  </si>
  <si>
    <t>HFD_Gastrocnemius_[%]</t>
  </si>
  <si>
    <t>CD_Gastrocnemius_[%]</t>
  </si>
  <si>
    <t>HFD_Sacrifice_Order_[Rank]</t>
  </si>
  <si>
    <t>CD_Sacrifice_Order_[Rank]</t>
  </si>
  <si>
    <t>CD_Sacrifice_Order_[Weeks]</t>
  </si>
  <si>
    <t>HFD_Sacrifice_Order_[Weeks]</t>
  </si>
  <si>
    <t>HFD_MIP1B_[pg/mL]</t>
  </si>
  <si>
    <t>HFD_MIP1A_[pg/mL]</t>
  </si>
  <si>
    <t>HFD_IL6_[pg/mL]</t>
  </si>
  <si>
    <t>HFD_IL18_[pg/mL]</t>
  </si>
  <si>
    <t>HFD_RANTES_[pg/mL]</t>
  </si>
  <si>
    <t>CD_Fasted_Glucose_Insulin_[ratio]</t>
  </si>
  <si>
    <t>HFD_Fasted_Glucose_Insulin_[ratio]</t>
  </si>
  <si>
    <t>CD_Insulin0min_OGTT_[ng/mL]</t>
  </si>
  <si>
    <t>HFD_Insulin0min_OGTT_[ng/mL]</t>
  </si>
  <si>
    <t>CD_Insulin15min_OGTT_[ng/mL]</t>
  </si>
  <si>
    <t>HFD_Insulin15min_OGTT_[ng/mL]</t>
  </si>
  <si>
    <t>CD_Insulin30min_OGTT_[ng/mL]</t>
  </si>
  <si>
    <t>HFD_Insulin30min_OGTT_[ng/mL]</t>
  </si>
  <si>
    <t>CD_Glucose_Insulin_15m_OGTT[ratio]</t>
  </si>
  <si>
    <t>HFD_Glucose_Insulin_15m_OGTT[ratio]</t>
  </si>
  <si>
    <t>CD_Glucose_Insulin_30m_OGTT[ratio]</t>
  </si>
  <si>
    <t>HFD_Glucose_Insulin_30m_OGTT[ratio]</t>
  </si>
  <si>
    <t>HFD_Glucose*Insulin_Fasted</t>
  </si>
  <si>
    <t>CD_Glucose*Insulin_Fasted</t>
  </si>
  <si>
    <t>CD_NightXTot_CLAMS_[#/12hr]</t>
  </si>
  <si>
    <t>HFD_NightXTot_CLAMS_[#/12hr]</t>
  </si>
  <si>
    <t>CD_NightZTot_CLAMS_[#/12hr]</t>
  </si>
  <si>
    <t>HFD_NightZTot_CLAMS_[#/12hr]</t>
  </si>
  <si>
    <t>HFD_PCDW.PlateletComponentDistributionWidth_[g/dL]</t>
  </si>
  <si>
    <t>CD_HDL_Norm[Z]</t>
  </si>
  <si>
    <t>HFD_HDL_Norm[Z]</t>
  </si>
  <si>
    <t>CD_FFA_Norm[Z]</t>
  </si>
  <si>
    <t>HFD_FFA_Norm[Z]</t>
  </si>
  <si>
    <t>CD_Creatinine_Norm[Z]</t>
  </si>
  <si>
    <t>HFD_Creatinine_Norm[Z]</t>
  </si>
  <si>
    <t>CD_LDH_Norm[Z]</t>
  </si>
  <si>
    <t>HFD_LDH_Norm[Z]</t>
  </si>
  <si>
    <t>CD_ASAT_Norm[Z]</t>
  </si>
  <si>
    <t>HFD_ASAT_Norm[Z]</t>
  </si>
  <si>
    <t>OGTT_CD_Homa_IR</t>
  </si>
  <si>
    <t>OGTT_HFD_Homa_IR</t>
  </si>
  <si>
    <t>OGTT_CD_Homa_B</t>
  </si>
  <si>
    <t>OGTT_HFD_Homa_B</t>
  </si>
  <si>
    <t>BXD73b</t>
  </si>
  <si>
    <t>BXD65a</t>
  </si>
  <si>
    <t>BXD65b</t>
  </si>
  <si>
    <t>BXD73a</t>
  </si>
  <si>
    <t>BXD48a</t>
  </si>
  <si>
    <t>Kcal_Intake_HFD_24H_[(g_food*5.1kcal/g)/g_BW*100]</t>
  </si>
  <si>
    <t>Kcal_Intake_HFD_24H_[(g_food*3.1kcal/g)/g_BW*100]</t>
  </si>
  <si>
    <t>s</t>
  </si>
  <si>
    <t>CD_HDL_[mmol/L]_KNOWN_BATCH_EFFECT_BY_COHORT_ORDER</t>
  </si>
  <si>
    <t>HFD_HDL_[mmol/L]_KNOWN_BATCH_EFFECT_BY_COHORT_ORDER</t>
  </si>
  <si>
    <t>CD_FFA_[mmol/L]_KNOWN_BATCH_EFFECT_BY_COHORT_ORDER</t>
  </si>
  <si>
    <t>HFD_FFA_[mmol/L]_KNOWN_BATCH_EFFECT_BY_COHORT_ORDER</t>
  </si>
  <si>
    <t>CD_ALAT_[U/L]_KNOWN_BATCH_EFFECT_BY_COHORT_ORDER</t>
  </si>
  <si>
    <t>HFD_ALAT_[U/L]_KNOWN_BATCH_EFFECT_BY_COHORT_ORDER</t>
  </si>
  <si>
    <t>CD_LDH_[U/L]_KNOWN_BATCH_EFFECT_BY_COHORT_ORDER</t>
  </si>
  <si>
    <t>HFD_LDH_[U/L]_KNOWN_BATCH_EFFECT_BY_COHORT_ORDER</t>
  </si>
  <si>
    <t>HFD_Creatinine_[U/L]_KNOWN_BATCH_EFFECT_BY_COHORT_ORDER</t>
  </si>
  <si>
    <t>CD_Creatinine_[U/L]_KNOWN_BATCH_EFFECT_BY_COHORT_ORDER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</si>
</sst>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00"/>
    <numFmt numFmtId="166" formatCode="0.0"/>
  </numFmts>
  <fonts count="24" x14ac:knownFonts="1">
    <font>
      <sz val="10"/>
      <name val="Verdana"/>
    </font>
    <font>
      <b/>
      <sz val="10"/>
      <name val="Verdana"/>
    </font>
    <font>
      <sz val="8"/>
      <name val="Verdana"/>
    </font>
    <font>
      <sz val="11"/>
      <name val="Arial"/>
    </font>
    <font>
      <sz val="11"/>
      <name val="Verdana"/>
    </font>
    <font>
      <sz val="12"/>
      <color indexed="8"/>
      <name val="Calibri"/>
      <family val="2"/>
    </font>
    <font>
      <sz val="11"/>
      <color theme="1"/>
      <name val="Calibri"/>
      <family val="2"/>
      <scheme val="minor"/>
    </font>
    <font>
      <u/>
      <sz val="10"/>
      <color indexed="12"/>
      <name val="Verdana"/>
    </font>
    <font>
      <u/>
      <sz val="10"/>
      <color indexed="20"/>
      <name val="Verdana"/>
    </font>
    <font>
      <sz val="10"/>
      <color indexed="8"/>
      <name val="Verdana"/>
    </font>
    <font>
      <u/>
      <sz val="10"/>
      <color theme="10"/>
      <name val="Verdana"/>
    </font>
    <font>
      <u/>
      <sz val="10"/>
      <color theme="11"/>
      <name val="Verdana"/>
    </font>
    <font>
      <sz val="11"/>
      <color rgb="FFFF0000"/>
      <name val="Arial"/>
    </font>
    <font>
      <b/>
      <sz val="11"/>
      <name val="Arial"/>
    </font>
    <font>
      <b/>
      <sz val="11"/>
      <color rgb="FFFF0000"/>
      <name val="Arial"/>
    </font>
    <font>
      <sz val="12"/>
      <name val="Arial"/>
    </font>
    <font>
      <sz val="10"/>
      <color rgb="FFFF0000"/>
      <name val="Verdana"/>
    </font>
    <font>
      <sz val="11"/>
      <color rgb="FF3366FF"/>
      <name val="Arial"/>
    </font>
    <font>
      <sz val="10"/>
      <color rgb="FF3366FF"/>
      <name val="Verdana"/>
    </font>
    <font>
      <b/>
      <sz val="11"/>
      <color rgb="FF3366FF"/>
      <name val="Arial"/>
    </font>
    <font>
      <b/>
      <sz val="10"/>
      <color rgb="FFFF0000"/>
      <name val="Verdana"/>
    </font>
    <font>
      <b/>
      <sz val="10"/>
      <name val="Arial"/>
    </font>
    <font>
      <sz val="10"/>
      <name val="Arial"/>
    </font>
    <font>
      <b/>
      <sz val="10"/>
      <color rgb="FFFF0000"/>
      <name val="Arial"/>
    </font>
  </fonts>
  <fills count="32">
    <fill>
      <patternFill patternType="none"/>
    </fill>
    <fill>
      <patternFill patternType="gray125"/>
    </fill>
    <fill>
      <patternFill patternType="solid">
        <fgColor indexed="49"/>
        <bgColor indexed="11"/>
      </patternFill>
    </fill>
    <fill>
      <patternFill patternType="solid">
        <fgColor indexed="42"/>
        <bgColor indexed="64"/>
      </patternFill>
    </fill>
    <fill>
      <patternFill patternType="solid">
        <fgColor rgb="FF33CCCC"/>
        <bgColor rgb="FF1FB714"/>
      </patternFill>
    </fill>
    <fill>
      <patternFill patternType="solid">
        <fgColor rgb="FFCCFFCC"/>
        <bgColor rgb="FF000000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indexed="11"/>
      </patternFill>
    </fill>
    <fill>
      <patternFill patternType="solid">
        <fgColor theme="3" tint="0.79998168889431442"/>
        <bgColor rgb="FF1FB714"/>
      </patternFill>
    </fill>
    <fill>
      <patternFill patternType="solid">
        <fgColor theme="3" tint="0.79998168889431442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C5D9F1"/>
        <bgColor rgb="FF000000"/>
      </patternFill>
    </fill>
    <fill>
      <patternFill patternType="solid">
        <fgColor theme="8"/>
        <bgColor indexed="11"/>
      </patternFill>
    </fill>
    <fill>
      <patternFill patternType="solid">
        <fgColor theme="8"/>
        <bgColor indexed="64"/>
      </patternFill>
    </fill>
    <fill>
      <patternFill patternType="solid">
        <fgColor rgb="FFC5D9F1"/>
        <bgColor rgb="FF1FB714"/>
      </patternFill>
    </fill>
    <fill>
      <patternFill patternType="solid">
        <fgColor rgb="FFFF0000"/>
        <bgColor indexed="11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/>
        <bgColor indexed="11"/>
      </patternFill>
    </fill>
    <fill>
      <patternFill patternType="solid">
        <fgColor theme="1"/>
        <bgColor indexed="64"/>
      </patternFill>
    </fill>
    <fill>
      <patternFill patternType="solid">
        <fgColor theme="1"/>
        <bgColor rgb="FF1FB714"/>
      </patternFill>
    </fill>
    <fill>
      <patternFill patternType="solid">
        <fgColor theme="1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11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0000"/>
        <bgColor rgb="FF1FB714"/>
      </patternFill>
    </fill>
    <fill>
      <patternFill patternType="solid">
        <fgColor rgb="FFDCE6F1"/>
        <bgColor rgb="FF000000"/>
      </patternFill>
    </fill>
  </fills>
  <borders count="27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420">
    <xf numFmtId="0" fontId="0" fillId="0" borderId="0"/>
    <xf numFmtId="0" fontId="6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433">
    <xf numFmtId="0" fontId="0" fillId="0" borderId="0" xfId="0"/>
    <xf numFmtId="0" fontId="0" fillId="0" borderId="0" xfId="0" applyBorder="1"/>
    <xf numFmtId="0" fontId="0" fillId="2" borderId="0" xfId="0" applyFill="1"/>
    <xf numFmtId="0" fontId="0" fillId="2" borderId="0" xfId="0" applyFill="1" applyBorder="1"/>
    <xf numFmtId="0" fontId="0" fillId="0" borderId="0" xfId="0" applyFill="1"/>
    <xf numFmtId="0" fontId="0" fillId="0" borderId="0" xfId="0" applyFill="1" applyBorder="1"/>
    <xf numFmtId="0" fontId="0" fillId="3" borderId="0" xfId="0" applyFill="1"/>
    <xf numFmtId="0" fontId="0" fillId="3" borderId="0" xfId="0" applyFill="1" applyBorder="1"/>
    <xf numFmtId="0" fontId="0" fillId="0" borderId="2" xfId="0" applyBorder="1"/>
    <xf numFmtId="0" fontId="1" fillId="0" borderId="2" xfId="0" applyFont="1" applyBorder="1"/>
    <xf numFmtId="164" fontId="0" fillId="2" borderId="0" xfId="0" applyNumberFormat="1" applyFill="1"/>
    <xf numFmtId="0" fontId="0" fillId="0" borderId="2" xfId="0" applyFont="1" applyBorder="1"/>
    <xf numFmtId="0" fontId="0" fillId="2" borderId="0" xfId="0" applyFont="1" applyFill="1" applyBorder="1"/>
    <xf numFmtId="0" fontId="0" fillId="3" borderId="0" xfId="0" applyFont="1" applyFill="1" applyBorder="1"/>
    <xf numFmtId="0" fontId="0" fillId="0" borderId="0" xfId="0" applyFont="1" applyFill="1" applyBorder="1"/>
    <xf numFmtId="0" fontId="0" fillId="0" borderId="0" xfId="0" applyFont="1" applyBorder="1"/>
    <xf numFmtId="0" fontId="0" fillId="3" borderId="0" xfId="0" applyFont="1" applyFill="1"/>
    <xf numFmtId="0" fontId="0" fillId="0" borderId="0" xfId="0" applyFont="1"/>
    <xf numFmtId="0" fontId="0" fillId="2" borderId="0" xfId="0" applyFont="1" applyFill="1"/>
    <xf numFmtId="164" fontId="0" fillId="2" borderId="0" xfId="0" applyNumberFormat="1" applyFont="1" applyFill="1"/>
    <xf numFmtId="0" fontId="0" fillId="0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1" xfId="0" applyFill="1" applyBorder="1"/>
    <xf numFmtId="0" fontId="0" fillId="8" borderId="1" xfId="0" applyFill="1" applyBorder="1"/>
    <xf numFmtId="0" fontId="0" fillId="10" borderId="1" xfId="0" applyFill="1" applyBorder="1"/>
    <xf numFmtId="0" fontId="0" fillId="12" borderId="1" xfId="0" applyFill="1" applyBorder="1"/>
    <xf numFmtId="0" fontId="0" fillId="6" borderId="0" xfId="0" applyFont="1" applyFill="1"/>
    <xf numFmtId="0" fontId="5" fillId="0" borderId="0" xfId="0" applyFont="1"/>
    <xf numFmtId="0" fontId="3" fillId="7" borderId="1" xfId="0" applyFont="1" applyFill="1" applyBorder="1" applyAlignment="1">
      <alignment horizontal="left"/>
    </xf>
    <xf numFmtId="0" fontId="4" fillId="8" borderId="1" xfId="0" applyFont="1" applyFill="1" applyBorder="1" applyAlignment="1">
      <alignment horizontal="left"/>
    </xf>
    <xf numFmtId="0" fontId="4" fillId="7" borderId="1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0" fillId="0" borderId="1" xfId="0" applyFill="1" applyBorder="1"/>
    <xf numFmtId="0" fontId="4" fillId="7" borderId="4" xfId="0" applyFont="1" applyFill="1" applyBorder="1" applyAlignment="1">
      <alignment horizontal="left"/>
    </xf>
    <xf numFmtId="0" fontId="4" fillId="12" borderId="1" xfId="0" applyFont="1" applyFill="1" applyBorder="1" applyAlignment="1">
      <alignment horizontal="left"/>
    </xf>
    <xf numFmtId="0" fontId="0" fillId="7" borderId="0" xfId="0" applyFont="1" applyFill="1"/>
    <xf numFmtId="0" fontId="0" fillId="7" borderId="0" xfId="0" applyFont="1" applyFill="1" applyBorder="1"/>
    <xf numFmtId="0" fontId="4" fillId="0" borderId="0" xfId="0" applyFont="1" applyBorder="1"/>
    <xf numFmtId="0" fontId="0" fillId="6" borderId="1" xfId="0" applyFill="1" applyBorder="1"/>
    <xf numFmtId="0" fontId="1" fillId="18" borderId="2" xfId="0" applyFont="1" applyFill="1" applyBorder="1"/>
    <xf numFmtId="0" fontId="0" fillId="18" borderId="0" xfId="0" applyFill="1"/>
    <xf numFmtId="0" fontId="0" fillId="15" borderId="1" xfId="0" applyFill="1" applyBorder="1"/>
    <xf numFmtId="0" fontId="0" fillId="4" borderId="7" xfId="0" applyFill="1" applyBorder="1"/>
    <xf numFmtId="0" fontId="0" fillId="5" borderId="7" xfId="0" applyFill="1" applyBorder="1"/>
    <xf numFmtId="0" fontId="0" fillId="0" borderId="7" xfId="0" applyBorder="1"/>
    <xf numFmtId="0" fontId="0" fillId="2" borderId="7" xfId="0" applyFill="1" applyBorder="1"/>
    <xf numFmtId="0" fontId="0" fillId="3" borderId="7" xfId="0" applyFill="1" applyBorder="1"/>
    <xf numFmtId="0" fontId="0" fillId="0" borderId="7" xfId="0" applyFill="1" applyBorder="1"/>
    <xf numFmtId="0" fontId="0" fillId="6" borderId="7" xfId="0" applyFill="1" applyBorder="1"/>
    <xf numFmtId="164" fontId="0" fillId="4" borderId="0" xfId="0" applyNumberFormat="1" applyFill="1"/>
    <xf numFmtId="0" fontId="0" fillId="4" borderId="0" xfId="0" applyFont="1" applyFill="1"/>
    <xf numFmtId="0" fontId="0" fillId="5" borderId="0" xfId="0" applyFont="1" applyFill="1"/>
    <xf numFmtId="2" fontId="0" fillId="7" borderId="1" xfId="0" applyNumberFormat="1" applyFill="1" applyBorder="1"/>
    <xf numFmtId="2" fontId="0" fillId="2" borderId="0" xfId="0" applyNumberFormat="1" applyFill="1"/>
    <xf numFmtId="2" fontId="0" fillId="2" borderId="0" xfId="0" applyNumberFormat="1" applyFont="1" applyFill="1"/>
    <xf numFmtId="2" fontId="0" fillId="2" borderId="7" xfId="0" applyNumberFormat="1" applyFill="1" applyBorder="1"/>
    <xf numFmtId="2" fontId="0" fillId="0" borderId="0" xfId="0" applyNumberFormat="1" applyFill="1"/>
    <xf numFmtId="2" fontId="0" fillId="0" borderId="0" xfId="0" applyNumberFormat="1"/>
    <xf numFmtId="0" fontId="5" fillId="6" borderId="0" xfId="0" applyFont="1" applyFill="1"/>
    <xf numFmtId="0" fontId="0" fillId="12" borderId="0" xfId="0" applyFill="1"/>
    <xf numFmtId="0" fontId="0" fillId="0" borderId="1" xfId="0" applyBorder="1"/>
    <xf numFmtId="0" fontId="4" fillId="6" borderId="0" xfId="0" applyFont="1" applyFill="1" applyBorder="1"/>
    <xf numFmtId="0" fontId="0" fillId="6" borderId="5" xfId="0" applyFont="1" applyFill="1" applyBorder="1"/>
    <xf numFmtId="0" fontId="0" fillId="17" borderId="0" xfId="0" applyFont="1" applyFill="1"/>
    <xf numFmtId="0" fontId="0" fillId="6" borderId="0" xfId="0" applyFont="1" applyFill="1" applyBorder="1"/>
    <xf numFmtId="0" fontId="0" fillId="0" borderId="3" xfId="0" applyFont="1" applyBorder="1"/>
    <xf numFmtId="0" fontId="0" fillId="10" borderId="0" xfId="0" applyFont="1" applyFill="1"/>
    <xf numFmtId="0" fontId="0" fillId="12" borderId="0" xfId="0" applyFont="1" applyFill="1"/>
    <xf numFmtId="0" fontId="9" fillId="6" borderId="5" xfId="0" applyFont="1" applyFill="1" applyBorder="1"/>
    <xf numFmtId="0" fontId="9" fillId="0" borderId="0" xfId="0" applyFont="1" applyFill="1"/>
    <xf numFmtId="0" fontId="9" fillId="6" borderId="0" xfId="0" applyFont="1" applyFill="1"/>
    <xf numFmtId="0" fontId="9" fillId="7" borderId="0" xfId="0" applyFont="1" applyFill="1"/>
    <xf numFmtId="0" fontId="9" fillId="0" borderId="0" xfId="0" applyFont="1"/>
    <xf numFmtId="0" fontId="4" fillId="12" borderId="8" xfId="0" applyFont="1" applyFill="1" applyBorder="1" applyAlignment="1">
      <alignment horizontal="left"/>
    </xf>
    <xf numFmtId="0" fontId="0" fillId="6" borderId="0" xfId="0" applyFill="1" applyBorder="1"/>
    <xf numFmtId="164" fontId="0" fillId="0" borderId="0" xfId="0" applyNumberFormat="1"/>
    <xf numFmtId="0" fontId="3" fillId="0" borderId="0" xfId="0" applyFont="1" applyBorder="1"/>
    <xf numFmtId="0" fontId="3" fillId="18" borderId="0" xfId="0" applyFont="1" applyFill="1" applyBorder="1"/>
    <xf numFmtId="0" fontId="3" fillId="0" borderId="0" xfId="0" applyFont="1" applyFill="1" applyBorder="1"/>
    <xf numFmtId="0" fontId="4" fillId="7" borderId="0" xfId="0" applyFont="1" applyFill="1" applyBorder="1"/>
    <xf numFmtId="0" fontId="15" fillId="0" borderId="0" xfId="0" applyFont="1"/>
    <xf numFmtId="165" fontId="0" fillId="0" borderId="0" xfId="0" applyNumberFormat="1"/>
    <xf numFmtId="165" fontId="0" fillId="2" borderId="0" xfId="0" applyNumberFormat="1" applyFill="1" applyBorder="1"/>
    <xf numFmtId="165" fontId="0" fillId="2" borderId="0" xfId="0" applyNumberFormat="1" applyFont="1" applyFill="1" applyBorder="1"/>
    <xf numFmtId="0" fontId="16" fillId="0" borderId="0" xfId="0" applyFont="1" applyFill="1"/>
    <xf numFmtId="2" fontId="0" fillId="2" borderId="7" xfId="0" applyNumberFormat="1" applyFont="1" applyFill="1" applyBorder="1"/>
    <xf numFmtId="2" fontId="0" fillId="4" borderId="0" xfId="0" applyNumberFormat="1" applyFont="1" applyFill="1"/>
    <xf numFmtId="2" fontId="0" fillId="0" borderId="0" xfId="0" applyNumberFormat="1" applyFont="1" applyFill="1"/>
    <xf numFmtId="2" fontId="0" fillId="0" borderId="0" xfId="0" applyNumberFormat="1" applyFont="1"/>
    <xf numFmtId="0" fontId="0" fillId="22" borderId="0" xfId="0" applyFill="1"/>
    <xf numFmtId="0" fontId="0" fillId="23" borderId="0" xfId="0" applyFill="1"/>
    <xf numFmtId="0" fontId="0" fillId="23" borderId="0" xfId="0" applyFont="1" applyFill="1"/>
    <xf numFmtId="0" fontId="0" fillId="23" borderId="0" xfId="0" applyFill="1" applyBorder="1"/>
    <xf numFmtId="0" fontId="0" fillId="23" borderId="0" xfId="0" applyFont="1" applyFill="1" applyBorder="1"/>
    <xf numFmtId="0" fontId="0" fillId="25" borderId="0" xfId="0" applyFill="1"/>
    <xf numFmtId="2" fontId="0" fillId="22" borderId="0" xfId="0" applyNumberFormat="1" applyFill="1"/>
    <xf numFmtId="0" fontId="0" fillId="3" borderId="15" xfId="0" applyFill="1" applyBorder="1"/>
    <xf numFmtId="0" fontId="0" fillId="23" borderId="2" xfId="0" applyFont="1" applyFill="1" applyBorder="1"/>
    <xf numFmtId="0" fontId="0" fillId="23" borderId="2" xfId="0" applyFill="1" applyBorder="1"/>
    <xf numFmtId="165" fontId="0" fillId="2" borderId="11" xfId="0" applyNumberFormat="1" applyFill="1" applyBorder="1"/>
    <xf numFmtId="165" fontId="0" fillId="2" borderId="12" xfId="0" applyNumberFormat="1" applyFill="1" applyBorder="1"/>
    <xf numFmtId="0" fontId="0" fillId="3" borderId="1" xfId="0" applyFill="1" applyBorder="1"/>
    <xf numFmtId="165" fontId="0" fillId="2" borderId="14" xfId="0" applyNumberFormat="1" applyFill="1" applyBorder="1"/>
    <xf numFmtId="0" fontId="0" fillId="0" borderId="15" xfId="0" applyBorder="1"/>
    <xf numFmtId="165" fontId="0" fillId="2" borderId="15" xfId="0" applyNumberFormat="1" applyFill="1" applyBorder="1"/>
    <xf numFmtId="165" fontId="0" fillId="22" borderId="15" xfId="0" applyNumberFormat="1" applyFill="1" applyBorder="1"/>
    <xf numFmtId="0" fontId="0" fillId="23" borderId="15" xfId="0" applyFill="1" applyBorder="1"/>
    <xf numFmtId="164" fontId="0" fillId="2" borderId="15" xfId="0" applyNumberFormat="1" applyFill="1" applyBorder="1"/>
    <xf numFmtId="165" fontId="0" fillId="22" borderId="0" xfId="0" applyNumberFormat="1" applyFill="1" applyBorder="1"/>
    <xf numFmtId="164" fontId="0" fillId="2" borderId="0" xfId="0" applyNumberFormat="1" applyFill="1" applyBorder="1"/>
    <xf numFmtId="165" fontId="0" fillId="2" borderId="11" xfId="0" applyNumberFormat="1" applyFont="1" applyFill="1" applyBorder="1"/>
    <xf numFmtId="165" fontId="0" fillId="22" borderId="0" xfId="0" applyNumberFormat="1" applyFont="1" applyFill="1" applyBorder="1"/>
    <xf numFmtId="164" fontId="0" fillId="2" borderId="0" xfId="0" applyNumberFormat="1" applyFont="1" applyFill="1" applyBorder="1"/>
    <xf numFmtId="164" fontId="0" fillId="22" borderId="0" xfId="0" applyNumberFormat="1" applyFill="1" applyBorder="1"/>
    <xf numFmtId="165" fontId="0" fillId="2" borderId="1" xfId="0" applyNumberFormat="1" applyFill="1" applyBorder="1"/>
    <xf numFmtId="164" fontId="0" fillId="2" borderId="1" xfId="0" applyNumberFormat="1" applyFill="1" applyBorder="1"/>
    <xf numFmtId="0" fontId="0" fillId="25" borderId="0" xfId="0" applyFont="1" applyFill="1"/>
    <xf numFmtId="0" fontId="0" fillId="6" borderId="15" xfId="0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2" xfId="0" applyFill="1" applyBorder="1"/>
    <xf numFmtId="0" fontId="0" fillId="0" borderId="2" xfId="0" applyFont="1" applyFill="1" applyBorder="1"/>
    <xf numFmtId="0" fontId="0" fillId="0" borderId="13" xfId="0" applyFill="1" applyBorder="1"/>
    <xf numFmtId="0" fontId="0" fillId="23" borderId="3" xfId="0" applyFont="1" applyFill="1" applyBorder="1"/>
    <xf numFmtId="0" fontId="0" fillId="23" borderId="5" xfId="0" applyFont="1" applyFill="1" applyBorder="1"/>
    <xf numFmtId="0" fontId="4" fillId="23" borderId="0" xfId="0" applyFont="1" applyFill="1" applyBorder="1"/>
    <xf numFmtId="0" fontId="3" fillId="23" borderId="0" xfId="0" applyFont="1" applyFill="1" applyBorder="1"/>
    <xf numFmtId="164" fontId="0" fillId="22" borderId="0" xfId="0" applyNumberFormat="1" applyFill="1"/>
    <xf numFmtId="2" fontId="0" fillId="12" borderId="1" xfId="0" applyNumberFormat="1" applyFill="1" applyBorder="1"/>
    <xf numFmtId="2" fontId="0" fillId="19" borderId="0" xfId="0" applyNumberFormat="1" applyFill="1"/>
    <xf numFmtId="2" fontId="0" fillId="23" borderId="0" xfId="0" applyNumberFormat="1" applyFill="1"/>
    <xf numFmtId="2" fontId="0" fillId="19" borderId="0" xfId="0" applyNumberFormat="1" applyFont="1" applyFill="1" applyBorder="1"/>
    <xf numFmtId="0" fontId="0" fillId="26" borderId="0" xfId="0" applyFill="1"/>
    <xf numFmtId="0" fontId="16" fillId="18" borderId="1" xfId="0" applyFont="1" applyFill="1" applyBorder="1"/>
    <xf numFmtId="0" fontId="17" fillId="0" borderId="0" xfId="0" applyFont="1" applyBorder="1"/>
    <xf numFmtId="0" fontId="17" fillId="18" borderId="0" xfId="0" applyFont="1" applyFill="1" applyBorder="1"/>
    <xf numFmtId="0" fontId="17" fillId="23" borderId="0" xfId="0" applyFont="1" applyFill="1" applyBorder="1"/>
    <xf numFmtId="0" fontId="18" fillId="0" borderId="0" xfId="0" applyFont="1"/>
    <xf numFmtId="0" fontId="17" fillId="0" borderId="0" xfId="0" applyFont="1" applyFill="1" applyBorder="1"/>
    <xf numFmtId="0" fontId="0" fillId="28" borderId="5" xfId="0" applyFill="1" applyBorder="1"/>
    <xf numFmtId="0" fontId="0" fillId="28" borderId="0" xfId="0" applyFill="1"/>
    <xf numFmtId="2" fontId="0" fillId="4" borderId="0" xfId="0" applyNumberFormat="1" applyFill="1"/>
    <xf numFmtId="165" fontId="0" fillId="10" borderId="0" xfId="0" applyNumberFormat="1" applyFill="1" applyBorder="1"/>
    <xf numFmtId="0" fontId="0" fillId="10" borderId="0" xfId="0" applyFill="1" applyBorder="1"/>
    <xf numFmtId="164" fontId="0" fillId="10" borderId="0" xfId="0" applyNumberFormat="1" applyFill="1" applyBorder="1"/>
    <xf numFmtId="165" fontId="0" fillId="2" borderId="14" xfId="0" applyNumberFormat="1" applyFont="1" applyFill="1" applyBorder="1"/>
    <xf numFmtId="0" fontId="0" fillId="3" borderId="15" xfId="0" applyFont="1" applyFill="1" applyBorder="1"/>
    <xf numFmtId="0" fontId="0" fillId="0" borderId="15" xfId="0" applyFont="1" applyBorder="1"/>
    <xf numFmtId="165" fontId="0" fillId="2" borderId="15" xfId="0" applyNumberFormat="1" applyFont="1" applyFill="1" applyBorder="1"/>
    <xf numFmtId="165" fontId="0" fillId="22" borderId="15" xfId="0" applyNumberFormat="1" applyFont="1" applyFill="1" applyBorder="1"/>
    <xf numFmtId="0" fontId="0" fillId="23" borderId="15" xfId="0" applyFont="1" applyFill="1" applyBorder="1"/>
    <xf numFmtId="0" fontId="0" fillId="0" borderId="16" xfId="0" applyFont="1" applyBorder="1"/>
    <xf numFmtId="165" fontId="0" fillId="2" borderId="12" xfId="0" applyNumberFormat="1" applyFont="1" applyFill="1" applyBorder="1"/>
    <xf numFmtId="0" fontId="0" fillId="3" borderId="1" xfId="0" applyFont="1" applyFill="1" applyBorder="1"/>
    <xf numFmtId="0" fontId="0" fillId="0" borderId="1" xfId="0" applyFont="1" applyBorder="1"/>
    <xf numFmtId="165" fontId="0" fillId="2" borderId="1" xfId="0" applyNumberFormat="1" applyFont="1" applyFill="1" applyBorder="1"/>
    <xf numFmtId="0" fontId="0" fillId="0" borderId="13" xfId="0" applyFont="1" applyBorder="1"/>
    <xf numFmtId="0" fontId="0" fillId="25" borderId="7" xfId="0" applyFill="1" applyBorder="1"/>
    <xf numFmtId="0" fontId="0" fillId="23" borderId="7" xfId="0" applyFill="1" applyBorder="1"/>
    <xf numFmtId="0" fontId="20" fillId="0" borderId="2" xfId="0" applyFont="1" applyBorder="1"/>
    <xf numFmtId="0" fontId="1" fillId="0" borderId="6" xfId="0" applyFont="1" applyBorder="1"/>
    <xf numFmtId="0" fontId="0" fillId="4" borderId="0" xfId="0" applyFill="1" applyBorder="1"/>
    <xf numFmtId="0" fontId="0" fillId="25" borderId="0" xfId="0" applyFill="1" applyBorder="1"/>
    <xf numFmtId="0" fontId="0" fillId="5" borderId="0" xfId="0" applyFill="1" applyBorder="1"/>
    <xf numFmtId="2" fontId="0" fillId="2" borderId="0" xfId="0" applyNumberFormat="1" applyFill="1" applyBorder="1"/>
    <xf numFmtId="2" fontId="0" fillId="2" borderId="0" xfId="0" applyNumberFormat="1" applyFont="1" applyFill="1" applyBorder="1"/>
    <xf numFmtId="0" fontId="0" fillId="6" borderId="7" xfId="0" applyFont="1" applyFill="1" applyBorder="1"/>
    <xf numFmtId="0" fontId="1" fillId="0" borderId="2" xfId="0" applyFont="1" applyFill="1" applyBorder="1"/>
    <xf numFmtId="0" fontId="1" fillId="0" borderId="0" xfId="0" applyFont="1" applyFill="1" applyBorder="1"/>
    <xf numFmtId="0" fontId="16" fillId="18" borderId="18" xfId="0" applyFont="1" applyFill="1" applyBorder="1"/>
    <xf numFmtId="0" fontId="0" fillId="3" borderId="18" xfId="0" applyFill="1" applyBorder="1"/>
    <xf numFmtId="0" fontId="0" fillId="0" borderId="18" xfId="0" applyBorder="1"/>
    <xf numFmtId="0" fontId="0" fillId="0" borderId="19" xfId="0" applyBorder="1"/>
    <xf numFmtId="0" fontId="16" fillId="18" borderId="0" xfId="0" applyFont="1" applyFill="1" applyBorder="1"/>
    <xf numFmtId="0" fontId="0" fillId="0" borderId="3" xfId="0" applyBorder="1"/>
    <xf numFmtId="0" fontId="0" fillId="23" borderId="3" xfId="0" applyFill="1" applyBorder="1"/>
    <xf numFmtId="0" fontId="16" fillId="18" borderId="20" xfId="0" applyFont="1" applyFill="1" applyBorder="1"/>
    <xf numFmtId="0" fontId="0" fillId="3" borderId="20" xfId="0" applyFill="1" applyBorder="1"/>
    <xf numFmtId="0" fontId="0" fillId="0" borderId="20" xfId="0" applyBorder="1"/>
    <xf numFmtId="0" fontId="0" fillId="0" borderId="21" xfId="0" applyBorder="1"/>
    <xf numFmtId="0" fontId="1" fillId="0" borderId="17" xfId="0" applyFont="1" applyBorder="1"/>
    <xf numFmtId="0" fontId="1" fillId="0" borderId="9" xfId="0" applyFont="1" applyBorder="1"/>
    <xf numFmtId="0" fontId="1" fillId="0" borderId="9" xfId="0" applyFont="1" applyFill="1" applyBorder="1"/>
    <xf numFmtId="0" fontId="20" fillId="0" borderId="9" xfId="0" applyFont="1" applyBorder="1"/>
    <xf numFmtId="0" fontId="1" fillId="0" borderId="10" xfId="0" applyFont="1" applyBorder="1"/>
    <xf numFmtId="0" fontId="0" fillId="0" borderId="18" xfId="0" applyFont="1" applyBorder="1"/>
    <xf numFmtId="0" fontId="1" fillId="0" borderId="0" xfId="0" applyFont="1" applyBorder="1"/>
    <xf numFmtId="0" fontId="20" fillId="0" borderId="0" xfId="0" applyFont="1" applyBorder="1"/>
    <xf numFmtId="0" fontId="0" fillId="23" borderId="1" xfId="0" applyFill="1" applyBorder="1"/>
    <xf numFmtId="0" fontId="3" fillId="7" borderId="0" xfId="0" applyFont="1" applyFill="1" applyBorder="1" applyAlignment="1">
      <alignment horizontal="left"/>
    </xf>
    <xf numFmtId="0" fontId="17" fillId="7" borderId="0" xfId="0" applyFont="1" applyFill="1" applyBorder="1" applyAlignment="1">
      <alignment horizontal="left"/>
    </xf>
    <xf numFmtId="0" fontId="3" fillId="0" borderId="0" xfId="0" applyFont="1" applyBorder="1" applyAlignment="1">
      <alignment horizontal="left"/>
    </xf>
    <xf numFmtId="0" fontId="4" fillId="11" borderId="0" xfId="0" applyFont="1" applyFill="1" applyBorder="1"/>
    <xf numFmtId="1" fontId="0" fillId="2" borderId="0" xfId="0" applyNumberFormat="1" applyFill="1"/>
    <xf numFmtId="1" fontId="0" fillId="3" borderId="0" xfId="0" applyNumberFormat="1" applyFill="1"/>
    <xf numFmtId="1" fontId="0" fillId="0" borderId="0" xfId="0" applyNumberFormat="1"/>
    <xf numFmtId="1" fontId="0" fillId="0" borderId="0" xfId="0" applyNumberFormat="1" applyFont="1"/>
    <xf numFmtId="1" fontId="0" fillId="4" borderId="0" xfId="0" applyNumberFormat="1" applyFill="1"/>
    <xf numFmtId="1" fontId="0" fillId="5" borderId="0" xfId="0" applyNumberFormat="1" applyFill="1"/>
    <xf numFmtId="1" fontId="0" fillId="2" borderId="0" xfId="0" applyNumberFormat="1" applyFont="1" applyFill="1"/>
    <xf numFmtId="1" fontId="0" fillId="3" borderId="0" xfId="0" applyNumberFormat="1" applyFont="1" applyFill="1"/>
    <xf numFmtId="1" fontId="0" fillId="23" borderId="0" xfId="0" applyNumberFormat="1" applyFill="1"/>
    <xf numFmtId="1" fontId="0" fillId="22" borderId="0" xfId="0" applyNumberFormat="1" applyFill="1"/>
    <xf numFmtId="1" fontId="0" fillId="23" borderId="0" xfId="0" applyNumberFormat="1" applyFont="1" applyFill="1"/>
    <xf numFmtId="1" fontId="0" fillId="0" borderId="3" xfId="0" applyNumberFormat="1" applyBorder="1"/>
    <xf numFmtId="1" fontId="0" fillId="0" borderId="3" xfId="0" applyNumberFormat="1" applyFont="1" applyBorder="1"/>
    <xf numFmtId="1" fontId="0" fillId="0" borderId="0" xfId="0" applyNumberFormat="1" applyFont="1" applyBorder="1"/>
    <xf numFmtId="1" fontId="0" fillId="7" borderId="14" xfId="0" applyNumberFormat="1" applyFill="1" applyBorder="1"/>
    <xf numFmtId="1" fontId="0" fillId="6" borderId="15" xfId="0" applyNumberFormat="1" applyFill="1" applyBorder="1"/>
    <xf numFmtId="1" fontId="0" fillId="0" borderId="15" xfId="0" applyNumberFormat="1" applyBorder="1"/>
    <xf numFmtId="1" fontId="0" fillId="7" borderId="15" xfId="0" applyNumberFormat="1" applyFill="1" applyBorder="1"/>
    <xf numFmtId="1" fontId="0" fillId="0" borderId="15" xfId="0" applyNumberFormat="1" applyFill="1" applyBorder="1"/>
    <xf numFmtId="1" fontId="0" fillId="7" borderId="11" xfId="0" applyNumberFormat="1" applyFill="1" applyBorder="1"/>
    <xf numFmtId="1" fontId="0" fillId="6" borderId="0" xfId="0" applyNumberFormat="1" applyFill="1" applyBorder="1"/>
    <xf numFmtId="1" fontId="0" fillId="0" borderId="0" xfId="0" applyNumberFormat="1" applyFill="1" applyBorder="1"/>
    <xf numFmtId="1" fontId="0" fillId="7" borderId="0" xfId="0" applyNumberFormat="1" applyFill="1" applyBorder="1"/>
    <xf numFmtId="1" fontId="0" fillId="12" borderId="11" xfId="0" applyNumberFormat="1" applyFill="1" applyBorder="1"/>
    <xf numFmtId="1" fontId="0" fillId="23" borderId="0" xfId="0" applyNumberFormat="1" applyFill="1" applyBorder="1"/>
    <xf numFmtId="1" fontId="0" fillId="7" borderId="11" xfId="0" applyNumberFormat="1" applyFont="1" applyFill="1" applyBorder="1"/>
    <xf numFmtId="1" fontId="0" fillId="6" borderId="0" xfId="0" applyNumberFormat="1" applyFont="1" applyFill="1" applyBorder="1"/>
    <xf numFmtId="1" fontId="0" fillId="7" borderId="0" xfId="0" applyNumberFormat="1" applyFont="1" applyFill="1" applyBorder="1"/>
    <xf numFmtId="1" fontId="0" fillId="0" borderId="0" xfId="0" applyNumberFormat="1" applyFont="1" applyFill="1" applyBorder="1"/>
    <xf numFmtId="1" fontId="0" fillId="0" borderId="0" xfId="0" applyNumberFormat="1" applyBorder="1"/>
    <xf numFmtId="1" fontId="0" fillId="7" borderId="12" xfId="0" applyNumberFormat="1" applyFill="1" applyBorder="1"/>
    <xf numFmtId="1" fontId="0" fillId="6" borderId="1" xfId="0" applyNumberFormat="1" applyFill="1" applyBorder="1"/>
    <xf numFmtId="1" fontId="0" fillId="0" borderId="1" xfId="0" applyNumberFormat="1" applyFill="1" applyBorder="1"/>
    <xf numFmtId="1" fontId="0" fillId="7" borderId="1" xfId="0" applyNumberFormat="1" applyFill="1" applyBorder="1"/>
    <xf numFmtId="166" fontId="0" fillId="7" borderId="15" xfId="0" applyNumberFormat="1" applyFill="1" applyBorder="1"/>
    <xf numFmtId="166" fontId="0" fillId="7" borderId="0" xfId="0" applyNumberFormat="1" applyFill="1" applyBorder="1"/>
    <xf numFmtId="166" fontId="0" fillId="23" borderId="0" xfId="0" applyNumberFormat="1" applyFill="1" applyBorder="1"/>
    <xf numFmtId="166" fontId="0" fillId="23" borderId="1" xfId="0" applyNumberFormat="1" applyFill="1" applyBorder="1"/>
    <xf numFmtId="166" fontId="0" fillId="7" borderId="0" xfId="0" applyNumberFormat="1" applyFont="1" applyFill="1" applyBorder="1"/>
    <xf numFmtId="166" fontId="0" fillId="7" borderId="1" xfId="0" applyNumberFormat="1" applyFill="1" applyBorder="1"/>
    <xf numFmtId="166" fontId="0" fillId="2" borderId="0" xfId="0" applyNumberFormat="1" applyFill="1"/>
    <xf numFmtId="166" fontId="0" fillId="2" borderId="0" xfId="0" applyNumberFormat="1" applyFont="1" applyFill="1"/>
    <xf numFmtId="166" fontId="0" fillId="0" borderId="0" xfId="0" applyNumberFormat="1"/>
    <xf numFmtId="166" fontId="0" fillId="22" borderId="0" xfId="0" applyNumberFormat="1" applyFill="1"/>
    <xf numFmtId="166" fontId="16" fillId="2" borderId="0" xfId="0" applyNumberFormat="1" applyFont="1" applyFill="1"/>
    <xf numFmtId="166" fontId="0" fillId="4" borderId="0" xfId="0" applyNumberFormat="1" applyFill="1"/>
    <xf numFmtId="166" fontId="0" fillId="12" borderId="1" xfId="0" applyNumberFormat="1" applyFill="1" applyBorder="1"/>
    <xf numFmtId="166" fontId="0" fillId="4" borderId="7" xfId="0" applyNumberFormat="1" applyFill="1" applyBorder="1"/>
    <xf numFmtId="166" fontId="0" fillId="4" borderId="0" xfId="0" applyNumberFormat="1" applyFill="1" applyBorder="1"/>
    <xf numFmtId="166" fontId="0" fillId="4" borderId="0" xfId="0" applyNumberFormat="1" applyFont="1" applyFill="1"/>
    <xf numFmtId="166" fontId="0" fillId="24" borderId="0" xfId="0" applyNumberFormat="1" applyFill="1"/>
    <xf numFmtId="166" fontId="0" fillId="2" borderId="7" xfId="0" applyNumberFormat="1" applyFill="1" applyBorder="1"/>
    <xf numFmtId="166" fontId="0" fillId="2" borderId="0" xfId="0" applyNumberFormat="1" applyFill="1" applyBorder="1"/>
    <xf numFmtId="166" fontId="0" fillId="15" borderId="1" xfId="0" applyNumberFormat="1" applyFill="1" applyBorder="1"/>
    <xf numFmtId="166" fontId="0" fillId="9" borderId="1" xfId="0" applyNumberFormat="1" applyFill="1" applyBorder="1"/>
    <xf numFmtId="166" fontId="0" fillId="2" borderId="0" xfId="0" applyNumberFormat="1" applyFont="1" applyFill="1" applyBorder="1"/>
    <xf numFmtId="166" fontId="0" fillId="0" borderId="0" xfId="0" applyNumberFormat="1" applyFill="1"/>
    <xf numFmtId="166" fontId="0" fillId="22" borderId="0" xfId="0" applyNumberFormat="1" applyFill="1" applyBorder="1"/>
    <xf numFmtId="166" fontId="0" fillId="13" borderId="0" xfId="0" applyNumberFormat="1" applyFill="1"/>
    <xf numFmtId="166" fontId="0" fillId="14" borderId="0" xfId="0" applyNumberFormat="1" applyFill="1"/>
    <xf numFmtId="166" fontId="0" fillId="13" borderId="0" xfId="0" applyNumberFormat="1" applyFont="1" applyFill="1"/>
    <xf numFmtId="166" fontId="0" fillId="13" borderId="7" xfId="0" applyNumberFormat="1" applyFill="1" applyBorder="1"/>
    <xf numFmtId="166" fontId="0" fillId="13" borderId="0" xfId="0" applyNumberFormat="1" applyFill="1" applyBorder="1"/>
    <xf numFmtId="166" fontId="3" fillId="6" borderId="0" xfId="0" applyNumberFormat="1" applyFont="1" applyFill="1" applyBorder="1"/>
    <xf numFmtId="166" fontId="3" fillId="23" borderId="0" xfId="0" applyNumberFormat="1" applyFont="1" applyFill="1" applyBorder="1"/>
    <xf numFmtId="166" fontId="3" fillId="7" borderId="0" xfId="0" applyNumberFormat="1" applyFont="1" applyFill="1" applyBorder="1" applyAlignment="1">
      <alignment horizontal="left"/>
    </xf>
    <xf numFmtId="166" fontId="3" fillId="18" borderId="0" xfId="0" applyNumberFormat="1" applyFont="1" applyFill="1" applyBorder="1"/>
    <xf numFmtId="0" fontId="3" fillId="8" borderId="0" xfId="0" applyFont="1" applyFill="1" applyBorder="1" applyAlignment="1">
      <alignment horizontal="left"/>
    </xf>
    <xf numFmtId="0" fontId="17" fillId="8" borderId="0" xfId="0" applyFont="1" applyFill="1" applyBorder="1" applyAlignment="1">
      <alignment horizontal="left"/>
    </xf>
    <xf numFmtId="0" fontId="21" fillId="0" borderId="0" xfId="0" applyFont="1" applyBorder="1"/>
    <xf numFmtId="0" fontId="22" fillId="20" borderId="0" xfId="0" applyFont="1" applyFill="1" applyBorder="1" applyAlignment="1">
      <alignment horizontal="center"/>
    </xf>
    <xf numFmtId="0" fontId="22" fillId="21" borderId="0" xfId="0" applyFont="1" applyFill="1" applyBorder="1" applyAlignment="1">
      <alignment horizontal="center"/>
    </xf>
    <xf numFmtId="0" fontId="22" fillId="18" borderId="0" xfId="0" applyFont="1" applyFill="1" applyBorder="1"/>
    <xf numFmtId="0" fontId="23" fillId="0" borderId="0" xfId="0" applyFont="1" applyBorder="1"/>
    <xf numFmtId="0" fontId="22" fillId="23" borderId="0" xfId="0" applyFont="1" applyFill="1" applyBorder="1"/>
    <xf numFmtId="0" fontId="22" fillId="0" borderId="0" xfId="0" applyFont="1" applyBorder="1"/>
    <xf numFmtId="0" fontId="22" fillId="23" borderId="0" xfId="0" applyFont="1" applyFill="1" applyBorder="1" applyAlignment="1">
      <alignment horizontal="center"/>
    </xf>
    <xf numFmtId="2" fontId="17" fillId="7" borderId="0" xfId="0" applyNumberFormat="1" applyFont="1" applyFill="1" applyBorder="1" applyAlignment="1">
      <alignment horizontal="left"/>
    </xf>
    <xf numFmtId="2" fontId="17" fillId="6" borderId="0" xfId="0" applyNumberFormat="1" applyFont="1" applyFill="1" applyBorder="1"/>
    <xf numFmtId="2" fontId="17" fillId="18" borderId="0" xfId="0" applyNumberFormat="1" applyFont="1" applyFill="1" applyBorder="1"/>
    <xf numFmtId="2" fontId="18" fillId="0" borderId="0" xfId="0" applyNumberFormat="1" applyFont="1"/>
    <xf numFmtId="2" fontId="17" fillId="23" borderId="0" xfId="0" applyNumberFormat="1" applyFont="1" applyFill="1" applyBorder="1"/>
    <xf numFmtId="2" fontId="3" fillId="7" borderId="0" xfId="0" applyNumberFormat="1" applyFont="1" applyFill="1" applyBorder="1" applyAlignment="1">
      <alignment horizontal="left"/>
    </xf>
    <xf numFmtId="2" fontId="12" fillId="6" borderId="0" xfId="0" applyNumberFormat="1" applyFont="1" applyFill="1" applyBorder="1"/>
    <xf numFmtId="2" fontId="12" fillId="18" borderId="0" xfId="0" applyNumberFormat="1" applyFont="1" applyFill="1" applyBorder="1"/>
    <xf numFmtId="2" fontId="3" fillId="23" borderId="0" xfId="0" applyNumberFormat="1" applyFont="1" applyFill="1" applyBorder="1"/>
    <xf numFmtId="2" fontId="3" fillId="6" borderId="0" xfId="0" applyNumberFormat="1" applyFont="1" applyFill="1" applyBorder="1"/>
    <xf numFmtId="2" fontId="3" fillId="18" borderId="0" xfId="0" applyNumberFormat="1" applyFont="1" applyFill="1" applyBorder="1"/>
    <xf numFmtId="166" fontId="12" fillId="18" borderId="0" xfId="0" applyNumberFormat="1" applyFont="1" applyFill="1" applyBorder="1"/>
    <xf numFmtId="166" fontId="13" fillId="18" borderId="0" xfId="0" applyNumberFormat="1" applyFont="1" applyFill="1" applyBorder="1"/>
    <xf numFmtId="166" fontId="12" fillId="6" borderId="0" xfId="0" applyNumberFormat="1" applyFont="1" applyFill="1" applyBorder="1"/>
    <xf numFmtId="166" fontId="14" fillId="18" borderId="0" xfId="0" applyNumberFormat="1" applyFont="1" applyFill="1" applyBorder="1"/>
    <xf numFmtId="2" fontId="19" fillId="18" borderId="0" xfId="0" applyNumberFormat="1" applyFont="1" applyFill="1" applyBorder="1"/>
    <xf numFmtId="166" fontId="12" fillId="23" borderId="0" xfId="0" applyNumberFormat="1" applyFont="1" applyFill="1" applyBorder="1"/>
    <xf numFmtId="2" fontId="0" fillId="23" borderId="0" xfId="0" applyNumberFormat="1" applyFont="1" applyFill="1"/>
    <xf numFmtId="2" fontId="0" fillId="19" borderId="0" xfId="0" applyNumberFormat="1" applyFont="1" applyFill="1"/>
    <xf numFmtId="2" fontId="0" fillId="19" borderId="7" xfId="0" applyNumberFormat="1" applyFont="1" applyFill="1" applyBorder="1"/>
    <xf numFmtId="166" fontId="0" fillId="19" borderId="1" xfId="0" applyNumberFormat="1" applyFill="1" applyBorder="1"/>
    <xf numFmtId="166" fontId="0" fillId="19" borderId="0" xfId="0" applyNumberFormat="1" applyFill="1"/>
    <xf numFmtId="166" fontId="0" fillId="23" borderId="0" xfId="0" applyNumberFormat="1" applyFill="1"/>
    <xf numFmtId="166" fontId="5" fillId="19" borderId="0" xfId="0" applyNumberFormat="1" applyFont="1" applyFill="1"/>
    <xf numFmtId="1" fontId="0" fillId="19" borderId="1" xfId="0" applyNumberFormat="1" applyFill="1" applyBorder="1"/>
    <xf numFmtId="1" fontId="0" fillId="19" borderId="0" xfId="0" applyNumberFormat="1" applyFill="1"/>
    <xf numFmtId="1" fontId="5" fillId="19" borderId="0" xfId="0" applyNumberFormat="1" applyFont="1" applyFill="1"/>
    <xf numFmtId="1" fontId="4" fillId="7" borderId="1" xfId="0" applyNumberFormat="1" applyFont="1" applyFill="1" applyBorder="1" applyAlignment="1">
      <alignment horizontal="left"/>
    </xf>
    <xf numFmtId="1" fontId="0" fillId="6" borderId="0" xfId="0" applyNumberFormat="1" applyFont="1" applyFill="1"/>
    <xf numFmtId="1" fontId="4" fillId="12" borderId="1" xfId="0" applyNumberFormat="1" applyFont="1" applyFill="1" applyBorder="1" applyAlignment="1">
      <alignment horizontal="left"/>
    </xf>
    <xf numFmtId="166" fontId="4" fillId="12" borderId="1" xfId="0" applyNumberFormat="1" applyFont="1" applyFill="1" applyBorder="1" applyAlignment="1">
      <alignment horizontal="left"/>
    </xf>
    <xf numFmtId="166" fontId="0" fillId="6" borderId="0" xfId="0" applyNumberFormat="1" applyFont="1" applyFill="1"/>
    <xf numFmtId="166" fontId="0" fillId="23" borderId="0" xfId="0" applyNumberFormat="1" applyFont="1" applyFill="1"/>
    <xf numFmtId="166" fontId="4" fillId="12" borderId="8" xfId="0" applyNumberFormat="1" applyFont="1" applyFill="1" applyBorder="1" applyAlignment="1">
      <alignment horizontal="left"/>
    </xf>
    <xf numFmtId="166" fontId="0" fillId="6" borderId="5" xfId="0" applyNumberFormat="1" applyFont="1" applyFill="1" applyBorder="1"/>
    <xf numFmtId="166" fontId="0" fillId="23" borderId="5" xfId="0" applyNumberFormat="1" applyFont="1" applyFill="1" applyBorder="1"/>
    <xf numFmtId="166" fontId="0" fillId="5" borderId="0" xfId="0" applyNumberFormat="1" applyFont="1" applyFill="1"/>
    <xf numFmtId="166" fontId="0" fillId="25" borderId="0" xfId="0" applyNumberFormat="1" applyFont="1" applyFill="1"/>
    <xf numFmtId="166" fontId="4" fillId="5" borderId="1" xfId="0" applyNumberFormat="1" applyFont="1" applyFill="1" applyBorder="1" applyAlignment="1">
      <alignment horizontal="left"/>
    </xf>
    <xf numFmtId="164" fontId="4" fillId="5" borderId="1" xfId="0" applyNumberFormat="1" applyFont="1" applyFill="1" applyBorder="1" applyAlignment="1">
      <alignment horizontal="left"/>
    </xf>
    <xf numFmtId="164" fontId="0" fillId="6" borderId="0" xfId="0" applyNumberFormat="1" applyFont="1" applyFill="1"/>
    <xf numFmtId="164" fontId="0" fillId="23" borderId="0" xfId="0" applyNumberFormat="1" applyFont="1" applyFill="1"/>
    <xf numFmtId="166" fontId="0" fillId="17" borderId="0" xfId="0" applyNumberFormat="1" applyFill="1"/>
    <xf numFmtId="166" fontId="0" fillId="31" borderId="0" xfId="0" applyNumberFormat="1" applyFill="1"/>
    <xf numFmtId="1" fontId="0" fillId="7" borderId="1" xfId="0" applyNumberFormat="1" applyFont="1" applyFill="1" applyBorder="1"/>
    <xf numFmtId="1" fontId="0" fillId="22" borderId="0" xfId="0" applyNumberFormat="1" applyFont="1" applyFill="1"/>
    <xf numFmtId="166" fontId="0" fillId="17" borderId="0" xfId="0" applyNumberFormat="1" applyFont="1" applyFill="1"/>
    <xf numFmtId="165" fontId="16" fillId="18" borderId="1" xfId="0" applyNumberFormat="1" applyFont="1" applyFill="1" applyBorder="1"/>
    <xf numFmtId="165" fontId="16" fillId="18" borderId="18" xfId="0" applyNumberFormat="1" applyFont="1" applyFill="1" applyBorder="1"/>
    <xf numFmtId="165" fontId="16" fillId="18" borderId="0" xfId="0" applyNumberFormat="1" applyFont="1" applyFill="1" applyBorder="1"/>
    <xf numFmtId="165" fontId="16" fillId="18" borderId="20" xfId="0" applyNumberFormat="1" applyFont="1" applyFill="1" applyBorder="1"/>
    <xf numFmtId="165" fontId="16" fillId="0" borderId="0" xfId="0" applyNumberFormat="1" applyFont="1" applyFill="1"/>
    <xf numFmtId="165" fontId="0" fillId="23" borderId="0" xfId="0" applyNumberFormat="1" applyFont="1" applyFill="1" applyBorder="1"/>
    <xf numFmtId="165" fontId="0" fillId="7" borderId="1" xfId="0" applyNumberFormat="1" applyFill="1" applyBorder="1"/>
    <xf numFmtId="165" fontId="0" fillId="2" borderId="18" xfId="0" applyNumberFormat="1" applyFill="1" applyBorder="1"/>
    <xf numFmtId="165" fontId="0" fillId="2" borderId="20" xfId="0" applyNumberFormat="1" applyFill="1" applyBorder="1"/>
    <xf numFmtId="165" fontId="0" fillId="0" borderId="0" xfId="0" applyNumberFormat="1" applyFill="1"/>
    <xf numFmtId="165" fontId="0" fillId="12" borderId="1" xfId="0" applyNumberFormat="1" applyFill="1" applyBorder="1"/>
    <xf numFmtId="0" fontId="0" fillId="12" borderId="22" xfId="0" applyFill="1" applyBorder="1"/>
    <xf numFmtId="0" fontId="0" fillId="5" borderId="23" xfId="0" applyFill="1" applyBorder="1"/>
    <xf numFmtId="0" fontId="0" fillId="0" borderId="23" xfId="0" applyBorder="1"/>
    <xf numFmtId="0" fontId="0" fillId="12" borderId="23" xfId="0" applyFill="1" applyBorder="1"/>
    <xf numFmtId="0" fontId="0" fillId="7" borderId="23" xfId="0" applyFill="1" applyBorder="1"/>
    <xf numFmtId="0" fontId="0" fillId="8" borderId="23" xfId="0" applyFill="1" applyBorder="1"/>
    <xf numFmtId="0" fontId="0" fillId="7" borderId="24" xfId="0" applyFill="1" applyBorder="1"/>
    <xf numFmtId="0" fontId="0" fillId="6" borderId="23" xfId="0" applyFill="1" applyBorder="1"/>
    <xf numFmtId="0" fontId="0" fillId="0" borderId="23" xfId="0" applyFill="1" applyBorder="1"/>
    <xf numFmtId="0" fontId="0" fillId="12" borderId="24" xfId="0" applyFill="1" applyBorder="1"/>
    <xf numFmtId="0" fontId="0" fillId="7" borderId="25" xfId="0" applyFill="1" applyBorder="1"/>
    <xf numFmtId="0" fontId="0" fillId="12" borderId="11" xfId="0" applyFill="1" applyBorder="1"/>
    <xf numFmtId="0" fontId="0" fillId="12" borderId="0" xfId="0" applyFill="1" applyBorder="1"/>
    <xf numFmtId="1" fontId="0" fillId="2" borderId="0" xfId="0" applyNumberFormat="1" applyFill="1" applyBorder="1"/>
    <xf numFmtId="1" fontId="0" fillId="3" borderId="0" xfId="0" applyNumberFormat="1" applyFill="1" applyBorder="1"/>
    <xf numFmtId="1" fontId="0" fillId="4" borderId="0" xfId="0" applyNumberFormat="1" applyFill="1" applyBorder="1"/>
    <xf numFmtId="1" fontId="0" fillId="5" borderId="0" xfId="0" applyNumberFormat="1" applyFill="1" applyBorder="1"/>
    <xf numFmtId="1" fontId="0" fillId="12" borderId="0" xfId="0" applyNumberFormat="1" applyFill="1" applyBorder="1"/>
    <xf numFmtId="166" fontId="0" fillId="12" borderId="0" xfId="0" applyNumberFormat="1" applyFill="1" applyBorder="1"/>
    <xf numFmtId="1" fontId="0" fillId="18" borderId="0" xfId="0" applyNumberFormat="1" applyFill="1" applyBorder="1"/>
    <xf numFmtId="0" fontId="0" fillId="26" borderId="0" xfId="0" applyFill="1" applyBorder="1"/>
    <xf numFmtId="0" fontId="0" fillId="18" borderId="0" xfId="0" applyFill="1" applyBorder="1"/>
    <xf numFmtId="1" fontId="0" fillId="27" borderId="0" xfId="0" applyNumberFormat="1" applyFill="1" applyBorder="1"/>
    <xf numFmtId="0" fontId="0" fillId="25" borderId="11" xfId="0" applyFill="1" applyBorder="1"/>
    <xf numFmtId="1" fontId="0" fillId="2" borderId="0" xfId="0" applyNumberFormat="1" applyFont="1" applyFill="1" applyBorder="1"/>
    <xf numFmtId="1" fontId="0" fillId="3" borderId="0" xfId="0" applyNumberFormat="1" applyFont="1" applyFill="1" applyBorder="1"/>
    <xf numFmtId="1" fontId="0" fillId="22" borderId="0" xfId="0" applyNumberFormat="1" applyFill="1" applyBorder="1"/>
    <xf numFmtId="1" fontId="0" fillId="23" borderId="0" xfId="0" applyNumberFormat="1" applyFont="1" applyFill="1" applyBorder="1"/>
    <xf numFmtId="0" fontId="0" fillId="12" borderId="11" xfId="0" applyFont="1" applyFill="1" applyBorder="1"/>
    <xf numFmtId="0" fontId="0" fillId="5" borderId="0" xfId="0" applyFont="1" applyFill="1" applyBorder="1"/>
    <xf numFmtId="0" fontId="0" fillId="12" borderId="0" xfId="0" applyFont="1" applyFill="1" applyBorder="1"/>
    <xf numFmtId="1" fontId="0" fillId="27" borderId="0" xfId="0" applyNumberFormat="1" applyFont="1" applyFill="1" applyBorder="1"/>
    <xf numFmtId="1" fontId="0" fillId="18" borderId="0" xfId="0" applyNumberFormat="1" applyFont="1" applyFill="1" applyBorder="1"/>
    <xf numFmtId="0" fontId="0" fillId="0" borderId="11" xfId="0" applyBorder="1"/>
    <xf numFmtId="2" fontId="0" fillId="7" borderId="23" xfId="0" applyNumberFormat="1" applyFill="1" applyBorder="1"/>
    <xf numFmtId="2" fontId="0" fillId="7" borderId="15" xfId="0" applyNumberFormat="1" applyFill="1" applyBorder="1"/>
    <xf numFmtId="2" fontId="0" fillId="7" borderId="0" xfId="0" applyNumberFormat="1" applyFill="1" applyBorder="1"/>
    <xf numFmtId="2" fontId="0" fillId="12" borderId="0" xfId="0" applyNumberFormat="1" applyFill="1" applyBorder="1"/>
    <xf numFmtId="2" fontId="0" fillId="23" borderId="0" xfId="0" applyNumberFormat="1" applyFill="1" applyBorder="1"/>
    <xf numFmtId="2" fontId="0" fillId="7" borderId="0" xfId="0" applyNumberFormat="1" applyFont="1" applyFill="1" applyBorder="1"/>
    <xf numFmtId="2" fontId="0" fillId="0" borderId="0" xfId="0" applyNumberFormat="1" applyBorder="1"/>
    <xf numFmtId="1" fontId="0" fillId="7" borderId="23" xfId="0" applyNumberFormat="1" applyFill="1" applyBorder="1"/>
    <xf numFmtId="1" fontId="0" fillId="22" borderId="0" xfId="0" applyNumberFormat="1" applyFont="1" applyFill="1" applyBorder="1"/>
    <xf numFmtId="2" fontId="0" fillId="17" borderId="0" xfId="0" applyNumberFormat="1" applyFill="1"/>
    <xf numFmtId="0" fontId="4" fillId="7" borderId="23" xfId="0" applyFont="1" applyFill="1" applyBorder="1" applyAlignment="1">
      <alignment horizontal="left"/>
    </xf>
    <xf numFmtId="0" fontId="4" fillId="8" borderId="23" xfId="0" applyFont="1" applyFill="1" applyBorder="1" applyAlignment="1">
      <alignment horizontal="left"/>
    </xf>
    <xf numFmtId="0" fontId="4" fillId="11" borderId="23" xfId="0" applyFont="1" applyFill="1" applyBorder="1" applyAlignment="1">
      <alignment horizontal="left"/>
    </xf>
    <xf numFmtId="0" fontId="4" fillId="16" borderId="23" xfId="0" applyFont="1" applyFill="1" applyBorder="1" applyAlignment="1">
      <alignment horizontal="left"/>
    </xf>
    <xf numFmtId="0" fontId="4" fillId="12" borderId="23" xfId="0" applyFont="1" applyFill="1" applyBorder="1" applyAlignment="1">
      <alignment horizontal="left"/>
    </xf>
    <xf numFmtId="0" fontId="4" fillId="29" borderId="23" xfId="0" applyFont="1" applyFill="1" applyBorder="1" applyAlignment="1">
      <alignment horizontal="left"/>
    </xf>
    <xf numFmtId="0" fontId="4" fillId="7" borderId="26" xfId="0" applyFont="1" applyFill="1" applyBorder="1" applyAlignment="1">
      <alignment horizontal="left"/>
    </xf>
    <xf numFmtId="0" fontId="0" fillId="0" borderId="23" xfId="0" applyFont="1" applyBorder="1"/>
    <xf numFmtId="0" fontId="0" fillId="0" borderId="9" xfId="0" applyFont="1" applyBorder="1"/>
    <xf numFmtId="1" fontId="4" fillId="7" borderId="23" xfId="0" applyNumberFormat="1" applyFont="1" applyFill="1" applyBorder="1" applyAlignment="1">
      <alignment horizontal="left"/>
    </xf>
    <xf numFmtId="1" fontId="4" fillId="23" borderId="0" xfId="0" applyNumberFormat="1" applyFont="1" applyFill="1" applyBorder="1"/>
    <xf numFmtId="1" fontId="4" fillId="6" borderId="0" xfId="0" applyNumberFormat="1" applyFont="1" applyFill="1" applyBorder="1"/>
    <xf numFmtId="1" fontId="4" fillId="12" borderId="23" xfId="0" applyNumberFormat="1" applyFont="1" applyFill="1" applyBorder="1" applyAlignment="1">
      <alignment horizontal="left"/>
    </xf>
    <xf numFmtId="1" fontId="4" fillId="5" borderId="0" xfId="0" applyNumberFormat="1" applyFont="1" applyFill="1" applyBorder="1"/>
    <xf numFmtId="166" fontId="4" fillId="12" borderId="23" xfId="0" applyNumberFormat="1" applyFont="1" applyFill="1" applyBorder="1" applyAlignment="1">
      <alignment horizontal="left"/>
    </xf>
    <xf numFmtId="166" fontId="4" fillId="6" borderId="0" xfId="0" applyNumberFormat="1" applyFont="1" applyFill="1" applyBorder="1"/>
    <xf numFmtId="166" fontId="4" fillId="23" borderId="0" xfId="0" applyNumberFormat="1" applyFont="1" applyFill="1" applyBorder="1"/>
    <xf numFmtId="166" fontId="4" fillId="5" borderId="0" xfId="0" applyNumberFormat="1" applyFont="1" applyFill="1" applyBorder="1"/>
    <xf numFmtId="166" fontId="0" fillId="0" borderId="0" xfId="0" applyNumberFormat="1" applyFont="1" applyBorder="1"/>
    <xf numFmtId="166" fontId="4" fillId="0" borderId="0" xfId="0" applyNumberFormat="1" applyFont="1" applyBorder="1"/>
    <xf numFmtId="166" fontId="4" fillId="7" borderId="23" xfId="0" applyNumberFormat="1" applyFont="1" applyFill="1" applyBorder="1" applyAlignment="1">
      <alignment horizontal="left"/>
    </xf>
    <xf numFmtId="0" fontId="4" fillId="28" borderId="0" xfId="0" applyFont="1" applyFill="1"/>
    <xf numFmtId="166" fontId="4" fillId="29" borderId="23" xfId="0" applyNumberFormat="1" applyFont="1" applyFill="1" applyBorder="1" applyAlignment="1">
      <alignment horizontal="left"/>
    </xf>
    <xf numFmtId="166" fontId="4" fillId="25" borderId="0" xfId="0" applyNumberFormat="1" applyFont="1" applyFill="1" applyBorder="1"/>
    <xf numFmtId="1" fontId="4" fillId="29" borderId="23" xfId="0" applyNumberFormat="1" applyFont="1" applyFill="1" applyBorder="1" applyAlignment="1">
      <alignment horizontal="left"/>
    </xf>
    <xf numFmtId="1" fontId="4" fillId="25" borderId="0" xfId="0" applyNumberFormat="1" applyFont="1" applyFill="1" applyBorder="1"/>
    <xf numFmtId="166" fontId="4" fillId="11" borderId="23" xfId="0" applyNumberFormat="1" applyFont="1" applyFill="1" applyBorder="1" applyAlignment="1">
      <alignment horizontal="left"/>
    </xf>
    <xf numFmtId="166" fontId="4" fillId="11" borderId="0" xfId="0" applyNumberFormat="1" applyFont="1" applyFill="1" applyBorder="1"/>
    <xf numFmtId="166" fontId="4" fillId="8" borderId="23" xfId="0" applyNumberFormat="1" applyFont="1" applyFill="1" applyBorder="1" applyAlignment="1">
      <alignment horizontal="left"/>
    </xf>
    <xf numFmtId="166" fontId="4" fillId="7" borderId="0" xfId="0" applyNumberFormat="1" applyFont="1" applyFill="1" applyBorder="1"/>
    <xf numFmtId="166" fontId="4" fillId="15" borderId="23" xfId="0" applyNumberFormat="1" applyFont="1" applyFill="1" applyBorder="1" applyAlignment="1">
      <alignment horizontal="left"/>
    </xf>
    <xf numFmtId="166" fontId="4" fillId="12" borderId="0" xfId="0" applyNumberFormat="1" applyFont="1" applyFill="1" applyBorder="1"/>
    <xf numFmtId="1" fontId="4" fillId="11" borderId="23" xfId="0" applyNumberFormat="1" applyFont="1" applyFill="1" applyBorder="1" applyAlignment="1">
      <alignment horizontal="left"/>
    </xf>
    <xf numFmtId="1" fontId="4" fillId="11" borderId="0" xfId="0" applyNumberFormat="1" applyFont="1" applyFill="1" applyBorder="1"/>
    <xf numFmtId="1" fontId="4" fillId="29" borderId="0" xfId="0" applyNumberFormat="1" applyFont="1" applyFill="1" applyBorder="1"/>
    <xf numFmtId="1" fontId="4" fillId="8" borderId="23" xfId="0" applyNumberFormat="1" applyFont="1" applyFill="1" applyBorder="1" applyAlignment="1">
      <alignment horizontal="left"/>
    </xf>
    <xf numFmtId="1" fontId="4" fillId="7" borderId="0" xfId="0" applyNumberFormat="1" applyFont="1" applyFill="1" applyBorder="1"/>
    <xf numFmtId="166" fontId="4" fillId="30" borderId="23" xfId="0" applyNumberFormat="1" applyFont="1" applyFill="1" applyBorder="1" applyAlignment="1">
      <alignment horizontal="left"/>
    </xf>
    <xf numFmtId="166" fontId="4" fillId="28" borderId="0" xfId="0" applyNumberFormat="1" applyFont="1" applyFill="1"/>
    <xf numFmtId="166" fontId="4" fillId="16" borderId="23" xfId="0" applyNumberFormat="1" applyFont="1" applyFill="1" applyBorder="1" applyAlignment="1">
      <alignment horizontal="left"/>
    </xf>
    <xf numFmtId="166" fontId="4" fillId="29" borderId="0" xfId="0" applyNumberFormat="1" applyFont="1" applyFill="1" applyBorder="1"/>
    <xf numFmtId="2" fontId="4" fillId="12" borderId="23" xfId="0" applyNumberFormat="1" applyFont="1" applyFill="1" applyBorder="1" applyAlignment="1">
      <alignment horizontal="left"/>
    </xf>
    <xf numFmtId="2" fontId="4" fillId="6" borderId="0" xfId="0" applyNumberFormat="1" applyFont="1" applyFill="1" applyBorder="1"/>
    <xf numFmtId="2" fontId="4" fillId="23" borderId="0" xfId="0" applyNumberFormat="1" applyFont="1" applyFill="1" applyBorder="1"/>
    <xf numFmtId="2" fontId="4" fillId="5" borderId="0" xfId="0" applyNumberFormat="1" applyFont="1" applyFill="1" applyBorder="1"/>
    <xf numFmtId="2" fontId="0" fillId="0" borderId="0" xfId="0" applyNumberFormat="1" applyFont="1" applyBorder="1"/>
    <xf numFmtId="2" fontId="4" fillId="7" borderId="23" xfId="0" applyNumberFormat="1" applyFont="1" applyFill="1" applyBorder="1" applyAlignment="1">
      <alignment horizontal="left"/>
    </xf>
    <xf numFmtId="2" fontId="4" fillId="28" borderId="0" xfId="0" applyNumberFormat="1" applyFont="1" applyFill="1"/>
    <xf numFmtId="2" fontId="4" fillId="8" borderId="23" xfId="0" applyNumberFormat="1" applyFont="1" applyFill="1" applyBorder="1" applyAlignment="1">
      <alignment horizontal="left"/>
    </xf>
    <xf numFmtId="2" fontId="4" fillId="7" borderId="0" xfId="0" applyNumberFormat="1" applyFont="1" applyFill="1" applyBorder="1"/>
    <xf numFmtId="2" fontId="4" fillId="12" borderId="0" xfId="0" applyNumberFormat="1" applyFont="1" applyFill="1" applyBorder="1"/>
    <xf numFmtId="2" fontId="4" fillId="25" borderId="0" xfId="0" applyNumberFormat="1" applyFont="1" applyFill="1" applyBorder="1"/>
    <xf numFmtId="166" fontId="0" fillId="6" borderId="0" xfId="0" applyNumberFormat="1" applyFill="1"/>
    <xf numFmtId="1" fontId="0" fillId="12" borderId="1" xfId="0" applyNumberFormat="1" applyFill="1" applyBorder="1"/>
    <xf numFmtId="1" fontId="0" fillId="17" borderId="0" xfId="0" applyNumberFormat="1" applyFill="1"/>
    <xf numFmtId="1" fontId="0" fillId="6" borderId="0" xfId="0" applyNumberFormat="1" applyFill="1"/>
    <xf numFmtId="166" fontId="0" fillId="8" borderId="1" xfId="0" applyNumberFormat="1" applyFill="1" applyBorder="1"/>
    <xf numFmtId="166" fontId="0" fillId="3" borderId="0" xfId="0" applyNumberFormat="1" applyFill="1"/>
    <xf numFmtId="166" fontId="16" fillId="3" borderId="0" xfId="0" applyNumberFormat="1" applyFont="1" applyFill="1"/>
  </cellXfs>
  <cellStyles count="2420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3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25" builtinId="9" hidden="1"/>
    <cellStyle name="Followed Hyperlink" xfId="1727" builtinId="9" hidden="1"/>
    <cellStyle name="Followed Hyperlink" xfId="1729" builtinId="9" hidden="1"/>
    <cellStyle name="Followed Hyperlink" xfId="1731" builtinId="9" hidden="1"/>
    <cellStyle name="Followed Hyperlink" xfId="1733" builtinId="9" hidden="1"/>
    <cellStyle name="Followed Hyperlink" xfId="1735" builtinId="9" hidden="1"/>
    <cellStyle name="Followed Hyperlink" xfId="1737" builtinId="9" hidden="1"/>
    <cellStyle name="Followed Hyperlink" xfId="1739" builtinId="9" hidden="1"/>
    <cellStyle name="Followed Hyperlink" xfId="1741" builtinId="9" hidden="1"/>
    <cellStyle name="Followed Hyperlink" xfId="1743" builtinId="9" hidden="1"/>
    <cellStyle name="Followed Hyperlink" xfId="1745" builtinId="9" hidden="1"/>
    <cellStyle name="Followed Hyperlink" xfId="1747" builtinId="9" hidden="1"/>
    <cellStyle name="Followed Hyperlink" xfId="1749" builtinId="9" hidden="1"/>
    <cellStyle name="Followed Hyperlink" xfId="1751" builtinId="9" hidden="1"/>
    <cellStyle name="Followed Hyperlink" xfId="1753" builtinId="9" hidden="1"/>
    <cellStyle name="Followed Hyperlink" xfId="1755" builtinId="9" hidden="1"/>
    <cellStyle name="Followed Hyperlink" xfId="1757" builtinId="9" hidden="1"/>
    <cellStyle name="Followed Hyperlink" xfId="1759" builtinId="9" hidden="1"/>
    <cellStyle name="Followed Hyperlink" xfId="1761" builtinId="9" hidden="1"/>
    <cellStyle name="Followed Hyperlink" xfId="1763" builtinId="9" hidden="1"/>
    <cellStyle name="Followed Hyperlink" xfId="1765" builtinId="9" hidden="1"/>
    <cellStyle name="Followed Hyperlink" xfId="1767" builtinId="9" hidden="1"/>
    <cellStyle name="Followed Hyperlink" xfId="1769" builtinId="9" hidden="1"/>
    <cellStyle name="Followed Hyperlink" xfId="1771" builtinId="9" hidden="1"/>
    <cellStyle name="Followed Hyperlink" xfId="1773" builtinId="9" hidden="1"/>
    <cellStyle name="Followed Hyperlink" xfId="1775" builtinId="9" hidden="1"/>
    <cellStyle name="Followed Hyperlink" xfId="1777" builtinId="9" hidden="1"/>
    <cellStyle name="Followed Hyperlink" xfId="1779" builtinId="9" hidden="1"/>
    <cellStyle name="Followed Hyperlink" xfId="1781" builtinId="9" hidden="1"/>
    <cellStyle name="Followed Hyperlink" xfId="1783" builtinId="9" hidden="1"/>
    <cellStyle name="Followed Hyperlink" xfId="1785" builtinId="9" hidden="1"/>
    <cellStyle name="Followed Hyperlink" xfId="1787" builtinId="9" hidden="1"/>
    <cellStyle name="Followed Hyperlink" xfId="1789" builtinId="9" hidden="1"/>
    <cellStyle name="Followed Hyperlink" xfId="1791" builtinId="9" hidden="1"/>
    <cellStyle name="Followed Hyperlink" xfId="1793" builtinId="9" hidden="1"/>
    <cellStyle name="Followed Hyperlink" xfId="1795" builtinId="9" hidden="1"/>
    <cellStyle name="Followed Hyperlink" xfId="1797" builtinId="9" hidden="1"/>
    <cellStyle name="Followed Hyperlink" xfId="1799" builtinId="9" hidden="1"/>
    <cellStyle name="Followed Hyperlink" xfId="1801" builtinId="9" hidden="1"/>
    <cellStyle name="Followed Hyperlink" xfId="1803" builtinId="9" hidden="1"/>
    <cellStyle name="Followed Hyperlink" xfId="1805" builtinId="9" hidden="1"/>
    <cellStyle name="Followed Hyperlink" xfId="1807" builtinId="9" hidden="1"/>
    <cellStyle name="Followed Hyperlink" xfId="1809" builtinId="9" hidden="1"/>
    <cellStyle name="Followed Hyperlink" xfId="1811" builtinId="9" hidden="1"/>
    <cellStyle name="Followed Hyperlink" xfId="1813" builtinId="9" hidden="1"/>
    <cellStyle name="Followed Hyperlink" xfId="1815" builtinId="9" hidden="1"/>
    <cellStyle name="Followed Hyperlink" xfId="1817" builtinId="9" hidden="1"/>
    <cellStyle name="Followed Hyperlink" xfId="1819" builtinId="9" hidden="1"/>
    <cellStyle name="Followed Hyperlink" xfId="1821" builtinId="9" hidden="1"/>
    <cellStyle name="Followed Hyperlink" xfId="1823" builtinId="9" hidden="1"/>
    <cellStyle name="Followed Hyperlink" xfId="1825" builtinId="9" hidden="1"/>
    <cellStyle name="Followed Hyperlink" xfId="1827" builtinId="9" hidden="1"/>
    <cellStyle name="Followed Hyperlink" xfId="1829" builtinId="9" hidden="1"/>
    <cellStyle name="Followed Hyperlink" xfId="1831" builtinId="9" hidden="1"/>
    <cellStyle name="Followed Hyperlink" xfId="1833" builtinId="9" hidden="1"/>
    <cellStyle name="Followed Hyperlink" xfId="1835" builtinId="9" hidden="1"/>
    <cellStyle name="Followed Hyperlink" xfId="1837" builtinId="9" hidden="1"/>
    <cellStyle name="Followed Hyperlink" xfId="1839" builtinId="9" hidden="1"/>
    <cellStyle name="Followed Hyperlink" xfId="1841" builtinId="9" hidden="1"/>
    <cellStyle name="Followed Hyperlink" xfId="1843" builtinId="9" hidden="1"/>
    <cellStyle name="Followed Hyperlink" xfId="1845" builtinId="9" hidden="1"/>
    <cellStyle name="Followed Hyperlink" xfId="1847" builtinId="9" hidden="1"/>
    <cellStyle name="Followed Hyperlink" xfId="1849" builtinId="9" hidden="1"/>
    <cellStyle name="Followed Hyperlink" xfId="1851" builtinId="9" hidden="1"/>
    <cellStyle name="Followed Hyperlink" xfId="1853" builtinId="9" hidden="1"/>
    <cellStyle name="Followed Hyperlink" xfId="1855" builtinId="9" hidden="1"/>
    <cellStyle name="Followed Hyperlink" xfId="1857" builtinId="9" hidden="1"/>
    <cellStyle name="Followed Hyperlink" xfId="1859" builtinId="9" hidden="1"/>
    <cellStyle name="Followed Hyperlink" xfId="1861" builtinId="9" hidden="1"/>
    <cellStyle name="Followed Hyperlink" xfId="1863" builtinId="9" hidden="1"/>
    <cellStyle name="Followed Hyperlink" xfId="1865" builtinId="9" hidden="1"/>
    <cellStyle name="Followed Hyperlink" xfId="1867" builtinId="9" hidden="1"/>
    <cellStyle name="Followed Hyperlink" xfId="1869" builtinId="9" hidden="1"/>
    <cellStyle name="Followed Hyperlink" xfId="1871" builtinId="9" hidden="1"/>
    <cellStyle name="Followed Hyperlink" xfId="1873" builtinId="9" hidden="1"/>
    <cellStyle name="Followed Hyperlink" xfId="1875" builtinId="9" hidden="1"/>
    <cellStyle name="Followed Hyperlink" xfId="1877" builtinId="9" hidden="1"/>
    <cellStyle name="Followed Hyperlink" xfId="1879" builtinId="9" hidden="1"/>
    <cellStyle name="Followed Hyperlink" xfId="1881" builtinId="9" hidden="1"/>
    <cellStyle name="Followed Hyperlink" xfId="1883" builtinId="9" hidden="1"/>
    <cellStyle name="Followed Hyperlink" xfId="1885" builtinId="9" hidden="1"/>
    <cellStyle name="Followed Hyperlink" xfId="1887" builtinId="9" hidden="1"/>
    <cellStyle name="Followed Hyperlink" xfId="1889" builtinId="9" hidden="1"/>
    <cellStyle name="Followed Hyperlink" xfId="1891" builtinId="9" hidden="1"/>
    <cellStyle name="Followed Hyperlink" xfId="1893" builtinId="9" hidden="1"/>
    <cellStyle name="Followed Hyperlink" xfId="1895" builtinId="9" hidden="1"/>
    <cellStyle name="Followed Hyperlink" xfId="1897" builtinId="9" hidden="1"/>
    <cellStyle name="Followed Hyperlink" xfId="1899" builtinId="9" hidden="1"/>
    <cellStyle name="Followed Hyperlink" xfId="1901" builtinId="9" hidden="1"/>
    <cellStyle name="Followed Hyperlink" xfId="1903" builtinId="9" hidden="1"/>
    <cellStyle name="Followed Hyperlink" xfId="1905" builtinId="9" hidden="1"/>
    <cellStyle name="Followed Hyperlink" xfId="1907" builtinId="9" hidden="1"/>
    <cellStyle name="Followed Hyperlink" xfId="1909" builtinId="9" hidden="1"/>
    <cellStyle name="Followed Hyperlink" xfId="1911" builtinId="9" hidden="1"/>
    <cellStyle name="Followed Hyperlink" xfId="1913" builtinId="9" hidden="1"/>
    <cellStyle name="Followed Hyperlink" xfId="1915" builtinId="9" hidden="1"/>
    <cellStyle name="Followed Hyperlink" xfId="1917" builtinId="9" hidden="1"/>
    <cellStyle name="Followed Hyperlink" xfId="1919" builtinId="9" hidden="1"/>
    <cellStyle name="Followed Hyperlink" xfId="1921" builtinId="9" hidden="1"/>
    <cellStyle name="Followed Hyperlink" xfId="1923" builtinId="9" hidden="1"/>
    <cellStyle name="Followed Hyperlink" xfId="1925" builtinId="9" hidden="1"/>
    <cellStyle name="Followed Hyperlink" xfId="1927" builtinId="9" hidden="1"/>
    <cellStyle name="Followed Hyperlink" xfId="1929" builtinId="9" hidden="1"/>
    <cellStyle name="Followed Hyperlink" xfId="1931" builtinId="9" hidden="1"/>
    <cellStyle name="Followed Hyperlink" xfId="1933" builtinId="9" hidden="1"/>
    <cellStyle name="Followed Hyperlink" xfId="1935" builtinId="9" hidden="1"/>
    <cellStyle name="Followed Hyperlink" xfId="1937" builtinId="9" hidden="1"/>
    <cellStyle name="Followed Hyperlink" xfId="1939" builtinId="9" hidden="1"/>
    <cellStyle name="Followed Hyperlink" xfId="1941" builtinId="9" hidden="1"/>
    <cellStyle name="Followed Hyperlink" xfId="1943" builtinId="9" hidden="1"/>
    <cellStyle name="Followed Hyperlink" xfId="1945" builtinId="9" hidden="1"/>
    <cellStyle name="Followed Hyperlink" xfId="1947" builtinId="9" hidden="1"/>
    <cellStyle name="Followed Hyperlink" xfId="1949" builtinId="9" hidden="1"/>
    <cellStyle name="Followed Hyperlink" xfId="1951" builtinId="9" hidden="1"/>
    <cellStyle name="Followed Hyperlink" xfId="1953" builtinId="9" hidden="1"/>
    <cellStyle name="Followed Hyperlink" xfId="1955" builtinId="9" hidden="1"/>
    <cellStyle name="Followed Hyperlink" xfId="1957" builtinId="9" hidden="1"/>
    <cellStyle name="Followed Hyperlink" xfId="1959" builtinId="9" hidden="1"/>
    <cellStyle name="Followed Hyperlink" xfId="1961" builtinId="9" hidden="1"/>
    <cellStyle name="Followed Hyperlink" xfId="1963" builtinId="9" hidden="1"/>
    <cellStyle name="Followed Hyperlink" xfId="1965" builtinId="9" hidden="1"/>
    <cellStyle name="Followed Hyperlink" xfId="1967" builtinId="9" hidden="1"/>
    <cellStyle name="Followed Hyperlink" xfId="1969" builtinId="9" hidden="1"/>
    <cellStyle name="Followed Hyperlink" xfId="1971" builtinId="9" hidden="1"/>
    <cellStyle name="Followed Hyperlink" xfId="1973" builtinId="9" hidden="1"/>
    <cellStyle name="Followed Hyperlink" xfId="1975" builtinId="9" hidden="1"/>
    <cellStyle name="Followed Hyperlink" xfId="1977" builtinId="9" hidden="1"/>
    <cellStyle name="Followed Hyperlink" xfId="1979" builtinId="9" hidden="1"/>
    <cellStyle name="Followed Hyperlink" xfId="1981" builtinId="9" hidden="1"/>
    <cellStyle name="Followed Hyperlink" xfId="1983" builtinId="9" hidden="1"/>
    <cellStyle name="Followed Hyperlink" xfId="1985" builtinId="9" hidden="1"/>
    <cellStyle name="Followed Hyperlink" xfId="1987" builtinId="9" hidden="1"/>
    <cellStyle name="Followed Hyperlink" xfId="1989" builtinId="9" hidden="1"/>
    <cellStyle name="Followed Hyperlink" xfId="1991" builtinId="9" hidden="1"/>
    <cellStyle name="Followed Hyperlink" xfId="1993" builtinId="9" hidden="1"/>
    <cellStyle name="Followed Hyperlink" xfId="1995" builtinId="9" hidden="1"/>
    <cellStyle name="Followed Hyperlink" xfId="1997" builtinId="9" hidden="1"/>
    <cellStyle name="Followed Hyperlink" xfId="1999" builtinId="9" hidden="1"/>
    <cellStyle name="Followed Hyperlink" xfId="2001" builtinId="9" hidden="1"/>
    <cellStyle name="Followed Hyperlink" xfId="2003" builtinId="9" hidden="1"/>
    <cellStyle name="Followed Hyperlink" xfId="2005" builtinId="9" hidden="1"/>
    <cellStyle name="Followed Hyperlink" xfId="2007" builtinId="9" hidden="1"/>
    <cellStyle name="Followed Hyperlink" xfId="2009" builtinId="9" hidden="1"/>
    <cellStyle name="Followed Hyperlink" xfId="2011" builtinId="9" hidden="1"/>
    <cellStyle name="Followed Hyperlink" xfId="2013" builtinId="9" hidden="1"/>
    <cellStyle name="Followed Hyperlink" xfId="2015" builtinId="9" hidden="1"/>
    <cellStyle name="Followed Hyperlink" xfId="2017" builtinId="9" hidden="1"/>
    <cellStyle name="Followed Hyperlink" xfId="2019" builtinId="9" hidden="1"/>
    <cellStyle name="Followed Hyperlink" xfId="2021" builtinId="9" hidden="1"/>
    <cellStyle name="Followed Hyperlink" xfId="2023" builtinId="9" hidden="1"/>
    <cellStyle name="Followed Hyperlink" xfId="2025" builtinId="9" hidden="1"/>
    <cellStyle name="Followed Hyperlink" xfId="2027" builtinId="9" hidden="1"/>
    <cellStyle name="Followed Hyperlink" xfId="2029" builtinId="9" hidden="1"/>
    <cellStyle name="Followed Hyperlink" xfId="2031" builtinId="9" hidden="1"/>
    <cellStyle name="Followed Hyperlink" xfId="2033" builtinId="9" hidden="1"/>
    <cellStyle name="Followed Hyperlink" xfId="2035" builtinId="9" hidden="1"/>
    <cellStyle name="Followed Hyperlink" xfId="2037" builtinId="9" hidden="1"/>
    <cellStyle name="Followed Hyperlink" xfId="2039" builtinId="9" hidden="1"/>
    <cellStyle name="Followed Hyperlink" xfId="2041" builtinId="9" hidden="1"/>
    <cellStyle name="Followed Hyperlink" xfId="2043" builtinId="9" hidden="1"/>
    <cellStyle name="Followed Hyperlink" xfId="2045" builtinId="9" hidden="1"/>
    <cellStyle name="Followed Hyperlink" xfId="2047" builtinId="9" hidden="1"/>
    <cellStyle name="Followed Hyperlink" xfId="2049" builtinId="9" hidden="1"/>
    <cellStyle name="Followed Hyperlink" xfId="2051" builtinId="9" hidden="1"/>
    <cellStyle name="Followed Hyperlink" xfId="2053" builtinId="9" hidden="1"/>
    <cellStyle name="Followed Hyperlink" xfId="2055" builtinId="9" hidden="1"/>
    <cellStyle name="Followed Hyperlink" xfId="2057" builtinId="9" hidden="1"/>
    <cellStyle name="Followed Hyperlink" xfId="2059" builtinId="9" hidden="1"/>
    <cellStyle name="Followed Hyperlink" xfId="2061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375" builtinId="9" hidden="1"/>
    <cellStyle name="Followed Hyperlink" xfId="2377" builtinId="9" hidden="1"/>
    <cellStyle name="Followed Hyperlink" xfId="2379" builtinId="9" hidden="1"/>
    <cellStyle name="Followed Hyperlink" xfId="2381" builtinId="9" hidden="1"/>
    <cellStyle name="Followed Hyperlink" xfId="2383" builtinId="9" hidden="1"/>
    <cellStyle name="Followed Hyperlink" xfId="2385" builtinId="9" hidden="1"/>
    <cellStyle name="Followed Hyperlink" xfId="2387" builtinId="9" hidden="1"/>
    <cellStyle name="Followed Hyperlink" xfId="2389" builtinId="9" hidden="1"/>
    <cellStyle name="Followed Hyperlink" xfId="2391" builtinId="9" hidden="1"/>
    <cellStyle name="Followed Hyperlink" xfId="2393" builtinId="9" hidden="1"/>
    <cellStyle name="Followed Hyperlink" xfId="2395" builtinId="9" hidden="1"/>
    <cellStyle name="Followed Hyperlink" xfId="2397" builtinId="9" hidden="1"/>
    <cellStyle name="Followed Hyperlink" xfId="2399" builtinId="9" hidden="1"/>
    <cellStyle name="Followed Hyperlink" xfId="2401" builtinId="9" hidden="1"/>
    <cellStyle name="Followed Hyperlink" xfId="2403" builtinId="9" hidden="1"/>
    <cellStyle name="Followed Hyperlink" xfId="2405" builtinId="9" hidden="1"/>
    <cellStyle name="Followed Hyperlink" xfId="2407" builtinId="9" hidden="1"/>
    <cellStyle name="Followed Hyperlink" xfId="2409" builtinId="9" hidden="1"/>
    <cellStyle name="Followed Hyperlink" xfId="2411" builtinId="9" hidden="1"/>
    <cellStyle name="Followed Hyperlink" xfId="2413" builtinId="9" hidden="1"/>
    <cellStyle name="Followed Hyperlink" xfId="2415" builtinId="9" hidden="1"/>
    <cellStyle name="Followed Hyperlink" xfId="2417" builtinId="9" hidden="1"/>
    <cellStyle name="Followed Hyperlink" xfId="241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2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24" builtinId="8" hidden="1"/>
    <cellStyle name="Hyperlink" xfId="1726" builtinId="8" hidden="1"/>
    <cellStyle name="Hyperlink" xfId="1728" builtinId="8" hidden="1"/>
    <cellStyle name="Hyperlink" xfId="1730" builtinId="8" hidden="1"/>
    <cellStyle name="Hyperlink" xfId="1732" builtinId="8" hidden="1"/>
    <cellStyle name="Hyperlink" xfId="1734" builtinId="8" hidden="1"/>
    <cellStyle name="Hyperlink" xfId="1736" builtinId="8" hidden="1"/>
    <cellStyle name="Hyperlink" xfId="1738" builtinId="8" hidden="1"/>
    <cellStyle name="Hyperlink" xfId="1740" builtinId="8" hidden="1"/>
    <cellStyle name="Hyperlink" xfId="1742" builtinId="8" hidden="1"/>
    <cellStyle name="Hyperlink" xfId="1744" builtinId="8" hidden="1"/>
    <cellStyle name="Hyperlink" xfId="1746" builtinId="8" hidden="1"/>
    <cellStyle name="Hyperlink" xfId="1748" builtinId="8" hidden="1"/>
    <cellStyle name="Hyperlink" xfId="1750" builtinId="8" hidden="1"/>
    <cellStyle name="Hyperlink" xfId="1752" builtinId="8" hidden="1"/>
    <cellStyle name="Hyperlink" xfId="1754" builtinId="8" hidden="1"/>
    <cellStyle name="Hyperlink" xfId="1756" builtinId="8" hidden="1"/>
    <cellStyle name="Hyperlink" xfId="1758" builtinId="8" hidden="1"/>
    <cellStyle name="Hyperlink" xfId="1760" builtinId="8" hidden="1"/>
    <cellStyle name="Hyperlink" xfId="1762" builtinId="8" hidden="1"/>
    <cellStyle name="Hyperlink" xfId="1764" builtinId="8" hidden="1"/>
    <cellStyle name="Hyperlink" xfId="1766" builtinId="8" hidden="1"/>
    <cellStyle name="Hyperlink" xfId="1768" builtinId="8" hidden="1"/>
    <cellStyle name="Hyperlink" xfId="1770" builtinId="8" hidden="1"/>
    <cellStyle name="Hyperlink" xfId="1772" builtinId="8" hidden="1"/>
    <cellStyle name="Hyperlink" xfId="1774" builtinId="8" hidden="1"/>
    <cellStyle name="Hyperlink" xfId="1776" builtinId="8" hidden="1"/>
    <cellStyle name="Hyperlink" xfId="1778" builtinId="8" hidden="1"/>
    <cellStyle name="Hyperlink" xfId="1780" builtinId="8" hidden="1"/>
    <cellStyle name="Hyperlink" xfId="1782" builtinId="8" hidden="1"/>
    <cellStyle name="Hyperlink" xfId="1784" builtinId="8" hidden="1"/>
    <cellStyle name="Hyperlink" xfId="1786" builtinId="8" hidden="1"/>
    <cellStyle name="Hyperlink" xfId="1788" builtinId="8" hidden="1"/>
    <cellStyle name="Hyperlink" xfId="1790" builtinId="8" hidden="1"/>
    <cellStyle name="Hyperlink" xfId="1792" builtinId="8" hidden="1"/>
    <cellStyle name="Hyperlink" xfId="1794" builtinId="8" hidden="1"/>
    <cellStyle name="Hyperlink" xfId="1796" builtinId="8" hidden="1"/>
    <cellStyle name="Hyperlink" xfId="1798" builtinId="8" hidden="1"/>
    <cellStyle name="Hyperlink" xfId="1800" builtinId="8" hidden="1"/>
    <cellStyle name="Hyperlink" xfId="1802" builtinId="8" hidden="1"/>
    <cellStyle name="Hyperlink" xfId="1804" builtinId="8" hidden="1"/>
    <cellStyle name="Hyperlink" xfId="1806" builtinId="8" hidden="1"/>
    <cellStyle name="Hyperlink" xfId="1808" builtinId="8" hidden="1"/>
    <cellStyle name="Hyperlink" xfId="1810" builtinId="8" hidden="1"/>
    <cellStyle name="Hyperlink" xfId="1812" builtinId="8" hidden="1"/>
    <cellStyle name="Hyperlink" xfId="1814" builtinId="8" hidden="1"/>
    <cellStyle name="Hyperlink" xfId="1816" builtinId="8" hidden="1"/>
    <cellStyle name="Hyperlink" xfId="1818" builtinId="8" hidden="1"/>
    <cellStyle name="Hyperlink" xfId="1820" builtinId="8" hidden="1"/>
    <cellStyle name="Hyperlink" xfId="1822" builtinId="8" hidden="1"/>
    <cellStyle name="Hyperlink" xfId="1824" builtinId="8" hidden="1"/>
    <cellStyle name="Hyperlink" xfId="1826" builtinId="8" hidden="1"/>
    <cellStyle name="Hyperlink" xfId="1828" builtinId="8" hidden="1"/>
    <cellStyle name="Hyperlink" xfId="1830" builtinId="8" hidden="1"/>
    <cellStyle name="Hyperlink" xfId="1832" builtinId="8" hidden="1"/>
    <cellStyle name="Hyperlink" xfId="1834" builtinId="8" hidden="1"/>
    <cellStyle name="Hyperlink" xfId="1836" builtinId="8" hidden="1"/>
    <cellStyle name="Hyperlink" xfId="1838" builtinId="8" hidden="1"/>
    <cellStyle name="Hyperlink" xfId="1840" builtinId="8" hidden="1"/>
    <cellStyle name="Hyperlink" xfId="1842" builtinId="8" hidden="1"/>
    <cellStyle name="Hyperlink" xfId="1844" builtinId="8" hidden="1"/>
    <cellStyle name="Hyperlink" xfId="1846" builtinId="8" hidden="1"/>
    <cellStyle name="Hyperlink" xfId="1848" builtinId="8" hidden="1"/>
    <cellStyle name="Hyperlink" xfId="1850" builtinId="8" hidden="1"/>
    <cellStyle name="Hyperlink" xfId="1852" builtinId="8" hidden="1"/>
    <cellStyle name="Hyperlink" xfId="1854" builtinId="8" hidden="1"/>
    <cellStyle name="Hyperlink" xfId="1856" builtinId="8" hidden="1"/>
    <cellStyle name="Hyperlink" xfId="1858" builtinId="8" hidden="1"/>
    <cellStyle name="Hyperlink" xfId="1860" builtinId="8" hidden="1"/>
    <cellStyle name="Hyperlink" xfId="1862" builtinId="8" hidden="1"/>
    <cellStyle name="Hyperlink" xfId="1864" builtinId="8" hidden="1"/>
    <cellStyle name="Hyperlink" xfId="1866" builtinId="8" hidden="1"/>
    <cellStyle name="Hyperlink" xfId="1868" builtinId="8" hidden="1"/>
    <cellStyle name="Hyperlink" xfId="1870" builtinId="8" hidden="1"/>
    <cellStyle name="Hyperlink" xfId="1872" builtinId="8" hidden="1"/>
    <cellStyle name="Hyperlink" xfId="1874" builtinId="8" hidden="1"/>
    <cellStyle name="Hyperlink" xfId="1876" builtinId="8" hidden="1"/>
    <cellStyle name="Hyperlink" xfId="1878" builtinId="8" hidden="1"/>
    <cellStyle name="Hyperlink" xfId="1880" builtinId="8" hidden="1"/>
    <cellStyle name="Hyperlink" xfId="1882" builtinId="8" hidden="1"/>
    <cellStyle name="Hyperlink" xfId="1884" builtinId="8" hidden="1"/>
    <cellStyle name="Hyperlink" xfId="1886" builtinId="8" hidden="1"/>
    <cellStyle name="Hyperlink" xfId="1888" builtinId="8" hidden="1"/>
    <cellStyle name="Hyperlink" xfId="1890" builtinId="8" hidden="1"/>
    <cellStyle name="Hyperlink" xfId="1892" builtinId="8" hidden="1"/>
    <cellStyle name="Hyperlink" xfId="1894" builtinId="8" hidden="1"/>
    <cellStyle name="Hyperlink" xfId="1896" builtinId="8" hidden="1"/>
    <cellStyle name="Hyperlink" xfId="1898" builtinId="8" hidden="1"/>
    <cellStyle name="Hyperlink" xfId="1900" builtinId="8" hidden="1"/>
    <cellStyle name="Hyperlink" xfId="1902" builtinId="8" hidden="1"/>
    <cellStyle name="Hyperlink" xfId="1904" builtinId="8" hidden="1"/>
    <cellStyle name="Hyperlink" xfId="1906" builtinId="8" hidden="1"/>
    <cellStyle name="Hyperlink" xfId="1908" builtinId="8" hidden="1"/>
    <cellStyle name="Hyperlink" xfId="1910" builtinId="8" hidden="1"/>
    <cellStyle name="Hyperlink" xfId="1912" builtinId="8" hidden="1"/>
    <cellStyle name="Hyperlink" xfId="1914" builtinId="8" hidden="1"/>
    <cellStyle name="Hyperlink" xfId="1916" builtinId="8" hidden="1"/>
    <cellStyle name="Hyperlink" xfId="1918" builtinId="8" hidden="1"/>
    <cellStyle name="Hyperlink" xfId="1920" builtinId="8" hidden="1"/>
    <cellStyle name="Hyperlink" xfId="1922" builtinId="8" hidden="1"/>
    <cellStyle name="Hyperlink" xfId="1924" builtinId="8" hidden="1"/>
    <cellStyle name="Hyperlink" xfId="1926" builtinId="8" hidden="1"/>
    <cellStyle name="Hyperlink" xfId="1928" builtinId="8" hidden="1"/>
    <cellStyle name="Hyperlink" xfId="1930" builtinId="8" hidden="1"/>
    <cellStyle name="Hyperlink" xfId="1932" builtinId="8" hidden="1"/>
    <cellStyle name="Hyperlink" xfId="1934" builtinId="8" hidden="1"/>
    <cellStyle name="Hyperlink" xfId="1936" builtinId="8" hidden="1"/>
    <cellStyle name="Hyperlink" xfId="1938" builtinId="8" hidden="1"/>
    <cellStyle name="Hyperlink" xfId="1940" builtinId="8" hidden="1"/>
    <cellStyle name="Hyperlink" xfId="1942" builtinId="8" hidden="1"/>
    <cellStyle name="Hyperlink" xfId="1944" builtinId="8" hidden="1"/>
    <cellStyle name="Hyperlink" xfId="1946" builtinId="8" hidden="1"/>
    <cellStyle name="Hyperlink" xfId="1948" builtinId="8" hidden="1"/>
    <cellStyle name="Hyperlink" xfId="1950" builtinId="8" hidden="1"/>
    <cellStyle name="Hyperlink" xfId="1952" builtinId="8" hidden="1"/>
    <cellStyle name="Hyperlink" xfId="1954" builtinId="8" hidden="1"/>
    <cellStyle name="Hyperlink" xfId="1956" builtinId="8" hidden="1"/>
    <cellStyle name="Hyperlink" xfId="1958" builtinId="8" hidden="1"/>
    <cellStyle name="Hyperlink" xfId="1960" builtinId="8" hidden="1"/>
    <cellStyle name="Hyperlink" xfId="1962" builtinId="8" hidden="1"/>
    <cellStyle name="Hyperlink" xfId="1964" builtinId="8" hidden="1"/>
    <cellStyle name="Hyperlink" xfId="1966" builtinId="8" hidden="1"/>
    <cellStyle name="Hyperlink" xfId="1968" builtinId="8" hidden="1"/>
    <cellStyle name="Hyperlink" xfId="1970" builtinId="8" hidden="1"/>
    <cellStyle name="Hyperlink" xfId="1972" builtinId="8" hidden="1"/>
    <cellStyle name="Hyperlink" xfId="1974" builtinId="8" hidden="1"/>
    <cellStyle name="Hyperlink" xfId="1976" builtinId="8" hidden="1"/>
    <cellStyle name="Hyperlink" xfId="1978" builtinId="8" hidden="1"/>
    <cellStyle name="Hyperlink" xfId="1980" builtinId="8" hidden="1"/>
    <cellStyle name="Hyperlink" xfId="1982" builtinId="8" hidden="1"/>
    <cellStyle name="Hyperlink" xfId="1984" builtinId="8" hidden="1"/>
    <cellStyle name="Hyperlink" xfId="1986" builtinId="8" hidden="1"/>
    <cellStyle name="Hyperlink" xfId="1988" builtinId="8" hidden="1"/>
    <cellStyle name="Hyperlink" xfId="1990" builtinId="8" hidden="1"/>
    <cellStyle name="Hyperlink" xfId="1992" builtinId="8" hidden="1"/>
    <cellStyle name="Hyperlink" xfId="1994" builtinId="8" hidden="1"/>
    <cellStyle name="Hyperlink" xfId="1996" builtinId="8" hidden="1"/>
    <cellStyle name="Hyperlink" xfId="1998" builtinId="8" hidden="1"/>
    <cellStyle name="Hyperlink" xfId="2000" builtinId="8" hidden="1"/>
    <cellStyle name="Hyperlink" xfId="2002" builtinId="8" hidden="1"/>
    <cellStyle name="Hyperlink" xfId="2004" builtinId="8" hidden="1"/>
    <cellStyle name="Hyperlink" xfId="2006" builtinId="8" hidden="1"/>
    <cellStyle name="Hyperlink" xfId="2008" builtinId="8" hidden="1"/>
    <cellStyle name="Hyperlink" xfId="2010" builtinId="8" hidden="1"/>
    <cellStyle name="Hyperlink" xfId="2012" builtinId="8" hidden="1"/>
    <cellStyle name="Hyperlink" xfId="2014" builtinId="8" hidden="1"/>
    <cellStyle name="Hyperlink" xfId="2016" builtinId="8" hidden="1"/>
    <cellStyle name="Hyperlink" xfId="2018" builtinId="8" hidden="1"/>
    <cellStyle name="Hyperlink" xfId="2020" builtinId="8" hidden="1"/>
    <cellStyle name="Hyperlink" xfId="2022" builtinId="8" hidden="1"/>
    <cellStyle name="Hyperlink" xfId="2024" builtinId="8" hidden="1"/>
    <cellStyle name="Hyperlink" xfId="2026" builtinId="8" hidden="1"/>
    <cellStyle name="Hyperlink" xfId="2028" builtinId="8" hidden="1"/>
    <cellStyle name="Hyperlink" xfId="2030" builtinId="8" hidden="1"/>
    <cellStyle name="Hyperlink" xfId="2032" builtinId="8" hidden="1"/>
    <cellStyle name="Hyperlink" xfId="2034" builtinId="8" hidden="1"/>
    <cellStyle name="Hyperlink" xfId="2036" builtinId="8" hidden="1"/>
    <cellStyle name="Hyperlink" xfId="2038" builtinId="8" hidden="1"/>
    <cellStyle name="Hyperlink" xfId="2040" builtinId="8" hidden="1"/>
    <cellStyle name="Hyperlink" xfId="2042" builtinId="8" hidden="1"/>
    <cellStyle name="Hyperlink" xfId="2044" builtinId="8" hidden="1"/>
    <cellStyle name="Hyperlink" xfId="2046" builtinId="8" hidden="1"/>
    <cellStyle name="Hyperlink" xfId="2048" builtinId="8" hidden="1"/>
    <cellStyle name="Hyperlink" xfId="2050" builtinId="8" hidden="1"/>
    <cellStyle name="Hyperlink" xfId="2052" builtinId="8" hidden="1"/>
    <cellStyle name="Hyperlink" xfId="2054" builtinId="8" hidden="1"/>
    <cellStyle name="Hyperlink" xfId="2056" builtinId="8" hidden="1"/>
    <cellStyle name="Hyperlink" xfId="2058" builtinId="8" hidden="1"/>
    <cellStyle name="Hyperlink" xfId="2060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Hyperlink" xfId="2364" builtinId="8" hidden="1"/>
    <cellStyle name="Hyperlink" xfId="2366" builtinId="8" hidden="1"/>
    <cellStyle name="Hyperlink" xfId="2368" builtinId="8" hidden="1"/>
    <cellStyle name="Hyperlink" xfId="2370" builtinId="8" hidden="1"/>
    <cellStyle name="Hyperlink" xfId="2372" builtinId="8" hidden="1"/>
    <cellStyle name="Hyperlink" xfId="2374" builtinId="8" hidden="1"/>
    <cellStyle name="Hyperlink" xfId="2376" builtinId="8" hidden="1"/>
    <cellStyle name="Hyperlink" xfId="2378" builtinId="8" hidden="1"/>
    <cellStyle name="Hyperlink" xfId="2380" builtinId="8" hidden="1"/>
    <cellStyle name="Hyperlink" xfId="2382" builtinId="8" hidden="1"/>
    <cellStyle name="Hyperlink" xfId="2384" builtinId="8" hidden="1"/>
    <cellStyle name="Hyperlink" xfId="2386" builtinId="8" hidden="1"/>
    <cellStyle name="Hyperlink" xfId="2388" builtinId="8" hidden="1"/>
    <cellStyle name="Hyperlink" xfId="2390" builtinId="8" hidden="1"/>
    <cellStyle name="Hyperlink" xfId="2392" builtinId="8" hidden="1"/>
    <cellStyle name="Hyperlink" xfId="2394" builtinId="8" hidden="1"/>
    <cellStyle name="Hyperlink" xfId="2396" builtinId="8" hidden="1"/>
    <cellStyle name="Hyperlink" xfId="2398" builtinId="8" hidden="1"/>
    <cellStyle name="Hyperlink" xfId="2400" builtinId="8" hidden="1"/>
    <cellStyle name="Hyperlink" xfId="2402" builtinId="8" hidden="1"/>
    <cellStyle name="Hyperlink" xfId="2404" builtinId="8" hidden="1"/>
    <cellStyle name="Hyperlink" xfId="2406" builtinId="8" hidden="1"/>
    <cellStyle name="Hyperlink" xfId="2408" builtinId="8" hidden="1"/>
    <cellStyle name="Hyperlink" xfId="2410" builtinId="8" hidden="1"/>
    <cellStyle name="Hyperlink" xfId="2412" builtinId="8" hidden="1"/>
    <cellStyle name="Hyperlink" xfId="2414" builtinId="8" hidden="1"/>
    <cellStyle name="Hyperlink" xfId="2416" builtinId="8" hidden="1"/>
    <cellStyle name="Hyperlink" xfId="2418" builtinId="8" hidden="1"/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FS1617"/>
  <sheetViews>
    <sheetView tabSelected="1" zoomScale="130" zoomScaleNormal="130" zoomScalePageLayoutView="130" workbookViewId="0">
      <pane xSplit="1" ySplit="1" topLeftCell="B2" activePane="bottomRight" state="frozenSplit"/>
      <selection activeCell="A6" sqref="A5:XFD6"/>
      <selection pane="topRight" activeCell="EO1" sqref="EO1 A34:XFD34 A37:XFD37 A39:XFD39 A40:XFD40 A48:XFD48"/>
      <selection pane="bottomLeft" activeCell="A104" sqref="A104"/>
      <selection pane="bottomRight" activeCell="H13" sqref="H13"/>
    </sheetView>
  </sheetViews>
  <sheetFormatPr baseColWidth="10" defaultColWidth="28.7109375" defaultRowHeight="13" x14ac:dyDescent="0"/>
  <cols>
    <col min="1" max="1" width="14.42578125" customWidth="1"/>
    <col min="2" max="2" width="15.140625" customWidth="1"/>
    <col min="3" max="3" width="2.85546875" customWidth="1"/>
    <col min="4" max="4" width="3.42578125" customWidth="1"/>
    <col min="5" max="5" width="16" customWidth="1"/>
    <col min="6" max="7" width="3.42578125" customWidth="1"/>
    <col min="8" max="8" width="10.42578125" customWidth="1"/>
    <col min="9" max="10" width="3.42578125" customWidth="1"/>
    <col min="11" max="11" width="14.85546875" customWidth="1"/>
    <col min="12" max="13" width="3.42578125" customWidth="1"/>
    <col min="14" max="14" width="19.42578125" style="237" customWidth="1"/>
    <col min="15" max="15" width="5.28515625" customWidth="1"/>
    <col min="16" max="16" width="3.42578125" customWidth="1"/>
    <col min="17" max="17" width="20.85546875" style="237" customWidth="1"/>
    <col min="18" max="18" width="5.28515625" customWidth="1"/>
    <col min="19" max="19" width="3.42578125" customWidth="1"/>
    <col min="20" max="20" width="20.85546875" style="237" customWidth="1"/>
    <col min="21" max="21" width="5.28515625" customWidth="1"/>
    <col min="22" max="22" width="3.28515625" customWidth="1"/>
    <col min="23" max="23" width="20.7109375" style="237" customWidth="1"/>
    <col min="24" max="24" width="5.28515625" customWidth="1"/>
    <col min="25" max="25" width="3.140625" customWidth="1"/>
    <col min="26" max="26" width="20.140625" style="237" customWidth="1"/>
    <col min="27" max="27" width="5.28515625" customWidth="1"/>
    <col min="28" max="28" width="3.140625" customWidth="1"/>
    <col min="29" max="29" width="20.7109375" style="237" customWidth="1"/>
    <col min="30" max="30" width="5.28515625" customWidth="1"/>
    <col min="31" max="31" width="2.85546875" customWidth="1"/>
    <col min="32" max="32" width="22" style="237" customWidth="1"/>
    <col min="33" max="33" width="5.28515625" customWidth="1"/>
    <col min="34" max="34" width="3.28515625" customWidth="1"/>
    <col min="35" max="35" width="22.85546875" style="237" customWidth="1"/>
    <col min="36" max="36" width="5.28515625" customWidth="1"/>
    <col min="37" max="37" width="2.7109375" customWidth="1"/>
    <col min="38" max="38" width="17.28515625" style="237" customWidth="1"/>
    <col min="39" max="39" width="6.140625" customWidth="1"/>
    <col min="40" max="40" width="2.42578125" customWidth="1"/>
    <col min="41" max="41" width="17.28515625" style="237" customWidth="1"/>
    <col min="42" max="42" width="4.85546875" customWidth="1"/>
    <col min="43" max="43" width="2.7109375" customWidth="1"/>
    <col min="44" max="44" width="23.42578125" style="237" customWidth="1"/>
    <col min="45" max="45" width="4" style="6" customWidth="1"/>
    <col min="46" max="46" width="3.7109375" customWidth="1"/>
    <col min="47" max="47" width="21.42578125" style="235" customWidth="1"/>
    <col min="48" max="48" width="3.7109375" style="6" customWidth="1"/>
    <col min="49" max="49" width="3.7109375" customWidth="1"/>
    <col min="50" max="50" width="21.140625" style="2" customWidth="1"/>
    <col min="51" max="51" width="4" style="6" customWidth="1"/>
    <col min="52" max="52" width="3.7109375" customWidth="1"/>
    <col min="53" max="53" width="15.42578125" style="2" customWidth="1"/>
    <col min="54" max="54" width="4" style="6" customWidth="1"/>
    <col min="55" max="55" width="3.7109375" customWidth="1"/>
    <col min="56" max="56" width="21.140625" style="2" customWidth="1"/>
    <col min="57" max="57" width="4" style="6" customWidth="1"/>
    <col min="58" max="58" width="3.42578125" customWidth="1"/>
    <col min="59" max="59" width="22.28515625" style="235" customWidth="1"/>
    <col min="60" max="60" width="4" style="6" customWidth="1"/>
    <col min="61" max="61" width="3.42578125" customWidth="1"/>
    <col min="62" max="62" width="20.42578125" style="235" customWidth="1"/>
    <col min="63" max="63" width="4.28515625" style="6" customWidth="1"/>
    <col min="64" max="64" width="3.7109375" customWidth="1"/>
    <col min="65" max="65" width="22.42578125" style="235" customWidth="1"/>
    <col min="66" max="66" width="3.7109375" style="6" customWidth="1"/>
    <col min="67" max="67" width="3.7109375" customWidth="1"/>
    <col min="68" max="68" width="19.42578125" style="235" customWidth="1"/>
    <col min="69" max="69" width="4" style="6" customWidth="1"/>
    <col min="70" max="70" width="3.7109375" customWidth="1"/>
    <col min="71" max="71" width="19.42578125" style="235" customWidth="1"/>
    <col min="72" max="72" width="4" style="6" customWidth="1"/>
    <col min="73" max="73" width="3.7109375" customWidth="1"/>
    <col min="74" max="74" width="20.85546875" style="235" customWidth="1"/>
    <col min="75" max="75" width="4" style="6" customWidth="1"/>
    <col min="76" max="76" width="3.7109375" customWidth="1"/>
    <col min="77" max="77" width="20.42578125" style="235" customWidth="1"/>
    <col min="78" max="78" width="4.42578125" style="6" customWidth="1"/>
    <col min="79" max="79" width="3.7109375" customWidth="1"/>
    <col min="80" max="80" width="21.42578125" style="2" customWidth="1"/>
    <col min="81" max="81" width="4" style="6" customWidth="1"/>
    <col min="82" max="82" width="3.7109375" customWidth="1"/>
    <col min="83" max="83" width="18.140625" style="235" customWidth="1"/>
    <col min="84" max="84" width="3.7109375" style="6" customWidth="1"/>
    <col min="85" max="85" width="3.7109375" customWidth="1"/>
    <col min="86" max="86" width="21.28515625" style="235" customWidth="1"/>
    <col min="87" max="87" width="4" style="6" customWidth="1"/>
    <col min="88" max="88" width="3.7109375" customWidth="1"/>
    <col min="89" max="89" width="21.85546875" style="235" customWidth="1"/>
    <col min="90" max="90" width="3.7109375" style="6" customWidth="1"/>
    <col min="91" max="91" width="3.7109375" customWidth="1"/>
    <col min="92" max="92" width="21.140625" style="235" customWidth="1"/>
    <col min="93" max="93" width="4" style="6" customWidth="1"/>
    <col min="94" max="94" width="3.42578125" customWidth="1"/>
    <col min="95" max="95" width="16.7109375" style="235" customWidth="1"/>
    <col min="96" max="96" width="3.42578125" style="6" customWidth="1"/>
    <col min="97" max="97" width="3.42578125" customWidth="1"/>
    <col min="98" max="98" width="20.42578125" style="235" customWidth="1"/>
    <col min="99" max="99" width="4.28515625" style="6" customWidth="1"/>
    <col min="100" max="100" width="3.7109375" customWidth="1"/>
    <col min="101" max="101" width="24" style="235" customWidth="1"/>
    <col min="102" max="102" width="4" style="6" customWidth="1"/>
    <col min="103" max="103" width="3.42578125" customWidth="1"/>
    <col min="104" max="104" width="18.42578125" style="235" customWidth="1"/>
    <col min="105" max="105" width="4.42578125" style="6" customWidth="1"/>
    <col min="106" max="106" width="3.42578125" customWidth="1"/>
    <col min="107" max="107" width="13.42578125" style="235" customWidth="1"/>
    <col min="108" max="108" width="4.42578125" style="6" customWidth="1"/>
    <col min="109" max="109" width="3.42578125" customWidth="1"/>
    <col min="110" max="110" width="17.85546875" style="235" customWidth="1"/>
    <col min="111" max="111" width="4.28515625" style="6" customWidth="1"/>
    <col min="112" max="112" width="3.7109375" customWidth="1"/>
    <col min="113" max="113" width="18.85546875" style="235" customWidth="1"/>
    <col min="114" max="114" width="3.7109375" style="6" customWidth="1"/>
    <col min="115" max="115" width="3.7109375" customWidth="1"/>
    <col min="116" max="116" width="18.42578125" style="235" customWidth="1"/>
    <col min="117" max="117" width="4" style="6" customWidth="1"/>
    <col min="118" max="118" width="3.7109375" customWidth="1"/>
    <col min="119" max="119" width="19.42578125" style="235" customWidth="1"/>
    <col min="120" max="120" width="4" style="6" customWidth="1"/>
    <col min="121" max="121" width="3.7109375" customWidth="1"/>
    <col min="122" max="122" width="18.7109375" style="235" customWidth="1"/>
    <col min="123" max="123" width="4" style="6" customWidth="1"/>
    <col min="124" max="124" width="3.7109375" customWidth="1"/>
    <col min="125" max="125" width="20.42578125" style="235" customWidth="1"/>
    <col min="126" max="126" width="4.28515625" style="6" customWidth="1"/>
    <col min="127" max="127" width="3.7109375" customWidth="1"/>
    <col min="128" max="128" width="19.42578125" style="235" customWidth="1"/>
    <col min="129" max="129" width="4" style="6" customWidth="1"/>
    <col min="130" max="130" width="3.7109375" customWidth="1"/>
    <col min="131" max="131" width="21.42578125" style="235" customWidth="1"/>
    <col min="132" max="132" width="4" style="6" customWidth="1"/>
    <col min="133" max="133" width="3.7109375" customWidth="1"/>
    <col min="134" max="134" width="23.42578125" style="55" customWidth="1"/>
    <col min="135" max="135" width="4.42578125" style="6" customWidth="1"/>
    <col min="136" max="136" width="2.42578125" customWidth="1"/>
    <col min="137" max="137" width="25" style="55" customWidth="1"/>
    <col min="138" max="138" width="3.7109375" style="6" customWidth="1"/>
    <col min="139" max="139" width="2.42578125" customWidth="1"/>
    <col min="140" max="140" width="24.140625" style="55" customWidth="1"/>
    <col min="141" max="141" width="4.28515625" style="6" customWidth="1"/>
    <col min="142" max="142" width="2.42578125" customWidth="1"/>
    <col min="143" max="143" width="25.28515625" style="55" customWidth="1"/>
    <col min="144" max="144" width="3.85546875" style="6" customWidth="1"/>
    <col min="145" max="145" width="2.42578125" customWidth="1"/>
    <col min="146" max="146" width="21.85546875" style="237" customWidth="1"/>
    <col min="147" max="147" width="3.7109375" customWidth="1"/>
    <col min="148" max="148" width="3.140625" customWidth="1"/>
    <col min="149" max="149" width="25" style="235" customWidth="1"/>
    <col min="150" max="150" width="3.7109375" style="6" customWidth="1"/>
    <col min="151" max="151" width="2.85546875" customWidth="1"/>
    <col min="152" max="152" width="21.42578125" style="90" customWidth="1"/>
    <col min="153" max="153" width="3.85546875" customWidth="1"/>
    <col min="154" max="154" width="3.140625" customWidth="1"/>
    <col min="155" max="155" width="25.28515625" style="55" customWidth="1"/>
    <col min="156" max="156" width="3.85546875" style="6" customWidth="1"/>
    <col min="157" max="157" width="2.85546875" customWidth="1"/>
    <col min="158" max="158" width="24.42578125" style="55" customWidth="1"/>
    <col min="159" max="159" width="4.42578125" style="6" customWidth="1"/>
    <col min="160" max="160" width="2.42578125" customWidth="1"/>
    <col min="161" max="161" width="25.140625" style="55" customWidth="1"/>
    <col min="162" max="162" width="3.85546875" style="6" customWidth="1"/>
    <col min="163" max="163" width="2.42578125" customWidth="1"/>
    <col min="164" max="164" width="21.42578125" style="59" customWidth="1"/>
    <col min="165" max="165" width="4.42578125" customWidth="1"/>
    <col min="166" max="166" width="3.85546875" customWidth="1"/>
    <col min="167" max="167" width="23.140625" style="59" customWidth="1"/>
    <col min="168" max="168" width="4.28515625" customWidth="1"/>
    <col min="169" max="169" width="3.42578125" customWidth="1"/>
    <col min="170" max="170" width="22.7109375" style="59" customWidth="1"/>
    <col min="171" max="171" width="3.85546875" customWidth="1"/>
    <col min="172" max="172" width="2.7109375" customWidth="1"/>
    <col min="173" max="173" width="22.28515625" style="59" customWidth="1"/>
    <col min="174" max="174" width="4.7109375" customWidth="1"/>
    <col min="175" max="175" width="2.140625" customWidth="1"/>
    <col min="15924" max="16384" width="10.7109375" customWidth="1"/>
  </cols>
  <sheetData>
    <row r="1" spans="1:175" s="24" customFormat="1" ht="14" customHeight="1" thickBot="1">
      <c r="A1" s="24" t="s">
        <v>62</v>
      </c>
      <c r="B1" s="24" t="s">
        <v>382</v>
      </c>
      <c r="C1" s="43" t="s">
        <v>63</v>
      </c>
      <c r="D1" s="27" t="s">
        <v>64</v>
      </c>
      <c r="E1" s="24" t="s">
        <v>381</v>
      </c>
      <c r="F1" s="25" t="s">
        <v>63</v>
      </c>
      <c r="G1" s="24" t="s">
        <v>64</v>
      </c>
      <c r="H1" s="24" t="s">
        <v>383</v>
      </c>
      <c r="I1" s="43" t="s">
        <v>63</v>
      </c>
      <c r="J1" s="27" t="s">
        <v>64</v>
      </c>
      <c r="K1" s="24" t="s">
        <v>384</v>
      </c>
      <c r="L1" s="25" t="s">
        <v>63</v>
      </c>
      <c r="M1" s="24" t="s">
        <v>64</v>
      </c>
      <c r="N1" s="234" t="s">
        <v>98</v>
      </c>
      <c r="O1" s="43" t="s">
        <v>63</v>
      </c>
      <c r="P1" s="27" t="s">
        <v>64</v>
      </c>
      <c r="Q1" s="234" t="s">
        <v>99</v>
      </c>
      <c r="R1" s="25" t="s">
        <v>63</v>
      </c>
      <c r="S1" s="24" t="s">
        <v>64</v>
      </c>
      <c r="T1" s="241" t="s">
        <v>100</v>
      </c>
      <c r="U1" s="43" t="s">
        <v>63</v>
      </c>
      <c r="V1" s="27" t="s">
        <v>64</v>
      </c>
      <c r="W1" s="241" t="s">
        <v>101</v>
      </c>
      <c r="X1" s="43" t="s">
        <v>63</v>
      </c>
      <c r="Y1" s="27" t="s">
        <v>64</v>
      </c>
      <c r="Z1" s="241" t="s">
        <v>102</v>
      </c>
      <c r="AA1" s="43" t="s">
        <v>63</v>
      </c>
      <c r="AB1" s="27" t="s">
        <v>64</v>
      </c>
      <c r="AC1" s="241" t="s">
        <v>103</v>
      </c>
      <c r="AD1" s="43" t="s">
        <v>63</v>
      </c>
      <c r="AE1" s="27" t="s">
        <v>64</v>
      </c>
      <c r="AF1" s="248" t="s">
        <v>108</v>
      </c>
      <c r="AG1" s="27" t="s">
        <v>63</v>
      </c>
      <c r="AH1" s="27" t="s">
        <v>64</v>
      </c>
      <c r="AI1" s="248" t="s">
        <v>107</v>
      </c>
      <c r="AJ1" s="27" t="s">
        <v>63</v>
      </c>
      <c r="AK1" s="27" t="s">
        <v>64</v>
      </c>
      <c r="AL1" s="249" t="s">
        <v>105</v>
      </c>
      <c r="AM1" s="26" t="s">
        <v>63</v>
      </c>
      <c r="AN1" s="26" t="s">
        <v>64</v>
      </c>
      <c r="AO1" s="249" t="s">
        <v>106</v>
      </c>
      <c r="AP1" s="26" t="s">
        <v>63</v>
      </c>
      <c r="AQ1" s="26" t="s">
        <v>64</v>
      </c>
      <c r="AR1" s="234" t="s">
        <v>109</v>
      </c>
      <c r="AS1" s="24" t="s">
        <v>63</v>
      </c>
      <c r="AT1" s="24" t="s">
        <v>64</v>
      </c>
      <c r="AU1" s="234" t="s">
        <v>104</v>
      </c>
      <c r="AV1" s="24" t="s">
        <v>63</v>
      </c>
      <c r="AW1" s="24" t="s">
        <v>64</v>
      </c>
      <c r="AX1" s="24" t="s">
        <v>110</v>
      </c>
      <c r="AY1" s="24" t="s">
        <v>63</v>
      </c>
      <c r="AZ1" s="24" t="s">
        <v>64</v>
      </c>
      <c r="BA1" s="24" t="s">
        <v>111</v>
      </c>
      <c r="BB1" s="24" t="s">
        <v>63</v>
      </c>
      <c r="BC1" s="24" t="s">
        <v>64</v>
      </c>
      <c r="BD1" s="24" t="s">
        <v>112</v>
      </c>
      <c r="BE1" s="24" t="s">
        <v>63</v>
      </c>
      <c r="BF1" s="24" t="s">
        <v>64</v>
      </c>
      <c r="BG1" s="234" t="s">
        <v>113</v>
      </c>
      <c r="BH1" s="24" t="s">
        <v>63</v>
      </c>
      <c r="BI1" s="24" t="s">
        <v>64</v>
      </c>
      <c r="BJ1" s="234" t="s">
        <v>114</v>
      </c>
      <c r="BK1" s="24" t="s">
        <v>63</v>
      </c>
      <c r="BL1" s="24" t="s">
        <v>64</v>
      </c>
      <c r="BM1" s="234" t="s">
        <v>115</v>
      </c>
      <c r="BN1" s="24" t="s">
        <v>63</v>
      </c>
      <c r="BO1" s="24" t="s">
        <v>64</v>
      </c>
      <c r="BP1" s="234" t="s">
        <v>116</v>
      </c>
      <c r="BQ1" s="24" t="s">
        <v>63</v>
      </c>
      <c r="BR1" s="24" t="s">
        <v>64</v>
      </c>
      <c r="BS1" s="234" t="s">
        <v>117</v>
      </c>
      <c r="BT1" s="24" t="s">
        <v>63</v>
      </c>
      <c r="BU1" s="24" t="s">
        <v>64</v>
      </c>
      <c r="BV1" s="234" t="s">
        <v>118</v>
      </c>
      <c r="BW1" s="24" t="s">
        <v>63</v>
      </c>
      <c r="BX1" s="24" t="s">
        <v>64</v>
      </c>
      <c r="BY1" s="234" t="s">
        <v>119</v>
      </c>
      <c r="BZ1" s="24" t="s">
        <v>63</v>
      </c>
      <c r="CA1" s="24" t="s">
        <v>64</v>
      </c>
      <c r="CB1" s="24" t="s">
        <v>120</v>
      </c>
      <c r="CC1" s="24" t="s">
        <v>63</v>
      </c>
      <c r="CD1" s="24" t="s">
        <v>64</v>
      </c>
      <c r="CE1" s="234" t="s">
        <v>121</v>
      </c>
      <c r="CF1" s="24" t="s">
        <v>63</v>
      </c>
      <c r="CG1" s="24" t="s">
        <v>64</v>
      </c>
      <c r="CH1" s="234" t="s">
        <v>122</v>
      </c>
      <c r="CI1" s="24" t="s">
        <v>63</v>
      </c>
      <c r="CJ1" s="24" t="s">
        <v>64</v>
      </c>
      <c r="CK1" s="234" t="s">
        <v>123</v>
      </c>
      <c r="CL1" s="24" t="s">
        <v>63</v>
      </c>
      <c r="CM1" s="24" t="s">
        <v>64</v>
      </c>
      <c r="CN1" s="234" t="s">
        <v>124</v>
      </c>
      <c r="CO1" s="24" t="s">
        <v>63</v>
      </c>
      <c r="CP1" s="24" t="s">
        <v>64</v>
      </c>
      <c r="CQ1" s="234" t="s">
        <v>125</v>
      </c>
      <c r="CR1" s="24" t="s">
        <v>63</v>
      </c>
      <c r="CS1" s="24" t="s">
        <v>64</v>
      </c>
      <c r="CT1" s="234" t="s">
        <v>126</v>
      </c>
      <c r="CU1" s="24" t="s">
        <v>63</v>
      </c>
      <c r="CV1" s="24" t="s">
        <v>64</v>
      </c>
      <c r="CW1" s="234" t="s">
        <v>127</v>
      </c>
      <c r="CX1" s="24" t="s">
        <v>63</v>
      </c>
      <c r="CY1" s="24" t="s">
        <v>64</v>
      </c>
      <c r="CZ1" s="234" t="s">
        <v>128</v>
      </c>
      <c r="DA1" s="24" t="s">
        <v>63</v>
      </c>
      <c r="DB1" s="24" t="s">
        <v>64</v>
      </c>
      <c r="DC1" s="234" t="s">
        <v>129</v>
      </c>
      <c r="DD1" s="24" t="s">
        <v>63</v>
      </c>
      <c r="DE1" s="24" t="s">
        <v>64</v>
      </c>
      <c r="DF1" s="234" t="s">
        <v>130</v>
      </c>
      <c r="DG1" s="24" t="s">
        <v>63</v>
      </c>
      <c r="DH1" s="24" t="s">
        <v>64</v>
      </c>
      <c r="DI1" s="234" t="s">
        <v>131</v>
      </c>
      <c r="DJ1" s="24" t="s">
        <v>63</v>
      </c>
      <c r="DK1" s="24" t="s">
        <v>64</v>
      </c>
      <c r="DL1" s="234" t="s">
        <v>132</v>
      </c>
      <c r="DM1" s="24" t="s">
        <v>63</v>
      </c>
      <c r="DN1" s="24" t="s">
        <v>64</v>
      </c>
      <c r="DO1" s="234" t="s">
        <v>133</v>
      </c>
      <c r="DP1" s="24" t="s">
        <v>63</v>
      </c>
      <c r="DQ1" s="24" t="s">
        <v>64</v>
      </c>
      <c r="DR1" s="234" t="s">
        <v>134</v>
      </c>
      <c r="DS1" s="24" t="s">
        <v>63</v>
      </c>
      <c r="DT1" s="24" t="s">
        <v>64</v>
      </c>
      <c r="DU1" s="234" t="s">
        <v>135</v>
      </c>
      <c r="DV1" s="24" t="s">
        <v>63</v>
      </c>
      <c r="DW1" s="24" t="s">
        <v>64</v>
      </c>
      <c r="DX1" s="234" t="s">
        <v>136</v>
      </c>
      <c r="DY1" s="24" t="s">
        <v>63</v>
      </c>
      <c r="DZ1" s="24" t="s">
        <v>64</v>
      </c>
      <c r="EA1" s="234" t="s">
        <v>137</v>
      </c>
      <c r="EB1" s="24" t="s">
        <v>63</v>
      </c>
      <c r="EC1" s="24" t="s">
        <v>64</v>
      </c>
      <c r="ED1" s="54" t="s">
        <v>138</v>
      </c>
      <c r="EE1" s="25" t="s">
        <v>63</v>
      </c>
      <c r="EF1" s="24" t="s">
        <v>64</v>
      </c>
      <c r="EG1" s="54" t="s">
        <v>143</v>
      </c>
      <c r="EH1" s="25" t="s">
        <v>63</v>
      </c>
      <c r="EI1" s="24" t="s">
        <v>64</v>
      </c>
      <c r="EJ1" s="54" t="s">
        <v>139</v>
      </c>
      <c r="EK1" s="25" t="s">
        <v>63</v>
      </c>
      <c r="EL1" s="24" t="s">
        <v>64</v>
      </c>
      <c r="EM1" s="54" t="s">
        <v>144</v>
      </c>
      <c r="EN1" s="25" t="s">
        <v>63</v>
      </c>
      <c r="EO1" s="24" t="s">
        <v>64</v>
      </c>
      <c r="EP1" s="241" t="s">
        <v>140</v>
      </c>
      <c r="EQ1" s="25" t="s">
        <v>63</v>
      </c>
      <c r="ER1" s="27" t="s">
        <v>64</v>
      </c>
      <c r="ES1" s="241" t="s">
        <v>145</v>
      </c>
      <c r="ET1" s="25" t="s">
        <v>63</v>
      </c>
      <c r="EU1" s="27" t="s">
        <v>64</v>
      </c>
      <c r="EV1" s="130" t="s">
        <v>141</v>
      </c>
      <c r="EW1" s="25" t="s">
        <v>63</v>
      </c>
      <c r="EX1" s="27" t="s">
        <v>64</v>
      </c>
      <c r="EY1" s="130" t="s">
        <v>146</v>
      </c>
      <c r="EZ1" s="25" t="s">
        <v>63</v>
      </c>
      <c r="FA1" s="27" t="s">
        <v>64</v>
      </c>
      <c r="FB1" s="54" t="s">
        <v>142</v>
      </c>
      <c r="FC1" s="25" t="s">
        <v>63</v>
      </c>
      <c r="FD1" s="24" t="s">
        <v>64</v>
      </c>
      <c r="FE1" s="54" t="s">
        <v>147</v>
      </c>
      <c r="FF1" s="25" t="s">
        <v>63</v>
      </c>
      <c r="FG1" s="24" t="s">
        <v>64</v>
      </c>
      <c r="FH1" s="54" t="s">
        <v>148</v>
      </c>
      <c r="FI1" s="24" t="s">
        <v>63</v>
      </c>
      <c r="FJ1" s="24" t="s">
        <v>64</v>
      </c>
      <c r="FK1" s="54" t="s">
        <v>149</v>
      </c>
      <c r="FL1" s="24" t="s">
        <v>63</v>
      </c>
      <c r="FM1" s="24" t="s">
        <v>64</v>
      </c>
      <c r="FN1" s="54" t="s">
        <v>150</v>
      </c>
      <c r="FO1" s="24" t="s">
        <v>63</v>
      </c>
      <c r="FP1" s="27" t="s">
        <v>64</v>
      </c>
      <c r="FQ1" s="54" t="s">
        <v>430</v>
      </c>
      <c r="FR1" s="24" t="s">
        <v>63</v>
      </c>
      <c r="FS1" s="27" t="s">
        <v>64</v>
      </c>
    </row>
    <row r="2" spans="1:175" ht="14" customHeight="1">
      <c r="A2" s="9" t="s">
        <v>65</v>
      </c>
      <c r="B2" s="21">
        <v>8</v>
      </c>
      <c r="C2" s="96" t="s">
        <v>61</v>
      </c>
      <c r="D2">
        <v>5</v>
      </c>
      <c r="E2" s="2">
        <v>8</v>
      </c>
      <c r="F2" s="92" t="s">
        <v>61</v>
      </c>
      <c r="G2">
        <v>5</v>
      </c>
      <c r="H2" s="21">
        <v>13</v>
      </c>
      <c r="I2" s="96" t="s">
        <v>61</v>
      </c>
      <c r="J2">
        <v>5</v>
      </c>
      <c r="K2" s="2">
        <v>13</v>
      </c>
      <c r="L2" s="92" t="s">
        <v>61</v>
      </c>
      <c r="M2">
        <v>5</v>
      </c>
      <c r="N2" s="240">
        <v>21.547999999999998</v>
      </c>
      <c r="O2" s="22">
        <v>0.66972699999999996</v>
      </c>
      <c r="P2">
        <v>5</v>
      </c>
      <c r="Q2" s="235">
        <v>21.718</v>
      </c>
      <c r="R2" s="6">
        <v>0.38278469999999998</v>
      </c>
      <c r="S2">
        <v>5</v>
      </c>
      <c r="T2" s="240">
        <v>28.084</v>
      </c>
      <c r="U2" s="22">
        <v>0.64160430000000002</v>
      </c>
      <c r="V2">
        <v>5</v>
      </c>
      <c r="W2" s="240">
        <v>31.196000000000002</v>
      </c>
      <c r="X2" s="22">
        <v>1.0195669999999999</v>
      </c>
      <c r="Y2">
        <v>5</v>
      </c>
      <c r="Z2" s="240">
        <v>30</v>
      </c>
      <c r="AA2" s="22">
        <v>0.4</v>
      </c>
      <c r="AB2">
        <v>5</v>
      </c>
      <c r="AC2" s="240">
        <v>43.9</v>
      </c>
      <c r="AD2" s="22">
        <v>1.8</v>
      </c>
      <c r="AE2">
        <v>5</v>
      </c>
      <c r="AF2" s="240">
        <v>31.302</v>
      </c>
      <c r="AG2" s="22">
        <v>0.94289999999999996</v>
      </c>
      <c r="AH2">
        <v>5</v>
      </c>
      <c r="AI2" s="240">
        <v>47.228000000000002</v>
      </c>
      <c r="AJ2" s="22">
        <v>1.5922000000000001</v>
      </c>
      <c r="AK2">
        <v>5</v>
      </c>
      <c r="AL2" s="235">
        <v>30</v>
      </c>
      <c r="AM2" s="6">
        <v>0.6</v>
      </c>
      <c r="AN2" s="4">
        <v>5</v>
      </c>
      <c r="AO2" s="235">
        <v>37.700000000000003</v>
      </c>
      <c r="AP2" s="6">
        <v>1.9</v>
      </c>
      <c r="AQ2">
        <v>5</v>
      </c>
      <c r="AR2" s="235">
        <v>29.592500000000001</v>
      </c>
      <c r="AS2" s="6">
        <v>0.4308206</v>
      </c>
      <c r="AT2" s="4">
        <v>4</v>
      </c>
      <c r="AU2" s="235">
        <v>34.452500000000001</v>
      </c>
      <c r="AV2" s="6">
        <v>1.3722270000000001</v>
      </c>
      <c r="AW2">
        <v>4</v>
      </c>
      <c r="AX2" s="2">
        <v>3.2137500000000001</v>
      </c>
      <c r="AY2" s="6">
        <v>0.22142210000000001</v>
      </c>
      <c r="AZ2">
        <v>4</v>
      </c>
      <c r="BA2" s="2">
        <v>9.0395000000000003</v>
      </c>
      <c r="BB2" s="6">
        <v>1.1081240000000001</v>
      </c>
      <c r="BC2">
        <v>4</v>
      </c>
      <c r="BD2" s="2">
        <v>10.87</v>
      </c>
      <c r="BE2" s="6">
        <v>0.77377870000000004</v>
      </c>
      <c r="BF2">
        <v>4</v>
      </c>
      <c r="BG2" s="235">
        <v>26.024999999999999</v>
      </c>
      <c r="BH2" s="6">
        <v>2.3168139999999999</v>
      </c>
      <c r="BI2">
        <v>4</v>
      </c>
      <c r="BJ2" s="235">
        <v>25.20825</v>
      </c>
      <c r="BK2" s="6">
        <v>0.47092850000000003</v>
      </c>
      <c r="BL2">
        <v>4</v>
      </c>
      <c r="BM2" s="235">
        <v>24.337</v>
      </c>
      <c r="BN2" s="6">
        <v>0.61909820000000004</v>
      </c>
      <c r="BO2">
        <v>4</v>
      </c>
      <c r="BP2" s="235">
        <v>85.172499999999999</v>
      </c>
      <c r="BQ2" s="6">
        <v>0.58893130000000005</v>
      </c>
      <c r="BR2">
        <v>4</v>
      </c>
      <c r="BS2" s="235">
        <v>70.855000000000004</v>
      </c>
      <c r="BT2" s="6">
        <v>2.2639999999999998</v>
      </c>
      <c r="BU2">
        <v>4</v>
      </c>
      <c r="BV2" s="235">
        <v>31.55</v>
      </c>
      <c r="BW2" s="6">
        <v>0.377</v>
      </c>
      <c r="BX2">
        <v>4</v>
      </c>
      <c r="BY2" s="235">
        <v>46.7</v>
      </c>
      <c r="BZ2" s="6">
        <v>1.4</v>
      </c>
      <c r="CA2">
        <v>4</v>
      </c>
      <c r="CB2" s="2">
        <v>3.79</v>
      </c>
      <c r="CC2" s="6">
        <v>0.433</v>
      </c>
      <c r="CD2">
        <v>4</v>
      </c>
      <c r="CE2" s="235">
        <v>18.274999999999999</v>
      </c>
      <c r="CF2" s="6">
        <v>0.98</v>
      </c>
      <c r="CG2">
        <v>4</v>
      </c>
      <c r="CH2" s="235">
        <v>13.642355551986203</v>
      </c>
      <c r="CI2" s="6">
        <v>1.6564284926432575</v>
      </c>
      <c r="CJ2">
        <v>4</v>
      </c>
      <c r="CK2" s="235">
        <v>39.086381735342343</v>
      </c>
      <c r="CL2" s="6">
        <v>1.2900363394578849</v>
      </c>
      <c r="CM2">
        <v>4</v>
      </c>
      <c r="CN2" s="235">
        <v>26.555</v>
      </c>
      <c r="CO2" s="6">
        <v>0.70699999999999996</v>
      </c>
      <c r="CP2">
        <v>4</v>
      </c>
      <c r="CQ2" s="235">
        <v>27.074000000000002</v>
      </c>
      <c r="CR2" s="6">
        <v>0.69159999999999999</v>
      </c>
      <c r="CS2">
        <v>4</v>
      </c>
      <c r="CT2" s="235">
        <v>84.134478368099877</v>
      </c>
      <c r="CU2" s="6">
        <v>1.4002434301220044</v>
      </c>
      <c r="CV2">
        <v>4</v>
      </c>
      <c r="CW2" s="235">
        <v>58.031218646395295</v>
      </c>
      <c r="CX2" s="6">
        <v>1.1348430995549093</v>
      </c>
      <c r="CY2">
        <v>4</v>
      </c>
      <c r="CZ2" s="235">
        <v>30.356999999999999</v>
      </c>
      <c r="DA2" s="6">
        <v>1.462</v>
      </c>
      <c r="DB2">
        <v>3</v>
      </c>
      <c r="DC2" s="235">
        <v>35.866</v>
      </c>
      <c r="DD2" s="6">
        <v>1.6379999999999999</v>
      </c>
      <c r="DE2">
        <v>5</v>
      </c>
      <c r="DF2" s="235">
        <v>2</v>
      </c>
      <c r="DG2" s="6">
        <v>0.28420000000000001</v>
      </c>
      <c r="DH2">
        <v>4</v>
      </c>
      <c r="DI2" s="235">
        <v>15.3</v>
      </c>
      <c r="DJ2" s="6">
        <v>1.383</v>
      </c>
      <c r="DK2">
        <v>4</v>
      </c>
      <c r="DL2" s="235">
        <v>6.6330498692741626</v>
      </c>
      <c r="DM2" s="6">
        <v>1.0815516126911278</v>
      </c>
      <c r="DN2">
        <v>4</v>
      </c>
      <c r="DO2" s="235">
        <v>35.400152518606106</v>
      </c>
      <c r="DP2" s="6">
        <v>1.8382842570264322</v>
      </c>
      <c r="DQ2">
        <v>4</v>
      </c>
      <c r="DR2" s="235">
        <v>27.24</v>
      </c>
      <c r="DS2" s="6">
        <v>0.85160000000000002</v>
      </c>
      <c r="DT2">
        <v>4</v>
      </c>
      <c r="DU2" s="235">
        <v>26.63</v>
      </c>
      <c r="DV2" s="6">
        <v>0.93879999999999997</v>
      </c>
      <c r="DW2">
        <v>4</v>
      </c>
      <c r="DX2" s="235">
        <v>89.640645126779972</v>
      </c>
      <c r="DY2" s="6">
        <v>1.0768709003885175</v>
      </c>
      <c r="DZ2">
        <v>4</v>
      </c>
      <c r="EA2" s="235">
        <v>62.189357419536663</v>
      </c>
      <c r="EB2" s="6">
        <v>1.6241678735285734</v>
      </c>
      <c r="EC2">
        <v>4</v>
      </c>
      <c r="ED2" s="55">
        <v>6.5359999999999996</v>
      </c>
      <c r="EE2" s="6">
        <v>0.38959719999999998</v>
      </c>
      <c r="EF2">
        <v>5</v>
      </c>
      <c r="EG2" s="55">
        <v>9.4779999999999998</v>
      </c>
      <c r="EH2" s="6">
        <v>0.87552490000000005</v>
      </c>
      <c r="EI2">
        <v>5</v>
      </c>
      <c r="EJ2" s="55">
        <v>30.53152</v>
      </c>
      <c r="EK2" s="6">
        <v>2.3349639999999998</v>
      </c>
      <c r="EL2">
        <v>5</v>
      </c>
      <c r="EM2" s="55">
        <v>43.647210000000001</v>
      </c>
      <c r="EN2" s="6">
        <v>4.0039829999999998</v>
      </c>
      <c r="EO2">
        <v>5</v>
      </c>
      <c r="EP2" s="235">
        <v>8.42</v>
      </c>
      <c r="EQ2" s="6">
        <v>0.45800000000000002</v>
      </c>
      <c r="ER2">
        <v>5</v>
      </c>
      <c r="ES2" s="235">
        <v>22.181999999999999</v>
      </c>
      <c r="ET2" s="6">
        <v>1.597</v>
      </c>
      <c r="EU2">
        <v>5</v>
      </c>
      <c r="EV2" s="56">
        <v>39.448086594924163</v>
      </c>
      <c r="EW2" s="6">
        <v>3.314110618153113</v>
      </c>
      <c r="EX2">
        <v>5</v>
      </c>
      <c r="EY2" s="55">
        <v>102.10355659119683</v>
      </c>
      <c r="EZ2" s="6">
        <v>7.1533440009048501</v>
      </c>
      <c r="FA2">
        <v>5</v>
      </c>
      <c r="FB2" s="55">
        <v>2.855957299707689</v>
      </c>
      <c r="FC2" s="6">
        <v>1.2881969415017567</v>
      </c>
      <c r="FD2">
        <v>5</v>
      </c>
      <c r="FE2" s="55">
        <v>5.9713731580025451</v>
      </c>
      <c r="FF2" s="6">
        <v>2.7954513273140593</v>
      </c>
      <c r="FG2">
        <v>5</v>
      </c>
      <c r="FH2" s="131">
        <v>52.113716978950393</v>
      </c>
      <c r="FI2" s="23">
        <v>6.9247547561775642</v>
      </c>
      <c r="FJ2">
        <v>4</v>
      </c>
      <c r="FK2" s="131">
        <v>16.588260037434871</v>
      </c>
      <c r="FL2" s="23">
        <v>5.337069584531057</v>
      </c>
      <c r="FM2">
        <v>4</v>
      </c>
      <c r="FN2" s="289" t="s">
        <v>61</v>
      </c>
      <c r="FO2" s="92" t="s">
        <v>61</v>
      </c>
      <c r="FP2" s="92" t="s">
        <v>61</v>
      </c>
      <c r="FQ2" s="289" t="s">
        <v>61</v>
      </c>
      <c r="FR2" s="92" t="s">
        <v>61</v>
      </c>
      <c r="FS2" s="92" t="s">
        <v>61</v>
      </c>
    </row>
    <row r="3" spans="1:175" ht="14" customHeight="1">
      <c r="A3" s="9" t="s">
        <v>66</v>
      </c>
      <c r="B3" s="21">
        <v>8</v>
      </c>
      <c r="C3" s="96" t="s">
        <v>61</v>
      </c>
      <c r="D3">
        <v>5</v>
      </c>
      <c r="E3" s="2">
        <v>8</v>
      </c>
      <c r="F3" s="92" t="s">
        <v>61</v>
      </c>
      <c r="G3">
        <v>5</v>
      </c>
      <c r="H3" s="21">
        <v>13</v>
      </c>
      <c r="I3" s="96" t="s">
        <v>61</v>
      </c>
      <c r="J3">
        <v>5</v>
      </c>
      <c r="K3" s="2">
        <v>13</v>
      </c>
      <c r="L3" s="92" t="s">
        <v>61</v>
      </c>
      <c r="M3">
        <v>5</v>
      </c>
      <c r="N3" s="240">
        <v>22.414000000000001</v>
      </c>
      <c r="O3" s="22">
        <v>0.70913749999999998</v>
      </c>
      <c r="P3">
        <v>5</v>
      </c>
      <c r="Q3" s="235">
        <v>22.213999999999999</v>
      </c>
      <c r="R3" s="6">
        <v>0.75769129999999996</v>
      </c>
      <c r="S3">
        <v>5</v>
      </c>
      <c r="T3" s="240">
        <v>30.146000000000001</v>
      </c>
      <c r="U3" s="22">
        <v>0.80481429999999998</v>
      </c>
      <c r="V3">
        <v>5</v>
      </c>
      <c r="W3" s="240">
        <v>39.914000000000001</v>
      </c>
      <c r="X3" s="22">
        <v>0.93172250000000001</v>
      </c>
      <c r="Y3">
        <v>5</v>
      </c>
      <c r="Z3" s="240">
        <v>32.299999999999997</v>
      </c>
      <c r="AA3" s="22">
        <v>1.7</v>
      </c>
      <c r="AB3">
        <v>4</v>
      </c>
      <c r="AC3" s="240">
        <v>40.6</v>
      </c>
      <c r="AD3" s="22">
        <v>1.6</v>
      </c>
      <c r="AE3">
        <v>5</v>
      </c>
      <c r="AF3" s="240">
        <v>33.572499999999998</v>
      </c>
      <c r="AG3" s="22">
        <v>1.5173700000000001</v>
      </c>
      <c r="AH3">
        <v>4</v>
      </c>
      <c r="AI3" s="240">
        <v>48.328000000000003</v>
      </c>
      <c r="AJ3" s="22">
        <v>0.81599999999999995</v>
      </c>
      <c r="AK3">
        <v>5</v>
      </c>
      <c r="AL3" s="235">
        <v>32</v>
      </c>
      <c r="AM3" s="6">
        <v>1.6</v>
      </c>
      <c r="AN3" s="4">
        <v>4</v>
      </c>
      <c r="AO3" s="235">
        <v>43.8</v>
      </c>
      <c r="AP3" s="6">
        <v>0.8</v>
      </c>
      <c r="AQ3">
        <v>5</v>
      </c>
      <c r="AR3" s="235">
        <v>31.477499999999999</v>
      </c>
      <c r="AS3" s="6">
        <v>0.95497299999999996</v>
      </c>
      <c r="AT3" s="4">
        <v>4</v>
      </c>
      <c r="AU3" s="235">
        <v>42.407499999999999</v>
      </c>
      <c r="AV3" s="6">
        <v>0.79986849999999998</v>
      </c>
      <c r="AW3">
        <v>4</v>
      </c>
      <c r="AX3" s="2">
        <v>8.2262500000000003</v>
      </c>
      <c r="AY3" s="6">
        <v>0.6411616</v>
      </c>
      <c r="AZ3">
        <v>4</v>
      </c>
      <c r="BA3" s="2">
        <v>16.45975</v>
      </c>
      <c r="BB3" s="6">
        <v>0.30692900000000001</v>
      </c>
      <c r="BC3">
        <v>4</v>
      </c>
      <c r="BD3" s="2">
        <v>26.037500000000001</v>
      </c>
      <c r="BE3" s="6">
        <v>1.3690469999999999</v>
      </c>
      <c r="BF3">
        <v>4</v>
      </c>
      <c r="BG3" s="235">
        <v>38.847499999999997</v>
      </c>
      <c r="BH3" s="6">
        <v>0.94409030000000005</v>
      </c>
      <c r="BI3">
        <v>4</v>
      </c>
      <c r="BJ3" s="235">
        <v>22.062000000000001</v>
      </c>
      <c r="BK3" s="6">
        <v>0.45991270000000001</v>
      </c>
      <c r="BL3">
        <v>4</v>
      </c>
      <c r="BM3" s="235">
        <v>24.794499999999999</v>
      </c>
      <c r="BN3" s="6">
        <v>0.72410229999999998</v>
      </c>
      <c r="BO3">
        <v>4</v>
      </c>
      <c r="BP3" s="235">
        <v>70.17</v>
      </c>
      <c r="BQ3" s="6">
        <v>1.272694</v>
      </c>
      <c r="BR3">
        <v>4</v>
      </c>
      <c r="BS3" s="235">
        <v>58.44</v>
      </c>
      <c r="BT3" s="6">
        <v>0.83573310000000001</v>
      </c>
      <c r="BU3">
        <v>4</v>
      </c>
      <c r="BV3" s="235">
        <v>33.36</v>
      </c>
      <c r="BW3" s="6">
        <v>1.8313999999999999</v>
      </c>
      <c r="BX3">
        <v>3</v>
      </c>
      <c r="BY3" s="235">
        <v>44.99</v>
      </c>
      <c r="BZ3" s="6">
        <v>1.99</v>
      </c>
      <c r="CA3">
        <v>5</v>
      </c>
      <c r="CB3" s="2">
        <v>7.97</v>
      </c>
      <c r="CC3" s="6">
        <v>1.5209999999999999</v>
      </c>
      <c r="CD3">
        <v>3</v>
      </c>
      <c r="CE3" s="235">
        <v>16.744800000000001</v>
      </c>
      <c r="CF3" s="6">
        <v>1.57</v>
      </c>
      <c r="CG3">
        <v>5</v>
      </c>
      <c r="CH3" s="235">
        <v>23.528628201285034</v>
      </c>
      <c r="CI3" s="6">
        <v>3.4115803910094544</v>
      </c>
      <c r="CJ3">
        <v>3</v>
      </c>
      <c r="CK3" s="235">
        <v>36.898434004515863</v>
      </c>
      <c r="CL3" s="6">
        <v>2.0944096371566681</v>
      </c>
      <c r="CM3">
        <v>5</v>
      </c>
      <c r="CN3" s="235">
        <v>23.963000000000001</v>
      </c>
      <c r="CO3" s="6">
        <v>0.35911999999999999</v>
      </c>
      <c r="CP3">
        <v>3</v>
      </c>
      <c r="CQ3" s="235">
        <v>26.864599999999999</v>
      </c>
      <c r="CR3" s="6">
        <v>0.68474000000000002</v>
      </c>
      <c r="CS3">
        <v>5</v>
      </c>
      <c r="CT3" s="235">
        <v>72.201476587833398</v>
      </c>
      <c r="CU3" s="6">
        <v>3.4360354365554495</v>
      </c>
      <c r="CV3">
        <v>3</v>
      </c>
      <c r="CW3" s="235">
        <v>59.999162078842957</v>
      </c>
      <c r="CX3" s="6">
        <v>1.8643637799572441</v>
      </c>
      <c r="CY3">
        <v>5</v>
      </c>
      <c r="CZ3" s="235">
        <v>30.18</v>
      </c>
      <c r="DA3" s="6">
        <v>0.54600000000000004</v>
      </c>
      <c r="DB3">
        <v>5</v>
      </c>
      <c r="DC3" s="235">
        <v>41.94</v>
      </c>
      <c r="DD3" s="6">
        <v>1.89</v>
      </c>
      <c r="DE3">
        <v>5</v>
      </c>
      <c r="DF3" s="235">
        <v>4.28</v>
      </c>
      <c r="DG3" s="6">
        <v>1.06</v>
      </c>
      <c r="DH3">
        <v>3</v>
      </c>
      <c r="DI3" s="235">
        <v>7.7</v>
      </c>
      <c r="DJ3" s="6">
        <v>1.4972000000000001</v>
      </c>
      <c r="DK3">
        <v>5</v>
      </c>
      <c r="DL3" s="235">
        <v>13.819557134360693</v>
      </c>
      <c r="DM3" s="6">
        <v>2.9427029724702169</v>
      </c>
      <c r="DN3">
        <v>3</v>
      </c>
      <c r="DO3" s="235">
        <v>20.969250731780008</v>
      </c>
      <c r="DP3" s="6">
        <v>2.9689165776875539</v>
      </c>
      <c r="DQ3">
        <v>5</v>
      </c>
      <c r="DR3" s="235">
        <v>24.83</v>
      </c>
      <c r="DS3" s="6">
        <v>0.38900000000000001</v>
      </c>
      <c r="DT3">
        <v>3</v>
      </c>
      <c r="DU3" s="235">
        <v>26.94</v>
      </c>
      <c r="DV3" s="6">
        <v>0.53400000000000003</v>
      </c>
      <c r="DW3">
        <v>5</v>
      </c>
      <c r="DX3" s="235">
        <v>82.059229268809361</v>
      </c>
      <c r="DY3" s="6">
        <v>2.8684894303826947</v>
      </c>
      <c r="DZ3">
        <v>3</v>
      </c>
      <c r="EA3" s="235">
        <v>75.596343736531892</v>
      </c>
      <c r="EB3" s="6">
        <v>2.942206014609233</v>
      </c>
      <c r="EC3">
        <v>5</v>
      </c>
      <c r="ED3" s="55">
        <v>7.7320000000000002</v>
      </c>
      <c r="EE3" s="6">
        <v>0.33712609999999998</v>
      </c>
      <c r="EF3">
        <v>5</v>
      </c>
      <c r="EG3" s="55">
        <v>17.7</v>
      </c>
      <c r="EH3" s="6">
        <v>0.61921729999999997</v>
      </c>
      <c r="EI3">
        <v>5</v>
      </c>
      <c r="EJ3" s="55">
        <v>34.620890000000003</v>
      </c>
      <c r="EK3" s="6">
        <v>1.7181930000000001</v>
      </c>
      <c r="EL3">
        <v>5</v>
      </c>
      <c r="EM3" s="55">
        <v>80.097849999999994</v>
      </c>
      <c r="EN3" s="6">
        <v>4.1673910000000003</v>
      </c>
      <c r="EO3">
        <v>5</v>
      </c>
      <c r="EP3" s="235">
        <v>10.3325</v>
      </c>
      <c r="EQ3" s="6">
        <v>1.0721114292211771</v>
      </c>
      <c r="ER3">
        <v>4</v>
      </c>
      <c r="ES3" s="235">
        <v>18.344000000000001</v>
      </c>
      <c r="ET3" s="6">
        <v>1.7097093320210881</v>
      </c>
      <c r="EU3">
        <v>5</v>
      </c>
      <c r="EV3" s="56">
        <v>46.702571105894265</v>
      </c>
      <c r="EW3" s="6">
        <v>3.7226505168986805</v>
      </c>
      <c r="EX3">
        <v>4</v>
      </c>
      <c r="EY3" s="55">
        <v>83.301216485533104</v>
      </c>
      <c r="EZ3" s="6">
        <v>9.301884228816407</v>
      </c>
      <c r="FA3">
        <v>5</v>
      </c>
      <c r="FB3" s="55">
        <v>5.9441248606301853</v>
      </c>
      <c r="FC3" s="6">
        <v>5.1209047868289339</v>
      </c>
      <c r="FD3">
        <v>4</v>
      </c>
      <c r="FE3" s="55">
        <v>19.704068099885728</v>
      </c>
      <c r="FF3" s="6">
        <v>4.979173178406711</v>
      </c>
      <c r="FG3">
        <v>5</v>
      </c>
      <c r="FH3" s="131">
        <v>40.427700033469087</v>
      </c>
      <c r="FI3" s="23">
        <v>20.749755700808453</v>
      </c>
      <c r="FJ3">
        <v>3</v>
      </c>
      <c r="FK3" s="131">
        <v>51.727700300999757</v>
      </c>
      <c r="FL3" s="23">
        <v>11.667591709720202</v>
      </c>
      <c r="FM3">
        <v>5</v>
      </c>
      <c r="FN3" s="290">
        <v>1.3275000000000006</v>
      </c>
      <c r="FO3" s="23">
        <v>0.42499999999999999</v>
      </c>
      <c r="FP3">
        <v>4</v>
      </c>
      <c r="FQ3" s="290">
        <v>1.0719999999999956</v>
      </c>
      <c r="FR3" s="23">
        <v>0.32300000000000001</v>
      </c>
      <c r="FS3">
        <v>5</v>
      </c>
    </row>
    <row r="4" spans="1:175" ht="14" customHeight="1">
      <c r="A4" s="9" t="s">
        <v>67</v>
      </c>
      <c r="B4" s="21">
        <v>42</v>
      </c>
      <c r="C4" s="96" t="s">
        <v>61</v>
      </c>
      <c r="D4">
        <v>5</v>
      </c>
      <c r="E4" s="2">
        <v>43</v>
      </c>
      <c r="F4" s="92" t="s">
        <v>61</v>
      </c>
      <c r="G4">
        <v>5</v>
      </c>
      <c r="H4" s="21">
        <v>189</v>
      </c>
      <c r="I4" s="96" t="s">
        <v>61</v>
      </c>
      <c r="J4">
        <v>5</v>
      </c>
      <c r="K4" s="2">
        <v>202</v>
      </c>
      <c r="L4" s="92" t="s">
        <v>61</v>
      </c>
      <c r="M4">
        <v>5</v>
      </c>
      <c r="N4" s="240">
        <v>23.770000000000003</v>
      </c>
      <c r="O4" s="22">
        <v>0.49458063043350137</v>
      </c>
      <c r="P4">
        <v>5</v>
      </c>
      <c r="Q4" s="235">
        <v>24.378</v>
      </c>
      <c r="R4" s="6">
        <v>0.22307846153315683</v>
      </c>
      <c r="S4">
        <v>5</v>
      </c>
      <c r="T4" s="240">
        <v>27.9</v>
      </c>
      <c r="U4" s="22">
        <v>0.84</v>
      </c>
      <c r="V4">
        <v>5</v>
      </c>
      <c r="W4" s="240">
        <v>35.997999999999998</v>
      </c>
      <c r="X4" s="22">
        <v>1.466</v>
      </c>
      <c r="Y4">
        <v>5</v>
      </c>
      <c r="Z4" s="240">
        <v>30.62</v>
      </c>
      <c r="AA4" s="22">
        <v>1.33</v>
      </c>
      <c r="AB4">
        <v>5</v>
      </c>
      <c r="AC4" s="240">
        <v>37.238</v>
      </c>
      <c r="AD4" s="22">
        <v>1.235991100291584</v>
      </c>
      <c r="AE4">
        <v>5</v>
      </c>
      <c r="AF4" s="240">
        <v>28.326000000000001</v>
      </c>
      <c r="AG4" s="22">
        <v>1.8091948485445082</v>
      </c>
      <c r="AH4">
        <v>5</v>
      </c>
      <c r="AI4" s="240">
        <v>38.89</v>
      </c>
      <c r="AJ4" s="22">
        <v>2.0730798344492176</v>
      </c>
      <c r="AK4">
        <v>5</v>
      </c>
      <c r="AL4" s="235">
        <v>27.34</v>
      </c>
      <c r="AM4" s="6">
        <v>0.75</v>
      </c>
      <c r="AN4" s="4">
        <v>5</v>
      </c>
      <c r="AO4" s="235">
        <v>36.520000000000003</v>
      </c>
      <c r="AP4" s="6">
        <v>1.7</v>
      </c>
      <c r="AQ4">
        <v>5</v>
      </c>
      <c r="AR4" s="235">
        <v>27.875999999999998</v>
      </c>
      <c r="AS4" s="6">
        <v>0.57426126458259408</v>
      </c>
      <c r="AT4" s="4">
        <v>5</v>
      </c>
      <c r="AU4" s="235">
        <v>36.462000000000003</v>
      </c>
      <c r="AV4" s="6">
        <v>1.5110340830040869</v>
      </c>
      <c r="AW4">
        <v>5</v>
      </c>
      <c r="AX4" s="2">
        <v>3.1819999999999999</v>
      </c>
      <c r="AY4" s="6">
        <v>0.25700000000000001</v>
      </c>
      <c r="AZ4">
        <v>5</v>
      </c>
      <c r="BA4" s="2">
        <v>11.59</v>
      </c>
      <c r="BB4" s="6">
        <v>1.29</v>
      </c>
      <c r="BC4">
        <v>5</v>
      </c>
      <c r="BD4" s="2">
        <v>11.364000000000001</v>
      </c>
      <c r="BE4" s="6">
        <v>0.72599999999999998</v>
      </c>
      <c r="BF4">
        <v>5</v>
      </c>
      <c r="BG4" s="235">
        <v>31.42</v>
      </c>
      <c r="BH4" s="6">
        <v>2.2799999999999998</v>
      </c>
      <c r="BI4">
        <v>5</v>
      </c>
      <c r="BJ4" s="235">
        <v>23.565999999999999</v>
      </c>
      <c r="BK4" s="6">
        <v>0.35</v>
      </c>
      <c r="BL4">
        <v>5</v>
      </c>
      <c r="BM4" s="235">
        <v>23.83</v>
      </c>
      <c r="BN4" s="6">
        <v>0.34100000000000003</v>
      </c>
      <c r="BO4">
        <v>5</v>
      </c>
      <c r="BP4" s="235">
        <v>84.584000000000003</v>
      </c>
      <c r="BQ4" s="6">
        <v>0.64200000000000002</v>
      </c>
      <c r="BR4">
        <v>5</v>
      </c>
      <c r="BS4" s="235">
        <v>65.72</v>
      </c>
      <c r="BT4" s="6">
        <v>2.2799999999999998</v>
      </c>
      <c r="BU4">
        <v>5</v>
      </c>
      <c r="BV4" s="235">
        <v>29.422000000000004</v>
      </c>
      <c r="BW4" s="6">
        <v>1.1513574596970313</v>
      </c>
      <c r="BX4">
        <v>5</v>
      </c>
      <c r="BY4" s="235">
        <v>39.694000000000003</v>
      </c>
      <c r="BZ4" s="6">
        <v>1.7059736223048696</v>
      </c>
      <c r="CA4">
        <v>5</v>
      </c>
      <c r="CB4" s="2">
        <v>3.5661999999999998</v>
      </c>
      <c r="CC4" s="6">
        <v>0.83138224662305615</v>
      </c>
      <c r="CD4">
        <v>5</v>
      </c>
      <c r="CE4" s="235">
        <v>13.678599999999999</v>
      </c>
      <c r="CF4" s="6">
        <v>1.4602608876498757</v>
      </c>
      <c r="CG4">
        <v>5</v>
      </c>
      <c r="CH4" s="235">
        <v>11.804116729631913</v>
      </c>
      <c r="CI4" s="6">
        <v>2.2260813648440108</v>
      </c>
      <c r="CJ4">
        <v>5</v>
      </c>
      <c r="CK4" s="235">
        <v>34.035736063027571</v>
      </c>
      <c r="CL4" s="6">
        <v>2.5217740254571166</v>
      </c>
      <c r="CM4">
        <v>5</v>
      </c>
      <c r="CN4" s="235">
        <v>24.764000000000003</v>
      </c>
      <c r="CO4" s="6">
        <v>0.44449319454857794</v>
      </c>
      <c r="CP4">
        <v>5</v>
      </c>
      <c r="CQ4" s="235">
        <v>24.868199999999998</v>
      </c>
      <c r="CR4" s="6">
        <v>0.25478959947376145</v>
      </c>
      <c r="CS4">
        <v>5</v>
      </c>
      <c r="CT4" s="235">
        <v>84.470258187170018</v>
      </c>
      <c r="CU4" s="6">
        <v>2.1279614759075294</v>
      </c>
      <c r="CV4">
        <v>5</v>
      </c>
      <c r="CW4" s="235">
        <v>63.076284686639852</v>
      </c>
      <c r="CX4" s="6">
        <v>2.5375328411538556</v>
      </c>
      <c r="CY4">
        <v>5</v>
      </c>
      <c r="CZ4" s="235">
        <v>29.886000000000003</v>
      </c>
      <c r="DA4" s="6">
        <v>0.86133965425957293</v>
      </c>
      <c r="DB4">
        <v>5</v>
      </c>
      <c r="DC4" s="235">
        <v>34.239999999999995</v>
      </c>
      <c r="DD4" s="6">
        <v>0.86626208505278557</v>
      </c>
      <c r="DE4">
        <v>5</v>
      </c>
      <c r="DF4" s="235">
        <v>2.9866000000000001</v>
      </c>
      <c r="DG4" s="6">
        <v>0.65260145571397554</v>
      </c>
      <c r="DH4">
        <v>5</v>
      </c>
      <c r="DI4" s="235">
        <v>7.5984000000000007</v>
      </c>
      <c r="DJ4" s="6">
        <v>0.84063396314923911</v>
      </c>
      <c r="DK4">
        <v>5</v>
      </c>
      <c r="DL4" s="235">
        <v>9.8487379766492893</v>
      </c>
      <c r="DM4" s="6">
        <v>1.8734245719360607</v>
      </c>
      <c r="DN4">
        <v>5</v>
      </c>
      <c r="DO4" s="235">
        <v>22.037760125409449</v>
      </c>
      <c r="DP4" s="6">
        <v>2.1314034770469652</v>
      </c>
      <c r="DQ4">
        <v>5</v>
      </c>
      <c r="DR4" s="235">
        <v>25.99</v>
      </c>
      <c r="DS4" s="6">
        <v>0.58161000679149255</v>
      </c>
      <c r="DT4">
        <v>5</v>
      </c>
      <c r="DU4" s="235">
        <v>25.530799999999999</v>
      </c>
      <c r="DV4" s="6">
        <v>0.46035338599819131</v>
      </c>
      <c r="DW4">
        <v>5</v>
      </c>
      <c r="DX4" s="235">
        <v>87.09931058960872</v>
      </c>
      <c r="DY4" s="6">
        <v>1.8845647947989765</v>
      </c>
      <c r="DZ4">
        <v>5</v>
      </c>
      <c r="EA4" s="235">
        <v>74.722890677826712</v>
      </c>
      <c r="EB4" s="6">
        <v>2.073764084238622</v>
      </c>
      <c r="EC4">
        <v>5</v>
      </c>
      <c r="ED4" s="55">
        <v>4.1279999999999992</v>
      </c>
      <c r="EE4" s="6">
        <v>0.3564463493991773</v>
      </c>
      <c r="EF4">
        <v>5</v>
      </c>
      <c r="EG4" s="55">
        <v>11.62</v>
      </c>
      <c r="EH4" s="6">
        <v>1.462</v>
      </c>
      <c r="EI4">
        <v>5</v>
      </c>
      <c r="EJ4" s="55">
        <v>17.278653487772281</v>
      </c>
      <c r="EK4" s="6">
        <v>1.1566515789709164</v>
      </c>
      <c r="EL4">
        <v>5</v>
      </c>
      <c r="EM4" s="55">
        <v>47.696398619400476</v>
      </c>
      <c r="EN4" s="6">
        <v>6.0144979374327603</v>
      </c>
      <c r="EO4">
        <v>5</v>
      </c>
      <c r="EP4" s="235">
        <v>6.847999999999999</v>
      </c>
      <c r="EQ4" s="6">
        <v>1.0095167160577392</v>
      </c>
      <c r="ER4">
        <v>5</v>
      </c>
      <c r="ES4" s="235">
        <v>12.860000000000003</v>
      </c>
      <c r="ET4" s="6">
        <v>1.4270984549077159</v>
      </c>
      <c r="EU4">
        <v>5</v>
      </c>
      <c r="EV4" s="56">
        <v>28.688774689952453</v>
      </c>
      <c r="EW4" s="6">
        <v>3.8720339476722172</v>
      </c>
      <c r="EX4">
        <v>5</v>
      </c>
      <c r="EY4" s="55">
        <v>52.957994824406626</v>
      </c>
      <c r="EZ4" s="6">
        <v>6.2461656281320437</v>
      </c>
      <c r="FA4">
        <v>5</v>
      </c>
      <c r="FB4" s="55">
        <v>-1.7713971706554923</v>
      </c>
      <c r="FC4" s="6">
        <v>1.7793116857798044</v>
      </c>
      <c r="FD4">
        <v>5</v>
      </c>
      <c r="FE4" s="55">
        <v>13.392706301850783</v>
      </c>
      <c r="FF4" s="6">
        <v>2.2721998249505959</v>
      </c>
      <c r="FG4">
        <v>5</v>
      </c>
      <c r="FH4" s="131">
        <v>11.19755136175176</v>
      </c>
      <c r="FI4" s="23">
        <v>13.048768699304338</v>
      </c>
      <c r="FJ4">
        <v>5</v>
      </c>
      <c r="FK4" s="131">
        <v>44.507125903538274</v>
      </c>
      <c r="FL4" s="23">
        <v>0.9135600619595744</v>
      </c>
      <c r="FM4">
        <v>5</v>
      </c>
      <c r="FN4" s="290">
        <v>3</v>
      </c>
      <c r="FO4" s="23">
        <v>0.48</v>
      </c>
      <c r="FP4">
        <v>5</v>
      </c>
      <c r="FQ4" s="290">
        <v>1.8199999999999981</v>
      </c>
      <c r="FR4" s="23">
        <v>0.25528415540334654</v>
      </c>
      <c r="FS4">
        <v>5</v>
      </c>
    </row>
    <row r="5" spans="1:175" ht="14" customHeight="1">
      <c r="A5" s="9" t="s">
        <v>68</v>
      </c>
      <c r="B5" s="21">
        <v>54</v>
      </c>
      <c r="C5" s="96" t="s">
        <v>61</v>
      </c>
      <c r="D5">
        <v>4</v>
      </c>
      <c r="E5" s="2">
        <v>54</v>
      </c>
      <c r="F5" s="92" t="s">
        <v>61</v>
      </c>
      <c r="G5">
        <v>5</v>
      </c>
      <c r="H5" s="21">
        <v>300</v>
      </c>
      <c r="I5" s="96" t="s">
        <v>61</v>
      </c>
      <c r="J5">
        <v>4</v>
      </c>
      <c r="K5" s="2">
        <v>300</v>
      </c>
      <c r="L5" s="92" t="s">
        <v>61</v>
      </c>
      <c r="M5">
        <v>5</v>
      </c>
      <c r="N5" s="240">
        <v>29.654999999999998</v>
      </c>
      <c r="O5" s="22">
        <v>1.0743563964842704</v>
      </c>
      <c r="P5">
        <v>4</v>
      </c>
      <c r="Q5" s="235">
        <v>27.606000000000002</v>
      </c>
      <c r="R5" s="6">
        <v>0.6771159428044804</v>
      </c>
      <c r="S5">
        <v>5</v>
      </c>
      <c r="T5" s="240">
        <v>35.1875</v>
      </c>
      <c r="U5" s="22">
        <v>1.2169386111605345</v>
      </c>
      <c r="V5">
        <v>4</v>
      </c>
      <c r="W5" s="240">
        <v>42.041999999999994</v>
      </c>
      <c r="X5" s="22">
        <v>2.4746421963589058</v>
      </c>
      <c r="Y5">
        <v>5</v>
      </c>
      <c r="Z5" s="240">
        <v>36.255000000000003</v>
      </c>
      <c r="AA5" s="22">
        <v>1.2066102657168687</v>
      </c>
      <c r="AB5">
        <v>4</v>
      </c>
      <c r="AC5" s="240">
        <v>46.246000000000002</v>
      </c>
      <c r="AD5" s="22">
        <v>3.7507740534454812</v>
      </c>
      <c r="AE5">
        <v>5</v>
      </c>
      <c r="AF5" s="240">
        <v>35.3825</v>
      </c>
      <c r="AG5" s="22">
        <v>1.205123610534067</v>
      </c>
      <c r="AH5">
        <v>4</v>
      </c>
      <c r="AI5" s="240">
        <v>45.61</v>
      </c>
      <c r="AJ5" s="22">
        <v>3.7409744719791971</v>
      </c>
      <c r="AK5">
        <v>5</v>
      </c>
      <c r="AL5" s="235">
        <v>36.387500000000003</v>
      </c>
      <c r="AM5" s="6">
        <v>0.75142503507225111</v>
      </c>
      <c r="AN5" s="4">
        <v>4</v>
      </c>
      <c r="AO5" s="235">
        <v>43.922000000000004</v>
      </c>
      <c r="AP5" s="6">
        <v>2.4040453406705846</v>
      </c>
      <c r="AQ5">
        <v>5</v>
      </c>
      <c r="AR5" s="235">
        <v>35.962500000000006</v>
      </c>
      <c r="AS5" s="6">
        <v>1.2370958936153666</v>
      </c>
      <c r="AT5" s="4">
        <v>4</v>
      </c>
      <c r="AU5" s="235">
        <v>42.194000000000003</v>
      </c>
      <c r="AV5" s="6">
        <v>2.5237404779414168</v>
      </c>
      <c r="AW5">
        <v>5</v>
      </c>
      <c r="AX5" s="2">
        <v>9.1282499999999995</v>
      </c>
      <c r="AY5" s="6">
        <v>1.2529063795165762</v>
      </c>
      <c r="AZ5">
        <v>4</v>
      </c>
      <c r="BA5" s="2">
        <v>15.081399999999999</v>
      </c>
      <c r="BB5" s="6">
        <v>1.6758953905300913</v>
      </c>
      <c r="BC5">
        <v>5</v>
      </c>
      <c r="BD5" s="2">
        <v>25.117000000000001</v>
      </c>
      <c r="BE5" s="6">
        <v>2.69</v>
      </c>
      <c r="BF5">
        <v>4</v>
      </c>
      <c r="BG5" s="235">
        <v>35.369999999999997</v>
      </c>
      <c r="BH5" s="6">
        <v>2.41</v>
      </c>
      <c r="BI5">
        <v>5</v>
      </c>
      <c r="BJ5" s="235">
        <v>26.0275</v>
      </c>
      <c r="BK5" s="6">
        <v>0.32623623853479755</v>
      </c>
      <c r="BL5">
        <v>4</v>
      </c>
      <c r="BM5" s="235">
        <v>26.804000000000002</v>
      </c>
      <c r="BN5" s="6">
        <v>1.2799204272141294</v>
      </c>
      <c r="BO5">
        <v>5</v>
      </c>
      <c r="BP5" s="235">
        <v>72.599999999999994</v>
      </c>
      <c r="BQ5" s="6">
        <v>1.99</v>
      </c>
      <c r="BR5">
        <v>4</v>
      </c>
      <c r="BS5" s="235">
        <v>63.88</v>
      </c>
      <c r="BT5" s="6">
        <v>2.2000000000000002</v>
      </c>
      <c r="BU5">
        <v>5</v>
      </c>
      <c r="BV5" s="235">
        <v>36.417500000000004</v>
      </c>
      <c r="BW5" s="6">
        <v>0.64722967329998093</v>
      </c>
      <c r="BX5">
        <v>4</v>
      </c>
      <c r="BY5" s="235">
        <v>45.688000000000002</v>
      </c>
      <c r="BZ5" s="6">
        <v>2.7703599044167437</v>
      </c>
      <c r="CA5">
        <v>5</v>
      </c>
      <c r="CB5" s="2">
        <v>9.6267500000000013</v>
      </c>
      <c r="CC5" s="6">
        <v>1.1648900073254393</v>
      </c>
      <c r="CD5">
        <v>4</v>
      </c>
      <c r="CE5" s="235">
        <v>17.964000000000002</v>
      </c>
      <c r="CF5" s="6">
        <v>1.714481175166408</v>
      </c>
      <c r="CG5">
        <v>5</v>
      </c>
      <c r="CH5" s="235">
        <v>26.297422228153646</v>
      </c>
      <c r="CI5" s="6">
        <v>2.8516863310153497</v>
      </c>
      <c r="CJ5">
        <v>4</v>
      </c>
      <c r="CK5" s="235">
        <v>39.020988258690998</v>
      </c>
      <c r="CL5" s="6">
        <v>1.9459516970996886</v>
      </c>
      <c r="CM5">
        <v>5</v>
      </c>
      <c r="CN5" s="235">
        <v>25.58</v>
      </c>
      <c r="CO5" s="6">
        <v>0.33468766534387445</v>
      </c>
      <c r="CP5">
        <v>4</v>
      </c>
      <c r="CQ5" s="235">
        <v>27.012799999999999</v>
      </c>
      <c r="CR5" s="6">
        <v>1.372317142645973</v>
      </c>
      <c r="CS5">
        <v>5</v>
      </c>
      <c r="CT5" s="235">
        <v>70.341284596938152</v>
      </c>
      <c r="CU5" s="6">
        <v>2.0252101814631827</v>
      </c>
      <c r="CV5">
        <v>4</v>
      </c>
      <c r="CW5" s="235">
        <v>59.372510831028343</v>
      </c>
      <c r="CX5" s="6">
        <v>1.5845875019803024</v>
      </c>
      <c r="CY5">
        <v>5</v>
      </c>
      <c r="CZ5" s="235">
        <v>36.087500000000006</v>
      </c>
      <c r="DA5" s="6">
        <v>0.62546482714857721</v>
      </c>
      <c r="DB5">
        <v>4</v>
      </c>
      <c r="DC5" s="235">
        <v>42.905999999999992</v>
      </c>
      <c r="DD5" s="6">
        <v>3.3854727882527897</v>
      </c>
      <c r="DE5">
        <v>5</v>
      </c>
      <c r="DF5" s="235">
        <v>8.6140000000000008</v>
      </c>
      <c r="DG5" s="6">
        <v>1.1812558994561646</v>
      </c>
      <c r="DH5">
        <v>4</v>
      </c>
      <c r="DI5" s="235">
        <v>15.335000000000003</v>
      </c>
      <c r="DJ5" s="6">
        <v>2.2251597021337526</v>
      </c>
      <c r="DK5">
        <v>5</v>
      </c>
      <c r="DL5" s="235">
        <v>23.719750147887737</v>
      </c>
      <c r="DM5" s="6">
        <v>2.9689224067065902</v>
      </c>
      <c r="DN5">
        <v>4</v>
      </c>
      <c r="DO5" s="235">
        <v>34.879436619658193</v>
      </c>
      <c r="DP5" s="6">
        <v>2.9530499796334864</v>
      </c>
      <c r="DQ5">
        <v>5</v>
      </c>
      <c r="DR5" s="235">
        <v>26.479749999999999</v>
      </c>
      <c r="DS5" s="6">
        <v>0.38764596713152177</v>
      </c>
      <c r="DT5">
        <v>4</v>
      </c>
      <c r="DU5" s="235">
        <v>27.330000000000002</v>
      </c>
      <c r="DV5" s="6">
        <v>1.2901616565376601</v>
      </c>
      <c r="DW5">
        <v>5</v>
      </c>
      <c r="DX5" s="235">
        <v>73.500632821549118</v>
      </c>
      <c r="DY5" s="6">
        <v>2.399496539429558</v>
      </c>
      <c r="DZ5">
        <v>4</v>
      </c>
      <c r="EA5" s="235">
        <v>64.511625567228037</v>
      </c>
      <c r="EB5" s="6">
        <v>2.7829415581695836</v>
      </c>
      <c r="EC5">
        <v>5</v>
      </c>
      <c r="ED5" s="55">
        <v>5.5325000000000006</v>
      </c>
      <c r="EE5" s="6">
        <v>0.68351267971657403</v>
      </c>
      <c r="EF5">
        <v>4</v>
      </c>
      <c r="EG5" s="55">
        <v>14.436000000000002</v>
      </c>
      <c r="EH5" s="6">
        <v>1.9913578282167124</v>
      </c>
      <c r="EI5">
        <v>5</v>
      </c>
      <c r="EJ5" s="55">
        <v>18.767491379681346</v>
      </c>
      <c r="EK5" s="6">
        <v>2.5562491553496756</v>
      </c>
      <c r="EL5">
        <v>4</v>
      </c>
      <c r="EM5" s="55">
        <v>51.939871809558589</v>
      </c>
      <c r="EN5" s="6">
        <v>6.7228381059600819</v>
      </c>
      <c r="EO5">
        <v>5</v>
      </c>
      <c r="EP5" s="235">
        <v>6.6000000000000014</v>
      </c>
      <c r="EQ5" s="6">
        <v>1.7547222002356961</v>
      </c>
      <c r="ER5">
        <v>4</v>
      </c>
      <c r="ES5" s="235">
        <v>18.640000000000004</v>
      </c>
      <c r="ET5" s="6">
        <v>3.1657684691082459</v>
      </c>
      <c r="EU5">
        <v>5</v>
      </c>
      <c r="EV5" s="56">
        <v>22.864224424098719</v>
      </c>
      <c r="EW5" s="6">
        <v>7.0310425670004451</v>
      </c>
      <c r="EX5">
        <v>4</v>
      </c>
      <c r="EY5" s="55">
        <v>66.690987325445207</v>
      </c>
      <c r="EZ5" s="6">
        <v>10.573553103136417</v>
      </c>
      <c r="FA5">
        <v>5</v>
      </c>
      <c r="FB5" s="55">
        <v>0.87907520287342289</v>
      </c>
      <c r="FC5" s="6">
        <v>1.2946384729933167</v>
      </c>
      <c r="FD5">
        <v>4</v>
      </c>
      <c r="FE5" s="55">
        <v>6.5187813808910988</v>
      </c>
      <c r="FF5" s="6">
        <v>2.2062751123787234</v>
      </c>
      <c r="FG5">
        <v>5</v>
      </c>
      <c r="FH5" s="131">
        <v>11.177424686065134</v>
      </c>
      <c r="FI5" s="23">
        <v>2.971595484550281</v>
      </c>
      <c r="FJ5">
        <v>4</v>
      </c>
      <c r="FK5" s="131">
        <v>16.43639860983701</v>
      </c>
      <c r="FL5" s="23">
        <v>6.4007965852446507</v>
      </c>
      <c r="FM5">
        <v>5</v>
      </c>
      <c r="FN5" s="290">
        <v>1.4324999999999992</v>
      </c>
      <c r="FO5" s="23">
        <v>0.69496252896589006</v>
      </c>
      <c r="FP5">
        <v>4</v>
      </c>
      <c r="FQ5" s="290">
        <v>2.6620000000000004</v>
      </c>
      <c r="FR5" s="23">
        <v>0.23952870391666917</v>
      </c>
      <c r="FS5">
        <v>5</v>
      </c>
    </row>
    <row r="6" spans="1:175" ht="14" customHeight="1">
      <c r="A6" s="9" t="s">
        <v>69</v>
      </c>
      <c r="B6" s="21">
        <v>48</v>
      </c>
      <c r="C6" s="96" t="s">
        <v>61</v>
      </c>
      <c r="D6">
        <v>5</v>
      </c>
      <c r="E6" s="2">
        <v>51</v>
      </c>
      <c r="F6" s="92" t="s">
        <v>61</v>
      </c>
      <c r="G6">
        <v>5</v>
      </c>
      <c r="H6" s="21">
        <v>287</v>
      </c>
      <c r="I6" s="96" t="s">
        <v>61</v>
      </c>
      <c r="J6">
        <v>5</v>
      </c>
      <c r="K6" s="2">
        <v>292</v>
      </c>
      <c r="L6" s="92" t="s">
        <v>61</v>
      </c>
      <c r="M6">
        <v>5</v>
      </c>
      <c r="N6" s="240">
        <v>25.252000000000002</v>
      </c>
      <c r="O6" s="22">
        <v>0.27628608361623974</v>
      </c>
      <c r="P6">
        <v>5</v>
      </c>
      <c r="Q6" s="235">
        <v>24.782000000000004</v>
      </c>
      <c r="R6" s="6">
        <v>1.1622323347764851</v>
      </c>
      <c r="S6">
        <v>5</v>
      </c>
      <c r="T6" s="240">
        <v>31.8</v>
      </c>
      <c r="U6" s="22">
        <v>1.1627037455861227</v>
      </c>
      <c r="V6">
        <v>5</v>
      </c>
      <c r="W6" s="240">
        <v>41.492000000000004</v>
      </c>
      <c r="X6" s="22">
        <v>1.6116184411950609</v>
      </c>
      <c r="Y6">
        <v>5</v>
      </c>
      <c r="Z6" s="240">
        <v>35.713999999999999</v>
      </c>
      <c r="AA6" s="22">
        <v>1.3453683510474004</v>
      </c>
      <c r="AB6">
        <v>5</v>
      </c>
      <c r="AC6" s="240">
        <v>48.682000000000002</v>
      </c>
      <c r="AD6" s="22">
        <v>2.3683061457505863</v>
      </c>
      <c r="AE6">
        <v>5</v>
      </c>
      <c r="AF6" s="240">
        <v>34.503999999999998</v>
      </c>
      <c r="AG6" s="22">
        <v>1.3168128188926473</v>
      </c>
      <c r="AH6">
        <v>5</v>
      </c>
      <c r="AI6" s="240">
        <v>47.475999999999999</v>
      </c>
      <c r="AJ6" s="22">
        <v>2.8669611089095732</v>
      </c>
      <c r="AK6">
        <v>5</v>
      </c>
      <c r="AL6" s="235">
        <v>32.125999999999998</v>
      </c>
      <c r="AM6" s="6">
        <v>0.96780989868878664</v>
      </c>
      <c r="AN6" s="4">
        <v>5</v>
      </c>
      <c r="AO6" s="235">
        <v>42.921999999999997</v>
      </c>
      <c r="AP6" s="6">
        <v>1.80475870963406</v>
      </c>
      <c r="AQ6">
        <v>5</v>
      </c>
      <c r="AR6" s="235">
        <v>31.8</v>
      </c>
      <c r="AS6" s="6">
        <v>1.1627037455861227</v>
      </c>
      <c r="AT6" s="4">
        <v>5</v>
      </c>
      <c r="AU6" s="235">
        <v>40.980000000000004</v>
      </c>
      <c r="AV6" s="6">
        <v>1.5845409429863271</v>
      </c>
      <c r="AW6">
        <v>5</v>
      </c>
      <c r="AX6" s="2">
        <v>5.0823999999999998</v>
      </c>
      <c r="AY6" s="6">
        <v>0.858512003410552</v>
      </c>
      <c r="AZ6">
        <v>5</v>
      </c>
      <c r="BA6" s="91" t="s">
        <v>61</v>
      </c>
      <c r="BB6" s="92" t="s">
        <v>61</v>
      </c>
      <c r="BC6" s="92" t="s">
        <v>61</v>
      </c>
      <c r="BD6" s="2">
        <v>15.67</v>
      </c>
      <c r="BE6" s="6">
        <v>2.13</v>
      </c>
      <c r="BF6">
        <v>5</v>
      </c>
      <c r="BG6" s="238" t="s">
        <v>61</v>
      </c>
      <c r="BH6" s="92" t="s">
        <v>61</v>
      </c>
      <c r="BI6" s="92" t="s">
        <v>61</v>
      </c>
      <c r="BJ6" s="235">
        <v>26.794799999999999</v>
      </c>
      <c r="BK6" s="6">
        <v>0.37750025165554485</v>
      </c>
      <c r="BL6">
        <v>5</v>
      </c>
      <c r="BM6" s="238" t="s">
        <v>61</v>
      </c>
      <c r="BN6" s="92" t="s">
        <v>61</v>
      </c>
      <c r="BO6" s="92" t="s">
        <v>61</v>
      </c>
      <c r="BP6" s="235">
        <v>84.53</v>
      </c>
      <c r="BQ6" s="6">
        <v>1.9</v>
      </c>
      <c r="BR6">
        <v>5</v>
      </c>
      <c r="BS6" s="238" t="s">
        <v>61</v>
      </c>
      <c r="BT6" s="92" t="s">
        <v>61</v>
      </c>
      <c r="BU6" s="92" t="s">
        <v>61</v>
      </c>
      <c r="BV6" s="235">
        <v>34.025999999999996</v>
      </c>
      <c r="BW6" s="6">
        <v>1.3931137785550758</v>
      </c>
      <c r="BX6">
        <v>5</v>
      </c>
      <c r="BY6" s="235">
        <v>46.878</v>
      </c>
      <c r="BZ6" s="6">
        <v>2.0265275719811946</v>
      </c>
      <c r="CA6">
        <v>5</v>
      </c>
      <c r="CB6" s="2">
        <v>6.4177999999999997</v>
      </c>
      <c r="CC6" s="6">
        <v>0.85305787611392603</v>
      </c>
      <c r="CD6">
        <v>5</v>
      </c>
      <c r="CE6" s="235">
        <v>19.115600000000001</v>
      </c>
      <c r="CF6" s="6">
        <v>1.3332779755174884</v>
      </c>
      <c r="CG6">
        <v>5</v>
      </c>
      <c r="CH6" s="235">
        <v>18.605721282771714</v>
      </c>
      <c r="CI6" s="6">
        <v>1.7795664744965944</v>
      </c>
      <c r="CJ6">
        <v>5</v>
      </c>
      <c r="CK6" s="235">
        <v>40.594874329242103</v>
      </c>
      <c r="CL6" s="6">
        <v>1.3335229085917888</v>
      </c>
      <c r="CM6">
        <v>5</v>
      </c>
      <c r="CN6" s="235">
        <v>26.8034</v>
      </c>
      <c r="CO6" s="6">
        <v>0.64634732149209051</v>
      </c>
      <c r="CP6">
        <v>5</v>
      </c>
      <c r="CQ6" s="235">
        <v>27.193999999999999</v>
      </c>
      <c r="CR6" s="6">
        <v>0.81115873908871872</v>
      </c>
      <c r="CS6">
        <v>5</v>
      </c>
      <c r="CT6" s="235">
        <v>79.014419467212889</v>
      </c>
      <c r="CU6" s="6">
        <v>1.7470710162557213</v>
      </c>
      <c r="CV6">
        <v>5</v>
      </c>
      <c r="CW6" s="235">
        <v>58.189981541403164</v>
      </c>
      <c r="CX6" s="6">
        <v>1.2908596431501449</v>
      </c>
      <c r="CY6">
        <v>5</v>
      </c>
      <c r="CZ6" s="235">
        <v>33.315999999999995</v>
      </c>
      <c r="DA6" s="6">
        <v>1.2148687171871697</v>
      </c>
      <c r="DB6">
        <v>5</v>
      </c>
      <c r="DC6" s="235">
        <v>45.322000000000003</v>
      </c>
      <c r="DD6" s="6">
        <v>1.8215581242441865</v>
      </c>
      <c r="DE6">
        <v>5</v>
      </c>
      <c r="DF6" s="235">
        <v>5.5628000000000002</v>
      </c>
      <c r="DG6" s="6">
        <v>0.78154765689623806</v>
      </c>
      <c r="DH6">
        <v>5</v>
      </c>
      <c r="DI6" s="235">
        <v>17.309800000000003</v>
      </c>
      <c r="DJ6" s="6">
        <v>1.279829652727267</v>
      </c>
      <c r="DK6">
        <v>5</v>
      </c>
      <c r="DL6" s="235">
        <v>16.447515618144294</v>
      </c>
      <c r="DM6" s="6">
        <v>1.7395747757503903</v>
      </c>
      <c r="DN6">
        <v>5</v>
      </c>
      <c r="DO6" s="235">
        <v>37.999206277165513</v>
      </c>
      <c r="DP6" s="6">
        <v>1.5104271581544215</v>
      </c>
      <c r="DQ6">
        <v>5</v>
      </c>
      <c r="DR6" s="235">
        <v>27.006999999999998</v>
      </c>
      <c r="DS6" s="6">
        <v>0.45843091082517584</v>
      </c>
      <c r="DT6">
        <v>5</v>
      </c>
      <c r="DU6" s="235">
        <v>27.541399999999999</v>
      </c>
      <c r="DV6" s="6">
        <v>0.72118746522662192</v>
      </c>
      <c r="DW6">
        <v>5</v>
      </c>
      <c r="DX6" s="235">
        <v>81.296465910136362</v>
      </c>
      <c r="DY6" s="6">
        <v>1.6097681865066633</v>
      </c>
      <c r="DZ6">
        <v>5</v>
      </c>
      <c r="EA6" s="235">
        <v>60.95597029296956</v>
      </c>
      <c r="EB6" s="6">
        <v>1.4307263463649207</v>
      </c>
      <c r="EC6">
        <v>5</v>
      </c>
      <c r="ED6" s="55">
        <v>6.548</v>
      </c>
      <c r="EE6" s="6">
        <v>0.95392557361672525</v>
      </c>
      <c r="EF6">
        <v>5</v>
      </c>
      <c r="EG6" s="55">
        <v>16.71</v>
      </c>
      <c r="EH6" s="6">
        <v>0.75787202085840233</v>
      </c>
      <c r="EI6">
        <v>5</v>
      </c>
      <c r="EJ6" s="55">
        <v>25.828695286835046</v>
      </c>
      <c r="EK6" s="6">
        <v>3.5849448361012453</v>
      </c>
      <c r="EL6">
        <v>5</v>
      </c>
      <c r="EM6" s="55">
        <v>67.877848771817355</v>
      </c>
      <c r="EN6" s="6">
        <v>3.8344209971583991</v>
      </c>
      <c r="EO6">
        <v>5</v>
      </c>
      <c r="EP6" s="235">
        <v>10.462</v>
      </c>
      <c r="EQ6" s="6">
        <v>1.1901487302013973</v>
      </c>
      <c r="ER6">
        <v>5</v>
      </c>
      <c r="ES6" s="235">
        <v>23.9</v>
      </c>
      <c r="ET6" s="6">
        <v>1.2861454039104505</v>
      </c>
      <c r="EU6">
        <v>5</v>
      </c>
      <c r="EV6" s="56">
        <v>41.349456280783521</v>
      </c>
      <c r="EW6" s="6">
        <v>4.4917589006031404</v>
      </c>
      <c r="EX6">
        <v>5</v>
      </c>
      <c r="EY6" s="55">
        <v>96.471497089688029</v>
      </c>
      <c r="EZ6" s="6">
        <v>2.5554964128198119</v>
      </c>
      <c r="FA6">
        <v>5</v>
      </c>
      <c r="FB6" s="55">
        <v>1.9329487454409731</v>
      </c>
      <c r="FC6" s="6">
        <v>2.2341883755910104</v>
      </c>
      <c r="FD6">
        <v>5</v>
      </c>
      <c r="FE6" s="55">
        <v>3.2515057180497799</v>
      </c>
      <c r="FF6" s="6">
        <v>0.87197892592659465</v>
      </c>
      <c r="FG6">
        <v>5</v>
      </c>
      <c r="FH6" s="131">
        <v>12.478191965050495</v>
      </c>
      <c r="FI6" s="23">
        <v>7.2419135978413891</v>
      </c>
      <c r="FJ6">
        <v>5</v>
      </c>
      <c r="FK6" s="131">
        <v>9.440129249256092</v>
      </c>
      <c r="FL6" s="23">
        <v>2.1256124343153311</v>
      </c>
      <c r="FM6">
        <v>5</v>
      </c>
      <c r="FN6" s="290">
        <v>1.834000000000001</v>
      </c>
      <c r="FO6" s="23">
        <v>0.38340057381282028</v>
      </c>
      <c r="FP6">
        <v>5</v>
      </c>
      <c r="FQ6" s="290">
        <v>2.1679999999999979</v>
      </c>
      <c r="FR6" s="23">
        <v>9.3562813125727978E-2</v>
      </c>
      <c r="FS6">
        <v>5</v>
      </c>
    </row>
    <row r="7" spans="1:175" ht="14" customHeight="1">
      <c r="A7" s="9" t="s">
        <v>70</v>
      </c>
      <c r="B7" s="21">
        <v>56</v>
      </c>
      <c r="C7" s="96" t="s">
        <v>61</v>
      </c>
      <c r="D7">
        <v>4</v>
      </c>
      <c r="E7" s="2">
        <v>58</v>
      </c>
      <c r="F7" s="92" t="s">
        <v>61</v>
      </c>
      <c r="G7">
        <v>5</v>
      </c>
      <c r="H7" s="21">
        <v>303</v>
      </c>
      <c r="I7" s="96" t="s">
        <v>61</v>
      </c>
      <c r="J7">
        <v>4</v>
      </c>
      <c r="K7" s="2">
        <v>316</v>
      </c>
      <c r="L7" s="92" t="s">
        <v>61</v>
      </c>
      <c r="M7">
        <v>5</v>
      </c>
      <c r="N7" s="240">
        <v>23.2575</v>
      </c>
      <c r="O7" s="22">
        <v>0.55411152607876069</v>
      </c>
      <c r="P7">
        <v>4</v>
      </c>
      <c r="Q7" s="235">
        <v>21.69</v>
      </c>
      <c r="R7" s="6">
        <v>0.5072967573324314</v>
      </c>
      <c r="S7">
        <v>5</v>
      </c>
      <c r="T7" s="240">
        <v>27.662500000000001</v>
      </c>
      <c r="U7" s="22">
        <v>0.40727498900210746</v>
      </c>
      <c r="V7">
        <v>4</v>
      </c>
      <c r="W7" s="240">
        <v>34.522000000000006</v>
      </c>
      <c r="X7" s="22">
        <v>1.3200393933515773</v>
      </c>
      <c r="Y7">
        <v>5</v>
      </c>
      <c r="Z7" s="240">
        <v>30.262499999999996</v>
      </c>
      <c r="AA7" s="22">
        <v>1.1478340109382834</v>
      </c>
      <c r="AB7">
        <v>4</v>
      </c>
      <c r="AC7" s="240">
        <v>37.712000000000003</v>
      </c>
      <c r="AD7" s="22">
        <v>2.2578693496303153</v>
      </c>
      <c r="AE7">
        <v>5</v>
      </c>
      <c r="AF7" s="240">
        <v>27.974999999999998</v>
      </c>
      <c r="AG7" s="22">
        <v>1.2874360825558162</v>
      </c>
      <c r="AH7">
        <v>4</v>
      </c>
      <c r="AI7" s="240">
        <v>36.914000000000001</v>
      </c>
      <c r="AJ7" s="22">
        <v>2.2216921478908911</v>
      </c>
      <c r="AK7">
        <v>5</v>
      </c>
      <c r="AL7" s="235">
        <v>27.907500000000002</v>
      </c>
      <c r="AM7" s="6">
        <v>0.3184434800714247</v>
      </c>
      <c r="AN7" s="4">
        <v>4</v>
      </c>
      <c r="AO7" s="235">
        <v>34.096000000000004</v>
      </c>
      <c r="AP7" s="6">
        <v>1.6267101770137173</v>
      </c>
      <c r="AQ7">
        <v>5</v>
      </c>
      <c r="AR7" s="235">
        <v>27.662500000000001</v>
      </c>
      <c r="AS7" s="6">
        <v>0.40727498900210746</v>
      </c>
      <c r="AT7" s="4">
        <v>4</v>
      </c>
      <c r="AU7" s="235">
        <v>34.522000000000006</v>
      </c>
      <c r="AV7" s="6">
        <v>1.3200393933515773</v>
      </c>
      <c r="AW7">
        <v>5</v>
      </c>
      <c r="AX7" s="2">
        <v>1.51</v>
      </c>
      <c r="AY7" s="6">
        <v>0.30499999999999999</v>
      </c>
      <c r="AZ7">
        <v>4</v>
      </c>
      <c r="BA7" s="2">
        <v>11.040800000000001</v>
      </c>
      <c r="BB7" s="6">
        <v>0.94454853766230107</v>
      </c>
      <c r="BC7">
        <v>5</v>
      </c>
      <c r="BD7" s="2">
        <v>5.44</v>
      </c>
      <c r="BE7" s="6">
        <v>1.08</v>
      </c>
      <c r="BF7">
        <v>4</v>
      </c>
      <c r="BG7" s="235">
        <v>31.774828803218394</v>
      </c>
      <c r="BH7" s="6">
        <v>1.5503054708831097</v>
      </c>
      <c r="BI7">
        <v>5</v>
      </c>
      <c r="BJ7" s="235">
        <v>25.98</v>
      </c>
      <c r="BK7" s="6">
        <v>0.47</v>
      </c>
      <c r="BL7">
        <v>4</v>
      </c>
      <c r="BM7" s="235">
        <v>23.45</v>
      </c>
      <c r="BN7" s="6">
        <v>0.52638227553746519</v>
      </c>
      <c r="BO7">
        <v>5</v>
      </c>
      <c r="BP7" s="235">
        <v>93.93</v>
      </c>
      <c r="BQ7" s="6">
        <v>1.08</v>
      </c>
      <c r="BR7">
        <v>4</v>
      </c>
      <c r="BS7" s="235">
        <v>68.139930737580514</v>
      </c>
      <c r="BT7" s="6">
        <v>1.6215520913609716</v>
      </c>
      <c r="BU7">
        <v>5</v>
      </c>
      <c r="BV7" s="235">
        <v>28.197500000000002</v>
      </c>
      <c r="BW7" s="6">
        <v>0.49032939608661696</v>
      </c>
      <c r="BX7">
        <v>4</v>
      </c>
      <c r="BY7" s="235">
        <v>36.682000000000002</v>
      </c>
      <c r="BZ7" s="6">
        <v>1.6932731616605747</v>
      </c>
      <c r="CA7">
        <v>5</v>
      </c>
      <c r="CB7" s="2">
        <v>2.3479999999999999</v>
      </c>
      <c r="CC7" s="6">
        <v>0.14974700887385545</v>
      </c>
      <c r="CD7">
        <v>4</v>
      </c>
      <c r="CE7" s="235">
        <v>12.415800000000001</v>
      </c>
      <c r="CF7" s="6">
        <v>1.2576831635988408</v>
      </c>
      <c r="CG7">
        <v>5</v>
      </c>
      <c r="CH7" s="235">
        <v>8.3110907279007868</v>
      </c>
      <c r="CI7" s="6">
        <v>0.42426319938005785</v>
      </c>
      <c r="CJ7">
        <v>4</v>
      </c>
      <c r="CK7" s="235">
        <v>33.543509570935484</v>
      </c>
      <c r="CL7" s="6">
        <v>2.0031466475652051</v>
      </c>
      <c r="CM7">
        <v>5</v>
      </c>
      <c r="CN7" s="235">
        <v>25.571999999999999</v>
      </c>
      <c r="CO7" s="6">
        <v>0.4478632603820053</v>
      </c>
      <c r="CP7">
        <v>4</v>
      </c>
      <c r="CQ7" s="235">
        <v>24.093799999999998</v>
      </c>
      <c r="CR7" s="6">
        <v>0.70059777333360163</v>
      </c>
      <c r="CS7">
        <v>5</v>
      </c>
      <c r="CT7" s="235">
        <v>90.691304975142174</v>
      </c>
      <c r="CU7" s="6">
        <v>0.4084906671424049</v>
      </c>
      <c r="CV7">
        <v>4</v>
      </c>
      <c r="CW7" s="235">
        <v>65.967583430394185</v>
      </c>
      <c r="CX7" s="6">
        <v>1.9194151601008396</v>
      </c>
      <c r="CY7">
        <v>5</v>
      </c>
      <c r="CZ7" s="235">
        <v>29.28</v>
      </c>
      <c r="DA7" s="6">
        <v>0.53244718047896566</v>
      </c>
      <c r="DB7">
        <v>4</v>
      </c>
      <c r="DC7" s="235">
        <v>31.806000000000001</v>
      </c>
      <c r="DD7" s="6">
        <v>1.9017481431567094</v>
      </c>
      <c r="DE7">
        <v>5</v>
      </c>
      <c r="DF7" s="235">
        <v>2.766</v>
      </c>
      <c r="DG7" s="6">
        <v>5.2346601290500817E-2</v>
      </c>
      <c r="DH7">
        <v>4</v>
      </c>
      <c r="DI7" s="235">
        <v>7.2632000000000003</v>
      </c>
      <c r="DJ7" s="6">
        <v>1.4882079962155816</v>
      </c>
      <c r="DK7">
        <v>5</v>
      </c>
      <c r="DL7" s="235">
        <v>9.45423651413115</v>
      </c>
      <c r="DM7" s="6">
        <v>0.22597201244078885</v>
      </c>
      <c r="DN7">
        <v>4</v>
      </c>
      <c r="DO7" s="235">
        <v>22.032909310263182</v>
      </c>
      <c r="DP7" s="6">
        <v>3.4427333033653094</v>
      </c>
      <c r="DQ7">
        <v>5</v>
      </c>
      <c r="DR7" s="235">
        <v>25.888500000000001</v>
      </c>
      <c r="DS7" s="6">
        <v>0.43028624193669046</v>
      </c>
      <c r="DT7">
        <v>4</v>
      </c>
      <c r="DU7" s="235">
        <v>24.327400000000001</v>
      </c>
      <c r="DV7" s="6">
        <v>0.57780745928033805</v>
      </c>
      <c r="DW7">
        <v>5</v>
      </c>
      <c r="DX7" s="235">
        <v>88.426300495346908</v>
      </c>
      <c r="DY7" s="6">
        <v>0.37701820991351093</v>
      </c>
      <c r="DZ7">
        <v>4</v>
      </c>
      <c r="EA7" s="235">
        <v>77.260478008646885</v>
      </c>
      <c r="EB7" s="6">
        <v>3.3315543111722477</v>
      </c>
      <c r="EC7">
        <v>5</v>
      </c>
      <c r="ED7" s="55">
        <v>4.4049999999999994</v>
      </c>
      <c r="EE7" s="6">
        <v>0.21573517716558596</v>
      </c>
      <c r="EF7">
        <v>4</v>
      </c>
      <c r="EG7" s="55">
        <v>12.831999999999999</v>
      </c>
      <c r="EH7" s="6">
        <v>0.92690021037866266</v>
      </c>
      <c r="EI7">
        <v>5</v>
      </c>
      <c r="EJ7" s="55">
        <v>19.022272510146284</v>
      </c>
      <c r="EK7" s="6">
        <v>1.2706250786628619</v>
      </c>
      <c r="EL7">
        <v>4</v>
      </c>
      <c r="EM7" s="55">
        <v>59.015887209367818</v>
      </c>
      <c r="EN7" s="6">
        <v>3.4507491122704508</v>
      </c>
      <c r="EO7">
        <v>5</v>
      </c>
      <c r="EP7" s="235">
        <v>7.0049999999999999</v>
      </c>
      <c r="EQ7" s="6">
        <v>0.81560304887447077</v>
      </c>
      <c r="ER7">
        <v>4</v>
      </c>
      <c r="ES7" s="235">
        <v>16.021999999999998</v>
      </c>
      <c r="ET7" s="6">
        <v>1.857467092575263</v>
      </c>
      <c r="EU7">
        <v>5</v>
      </c>
      <c r="EV7" s="56">
        <v>30.083679196409157</v>
      </c>
      <c r="EW7" s="6">
        <v>3.2940083701834748</v>
      </c>
      <c r="EX7">
        <v>4</v>
      </c>
      <c r="EY7" s="55">
        <v>73.409597776252014</v>
      </c>
      <c r="EZ7" s="6">
        <v>7.4482361626683291</v>
      </c>
      <c r="FA7">
        <v>5</v>
      </c>
      <c r="FB7" s="55">
        <v>-3.8547370335619755</v>
      </c>
      <c r="FC7" s="6">
        <v>1.1492753559568176</v>
      </c>
      <c r="FD7">
        <v>4</v>
      </c>
      <c r="FE7" s="55">
        <v>13.519978421971341</v>
      </c>
      <c r="FF7" s="6">
        <v>1.3475953165221084</v>
      </c>
      <c r="FG7">
        <v>5</v>
      </c>
      <c r="FH7" s="131">
        <v>-19.68033392573679</v>
      </c>
      <c r="FI7" s="23">
        <v>9.8654824662151199</v>
      </c>
      <c r="FJ7">
        <v>4</v>
      </c>
      <c r="FK7" s="131">
        <v>43.891909648129811</v>
      </c>
      <c r="FL7" s="23">
        <v>6.8745892681568499</v>
      </c>
      <c r="FM7">
        <v>5</v>
      </c>
      <c r="FN7" s="290">
        <v>2.4675000000000011</v>
      </c>
      <c r="FO7" s="23">
        <v>0.11876973520219741</v>
      </c>
      <c r="FP7">
        <v>4</v>
      </c>
      <c r="FQ7" s="290">
        <v>2.3700000000000023</v>
      </c>
      <c r="FR7" s="23">
        <v>0.10798147989354503</v>
      </c>
      <c r="FS7">
        <v>5</v>
      </c>
    </row>
    <row r="8" spans="1:175" ht="14" customHeight="1">
      <c r="A8" s="9" t="s">
        <v>71</v>
      </c>
      <c r="B8" s="21">
        <v>55</v>
      </c>
      <c r="C8" s="96" t="s">
        <v>61</v>
      </c>
      <c r="D8">
        <v>5</v>
      </c>
      <c r="E8" s="2">
        <v>57</v>
      </c>
      <c r="F8" s="92" t="s">
        <v>61</v>
      </c>
      <c r="G8">
        <v>5</v>
      </c>
      <c r="H8" s="21">
        <v>302</v>
      </c>
      <c r="I8" s="96" t="s">
        <v>61</v>
      </c>
      <c r="J8">
        <v>5</v>
      </c>
      <c r="K8" s="2">
        <v>307</v>
      </c>
      <c r="L8" s="92" t="s">
        <v>61</v>
      </c>
      <c r="M8">
        <v>5</v>
      </c>
      <c r="N8" s="240">
        <v>23.688000000000002</v>
      </c>
      <c r="O8" s="22">
        <v>0.67606508562415812</v>
      </c>
      <c r="P8">
        <v>5</v>
      </c>
      <c r="Q8" s="235">
        <v>24.685999999999996</v>
      </c>
      <c r="R8" s="6">
        <v>0.57341607930018856</v>
      </c>
      <c r="S8">
        <v>5</v>
      </c>
      <c r="T8" s="240">
        <v>29.587499999999999</v>
      </c>
      <c r="U8" s="22">
        <v>2.4441999999999999</v>
      </c>
      <c r="V8">
        <v>5</v>
      </c>
      <c r="W8" s="240">
        <v>46.748000000000005</v>
      </c>
      <c r="X8" s="22">
        <v>2.6946194536520509</v>
      </c>
      <c r="Y8">
        <v>5</v>
      </c>
      <c r="Z8" s="240">
        <v>35.25</v>
      </c>
      <c r="AA8" s="22">
        <v>3.8100000000000063</v>
      </c>
      <c r="AB8">
        <v>2</v>
      </c>
      <c r="AC8" s="240">
        <v>57.1875</v>
      </c>
      <c r="AD8" s="22">
        <v>2.4240578066539591</v>
      </c>
      <c r="AE8">
        <v>4</v>
      </c>
      <c r="AF8" s="240">
        <v>33.44</v>
      </c>
      <c r="AG8" s="22">
        <v>3.7900000000000005</v>
      </c>
      <c r="AH8">
        <v>2</v>
      </c>
      <c r="AI8" s="240">
        <v>55.585000000000001</v>
      </c>
      <c r="AJ8" s="22">
        <v>2.1609585064657457</v>
      </c>
      <c r="AK8">
        <v>4</v>
      </c>
      <c r="AL8" s="235">
        <v>31.74</v>
      </c>
      <c r="AM8" s="6">
        <v>3.173158258475846</v>
      </c>
      <c r="AN8" s="4">
        <v>3</v>
      </c>
      <c r="AO8" s="235">
        <v>46.030000000000008</v>
      </c>
      <c r="AP8" s="6">
        <v>1.8252013587546989</v>
      </c>
      <c r="AQ8">
        <v>5</v>
      </c>
      <c r="AR8" s="235">
        <v>29.587500000000002</v>
      </c>
      <c r="AS8" s="6">
        <v>2.4442223541786561</v>
      </c>
      <c r="AT8" s="4">
        <v>4</v>
      </c>
      <c r="AU8" s="235">
        <v>46.748000000000005</v>
      </c>
      <c r="AV8" s="6">
        <v>2.6946194536520509</v>
      </c>
      <c r="AW8">
        <v>5</v>
      </c>
      <c r="AX8" s="2">
        <v>5.15</v>
      </c>
      <c r="AY8" s="6">
        <v>1.91</v>
      </c>
      <c r="AZ8">
        <v>4</v>
      </c>
      <c r="BA8" s="2">
        <v>19.1584</v>
      </c>
      <c r="BB8" s="6">
        <v>2.0599520771124755</v>
      </c>
      <c r="BC8">
        <v>5</v>
      </c>
      <c r="BD8" s="2">
        <v>16.239999999999998</v>
      </c>
      <c r="BE8" s="6">
        <v>4.8600000000000003</v>
      </c>
      <c r="BF8">
        <v>4</v>
      </c>
      <c r="BG8" s="235">
        <v>39.82899460550356</v>
      </c>
      <c r="BH8" s="6">
        <v>1.9415948777914658</v>
      </c>
      <c r="BI8">
        <v>6</v>
      </c>
      <c r="BJ8" s="235">
        <v>23.56</v>
      </c>
      <c r="BK8" s="6">
        <v>1.02</v>
      </c>
      <c r="BL8">
        <v>4</v>
      </c>
      <c r="BM8" s="235">
        <v>27.72</v>
      </c>
      <c r="BN8" s="6">
        <v>0.76650257664276622</v>
      </c>
      <c r="BO8">
        <v>5</v>
      </c>
      <c r="BP8" s="235">
        <v>80.448999999999998</v>
      </c>
      <c r="BQ8" s="6">
        <v>3.57</v>
      </c>
      <c r="BR8">
        <v>4</v>
      </c>
      <c r="BS8" s="235">
        <v>60.477582799322057</v>
      </c>
      <c r="BT8" s="6">
        <v>1.9017652863907479</v>
      </c>
      <c r="BU8">
        <v>6</v>
      </c>
      <c r="BV8" s="235">
        <v>30.45</v>
      </c>
      <c r="BW8" s="6">
        <v>3.0299999999999976</v>
      </c>
      <c r="BX8">
        <v>2</v>
      </c>
      <c r="BY8" s="235">
        <v>49.148000000000003</v>
      </c>
      <c r="BZ8" s="6">
        <v>2.1575713197945507</v>
      </c>
      <c r="CA8">
        <v>5</v>
      </c>
      <c r="CB8" s="2">
        <v>4.6890000000000001</v>
      </c>
      <c r="CC8" s="6">
        <v>1.6380000000000006</v>
      </c>
      <c r="CD8">
        <v>2</v>
      </c>
      <c r="CE8" s="235">
        <v>19.589199999999998</v>
      </c>
      <c r="CF8" s="6">
        <v>1.7323332358411925</v>
      </c>
      <c r="CG8">
        <v>5</v>
      </c>
      <c r="CH8" s="235">
        <v>15.012382061598551</v>
      </c>
      <c r="CI8" s="6">
        <v>3.8854674007670424</v>
      </c>
      <c r="CJ8">
        <v>2</v>
      </c>
      <c r="CK8" s="235">
        <v>39.535265900140665</v>
      </c>
      <c r="CL8" s="6">
        <v>2.0045021899446143</v>
      </c>
      <c r="CM8">
        <v>5</v>
      </c>
      <c r="CN8" s="235">
        <v>23.454000000000001</v>
      </c>
      <c r="CO8" s="6">
        <v>0.62800000000000011</v>
      </c>
      <c r="CP8">
        <v>2</v>
      </c>
      <c r="CQ8" s="235">
        <v>29.375</v>
      </c>
      <c r="CR8" s="6">
        <v>0.63315156163433717</v>
      </c>
      <c r="CS8">
        <v>5</v>
      </c>
      <c r="CT8" s="235">
        <v>77.587658068176168</v>
      </c>
      <c r="CU8" s="6">
        <v>5.6581479128595609</v>
      </c>
      <c r="CV8">
        <v>2</v>
      </c>
      <c r="CW8" s="235">
        <v>60.085684053866238</v>
      </c>
      <c r="CX8" s="6">
        <v>1.9398663893541852</v>
      </c>
      <c r="CY8">
        <v>5</v>
      </c>
      <c r="CZ8" s="235">
        <v>29.880000000000003</v>
      </c>
      <c r="DA8" s="6">
        <v>2.2599999999999993</v>
      </c>
      <c r="DB8">
        <v>2</v>
      </c>
      <c r="DC8" s="235">
        <v>52.251999999999995</v>
      </c>
      <c r="DD8" s="6">
        <v>1.4780778058004931</v>
      </c>
      <c r="DE8">
        <v>5</v>
      </c>
      <c r="DF8" s="235">
        <v>5.5125000000000002</v>
      </c>
      <c r="DG8" s="6">
        <v>1.4355000000000004</v>
      </c>
      <c r="DH8">
        <v>2</v>
      </c>
      <c r="DI8" s="235">
        <v>22.344999999999999</v>
      </c>
      <c r="DJ8" s="6">
        <v>1.0142479972866596</v>
      </c>
      <c r="DK8">
        <v>5</v>
      </c>
      <c r="DL8" s="235">
        <v>18.189482157847614</v>
      </c>
      <c r="DM8" s="6">
        <v>3.4284394351828764</v>
      </c>
      <c r="DN8">
        <v>2</v>
      </c>
      <c r="DO8" s="235">
        <v>42.691653659108759</v>
      </c>
      <c r="DP8" s="6">
        <v>0.95909157825196201</v>
      </c>
      <c r="DQ8">
        <v>5</v>
      </c>
      <c r="DR8" s="235">
        <v>23.736000000000001</v>
      </c>
      <c r="DS8" s="6">
        <v>1.1069999999999993</v>
      </c>
      <c r="DT8">
        <v>2</v>
      </c>
      <c r="DU8" s="235">
        <v>29.832600000000003</v>
      </c>
      <c r="DV8" s="6">
        <v>0.73282457655294297</v>
      </c>
      <c r="DW8">
        <v>5</v>
      </c>
      <c r="DX8" s="235">
        <v>79.612982574877208</v>
      </c>
      <c r="DY8" s="6">
        <v>2.3167784678454737</v>
      </c>
      <c r="DZ8">
        <v>2</v>
      </c>
      <c r="EA8" s="235">
        <v>57.154877001051112</v>
      </c>
      <c r="EB8" s="6">
        <v>1.0089707914313171</v>
      </c>
      <c r="EC8">
        <v>5</v>
      </c>
      <c r="ED8" s="55">
        <v>6.2525000000000004</v>
      </c>
      <c r="EE8" s="6">
        <v>1.7132151791295793</v>
      </c>
      <c r="EF8">
        <v>4</v>
      </c>
      <c r="EG8" s="55">
        <v>22.062000000000005</v>
      </c>
      <c r="EH8" s="6">
        <v>2.683943740095903</v>
      </c>
      <c r="EI8">
        <v>5</v>
      </c>
      <c r="EJ8" s="55">
        <v>26.199115025349997</v>
      </c>
      <c r="EK8" s="6">
        <v>6.4079837638688879</v>
      </c>
      <c r="EL8">
        <v>4</v>
      </c>
      <c r="EM8" s="55">
        <v>89.675790071067382</v>
      </c>
      <c r="EN8" s="6">
        <v>11.169723906279151</v>
      </c>
      <c r="EO8">
        <v>5</v>
      </c>
      <c r="EP8" s="235">
        <v>12.120000000000003</v>
      </c>
      <c r="EQ8" s="6">
        <v>2.8299999999999965</v>
      </c>
      <c r="ER8">
        <v>2</v>
      </c>
      <c r="ES8" s="235">
        <v>32.652500000000003</v>
      </c>
      <c r="ET8" s="6">
        <v>2.5994819195370265</v>
      </c>
      <c r="EU8">
        <v>4</v>
      </c>
      <c r="EV8" s="56">
        <v>51.974387518456155</v>
      </c>
      <c r="EW8" s="6">
        <v>10.033078263377121</v>
      </c>
      <c r="EX8">
        <v>2</v>
      </c>
      <c r="EY8" s="55">
        <v>133.8063703935203</v>
      </c>
      <c r="EZ8" s="6">
        <v>12.695149548756312</v>
      </c>
      <c r="FA8">
        <v>4</v>
      </c>
      <c r="FB8" s="55">
        <v>1.6364974418902523</v>
      </c>
      <c r="FC8" s="6">
        <v>2.3658920443701912</v>
      </c>
      <c r="FD8">
        <v>2</v>
      </c>
      <c r="FE8" s="55">
        <v>-6.7044855455035473</v>
      </c>
      <c r="FF8" s="6">
        <v>2.5365620092857077</v>
      </c>
      <c r="FG8">
        <v>5</v>
      </c>
      <c r="FH8" s="131">
        <v>-21.721698410100831</v>
      </c>
      <c r="FI8" s="23">
        <v>11.906620173969959</v>
      </c>
      <c r="FJ8">
        <v>2</v>
      </c>
      <c r="FK8" s="131">
        <v>-16.308152057213047</v>
      </c>
      <c r="FL8" s="23">
        <v>6.5389401542421952</v>
      </c>
      <c r="FM8">
        <v>5</v>
      </c>
      <c r="FN8" s="290">
        <v>1.5400000000000027</v>
      </c>
      <c r="FO8" s="23">
        <v>8.9999999999999858E-2</v>
      </c>
      <c r="FP8">
        <v>2</v>
      </c>
      <c r="FQ8" s="290">
        <v>2.4375</v>
      </c>
      <c r="FR8" s="23">
        <v>0.25830779443653362</v>
      </c>
      <c r="FS8">
        <v>4</v>
      </c>
    </row>
    <row r="9" spans="1:175" ht="14" customHeight="1">
      <c r="A9" s="9" t="s">
        <v>8</v>
      </c>
      <c r="B9" s="21">
        <v>51</v>
      </c>
      <c r="C9" s="96" t="s">
        <v>61</v>
      </c>
      <c r="D9">
        <v>5</v>
      </c>
      <c r="E9" s="2">
        <v>57</v>
      </c>
      <c r="F9" s="92" t="s">
        <v>61</v>
      </c>
      <c r="G9">
        <v>5</v>
      </c>
      <c r="H9" s="21">
        <v>292</v>
      </c>
      <c r="I9" s="96" t="s">
        <v>61</v>
      </c>
      <c r="J9">
        <v>5</v>
      </c>
      <c r="K9" s="2">
        <v>307</v>
      </c>
      <c r="L9" s="92" t="s">
        <v>61</v>
      </c>
      <c r="M9">
        <v>5</v>
      </c>
      <c r="N9" s="240">
        <v>24.262</v>
      </c>
      <c r="O9" s="22">
        <v>0.42150207591422373</v>
      </c>
      <c r="P9">
        <v>5</v>
      </c>
      <c r="Q9" s="235">
        <v>22.305999999999997</v>
      </c>
      <c r="R9" s="6">
        <v>0.28610487587596273</v>
      </c>
      <c r="S9">
        <v>5</v>
      </c>
      <c r="T9" s="240">
        <v>28.661999999999999</v>
      </c>
      <c r="U9" s="22">
        <v>0.35367216458183426</v>
      </c>
      <c r="V9">
        <v>5</v>
      </c>
      <c r="W9" s="240">
        <v>27.698</v>
      </c>
      <c r="X9" s="22">
        <v>0.5659982332127903</v>
      </c>
      <c r="Y9">
        <v>5</v>
      </c>
      <c r="Z9" s="240">
        <v>30.571999999999996</v>
      </c>
      <c r="AA9" s="22">
        <v>0.77406976429776642</v>
      </c>
      <c r="AB9">
        <v>5</v>
      </c>
      <c r="AC9" s="240">
        <v>34.368000000000002</v>
      </c>
      <c r="AD9" s="22">
        <v>1.6967421725176748</v>
      </c>
      <c r="AE9">
        <v>5</v>
      </c>
      <c r="AF9" s="240">
        <v>29.236000000000001</v>
      </c>
      <c r="AG9" s="22">
        <v>0.87304409968798258</v>
      </c>
      <c r="AH9">
        <v>5</v>
      </c>
      <c r="AI9" s="240">
        <v>32.863999999999997</v>
      </c>
      <c r="AJ9" s="22">
        <v>1.6672660255640048</v>
      </c>
      <c r="AK9">
        <v>5</v>
      </c>
      <c r="AL9" s="235">
        <v>29.244</v>
      </c>
      <c r="AM9" s="6">
        <v>0.42239318176315332</v>
      </c>
      <c r="AN9" s="4">
        <v>5</v>
      </c>
      <c r="AO9" s="235">
        <v>28.925999999999998</v>
      </c>
      <c r="AP9" s="6">
        <v>0.68706331585960867</v>
      </c>
      <c r="AQ9">
        <v>5</v>
      </c>
      <c r="AR9" s="235">
        <v>28.661999999999999</v>
      </c>
      <c r="AS9" s="6">
        <v>0.35367216458183426</v>
      </c>
      <c r="AT9" s="4">
        <v>5</v>
      </c>
      <c r="AU9" s="235">
        <v>27.698</v>
      </c>
      <c r="AV9" s="6">
        <v>0.5659982332127903</v>
      </c>
      <c r="AW9">
        <v>5</v>
      </c>
      <c r="AX9" s="91" t="s">
        <v>61</v>
      </c>
      <c r="AY9" s="92" t="s">
        <v>61</v>
      </c>
      <c r="AZ9" s="92" t="s">
        <v>61</v>
      </c>
      <c r="BA9" s="2">
        <v>3.7281999999999997</v>
      </c>
      <c r="BB9" s="6">
        <v>0.52897045286102728</v>
      </c>
      <c r="BC9">
        <v>5</v>
      </c>
      <c r="BD9" s="91" t="s">
        <v>61</v>
      </c>
      <c r="BE9" s="92" t="s">
        <v>61</v>
      </c>
      <c r="BF9" s="92" t="s">
        <v>61</v>
      </c>
      <c r="BG9" s="235">
        <v>13.350947524022251</v>
      </c>
      <c r="BH9" s="6">
        <v>1.6939470293308962</v>
      </c>
      <c r="BI9">
        <v>5</v>
      </c>
      <c r="BJ9" s="238" t="s">
        <v>61</v>
      </c>
      <c r="BK9" s="92" t="s">
        <v>61</v>
      </c>
      <c r="BL9" s="92" t="s">
        <v>61</v>
      </c>
      <c r="BM9" s="235">
        <v>23.794999999999998</v>
      </c>
      <c r="BN9" s="6">
        <v>0.31401019091742854</v>
      </c>
      <c r="BO9">
        <v>5</v>
      </c>
      <c r="BP9" s="238" t="s">
        <v>61</v>
      </c>
      <c r="BQ9" s="92" t="s">
        <v>61</v>
      </c>
      <c r="BR9" s="92" t="s">
        <v>61</v>
      </c>
      <c r="BS9" s="235">
        <v>86.022668952133088</v>
      </c>
      <c r="BT9" s="6">
        <v>1.7401262166639653</v>
      </c>
      <c r="BU9">
        <v>5</v>
      </c>
      <c r="BV9" s="235">
        <v>30.007999999999999</v>
      </c>
      <c r="BW9" s="6">
        <v>0.40002999887508411</v>
      </c>
      <c r="BX9">
        <v>5</v>
      </c>
      <c r="BY9" s="235">
        <v>31.582000000000001</v>
      </c>
      <c r="BZ9" s="6">
        <v>1.3065389393355258</v>
      </c>
      <c r="CA9">
        <v>5</v>
      </c>
      <c r="CB9" s="2">
        <v>2.7441999999999998</v>
      </c>
      <c r="CC9" s="6">
        <v>0.28769591585561316</v>
      </c>
      <c r="CD9">
        <v>5</v>
      </c>
      <c r="CE9" s="235">
        <v>6.3616000000000001</v>
      </c>
      <c r="CF9" s="6">
        <v>0.96795488531232643</v>
      </c>
      <c r="CG9">
        <v>5</v>
      </c>
      <c r="CH9" s="235">
        <v>9.1152608809170097</v>
      </c>
      <c r="CI9" s="6">
        <v>0.87945570954554275</v>
      </c>
      <c r="CJ9">
        <v>5</v>
      </c>
      <c r="CK9" s="235">
        <v>19.761866877640173</v>
      </c>
      <c r="CL9" s="6">
        <v>2.430020247958296</v>
      </c>
      <c r="CM9">
        <v>5</v>
      </c>
      <c r="CN9" s="235">
        <v>26.667600000000004</v>
      </c>
      <c r="CO9" s="6">
        <v>0.22318794770327569</v>
      </c>
      <c r="CP9">
        <v>5</v>
      </c>
      <c r="CQ9" s="235">
        <v>25.014400000000002</v>
      </c>
      <c r="CR9" s="6">
        <v>0.46199292202370396</v>
      </c>
      <c r="CS9">
        <v>5</v>
      </c>
      <c r="CT9" s="235">
        <v>88.906722709267314</v>
      </c>
      <c r="CU9" s="6">
        <v>0.93668744222325517</v>
      </c>
      <c r="CV9">
        <v>5</v>
      </c>
      <c r="CW9" s="235">
        <v>79.563300858025286</v>
      </c>
      <c r="CX9" s="6">
        <v>2.3452604421798169</v>
      </c>
      <c r="CY9">
        <v>5</v>
      </c>
      <c r="CZ9" s="235">
        <v>30.48</v>
      </c>
      <c r="DA9" s="6">
        <v>0.39157374784323806</v>
      </c>
      <c r="DB9">
        <v>5</v>
      </c>
      <c r="DC9" s="235">
        <v>31.332000000000001</v>
      </c>
      <c r="DD9" s="6">
        <v>1.0748274280087942</v>
      </c>
      <c r="DE9">
        <v>5</v>
      </c>
      <c r="DF9" s="235">
        <v>2.8333999999999997</v>
      </c>
      <c r="DG9" s="6">
        <v>0.23873973276352731</v>
      </c>
      <c r="DH9">
        <v>5</v>
      </c>
      <c r="DI9" s="235">
        <v>5.8986000000000001</v>
      </c>
      <c r="DJ9" s="6">
        <v>0.89644311587517966</v>
      </c>
      <c r="DK9">
        <v>5</v>
      </c>
      <c r="DL9" s="235">
        <v>9.2837317614843045</v>
      </c>
      <c r="DM9" s="6">
        <v>0.73269255973508718</v>
      </c>
      <c r="DN9">
        <v>5</v>
      </c>
      <c r="DO9" s="235">
        <v>18.528138562656373</v>
      </c>
      <c r="DP9" s="6">
        <v>2.4081647606298024</v>
      </c>
      <c r="DQ9">
        <v>5</v>
      </c>
      <c r="DR9" s="235">
        <v>27.111400000000003</v>
      </c>
      <c r="DS9" s="6">
        <v>0.36186967267235864</v>
      </c>
      <c r="DT9">
        <v>5</v>
      </c>
      <c r="DU9" s="235">
        <v>25.026199999999999</v>
      </c>
      <c r="DV9" s="6">
        <v>0.46135218651264648</v>
      </c>
      <c r="DW9">
        <v>5</v>
      </c>
      <c r="DX9" s="235">
        <v>88.963650452051937</v>
      </c>
      <c r="DY9" s="6">
        <v>0.91085419970576154</v>
      </c>
      <c r="DZ9">
        <v>5</v>
      </c>
      <c r="EA9" s="235">
        <v>80.133943167960041</v>
      </c>
      <c r="EB9" s="6">
        <v>2.2496709878524794</v>
      </c>
      <c r="EC9">
        <v>5</v>
      </c>
      <c r="ED9" s="55">
        <v>4.4439999999999991</v>
      </c>
      <c r="EE9" s="6">
        <v>0.14986160282073496</v>
      </c>
      <c r="EF9">
        <v>5</v>
      </c>
      <c r="EG9" s="55">
        <v>5.3920000000000003</v>
      </c>
      <c r="EH9" s="6">
        <v>0.62108292522013486</v>
      </c>
      <c r="EI9">
        <v>5</v>
      </c>
      <c r="EJ9" s="55">
        <v>18.348168007631646</v>
      </c>
      <c r="EK9" s="6">
        <v>0.76342127261760684</v>
      </c>
      <c r="EL9">
        <v>5</v>
      </c>
      <c r="EM9" s="55">
        <v>24.248643888665573</v>
      </c>
      <c r="EN9" s="6">
        <v>2.9393218279476727</v>
      </c>
      <c r="EO9">
        <v>5</v>
      </c>
      <c r="EP9" s="235">
        <v>6.3099999999999987</v>
      </c>
      <c r="EQ9" s="6">
        <v>0.66075714146727149</v>
      </c>
      <c r="ER9">
        <v>5</v>
      </c>
      <c r="ES9" s="235">
        <v>12.062000000000001</v>
      </c>
      <c r="ET9" s="6">
        <v>1.6856375648400803</v>
      </c>
      <c r="EU9">
        <v>5</v>
      </c>
      <c r="EV9" s="56">
        <v>26.04230158886573</v>
      </c>
      <c r="EW9" s="6">
        <v>2.8147103203451227</v>
      </c>
      <c r="EX9">
        <v>5</v>
      </c>
      <c r="EY9" s="55">
        <v>54.133318498461719</v>
      </c>
      <c r="EZ9" s="6">
        <v>7.5513208331424542</v>
      </c>
      <c r="FA9">
        <v>5</v>
      </c>
      <c r="FB9" s="55">
        <v>-1.5783726919535161</v>
      </c>
      <c r="FC9" s="6">
        <v>0.39858134301046033</v>
      </c>
      <c r="FD9">
        <v>5</v>
      </c>
      <c r="FE9" s="55">
        <v>0.66254944280274519</v>
      </c>
      <c r="FF9" s="6">
        <v>0.92426538282163617</v>
      </c>
      <c r="FG9">
        <v>5</v>
      </c>
      <c r="FH9" s="131">
        <v>-4.9148090535937738</v>
      </c>
      <c r="FI9" s="23">
        <v>6.1416884647722725</v>
      </c>
      <c r="FJ9">
        <v>5</v>
      </c>
      <c r="FK9" s="131">
        <v>7.4383612647893642</v>
      </c>
      <c r="FL9" s="23">
        <v>1.5035734993616634</v>
      </c>
      <c r="FM9">
        <v>5</v>
      </c>
      <c r="FN9" s="290">
        <v>1.1720000000000006</v>
      </c>
      <c r="FO9" s="23">
        <v>0.39851474251274571</v>
      </c>
      <c r="FP9">
        <v>5</v>
      </c>
      <c r="FQ9" s="290">
        <v>1.8079999999999998</v>
      </c>
      <c r="FR9" s="23">
        <v>5.4534392817743665E-2</v>
      </c>
      <c r="FS9">
        <v>5</v>
      </c>
    </row>
    <row r="10" spans="1:175" ht="14" customHeight="1">
      <c r="A10" s="9" t="s">
        <v>33</v>
      </c>
      <c r="B10" s="21">
        <v>50</v>
      </c>
      <c r="C10" s="96" t="s">
        <v>61</v>
      </c>
      <c r="D10">
        <v>5</v>
      </c>
      <c r="E10" s="2">
        <v>50</v>
      </c>
      <c r="F10" s="92" t="s">
        <v>61</v>
      </c>
      <c r="G10">
        <v>5</v>
      </c>
      <c r="H10" s="21">
        <v>290</v>
      </c>
      <c r="I10" s="96" t="s">
        <v>61</v>
      </c>
      <c r="J10">
        <v>5</v>
      </c>
      <c r="K10" s="2">
        <v>290</v>
      </c>
      <c r="L10" s="92" t="s">
        <v>61</v>
      </c>
      <c r="M10">
        <v>5</v>
      </c>
      <c r="N10" s="240">
        <v>33.714000000000006</v>
      </c>
      <c r="O10" s="22">
        <v>1.5222733000351809</v>
      </c>
      <c r="P10">
        <v>5</v>
      </c>
      <c r="Q10" s="235">
        <v>29.925999999999998</v>
      </c>
      <c r="R10" s="6">
        <v>0.58460756067639064</v>
      </c>
      <c r="S10">
        <v>5</v>
      </c>
      <c r="T10" s="240">
        <v>46.832000000000001</v>
      </c>
      <c r="U10" s="22">
        <v>1.7983308928003205</v>
      </c>
      <c r="V10">
        <v>5</v>
      </c>
      <c r="W10" s="240">
        <v>52.434000000000005</v>
      </c>
      <c r="X10" s="22">
        <v>1.5605947584174433</v>
      </c>
      <c r="Y10">
        <v>5</v>
      </c>
      <c r="Z10" s="240">
        <v>52.910000000000011</v>
      </c>
      <c r="AA10" s="22">
        <v>1.4521363572337138</v>
      </c>
      <c r="AB10">
        <v>4</v>
      </c>
      <c r="AC10" s="240">
        <v>61.148000000000003</v>
      </c>
      <c r="AD10" s="22">
        <v>1.7085444097242541</v>
      </c>
      <c r="AE10">
        <v>5</v>
      </c>
      <c r="AF10" s="240">
        <v>51.96</v>
      </c>
      <c r="AG10" s="22">
        <v>2.0147580499901219</v>
      </c>
      <c r="AH10">
        <v>4</v>
      </c>
      <c r="AI10" s="240">
        <v>58.097999999999999</v>
      </c>
      <c r="AJ10" s="22">
        <v>1.595541914209714</v>
      </c>
      <c r="AK10">
        <v>5</v>
      </c>
      <c r="AL10" s="235">
        <v>48.61</v>
      </c>
      <c r="AM10" s="6">
        <v>2.080076120402008</v>
      </c>
      <c r="AN10" s="4">
        <v>4</v>
      </c>
      <c r="AO10" s="235">
        <v>54.125999999999998</v>
      </c>
      <c r="AP10" s="6">
        <v>1.5000753314417239</v>
      </c>
      <c r="AQ10">
        <v>5</v>
      </c>
      <c r="AR10" s="235">
        <v>46.832000000000001</v>
      </c>
      <c r="AS10" s="6">
        <v>1.7983308928003205</v>
      </c>
      <c r="AT10" s="4">
        <v>5</v>
      </c>
      <c r="AU10" s="235">
        <v>52.434000000000005</v>
      </c>
      <c r="AV10" s="6">
        <v>1.5605947584174433</v>
      </c>
      <c r="AW10">
        <v>5</v>
      </c>
      <c r="AX10" s="2">
        <v>16.373200000000004</v>
      </c>
      <c r="AY10" s="6">
        <v>1.1996334606870451</v>
      </c>
      <c r="AZ10">
        <v>5</v>
      </c>
      <c r="BA10" s="2">
        <v>22.210799999999999</v>
      </c>
      <c r="BB10" s="6">
        <v>0.67840720809849886</v>
      </c>
      <c r="BC10">
        <v>5</v>
      </c>
      <c r="BD10" s="2">
        <v>34.799999999999997</v>
      </c>
      <c r="BE10" s="6">
        <v>1.61</v>
      </c>
      <c r="BF10">
        <v>5</v>
      </c>
      <c r="BG10" s="235">
        <v>42.29</v>
      </c>
      <c r="BH10" s="6">
        <v>0.38100000000000001</v>
      </c>
      <c r="BI10">
        <v>5</v>
      </c>
      <c r="BJ10" s="235">
        <v>30.069600000000001</v>
      </c>
      <c r="BK10" s="6">
        <v>0.89564756461456363</v>
      </c>
      <c r="BL10">
        <v>5</v>
      </c>
      <c r="BM10" s="235">
        <v>30.182600000000001</v>
      </c>
      <c r="BN10" s="6">
        <v>0.91296213503080115</v>
      </c>
      <c r="BO10">
        <v>5</v>
      </c>
      <c r="BP10" s="235">
        <v>64.36</v>
      </c>
      <c r="BQ10" s="6">
        <v>1.62</v>
      </c>
      <c r="BR10">
        <v>5</v>
      </c>
      <c r="BS10" s="235">
        <v>57.68</v>
      </c>
      <c r="BT10" s="6">
        <v>0.39</v>
      </c>
      <c r="BU10">
        <v>5</v>
      </c>
      <c r="BV10" s="235">
        <v>51.212500000000006</v>
      </c>
      <c r="BW10" s="6">
        <v>1.213846331570297</v>
      </c>
      <c r="BX10">
        <v>4</v>
      </c>
      <c r="BY10" s="235">
        <v>60.412000000000013</v>
      </c>
      <c r="BZ10" s="6">
        <v>1.4623248613081832</v>
      </c>
      <c r="CA10">
        <v>5</v>
      </c>
      <c r="CB10" s="2">
        <v>18.120249999999999</v>
      </c>
      <c r="CC10" s="6">
        <v>0.84070836947184069</v>
      </c>
      <c r="CD10">
        <v>4</v>
      </c>
      <c r="CE10" s="235">
        <v>26.357400000000002</v>
      </c>
      <c r="CF10" s="6">
        <v>0.84903654809436813</v>
      </c>
      <c r="CG10">
        <v>5</v>
      </c>
      <c r="CH10" s="235">
        <v>35.33322439095101</v>
      </c>
      <c r="CI10" s="6">
        <v>0.8765845031333267</v>
      </c>
      <c r="CJ10">
        <v>4</v>
      </c>
      <c r="CK10" s="235">
        <v>43.595709716172209</v>
      </c>
      <c r="CL10" s="6">
        <v>0.39846771645549139</v>
      </c>
      <c r="CM10">
        <v>5</v>
      </c>
      <c r="CN10" s="235">
        <v>32.449750000000002</v>
      </c>
      <c r="CO10" s="6">
        <v>0.51664371588810298</v>
      </c>
      <c r="CP10">
        <v>4</v>
      </c>
      <c r="CQ10" s="235">
        <v>33.755800000000001</v>
      </c>
      <c r="CR10" s="6">
        <v>0.62937488033762512</v>
      </c>
      <c r="CS10">
        <v>5</v>
      </c>
      <c r="CT10" s="235">
        <v>63.410326714348102</v>
      </c>
      <c r="CU10" s="6">
        <v>0.86713035840935859</v>
      </c>
      <c r="CV10">
        <v>4</v>
      </c>
      <c r="CW10" s="235">
        <v>55.908471524301376</v>
      </c>
      <c r="CX10" s="6">
        <v>0.38187732736482877</v>
      </c>
      <c r="CY10">
        <v>5</v>
      </c>
      <c r="CZ10" s="235">
        <v>51.157500000000006</v>
      </c>
      <c r="DA10" s="6">
        <v>1.822970903955043</v>
      </c>
      <c r="DB10">
        <v>4</v>
      </c>
      <c r="DC10" s="235">
        <v>59.084000000000003</v>
      </c>
      <c r="DD10" s="6">
        <v>1.9383462023075235</v>
      </c>
      <c r="DE10">
        <v>5</v>
      </c>
      <c r="DF10" s="235">
        <v>17.77825</v>
      </c>
      <c r="DG10" s="6">
        <v>1.1687172722690435</v>
      </c>
      <c r="DH10">
        <v>4</v>
      </c>
      <c r="DI10" s="235">
        <v>25.601800000000004</v>
      </c>
      <c r="DJ10" s="6">
        <v>0.99467564562524569</v>
      </c>
      <c r="DK10">
        <v>5</v>
      </c>
      <c r="DL10" s="235">
        <v>34.662206659323282</v>
      </c>
      <c r="DM10" s="6">
        <v>1.1560404627293746</v>
      </c>
      <c r="DN10">
        <v>4</v>
      </c>
      <c r="DO10" s="235">
        <v>43.29874910673778</v>
      </c>
      <c r="DP10" s="6">
        <v>0.36923579595605027</v>
      </c>
      <c r="DQ10">
        <v>5</v>
      </c>
      <c r="DR10" s="235">
        <v>32.650500000000001</v>
      </c>
      <c r="DS10" s="6">
        <v>0.75901630417271027</v>
      </c>
      <c r="DT10">
        <v>4</v>
      </c>
      <c r="DU10" s="235">
        <v>33.284399999999998</v>
      </c>
      <c r="DV10" s="6">
        <v>0.91705930015457549</v>
      </c>
      <c r="DW10">
        <v>5</v>
      </c>
      <c r="DX10" s="235">
        <v>63.924020037092937</v>
      </c>
      <c r="DY10" s="6">
        <v>1.1520059899320081</v>
      </c>
      <c r="DZ10">
        <v>4</v>
      </c>
      <c r="EA10" s="235">
        <v>56.375461932816485</v>
      </c>
      <c r="EB10" s="6">
        <v>0.37798799847677883</v>
      </c>
      <c r="EC10">
        <v>5</v>
      </c>
      <c r="ED10" s="55">
        <v>13.118</v>
      </c>
      <c r="EE10" s="6">
        <v>0.32897416311923283</v>
      </c>
      <c r="EF10">
        <v>5</v>
      </c>
      <c r="EG10" s="55">
        <v>22.507999999999999</v>
      </c>
      <c r="EH10" s="6">
        <v>1.3179734443455355</v>
      </c>
      <c r="EI10">
        <v>5</v>
      </c>
      <c r="EJ10" s="55">
        <v>39.089837925033109</v>
      </c>
      <c r="EK10" s="6">
        <v>1.1457346765900878</v>
      </c>
      <c r="EL10">
        <v>5</v>
      </c>
      <c r="EM10" s="55">
        <v>75.247523421983928</v>
      </c>
      <c r="EN10" s="6">
        <v>4.2874712247648805</v>
      </c>
      <c r="EO10">
        <v>5</v>
      </c>
      <c r="EP10" s="235">
        <v>18.642500000000002</v>
      </c>
      <c r="EQ10" s="6">
        <v>0.61582431206743826</v>
      </c>
      <c r="ER10">
        <v>4</v>
      </c>
      <c r="ES10" s="235">
        <v>31.222000000000001</v>
      </c>
      <c r="ET10" s="6">
        <v>2.0311632135306041</v>
      </c>
      <c r="EU10">
        <v>5</v>
      </c>
      <c r="EV10" s="56">
        <v>55.127164422979597</v>
      </c>
      <c r="EW10" s="6">
        <v>4.6486639088969914</v>
      </c>
      <c r="EX10">
        <v>4</v>
      </c>
      <c r="EY10" s="55">
        <v>104.82982927909407</v>
      </c>
      <c r="EZ10" s="6">
        <v>8.1638785805132699</v>
      </c>
      <c r="FA10">
        <v>5</v>
      </c>
      <c r="FB10" s="55">
        <v>0.18958902719455728</v>
      </c>
      <c r="FC10" s="6">
        <v>1.2570427660640562</v>
      </c>
      <c r="FD10">
        <v>4</v>
      </c>
      <c r="FE10" s="55">
        <v>2.2762137256355253</v>
      </c>
      <c r="FF10" s="6">
        <v>0.96794323883049727</v>
      </c>
      <c r="FG10">
        <v>5</v>
      </c>
      <c r="FH10" s="131">
        <v>2.1202414966245096</v>
      </c>
      <c r="FI10" s="23">
        <v>1.9601946431709973</v>
      </c>
      <c r="FJ10">
        <v>4</v>
      </c>
      <c r="FK10" s="131">
        <v>2.9436395603589838</v>
      </c>
      <c r="FL10" s="23">
        <v>0.85820890823420326</v>
      </c>
      <c r="FM10">
        <v>5</v>
      </c>
      <c r="FN10" s="290">
        <v>1.2099999999999991</v>
      </c>
      <c r="FO10" s="23">
        <v>0.96830608108524507</v>
      </c>
      <c r="FP10">
        <v>4</v>
      </c>
      <c r="FQ10" s="290">
        <v>3.0200000000000018</v>
      </c>
      <c r="FR10" s="23">
        <v>0.28875595231960338</v>
      </c>
      <c r="FS10">
        <v>5</v>
      </c>
    </row>
    <row r="11" spans="1:175" ht="14" customHeight="1">
      <c r="A11" s="9" t="s">
        <v>20</v>
      </c>
      <c r="B11" s="21">
        <v>52</v>
      </c>
      <c r="C11" s="96" t="s">
        <v>61</v>
      </c>
      <c r="D11">
        <v>5</v>
      </c>
      <c r="E11" s="2">
        <v>49</v>
      </c>
      <c r="F11" s="92" t="s">
        <v>61</v>
      </c>
      <c r="G11">
        <v>4</v>
      </c>
      <c r="H11" s="21">
        <v>297</v>
      </c>
      <c r="I11" s="96" t="s">
        <v>61</v>
      </c>
      <c r="J11">
        <v>5</v>
      </c>
      <c r="K11" s="2">
        <v>288</v>
      </c>
      <c r="L11" s="92" t="s">
        <v>61</v>
      </c>
      <c r="M11">
        <v>4</v>
      </c>
      <c r="N11" s="240">
        <v>29.143999999999998</v>
      </c>
      <c r="O11" s="22">
        <v>1.0083431955440567</v>
      </c>
      <c r="P11">
        <v>5</v>
      </c>
      <c r="Q11" s="235">
        <v>31.737500000000001</v>
      </c>
      <c r="R11" s="6">
        <v>1.8142784378369268</v>
      </c>
      <c r="S11">
        <v>4</v>
      </c>
      <c r="T11" s="240">
        <v>40.076000000000001</v>
      </c>
      <c r="U11" s="22">
        <v>0.77337959631735886</v>
      </c>
      <c r="V11">
        <v>5</v>
      </c>
      <c r="W11" s="240">
        <v>47.302499999999995</v>
      </c>
      <c r="X11" s="22">
        <v>0.9462766949118705</v>
      </c>
      <c r="Y11">
        <v>4</v>
      </c>
      <c r="Z11" s="240">
        <v>33.659999999999997</v>
      </c>
      <c r="AA11" s="22">
        <v>1.555644560945719</v>
      </c>
      <c r="AB11">
        <v>5</v>
      </c>
      <c r="AC11" s="240">
        <v>41.204999999999998</v>
      </c>
      <c r="AD11" s="22">
        <v>1.7490402129930203</v>
      </c>
      <c r="AE11">
        <v>4</v>
      </c>
      <c r="AF11" s="240">
        <v>33.137999999999998</v>
      </c>
      <c r="AG11" s="22">
        <v>1.2689341984515976</v>
      </c>
      <c r="AH11">
        <v>5</v>
      </c>
      <c r="AI11" s="240">
        <v>40.4925</v>
      </c>
      <c r="AJ11" s="22">
        <v>1.8399654661614344</v>
      </c>
      <c r="AK11">
        <v>4</v>
      </c>
      <c r="AL11" s="235">
        <v>37.486000000000004</v>
      </c>
      <c r="AM11" s="6">
        <v>2.1324788392854055</v>
      </c>
      <c r="AN11" s="4">
        <v>5</v>
      </c>
      <c r="AO11" s="235">
        <v>47.682499999999997</v>
      </c>
      <c r="AP11" s="6">
        <v>1.0397225190725961</v>
      </c>
      <c r="AQ11">
        <v>4</v>
      </c>
      <c r="AR11" s="235">
        <v>39.875999999999998</v>
      </c>
      <c r="AS11" s="6">
        <v>0.84894993963130772</v>
      </c>
      <c r="AT11" s="4">
        <v>5</v>
      </c>
      <c r="AU11" s="235">
        <v>47.302499999999995</v>
      </c>
      <c r="AV11" s="6">
        <v>0.9462766949118705</v>
      </c>
      <c r="AW11">
        <v>4</v>
      </c>
      <c r="AX11" s="2">
        <v>13.676</v>
      </c>
      <c r="AY11" s="6">
        <v>0.75</v>
      </c>
      <c r="AZ11">
        <v>5</v>
      </c>
      <c r="BA11" s="2">
        <v>21.204000000000001</v>
      </c>
      <c r="BB11" s="6">
        <v>0.23314408992437838</v>
      </c>
      <c r="BC11">
        <v>4</v>
      </c>
      <c r="BD11" s="2">
        <v>34.22</v>
      </c>
      <c r="BE11" s="6">
        <v>1.32</v>
      </c>
      <c r="BF11">
        <v>5</v>
      </c>
      <c r="BG11" s="235">
        <v>44.85</v>
      </c>
      <c r="BH11" s="6">
        <v>0.47</v>
      </c>
      <c r="BI11">
        <v>5</v>
      </c>
      <c r="BJ11" s="235">
        <v>25.803000000000001</v>
      </c>
      <c r="BK11" s="6">
        <v>0.35</v>
      </c>
      <c r="BL11">
        <v>5</v>
      </c>
      <c r="BM11" s="235">
        <v>25.956500000000002</v>
      </c>
      <c r="BN11" s="6">
        <v>0.68857177064800823</v>
      </c>
      <c r="BO11">
        <v>4</v>
      </c>
      <c r="BP11" s="235">
        <v>64.8</v>
      </c>
      <c r="BQ11" s="6">
        <v>1.34</v>
      </c>
      <c r="BR11">
        <v>5</v>
      </c>
      <c r="BS11" s="235">
        <v>54.85</v>
      </c>
      <c r="BT11" s="6">
        <v>0.38700000000000001</v>
      </c>
      <c r="BU11">
        <v>5</v>
      </c>
      <c r="BV11" s="235">
        <v>39.341999999999999</v>
      </c>
      <c r="BW11" s="6">
        <v>1.3587545768092191</v>
      </c>
      <c r="BX11">
        <v>5</v>
      </c>
      <c r="BY11" s="235">
        <v>49.5075</v>
      </c>
      <c r="BZ11" s="6">
        <v>0.75297603990211215</v>
      </c>
      <c r="CA11">
        <v>4</v>
      </c>
      <c r="CB11" s="2">
        <v>11.476800000000001</v>
      </c>
      <c r="CC11" s="6">
        <v>0.91335000958011903</v>
      </c>
      <c r="CD11">
        <v>5</v>
      </c>
      <c r="CE11" s="235">
        <v>21.72025</v>
      </c>
      <c r="CF11" s="6">
        <v>0.24666791947880087</v>
      </c>
      <c r="CG11">
        <v>4</v>
      </c>
      <c r="CH11" s="235">
        <v>28.996811420384425</v>
      </c>
      <c r="CI11" s="6">
        <v>1.2899266010302934</v>
      </c>
      <c r="CJ11">
        <v>5</v>
      </c>
      <c r="CK11" s="235">
        <v>43.89201553106146</v>
      </c>
      <c r="CL11" s="6">
        <v>0.61479896112779508</v>
      </c>
      <c r="CM11">
        <v>4</v>
      </c>
      <c r="CN11" s="235">
        <v>27.328600000000002</v>
      </c>
      <c r="CO11" s="6">
        <v>0.43921675742166283</v>
      </c>
      <c r="CP11">
        <v>5</v>
      </c>
      <c r="CQ11" s="235">
        <v>27.388000000000002</v>
      </c>
      <c r="CR11" s="6">
        <v>0.61042621721766399</v>
      </c>
      <c r="CS11">
        <v>4</v>
      </c>
      <c r="CT11" s="235">
        <v>69.643437670827282</v>
      </c>
      <c r="CU11" s="6">
        <v>1.3492397237693581</v>
      </c>
      <c r="CV11">
        <v>5</v>
      </c>
      <c r="CW11" s="235">
        <v>55.303276189662661</v>
      </c>
      <c r="CX11" s="6">
        <v>0.41061352257455169</v>
      </c>
      <c r="CY11">
        <v>4</v>
      </c>
      <c r="CZ11" s="235">
        <v>30.988</v>
      </c>
      <c r="DA11" s="6">
        <v>1.8233688601048346</v>
      </c>
      <c r="DB11">
        <v>5</v>
      </c>
      <c r="DC11" s="235">
        <v>36.58</v>
      </c>
      <c r="DD11" s="6">
        <v>2.3918019706210427</v>
      </c>
      <c r="DE11">
        <v>4</v>
      </c>
      <c r="DF11" s="235">
        <v>4.0388000000000002</v>
      </c>
      <c r="DG11" s="6">
        <v>1.4198144737957838</v>
      </c>
      <c r="DH11">
        <v>5</v>
      </c>
      <c r="DI11" s="235">
        <v>10.09125</v>
      </c>
      <c r="DJ11" s="6">
        <v>2.1671990900314939</v>
      </c>
      <c r="DK11">
        <v>4</v>
      </c>
      <c r="DL11" s="235">
        <v>13.365398035029106</v>
      </c>
      <c r="DM11" s="6">
        <v>4.7580289244014944</v>
      </c>
      <c r="DN11">
        <v>5</v>
      </c>
      <c r="DO11" s="235">
        <v>26.68500019077015</v>
      </c>
      <c r="DP11" s="6">
        <v>4.7820907441071014</v>
      </c>
      <c r="DQ11">
        <v>4</v>
      </c>
      <c r="DR11" s="235">
        <v>26.072000000000003</v>
      </c>
      <c r="DS11" s="6">
        <v>0.59502033578693803</v>
      </c>
      <c r="DT11">
        <v>5</v>
      </c>
      <c r="DU11" s="235">
        <v>25.5625</v>
      </c>
      <c r="DV11" s="6">
        <v>0.53138819771111423</v>
      </c>
      <c r="DW11">
        <v>4</v>
      </c>
      <c r="DX11" s="235">
        <v>85.281237060234105</v>
      </c>
      <c r="DY11" s="6">
        <v>5.2995605843981304</v>
      </c>
      <c r="DZ11">
        <v>5</v>
      </c>
      <c r="EA11" s="235">
        <v>70.752611473401672</v>
      </c>
      <c r="EB11" s="6">
        <v>4.7009313842352176</v>
      </c>
      <c r="EC11">
        <v>4</v>
      </c>
      <c r="ED11" s="55">
        <v>10.931999999999999</v>
      </c>
      <c r="EE11" s="6">
        <v>0.42331312287714373</v>
      </c>
      <c r="EF11">
        <v>5</v>
      </c>
      <c r="EG11" s="55">
        <v>15.565000000000001</v>
      </c>
      <c r="EH11" s="6">
        <v>1.2350472325650836</v>
      </c>
      <c r="EI11">
        <v>4</v>
      </c>
      <c r="EJ11" s="55">
        <v>37.826193618582515</v>
      </c>
      <c r="EK11" s="6">
        <v>2.4871474506961886</v>
      </c>
      <c r="EL11">
        <v>5</v>
      </c>
      <c r="EM11" s="55">
        <v>50.257341388560597</v>
      </c>
      <c r="EN11" s="6">
        <v>7.3132594221050429</v>
      </c>
      <c r="EO11">
        <v>4</v>
      </c>
      <c r="EP11" s="235">
        <v>4.5159999999999991</v>
      </c>
      <c r="EQ11" s="6">
        <v>1.2969178848331149</v>
      </c>
      <c r="ER11">
        <v>5</v>
      </c>
      <c r="ES11" s="235">
        <v>9.4675000000000011</v>
      </c>
      <c r="ET11" s="6">
        <v>2.8324087952365433</v>
      </c>
      <c r="EU11">
        <v>4</v>
      </c>
      <c r="EV11" s="56">
        <v>15.645463401704678</v>
      </c>
      <c r="EW11" s="6">
        <v>4.7182785816209174</v>
      </c>
      <c r="EX11">
        <v>5</v>
      </c>
      <c r="EY11" s="55">
        <v>31.567568332960281</v>
      </c>
      <c r="EZ11" s="6">
        <v>11.3155786949609</v>
      </c>
      <c r="FA11">
        <v>4</v>
      </c>
      <c r="FB11" s="55">
        <v>21.364343842158682</v>
      </c>
      <c r="FC11" s="6">
        <v>2.8752524560370851</v>
      </c>
      <c r="FD11">
        <v>5</v>
      </c>
      <c r="FE11" s="55">
        <v>25.909314824418388</v>
      </c>
      <c r="FF11" s="6">
        <v>5.551887274445269</v>
      </c>
      <c r="FG11">
        <v>4</v>
      </c>
      <c r="FH11" s="131">
        <v>62.484868300844177</v>
      </c>
      <c r="FI11" s="23">
        <v>15.06143567286192</v>
      </c>
      <c r="FJ11">
        <v>5</v>
      </c>
      <c r="FK11" s="131">
        <v>53.346571554045113</v>
      </c>
      <c r="FL11" s="23">
        <v>10.096750292712496</v>
      </c>
      <c r="FM11">
        <v>4</v>
      </c>
      <c r="FN11" s="290">
        <v>3.0720000000000005</v>
      </c>
      <c r="FO11" s="23">
        <v>0.417736759215658</v>
      </c>
      <c r="FP11">
        <v>5</v>
      </c>
      <c r="FQ11" s="290">
        <v>2.5125000000000011</v>
      </c>
      <c r="FR11" s="23">
        <v>0.21837944805620593</v>
      </c>
      <c r="FS11">
        <v>4</v>
      </c>
    </row>
    <row r="12" spans="1:175" ht="14" customHeight="1">
      <c r="A12" s="9" t="s">
        <v>21</v>
      </c>
      <c r="B12" s="21">
        <v>40</v>
      </c>
      <c r="C12" s="96" t="s">
        <v>61</v>
      </c>
      <c r="D12">
        <v>5</v>
      </c>
      <c r="E12" s="2">
        <v>42</v>
      </c>
      <c r="F12" s="92" t="s">
        <v>61</v>
      </c>
      <c r="G12">
        <v>4</v>
      </c>
      <c r="H12" s="21">
        <v>178</v>
      </c>
      <c r="I12" s="96" t="s">
        <v>61</v>
      </c>
      <c r="J12">
        <v>5</v>
      </c>
      <c r="K12" s="2">
        <v>189</v>
      </c>
      <c r="L12" s="92" t="s">
        <v>61</v>
      </c>
      <c r="M12">
        <v>4</v>
      </c>
      <c r="N12" s="240">
        <v>28.588000000000001</v>
      </c>
      <c r="O12" s="22">
        <v>0.44228271501382421</v>
      </c>
      <c r="P12">
        <v>5</v>
      </c>
      <c r="Q12" s="235">
        <v>28.025000000000002</v>
      </c>
      <c r="R12" s="6">
        <v>0.80648930557075593</v>
      </c>
      <c r="S12">
        <v>4</v>
      </c>
      <c r="T12" s="240">
        <v>32.200000000000003</v>
      </c>
      <c r="U12" s="22">
        <v>1.18</v>
      </c>
      <c r="V12">
        <v>5</v>
      </c>
      <c r="W12" s="240">
        <v>45.12</v>
      </c>
      <c r="X12" s="22">
        <v>1.84</v>
      </c>
      <c r="Y12">
        <v>4</v>
      </c>
      <c r="Z12" s="240">
        <v>35.661999999999992</v>
      </c>
      <c r="AA12" s="22">
        <v>1.3337256089616032</v>
      </c>
      <c r="AB12">
        <v>5</v>
      </c>
      <c r="AC12" s="240">
        <v>51.206666666666671</v>
      </c>
      <c r="AD12" s="22">
        <v>3.2602164209007825</v>
      </c>
      <c r="AE12">
        <v>3</v>
      </c>
      <c r="AF12" s="240">
        <v>34.206000000000003</v>
      </c>
      <c r="AG12" s="22">
        <v>1.114502579629137</v>
      </c>
      <c r="AH12">
        <v>5</v>
      </c>
      <c r="AI12" s="240">
        <v>48.47</v>
      </c>
      <c r="AJ12" s="22">
        <v>3.2056876537387948</v>
      </c>
      <c r="AK12">
        <v>3</v>
      </c>
      <c r="AL12" s="235">
        <v>32.410000000000004</v>
      </c>
      <c r="AM12" s="6">
        <v>1.2326597259584662</v>
      </c>
      <c r="AN12" s="4">
        <v>5</v>
      </c>
      <c r="AO12" s="235">
        <v>45.143333333333338</v>
      </c>
      <c r="AP12" s="6">
        <v>2.3614778800102667</v>
      </c>
      <c r="AQ12">
        <v>3</v>
      </c>
      <c r="AR12" s="235">
        <v>32.198</v>
      </c>
      <c r="AS12" s="6">
        <v>1.1770191162423822</v>
      </c>
      <c r="AT12" s="4">
        <v>5</v>
      </c>
      <c r="AU12" s="235">
        <v>46.237499999999997</v>
      </c>
      <c r="AV12" s="6">
        <v>1.6602578865947304</v>
      </c>
      <c r="AW12">
        <v>4</v>
      </c>
      <c r="AX12" s="2">
        <v>5.45</v>
      </c>
      <c r="AY12" s="6">
        <v>1.02</v>
      </c>
      <c r="AZ12">
        <v>5</v>
      </c>
      <c r="BA12" s="2">
        <v>15.728999999999999</v>
      </c>
      <c r="BB12" s="6">
        <v>0.68200000000000005</v>
      </c>
      <c r="BC12">
        <v>4</v>
      </c>
      <c r="BD12" s="2">
        <v>16.579999999999998</v>
      </c>
      <c r="BE12" s="6">
        <v>2.4700000000000002</v>
      </c>
      <c r="BF12">
        <v>5</v>
      </c>
      <c r="BG12" s="235">
        <v>33.99</v>
      </c>
      <c r="BH12" s="6">
        <v>0.34599999999999997</v>
      </c>
      <c r="BI12">
        <v>4</v>
      </c>
      <c r="BJ12" s="235">
        <v>25.47</v>
      </c>
      <c r="BK12" s="6">
        <v>0.4</v>
      </c>
      <c r="BL12">
        <v>5</v>
      </c>
      <c r="BM12" s="235">
        <v>28.818750000000001</v>
      </c>
      <c r="BN12" s="6">
        <v>0.95796410640830731</v>
      </c>
      <c r="BO12">
        <v>4</v>
      </c>
      <c r="BP12" s="235">
        <v>79.44</v>
      </c>
      <c r="BQ12" s="6">
        <v>2.48</v>
      </c>
      <c r="BR12">
        <v>5</v>
      </c>
      <c r="BS12" s="235">
        <v>62.35</v>
      </c>
      <c r="BT12" s="6">
        <v>0.33200000000000002</v>
      </c>
      <c r="BU12">
        <v>4</v>
      </c>
      <c r="BV12" s="235">
        <v>34.478000000000002</v>
      </c>
      <c r="BW12" s="6">
        <v>1.1787425503476157</v>
      </c>
      <c r="BX12">
        <v>5</v>
      </c>
      <c r="BY12" s="235">
        <v>49.756666666666661</v>
      </c>
      <c r="BZ12" s="6">
        <v>3.6149058693753831</v>
      </c>
      <c r="CA12">
        <v>3</v>
      </c>
      <c r="CB12" s="2">
        <v>6.895999999999999</v>
      </c>
      <c r="CC12" s="6">
        <v>1.0972984552982838</v>
      </c>
      <c r="CD12">
        <v>5</v>
      </c>
      <c r="CE12" s="235">
        <v>18.361666666666668</v>
      </c>
      <c r="CF12" s="6">
        <v>2.1118289335181535</v>
      </c>
      <c r="CG12">
        <v>3</v>
      </c>
      <c r="CH12" s="235">
        <v>19.73224614254616</v>
      </c>
      <c r="CI12" s="6">
        <v>2.4929979793904118</v>
      </c>
      <c r="CJ12">
        <v>5</v>
      </c>
      <c r="CK12" s="235">
        <v>36.704445759351778</v>
      </c>
      <c r="CL12" s="6">
        <v>1.6414325580715319</v>
      </c>
      <c r="CM12">
        <v>3</v>
      </c>
      <c r="CN12" s="235">
        <v>26.278199999999998</v>
      </c>
      <c r="CO12" s="6">
        <v>0.58311263062979513</v>
      </c>
      <c r="CP12">
        <v>5</v>
      </c>
      <c r="CQ12" s="235">
        <v>29.787333333333333</v>
      </c>
      <c r="CR12" s="6">
        <v>1.6155347239983557</v>
      </c>
      <c r="CS12">
        <v>3</v>
      </c>
      <c r="CT12" s="235">
        <v>76.46931770991587</v>
      </c>
      <c r="CU12" s="6">
        <v>2.3421142399828319</v>
      </c>
      <c r="CV12">
        <v>5</v>
      </c>
      <c r="CW12" s="235">
        <v>60.026373896250597</v>
      </c>
      <c r="CX12" s="6">
        <v>1.2233839111514924</v>
      </c>
      <c r="CY12">
        <v>3</v>
      </c>
      <c r="CZ12" s="235">
        <v>33.78</v>
      </c>
      <c r="DA12" s="6">
        <v>1.4313070949310633</v>
      </c>
      <c r="DB12">
        <v>5</v>
      </c>
      <c r="DC12" s="235">
        <v>48.623333333333335</v>
      </c>
      <c r="DD12" s="6">
        <v>3.5168230612932851</v>
      </c>
      <c r="DE12">
        <v>3</v>
      </c>
      <c r="DF12" s="235">
        <v>6</v>
      </c>
      <c r="DG12" s="6">
        <v>1.4258330898110063</v>
      </c>
      <c r="DH12">
        <v>5</v>
      </c>
      <c r="DI12" s="235">
        <v>17.379000000000001</v>
      </c>
      <c r="DJ12" s="6">
        <v>2.0751607969825749</v>
      </c>
      <c r="DK12">
        <v>3</v>
      </c>
      <c r="DL12" s="235">
        <v>17.266034665035058</v>
      </c>
      <c r="DM12" s="6">
        <v>3.4160847113492565</v>
      </c>
      <c r="DN12">
        <v>5</v>
      </c>
      <c r="DO12" s="235">
        <v>35.520166236702138</v>
      </c>
      <c r="DP12" s="6">
        <v>1.6590167764502739</v>
      </c>
      <c r="DQ12">
        <v>3</v>
      </c>
      <c r="DR12" s="235">
        <v>26.080000000000002</v>
      </c>
      <c r="DS12" s="6">
        <v>0.52668776329054778</v>
      </c>
      <c r="DT12">
        <v>5</v>
      </c>
      <c r="DU12" s="235">
        <v>29.802666666666667</v>
      </c>
      <c r="DV12" s="6">
        <v>1.6015235801504066</v>
      </c>
      <c r="DW12">
        <v>3</v>
      </c>
      <c r="DX12" s="235">
        <v>77.642356900379511</v>
      </c>
      <c r="DY12" s="6">
        <v>2.9862827815218225</v>
      </c>
      <c r="DZ12">
        <v>5</v>
      </c>
      <c r="EA12" s="235">
        <v>61.454643770825747</v>
      </c>
      <c r="EB12" s="6">
        <v>1.2467235246287172</v>
      </c>
      <c r="EC12">
        <v>3</v>
      </c>
      <c r="ED12" s="55">
        <v>3.6099999999999994</v>
      </c>
      <c r="EE12" s="6">
        <v>0.92199240777785119</v>
      </c>
      <c r="EF12">
        <v>5</v>
      </c>
      <c r="EG12" s="55">
        <v>17.09</v>
      </c>
      <c r="EH12" s="6">
        <v>1.3619838471876162</v>
      </c>
      <c r="EI12">
        <v>4</v>
      </c>
      <c r="EJ12" s="55">
        <v>12.556635573432223</v>
      </c>
      <c r="EK12" s="6">
        <v>3.1313880126497611</v>
      </c>
      <c r="EL12">
        <v>5</v>
      </c>
      <c r="EM12" s="55">
        <v>60.970240768855859</v>
      </c>
      <c r="EN12" s="6">
        <v>4.5865370481974841</v>
      </c>
      <c r="EO12">
        <v>4</v>
      </c>
      <c r="EP12" s="235">
        <v>7.0739999999999981</v>
      </c>
      <c r="EQ12" s="6">
        <v>1.4180712252915912</v>
      </c>
      <c r="ER12">
        <v>5</v>
      </c>
      <c r="ES12" s="235">
        <v>23.81</v>
      </c>
      <c r="ET12" s="6">
        <v>2.7336971302615156</v>
      </c>
      <c r="EU12">
        <v>3</v>
      </c>
      <c r="EV12" s="56">
        <v>24.876550918156401</v>
      </c>
      <c r="EW12" s="6">
        <v>5.0715056796467213</v>
      </c>
      <c r="EX12">
        <v>5</v>
      </c>
      <c r="EY12" s="55">
        <v>86.685470071694681</v>
      </c>
      <c r="EZ12" s="6">
        <v>8.4652494404074439</v>
      </c>
      <c r="FA12">
        <v>3</v>
      </c>
      <c r="FB12" s="55">
        <v>1.9847169359669465</v>
      </c>
      <c r="FC12" s="6">
        <v>2.6675154153417475</v>
      </c>
      <c r="FD12">
        <v>5</v>
      </c>
      <c r="FE12" s="55">
        <v>2.2541653214204294</v>
      </c>
      <c r="FF12" s="6">
        <v>1.0100577092140106</v>
      </c>
      <c r="FG12">
        <v>3</v>
      </c>
      <c r="FH12" s="131">
        <v>13.383824311323769</v>
      </c>
      <c r="FI12" s="23">
        <v>14.440548893961672</v>
      </c>
      <c r="FJ12">
        <v>5</v>
      </c>
      <c r="FK12" s="131">
        <v>5.4267062530680334</v>
      </c>
      <c r="FL12" s="23">
        <v>0.83862489510982574</v>
      </c>
      <c r="FM12">
        <v>3</v>
      </c>
      <c r="FN12" s="290">
        <v>1.8800000000000003</v>
      </c>
      <c r="FO12" s="23">
        <v>0.14328293687665652</v>
      </c>
      <c r="FP12">
        <v>5</v>
      </c>
      <c r="FQ12" s="290">
        <v>3.5</v>
      </c>
      <c r="FR12" s="23">
        <v>0.29160475533388158</v>
      </c>
      <c r="FS12">
        <v>3</v>
      </c>
    </row>
    <row r="13" spans="1:175" ht="14" customHeight="1">
      <c r="A13" s="9" t="s">
        <v>22</v>
      </c>
      <c r="B13" s="21">
        <v>53</v>
      </c>
      <c r="C13" s="96" t="s">
        <v>61</v>
      </c>
      <c r="D13">
        <v>4</v>
      </c>
      <c r="E13" s="2">
        <v>53</v>
      </c>
      <c r="F13" s="92" t="s">
        <v>61</v>
      </c>
      <c r="G13">
        <v>4</v>
      </c>
      <c r="H13" s="21">
        <v>299</v>
      </c>
      <c r="I13" s="96" t="s">
        <v>61</v>
      </c>
      <c r="J13">
        <v>4</v>
      </c>
      <c r="K13" s="2">
        <v>299</v>
      </c>
      <c r="L13" s="92" t="s">
        <v>61</v>
      </c>
      <c r="M13">
        <v>4</v>
      </c>
      <c r="N13" s="240">
        <v>26.262499999999999</v>
      </c>
      <c r="O13" s="22">
        <v>0.35408038164612643</v>
      </c>
      <c r="P13">
        <v>4</v>
      </c>
      <c r="Q13" s="235">
        <v>24.842000000000002</v>
      </c>
      <c r="R13" s="6">
        <v>0.50779326502032318</v>
      </c>
      <c r="S13">
        <v>5</v>
      </c>
      <c r="T13" s="240">
        <v>33.857500000000002</v>
      </c>
      <c r="U13" s="22">
        <v>0.50838592624107848</v>
      </c>
      <c r="V13">
        <v>4</v>
      </c>
      <c r="W13" s="240">
        <v>33.446000000000005</v>
      </c>
      <c r="X13" s="22">
        <v>2.0904009184842884</v>
      </c>
      <c r="Y13">
        <v>5</v>
      </c>
      <c r="Z13" s="240">
        <v>37.922499999999999</v>
      </c>
      <c r="AA13" s="22">
        <v>0.66610028023814349</v>
      </c>
      <c r="AB13">
        <v>4</v>
      </c>
      <c r="AC13" s="240">
        <v>38.9</v>
      </c>
      <c r="AD13" s="22">
        <v>2.9507016114815836</v>
      </c>
      <c r="AE13">
        <v>5</v>
      </c>
      <c r="AF13" s="240">
        <v>36.454999999999998</v>
      </c>
      <c r="AG13" s="22">
        <v>0.65922302751041728</v>
      </c>
      <c r="AH13">
        <v>4</v>
      </c>
      <c r="AI13" s="240">
        <v>36.564</v>
      </c>
      <c r="AJ13" s="22">
        <v>3.127520743336488</v>
      </c>
      <c r="AK13">
        <v>5</v>
      </c>
      <c r="AL13" s="235">
        <v>33.8825</v>
      </c>
      <c r="AM13" s="6">
        <v>0.5600799794077036</v>
      </c>
      <c r="AN13" s="4">
        <v>4</v>
      </c>
      <c r="AO13" s="235">
        <v>36.021999999999998</v>
      </c>
      <c r="AP13" s="6">
        <v>2.3595474142301138</v>
      </c>
      <c r="AQ13">
        <v>5</v>
      </c>
      <c r="AR13" s="235">
        <v>33.857500000000002</v>
      </c>
      <c r="AS13" s="6">
        <v>0.50838592624107848</v>
      </c>
      <c r="AT13" s="4">
        <v>4</v>
      </c>
      <c r="AU13" s="235">
        <v>33.446000000000005</v>
      </c>
      <c r="AV13" s="6">
        <v>2.0904009184842884</v>
      </c>
      <c r="AW13">
        <v>5</v>
      </c>
      <c r="AX13" s="2">
        <v>7.7</v>
      </c>
      <c r="AY13" s="6">
        <v>0.72711056778029659</v>
      </c>
      <c r="AZ13">
        <v>3</v>
      </c>
      <c r="BA13" s="2">
        <v>8.1300000000000008</v>
      </c>
      <c r="BB13" s="6">
        <v>2.151949743836969</v>
      </c>
      <c r="BC13">
        <v>5</v>
      </c>
      <c r="BD13" s="2">
        <v>22.55</v>
      </c>
      <c r="BE13" s="6">
        <v>1.75</v>
      </c>
      <c r="BF13">
        <v>3</v>
      </c>
      <c r="BG13" s="235">
        <v>23.07</v>
      </c>
      <c r="BH13" s="6">
        <v>5.0999999999999996</v>
      </c>
      <c r="BI13">
        <v>5</v>
      </c>
      <c r="BJ13" s="235">
        <v>25.9</v>
      </c>
      <c r="BK13" s="6">
        <v>0.39640481553303275</v>
      </c>
      <c r="BL13">
        <v>3</v>
      </c>
      <c r="BM13" s="235">
        <v>25.005199999999995</v>
      </c>
      <c r="BN13" s="6">
        <v>0.45199882743210712</v>
      </c>
      <c r="BO13">
        <v>5</v>
      </c>
      <c r="BP13" s="235">
        <v>76.137</v>
      </c>
      <c r="BQ13" s="6">
        <v>1.76</v>
      </c>
      <c r="BR13">
        <v>3</v>
      </c>
      <c r="BS13" s="235">
        <v>75.97</v>
      </c>
      <c r="BT13" s="6">
        <v>4.96</v>
      </c>
      <c r="BU13">
        <v>5</v>
      </c>
      <c r="BV13" s="235">
        <v>35.994999999999997</v>
      </c>
      <c r="BW13" s="6">
        <v>0.45935643386517705</v>
      </c>
      <c r="BX13">
        <v>4</v>
      </c>
      <c r="BY13" s="235">
        <v>41.263999999999996</v>
      </c>
      <c r="BZ13" s="6">
        <v>3.1477159973542821</v>
      </c>
      <c r="CA13">
        <v>5</v>
      </c>
      <c r="CB13" s="2">
        <v>7.8702499999999995</v>
      </c>
      <c r="CC13" s="6">
        <v>0.41665340812238649</v>
      </c>
      <c r="CD13">
        <v>4</v>
      </c>
      <c r="CE13" s="235">
        <v>13.767799999999999</v>
      </c>
      <c r="CF13" s="6">
        <v>2.6292767142315032</v>
      </c>
      <c r="CG13">
        <v>5</v>
      </c>
      <c r="CH13" s="235">
        <v>21.861750291770278</v>
      </c>
      <c r="CI13" s="6">
        <v>1.1083680235043383</v>
      </c>
      <c r="CJ13">
        <v>4</v>
      </c>
      <c r="CK13" s="235">
        <v>32.154735169575574</v>
      </c>
      <c r="CL13" s="6">
        <v>4.2811748437565447</v>
      </c>
      <c r="CM13">
        <v>5</v>
      </c>
      <c r="CN13" s="235">
        <v>27.468250000000001</v>
      </c>
      <c r="CO13" s="6">
        <v>0.57669899355440757</v>
      </c>
      <c r="CP13">
        <v>4</v>
      </c>
      <c r="CQ13" s="235">
        <v>26.987599999999997</v>
      </c>
      <c r="CR13" s="6">
        <v>0.86179072865748529</v>
      </c>
      <c r="CS13">
        <v>5</v>
      </c>
      <c r="CT13" s="235">
        <v>76.311143140002088</v>
      </c>
      <c r="CU13" s="6">
        <v>1.2684774384838593</v>
      </c>
      <c r="CV13">
        <v>4</v>
      </c>
      <c r="CW13" s="235">
        <v>66.550072251124419</v>
      </c>
      <c r="CX13" s="6">
        <v>4.0925924641952776</v>
      </c>
      <c r="CY13">
        <v>5</v>
      </c>
      <c r="CZ13" s="235">
        <v>35.085000000000001</v>
      </c>
      <c r="DA13" s="6">
        <v>0.45367940222143627</v>
      </c>
      <c r="DB13">
        <v>4</v>
      </c>
      <c r="DC13" s="235">
        <v>37.204000000000001</v>
      </c>
      <c r="DD13" s="6">
        <v>1.8713166487796475</v>
      </c>
      <c r="DE13">
        <v>5</v>
      </c>
      <c r="DF13" s="235">
        <v>6.3702500000000004</v>
      </c>
      <c r="DG13" s="6">
        <v>0.47596907725187354</v>
      </c>
      <c r="DH13">
        <v>4</v>
      </c>
      <c r="DI13" s="235">
        <v>9.3282000000000007</v>
      </c>
      <c r="DJ13" s="6">
        <v>1.7360560878036151</v>
      </c>
      <c r="DK13">
        <v>5</v>
      </c>
      <c r="DL13" s="235">
        <v>18.120911670080012</v>
      </c>
      <c r="DM13" s="6">
        <v>1.1869258388795163</v>
      </c>
      <c r="DN13">
        <v>4</v>
      </c>
      <c r="DO13" s="235">
        <v>24.416688472605234</v>
      </c>
      <c r="DP13" s="6">
        <v>3.455325815315025</v>
      </c>
      <c r="DQ13">
        <v>5</v>
      </c>
      <c r="DR13" s="235">
        <v>28.396999999999998</v>
      </c>
      <c r="DS13" s="6">
        <v>0.29857773973735308</v>
      </c>
      <c r="DT13">
        <v>4</v>
      </c>
      <c r="DU13" s="235">
        <v>27.542000000000002</v>
      </c>
      <c r="DV13" s="6">
        <v>0.50517472224963889</v>
      </c>
      <c r="DW13">
        <v>5</v>
      </c>
      <c r="DX13" s="235">
        <v>80.971007984297017</v>
      </c>
      <c r="DY13" s="6">
        <v>1.2042489747140168</v>
      </c>
      <c r="DZ13">
        <v>4</v>
      </c>
      <c r="EA13" s="235">
        <v>74.668872455288962</v>
      </c>
      <c r="EB13" s="6">
        <v>3.391388990098422</v>
      </c>
      <c r="EC13">
        <v>5</v>
      </c>
      <c r="ED13" s="55">
        <v>7.5950000000000015</v>
      </c>
      <c r="EE13" s="6">
        <v>0.44299172302275075</v>
      </c>
      <c r="EF13">
        <v>4</v>
      </c>
      <c r="EG13" s="55">
        <v>8.6039999999999992</v>
      </c>
      <c r="EH13" s="6">
        <v>1.709808761236181</v>
      </c>
      <c r="EI13">
        <v>5</v>
      </c>
      <c r="EJ13" s="55">
        <v>28.949630511675245</v>
      </c>
      <c r="EK13" s="6">
        <v>1.7835493697968565</v>
      </c>
      <c r="EL13">
        <v>4</v>
      </c>
      <c r="EM13" s="55">
        <v>34.300502479790381</v>
      </c>
      <c r="EN13" s="6">
        <v>6.4234768176793819</v>
      </c>
      <c r="EO13">
        <v>5</v>
      </c>
      <c r="EP13" s="235">
        <v>11.66</v>
      </c>
      <c r="EQ13" s="6">
        <v>0.62205305239987407</v>
      </c>
      <c r="ER13">
        <v>4</v>
      </c>
      <c r="ES13" s="235">
        <v>14.058000000000002</v>
      </c>
      <c r="ET13" s="6">
        <v>2.6893594032780341</v>
      </c>
      <c r="EU13">
        <v>5</v>
      </c>
      <c r="EV13" s="56">
        <v>44.436849972862497</v>
      </c>
      <c r="EW13" s="6">
        <v>2.5049981421190282</v>
      </c>
      <c r="EX13">
        <v>4</v>
      </c>
      <c r="EY13" s="55">
        <v>56.30180192592379</v>
      </c>
      <c r="EZ13" s="6">
        <v>10.161080471018934</v>
      </c>
      <c r="FA13">
        <v>5</v>
      </c>
      <c r="FB13" s="55">
        <v>2.4827676111028514</v>
      </c>
      <c r="FC13" s="6">
        <v>1.7296633934241581</v>
      </c>
      <c r="FD13">
        <v>4</v>
      </c>
      <c r="FE13" s="55">
        <v>9.0147320333545249</v>
      </c>
      <c r="FF13" s="6">
        <v>3.0206628303855849</v>
      </c>
      <c r="FG13">
        <v>5</v>
      </c>
      <c r="FH13" s="131">
        <v>19.016479368422154</v>
      </c>
      <c r="FI13" s="23">
        <v>4.9022839822194504</v>
      </c>
      <c r="FJ13">
        <v>4</v>
      </c>
      <c r="FK13" s="131">
        <v>30.431766979478585</v>
      </c>
      <c r="FL13" s="23">
        <v>4.5241637772910179</v>
      </c>
      <c r="FM13">
        <v>5</v>
      </c>
      <c r="FN13" s="290">
        <v>1.5825000000000014</v>
      </c>
      <c r="FO13" s="23">
        <v>0.17838978857173141</v>
      </c>
      <c r="FP13">
        <v>4</v>
      </c>
      <c r="FQ13" s="290">
        <v>2.5300000000000011</v>
      </c>
      <c r="FR13" s="23">
        <v>0.23738154940938316</v>
      </c>
      <c r="FS13">
        <v>5</v>
      </c>
    </row>
    <row r="14" spans="1:175" ht="14" customHeight="1">
      <c r="A14" s="9" t="s">
        <v>37</v>
      </c>
      <c r="B14" s="21">
        <v>44</v>
      </c>
      <c r="C14" s="96" t="s">
        <v>61</v>
      </c>
      <c r="D14">
        <v>5</v>
      </c>
      <c r="E14" s="2">
        <v>45</v>
      </c>
      <c r="F14" s="92" t="s">
        <v>61</v>
      </c>
      <c r="G14">
        <v>5</v>
      </c>
      <c r="H14" s="21">
        <v>265</v>
      </c>
      <c r="I14" s="96" t="s">
        <v>61</v>
      </c>
      <c r="J14">
        <v>5</v>
      </c>
      <c r="K14" s="2">
        <v>256</v>
      </c>
      <c r="L14" s="92" t="s">
        <v>61</v>
      </c>
      <c r="M14">
        <v>5</v>
      </c>
      <c r="N14" s="240">
        <v>28.96</v>
      </c>
      <c r="O14" s="22">
        <v>0.71633092911028173</v>
      </c>
      <c r="P14">
        <v>5</v>
      </c>
      <c r="Q14" s="235">
        <v>28.707999999999998</v>
      </c>
      <c r="R14" s="6">
        <v>0.46380383784526807</v>
      </c>
      <c r="S14">
        <v>5</v>
      </c>
      <c r="T14" s="240">
        <v>41.470000000000006</v>
      </c>
      <c r="U14" s="22">
        <v>1.0932291617039864</v>
      </c>
      <c r="V14">
        <v>5</v>
      </c>
      <c r="W14" s="240">
        <v>45.4</v>
      </c>
      <c r="X14" s="22">
        <v>0.36</v>
      </c>
      <c r="Y14">
        <v>5</v>
      </c>
      <c r="Z14" s="240">
        <v>45.506</v>
      </c>
      <c r="AA14" s="22">
        <v>1.0607808444725979</v>
      </c>
      <c r="AB14">
        <v>5</v>
      </c>
      <c r="AC14" s="240">
        <v>48.137999999999998</v>
      </c>
      <c r="AD14" s="22">
        <v>0.32804572851966846</v>
      </c>
      <c r="AE14">
        <v>5</v>
      </c>
      <c r="AF14" s="240">
        <v>43.077999999999996</v>
      </c>
      <c r="AG14" s="22">
        <v>0.95710709954529094</v>
      </c>
      <c r="AH14">
        <v>5</v>
      </c>
      <c r="AI14" s="240">
        <v>47.948</v>
      </c>
      <c r="AJ14" s="22">
        <v>0.373</v>
      </c>
      <c r="AK14">
        <v>5</v>
      </c>
      <c r="AL14" s="235">
        <v>41.718000000000004</v>
      </c>
      <c r="AM14" s="6">
        <v>1.0249068250333784</v>
      </c>
      <c r="AN14" s="4">
        <v>5</v>
      </c>
      <c r="AO14" s="235">
        <v>44.706000000000003</v>
      </c>
      <c r="AP14" s="6">
        <v>0.35452221369048237</v>
      </c>
      <c r="AQ14">
        <v>5</v>
      </c>
      <c r="AR14" s="235">
        <v>41.007999999999996</v>
      </c>
      <c r="AS14" s="6">
        <v>1.039160237884418</v>
      </c>
      <c r="AT14" s="4">
        <v>5</v>
      </c>
      <c r="AU14" s="235">
        <v>45.4</v>
      </c>
      <c r="AV14" s="6">
        <v>0.35641268215370819</v>
      </c>
      <c r="AW14">
        <v>5</v>
      </c>
      <c r="AX14" s="2">
        <v>15.0572</v>
      </c>
      <c r="AY14" s="6">
        <v>0.39343238300882172</v>
      </c>
      <c r="AZ14">
        <v>5</v>
      </c>
      <c r="BA14" s="2">
        <v>19.2134</v>
      </c>
      <c r="BB14" s="6">
        <v>0.1602727674934207</v>
      </c>
      <c r="BC14">
        <v>5</v>
      </c>
      <c r="BD14" s="2">
        <v>36.74</v>
      </c>
      <c r="BE14" s="6">
        <v>0.71799999999999997</v>
      </c>
      <c r="BF14">
        <v>5</v>
      </c>
      <c r="BG14" s="235">
        <v>42.322499999999998</v>
      </c>
      <c r="BH14" s="6">
        <v>0.247</v>
      </c>
      <c r="BI14">
        <v>5</v>
      </c>
      <c r="BJ14" s="235">
        <v>25.701999999999998</v>
      </c>
      <c r="BK14" s="6">
        <v>0.72962778181755128</v>
      </c>
      <c r="BL14">
        <v>5</v>
      </c>
      <c r="BM14" s="235">
        <v>26.481999999999999</v>
      </c>
      <c r="BN14" s="6">
        <v>0.22879029699705386</v>
      </c>
      <c r="BO14">
        <v>5</v>
      </c>
      <c r="BP14" s="235">
        <v>62.667999999999999</v>
      </c>
      <c r="BQ14" s="6">
        <v>0.65500000000000003</v>
      </c>
      <c r="BR14">
        <v>5</v>
      </c>
      <c r="BS14" s="235">
        <v>58.33</v>
      </c>
      <c r="BT14" s="6">
        <v>0.22500000000000001</v>
      </c>
      <c r="BU14">
        <v>5</v>
      </c>
      <c r="BV14" s="235">
        <v>43.707999999999998</v>
      </c>
      <c r="BW14" s="6">
        <v>1.1073770812148858</v>
      </c>
      <c r="BX14">
        <v>5</v>
      </c>
      <c r="BY14" s="235">
        <v>47.088000000000001</v>
      </c>
      <c r="BZ14" s="6">
        <v>0.6102982877249451</v>
      </c>
      <c r="CA14">
        <v>5</v>
      </c>
      <c r="CB14" s="2">
        <v>15.472399999999999</v>
      </c>
      <c r="CC14" s="6">
        <v>0.56038920403590975</v>
      </c>
      <c r="CD14">
        <v>5</v>
      </c>
      <c r="CE14" s="235">
        <v>19.164000000000005</v>
      </c>
      <c r="CF14" s="6">
        <v>0.32766186839484385</v>
      </c>
      <c r="CG14">
        <v>5</v>
      </c>
      <c r="CH14" s="235">
        <v>35.424555744606558</v>
      </c>
      <c r="CI14" s="6">
        <v>1.1126421201335226</v>
      </c>
      <c r="CJ14">
        <v>5</v>
      </c>
      <c r="CK14" s="235">
        <v>40.70178570361692</v>
      </c>
      <c r="CL14" s="6">
        <v>0.51316042727426947</v>
      </c>
      <c r="CM14">
        <v>5</v>
      </c>
      <c r="CN14" s="235">
        <v>27.5884</v>
      </c>
      <c r="CO14" s="6">
        <v>0.87085553336934118</v>
      </c>
      <c r="CP14">
        <v>5</v>
      </c>
      <c r="CQ14" s="235">
        <v>27.465200000000003</v>
      </c>
      <c r="CR14" s="6">
        <v>0.43890846426105729</v>
      </c>
      <c r="CS14">
        <v>5</v>
      </c>
      <c r="CT14" s="235">
        <v>63.110034082994012</v>
      </c>
      <c r="CU14" s="6">
        <v>1.1014682574931365</v>
      </c>
      <c r="CV14">
        <v>5</v>
      </c>
      <c r="CW14" s="235">
        <v>58.326130921998242</v>
      </c>
      <c r="CX14" s="6">
        <v>0.51433818131422171</v>
      </c>
      <c r="CY14">
        <v>5</v>
      </c>
      <c r="CZ14" s="235">
        <v>43.863999999999997</v>
      </c>
      <c r="DA14" s="6">
        <v>1.1519487835837143</v>
      </c>
      <c r="DB14">
        <v>5</v>
      </c>
      <c r="DC14" s="235">
        <v>46.254000000000005</v>
      </c>
      <c r="DD14" s="6">
        <v>0.46137403481340372</v>
      </c>
      <c r="DE14">
        <v>5</v>
      </c>
      <c r="DF14" s="235">
        <v>15.0472</v>
      </c>
      <c r="DG14" s="6">
        <v>0.64650115235782835</v>
      </c>
      <c r="DH14">
        <v>5</v>
      </c>
      <c r="DI14" s="235">
        <v>18.4908</v>
      </c>
      <c r="DJ14" s="6">
        <v>0.27682637157611995</v>
      </c>
      <c r="DK14">
        <v>5</v>
      </c>
      <c r="DL14" s="235">
        <v>34.286063701333923</v>
      </c>
      <c r="DM14" s="6">
        <v>0.95397525790993987</v>
      </c>
      <c r="DN14">
        <v>5</v>
      </c>
      <c r="DO14" s="235">
        <v>39.984864463918612</v>
      </c>
      <c r="DP14" s="6">
        <v>0.59699443495511761</v>
      </c>
      <c r="DQ14">
        <v>5</v>
      </c>
      <c r="DR14" s="235">
        <v>28.1312</v>
      </c>
      <c r="DS14" s="6">
        <v>0.7233852638808731</v>
      </c>
      <c r="DT14">
        <v>5</v>
      </c>
      <c r="DU14" s="235">
        <v>27.576000000000001</v>
      </c>
      <c r="DV14" s="6">
        <v>0.45074050184113695</v>
      </c>
      <c r="DW14">
        <v>5</v>
      </c>
      <c r="DX14" s="235">
        <v>64.159872197586964</v>
      </c>
      <c r="DY14" s="6">
        <v>0.89219442658488657</v>
      </c>
      <c r="DZ14">
        <v>5</v>
      </c>
      <c r="EA14" s="235">
        <v>59.610991132104957</v>
      </c>
      <c r="EB14" s="6">
        <v>0.60420716628907645</v>
      </c>
      <c r="EC14">
        <v>5</v>
      </c>
      <c r="ED14" s="55">
        <v>12.510000000000002</v>
      </c>
      <c r="EE14" s="6">
        <v>0.73524825739337307</v>
      </c>
      <c r="EF14">
        <v>5</v>
      </c>
      <c r="EG14" s="55">
        <v>16.691999999999997</v>
      </c>
      <c r="EH14" s="6">
        <v>0.33411674606340808</v>
      </c>
      <c r="EI14">
        <v>5</v>
      </c>
      <c r="EJ14" s="55">
        <v>43.264713126802285</v>
      </c>
      <c r="EK14" s="6">
        <v>2.6257203649653222</v>
      </c>
      <c r="EL14">
        <v>5</v>
      </c>
      <c r="EM14" s="55">
        <v>58.254575288212799</v>
      </c>
      <c r="EN14" s="6">
        <v>1.9276077389178647</v>
      </c>
      <c r="EO14">
        <v>5</v>
      </c>
      <c r="EP14" s="235">
        <v>16.545999999999999</v>
      </c>
      <c r="EQ14" s="6">
        <v>1.0968937961352538</v>
      </c>
      <c r="ER14">
        <v>5</v>
      </c>
      <c r="ES14" s="235">
        <v>19.43</v>
      </c>
      <c r="ET14" s="6">
        <v>0.17518561584787612</v>
      </c>
      <c r="EU14">
        <v>5</v>
      </c>
      <c r="EV14" s="56">
        <v>57.395049599607773</v>
      </c>
      <c r="EW14" s="6">
        <v>4.3698501792726656</v>
      </c>
      <c r="EX14">
        <v>5</v>
      </c>
      <c r="EY14" s="55">
        <v>67.787203808055182</v>
      </c>
      <c r="EZ14" s="6">
        <v>1.6696724485169094</v>
      </c>
      <c r="FA14">
        <v>5</v>
      </c>
      <c r="FB14" s="55">
        <v>-0.34928864663187731</v>
      </c>
      <c r="FC14" s="6">
        <v>0.40736946368661281</v>
      </c>
      <c r="FD14">
        <v>5</v>
      </c>
      <c r="FE14" s="55">
        <v>1.7537821680229115</v>
      </c>
      <c r="FF14" s="6">
        <v>0.43987177477120337</v>
      </c>
      <c r="FG14">
        <v>5</v>
      </c>
      <c r="FH14" s="131">
        <v>2.771758553680935</v>
      </c>
      <c r="FI14" s="23">
        <v>1.7679642162716565</v>
      </c>
      <c r="FJ14">
        <v>5</v>
      </c>
      <c r="FK14" s="131">
        <v>3.4873542562947408</v>
      </c>
      <c r="FL14" s="23">
        <v>0.79933754652322653</v>
      </c>
      <c r="FM14">
        <v>5</v>
      </c>
      <c r="FN14" s="290">
        <v>2.9600000000000022</v>
      </c>
      <c r="FO14" s="23">
        <v>0.18124568960392004</v>
      </c>
      <c r="FP14">
        <v>5</v>
      </c>
      <c r="FQ14" s="290">
        <v>0.29199999999999876</v>
      </c>
      <c r="FR14" s="23">
        <v>0.1309350984266627</v>
      </c>
      <c r="FS14">
        <v>5</v>
      </c>
    </row>
    <row r="15" spans="1:175" ht="14" customHeight="1">
      <c r="A15" s="9" t="s">
        <v>38</v>
      </c>
      <c r="B15" s="21">
        <v>39</v>
      </c>
      <c r="C15" s="96" t="s">
        <v>61</v>
      </c>
      <c r="D15">
        <v>3</v>
      </c>
      <c r="E15" s="2">
        <v>40</v>
      </c>
      <c r="F15" s="92" t="s">
        <v>61</v>
      </c>
      <c r="G15">
        <v>4</v>
      </c>
      <c r="H15" s="21">
        <v>175</v>
      </c>
      <c r="I15" s="96" t="s">
        <v>61</v>
      </c>
      <c r="J15">
        <v>3</v>
      </c>
      <c r="K15" s="2">
        <v>178</v>
      </c>
      <c r="L15" s="92" t="s">
        <v>61</v>
      </c>
      <c r="M15">
        <v>4</v>
      </c>
      <c r="N15" s="240">
        <v>22.487499999999997</v>
      </c>
      <c r="O15" s="22">
        <v>0.60627792031927663</v>
      </c>
      <c r="P15">
        <v>4</v>
      </c>
      <c r="Q15" s="235">
        <v>19.260000000000002</v>
      </c>
      <c r="R15" s="6">
        <v>0.73028533236445803</v>
      </c>
      <c r="S15">
        <v>4</v>
      </c>
      <c r="T15" s="240">
        <v>27.97</v>
      </c>
      <c r="U15" s="22">
        <v>0.73</v>
      </c>
      <c r="V15">
        <v>4</v>
      </c>
      <c r="W15" s="240">
        <v>27.67</v>
      </c>
      <c r="X15" s="22">
        <v>0.73</v>
      </c>
      <c r="Y15">
        <v>4</v>
      </c>
      <c r="Z15" s="240">
        <v>26.826666666666668</v>
      </c>
      <c r="AA15" s="22">
        <v>0.34031031590463218</v>
      </c>
      <c r="AB15">
        <v>3</v>
      </c>
      <c r="AC15" s="240">
        <v>31.94</v>
      </c>
      <c r="AD15" s="22">
        <v>1.76</v>
      </c>
      <c r="AE15">
        <v>4</v>
      </c>
      <c r="AF15" s="240">
        <v>24.75</v>
      </c>
      <c r="AG15" s="22">
        <v>0.28000000000000003</v>
      </c>
      <c r="AH15">
        <v>3</v>
      </c>
      <c r="AI15" s="240">
        <v>32.21</v>
      </c>
      <c r="AJ15" s="22">
        <v>2.5099999999999998</v>
      </c>
      <c r="AK15">
        <v>4</v>
      </c>
      <c r="AL15" s="235">
        <v>25.72</v>
      </c>
      <c r="AM15" s="6">
        <v>0.49</v>
      </c>
      <c r="AN15" s="4">
        <v>3</v>
      </c>
      <c r="AO15" s="235">
        <v>29.307500000000001</v>
      </c>
      <c r="AP15" s="6">
        <v>0.90278619654194214</v>
      </c>
      <c r="AQ15">
        <v>4</v>
      </c>
      <c r="AR15" s="235">
        <v>25.22</v>
      </c>
      <c r="AS15" s="6">
        <v>0.66</v>
      </c>
      <c r="AT15" s="4">
        <v>4</v>
      </c>
      <c r="AU15" s="235">
        <v>27.67</v>
      </c>
      <c r="AV15" s="6">
        <v>0.74</v>
      </c>
      <c r="AW15">
        <v>4</v>
      </c>
      <c r="AX15" s="2">
        <v>1.99</v>
      </c>
      <c r="AY15" s="6">
        <v>7.0000000000000007E-2</v>
      </c>
      <c r="AZ15">
        <v>4</v>
      </c>
      <c r="BA15" s="2">
        <v>6.88</v>
      </c>
      <c r="BB15" s="6">
        <v>0.32</v>
      </c>
      <c r="BC15">
        <v>4</v>
      </c>
      <c r="BD15" s="2">
        <v>7.9</v>
      </c>
      <c r="BE15" s="6">
        <v>0.21</v>
      </c>
      <c r="BF15">
        <v>4</v>
      </c>
      <c r="BG15" s="235">
        <v>24.86</v>
      </c>
      <c r="BH15" s="6">
        <v>1.05</v>
      </c>
      <c r="BI15">
        <v>4</v>
      </c>
      <c r="BJ15" s="235">
        <v>22.13</v>
      </c>
      <c r="BK15" s="6">
        <v>0.6</v>
      </c>
      <c r="BL15">
        <v>4</v>
      </c>
      <c r="BM15" s="235">
        <v>19.989999999999998</v>
      </c>
      <c r="BN15" s="6">
        <v>0.63</v>
      </c>
      <c r="BO15">
        <v>4</v>
      </c>
      <c r="BP15" s="235">
        <v>87.75</v>
      </c>
      <c r="BQ15" s="6">
        <v>0.15</v>
      </c>
      <c r="BR15">
        <v>4</v>
      </c>
      <c r="BS15" s="235">
        <v>72.23</v>
      </c>
      <c r="BT15" s="6">
        <v>1.17</v>
      </c>
      <c r="BU15">
        <v>4</v>
      </c>
      <c r="BV15" s="235">
        <v>28.1</v>
      </c>
      <c r="BW15" s="6">
        <v>1.1299999999999999</v>
      </c>
      <c r="BX15">
        <v>3</v>
      </c>
      <c r="BY15" s="235">
        <v>31.54</v>
      </c>
      <c r="BZ15" s="6">
        <v>1.66</v>
      </c>
      <c r="CA15">
        <v>4</v>
      </c>
      <c r="CB15" s="2">
        <v>3.65</v>
      </c>
      <c r="CC15" s="6">
        <v>0.37</v>
      </c>
      <c r="CD15">
        <v>3</v>
      </c>
      <c r="CE15" s="235">
        <v>9.82</v>
      </c>
      <c r="CF15" s="6">
        <v>1.1100000000000001</v>
      </c>
      <c r="CG15">
        <v>4</v>
      </c>
      <c r="CH15" s="235">
        <v>12.931182070360961</v>
      </c>
      <c r="CI15" s="6">
        <v>0.77564655266103533</v>
      </c>
      <c r="CJ15">
        <v>3</v>
      </c>
      <c r="CK15" s="235">
        <v>30.89836452225747</v>
      </c>
      <c r="CL15" s="6">
        <v>2.0612347694075708</v>
      </c>
      <c r="CM15">
        <v>4</v>
      </c>
      <c r="CN15" s="235">
        <v>23.15</v>
      </c>
      <c r="CO15" s="6">
        <v>0.57999999999999996</v>
      </c>
      <c r="CP15">
        <v>3</v>
      </c>
      <c r="CQ15" s="235">
        <v>20.93</v>
      </c>
      <c r="CR15" s="6">
        <v>0.7</v>
      </c>
      <c r="CS15">
        <v>4</v>
      </c>
      <c r="CT15" s="235">
        <v>82.50647744833627</v>
      </c>
      <c r="CU15" s="6">
        <v>1.3916165107482186</v>
      </c>
      <c r="CV15">
        <v>3</v>
      </c>
      <c r="CW15" s="235">
        <v>66.586474860178555</v>
      </c>
      <c r="CX15" s="6">
        <v>1.9344994751742075</v>
      </c>
      <c r="CY15">
        <v>4</v>
      </c>
      <c r="CZ15" s="235">
        <v>27.48</v>
      </c>
      <c r="DA15" s="6">
        <v>0.62</v>
      </c>
      <c r="DB15">
        <v>3</v>
      </c>
      <c r="DC15" s="235">
        <v>27.1</v>
      </c>
      <c r="DD15" s="6">
        <v>1.6</v>
      </c>
      <c r="DE15">
        <v>4</v>
      </c>
      <c r="DF15" s="235">
        <v>2.34</v>
      </c>
      <c r="DG15" s="6">
        <v>0.2</v>
      </c>
      <c r="DH15">
        <v>3</v>
      </c>
      <c r="DI15" s="235">
        <v>5</v>
      </c>
      <c r="DJ15" s="6">
        <v>1.2</v>
      </c>
      <c r="DK15">
        <v>4</v>
      </c>
      <c r="DL15" s="235">
        <v>8.5135783442729753</v>
      </c>
      <c r="DM15" s="6">
        <v>0.73423382094674428</v>
      </c>
      <c r="DN15">
        <v>3</v>
      </c>
      <c r="DO15" s="235">
        <v>17.91926679608877</v>
      </c>
      <c r="DP15" s="6">
        <v>3.4823407071372952</v>
      </c>
      <c r="DQ15">
        <v>4</v>
      </c>
      <c r="DR15" s="235">
        <v>23.995000000000001</v>
      </c>
      <c r="DS15" s="6">
        <v>0.67</v>
      </c>
      <c r="DT15">
        <v>3</v>
      </c>
      <c r="DU15" s="235">
        <v>20.8</v>
      </c>
      <c r="DV15" s="6">
        <v>0.6</v>
      </c>
      <c r="DW15">
        <v>4</v>
      </c>
      <c r="DX15" s="235">
        <v>87.3</v>
      </c>
      <c r="DY15" s="6">
        <v>0.68899999999999995</v>
      </c>
      <c r="DZ15">
        <v>3</v>
      </c>
      <c r="EA15" s="235">
        <v>77.5</v>
      </c>
      <c r="EB15" s="6">
        <v>3.3</v>
      </c>
      <c r="EC15">
        <v>4</v>
      </c>
      <c r="ED15" s="55">
        <v>2.2799999999999998</v>
      </c>
      <c r="EE15" s="6">
        <v>0.36</v>
      </c>
      <c r="EF15">
        <v>4</v>
      </c>
      <c r="EG15" s="55">
        <v>8.41</v>
      </c>
      <c r="EH15" s="6">
        <v>0.24</v>
      </c>
      <c r="EI15">
        <v>4</v>
      </c>
      <c r="EJ15" s="55">
        <v>11.202691547554526</v>
      </c>
      <c r="EK15" s="6">
        <v>3.7667294840589549</v>
      </c>
      <c r="EL15">
        <v>4</v>
      </c>
      <c r="EM15" s="55">
        <v>43.87</v>
      </c>
      <c r="EN15" s="6">
        <v>2.34</v>
      </c>
      <c r="EO15">
        <v>4</v>
      </c>
      <c r="EP15" s="235">
        <v>3.49</v>
      </c>
      <c r="EQ15" s="6">
        <v>0.5</v>
      </c>
      <c r="ER15">
        <v>3</v>
      </c>
      <c r="ES15" s="235">
        <v>12.68</v>
      </c>
      <c r="ET15" s="6">
        <v>1.5</v>
      </c>
      <c r="EU15">
        <v>4</v>
      </c>
      <c r="EV15" s="56">
        <v>15.04</v>
      </c>
      <c r="EW15" s="6">
        <v>2.44</v>
      </c>
      <c r="EX15">
        <v>3</v>
      </c>
      <c r="EY15" s="55">
        <v>65.67</v>
      </c>
      <c r="EZ15" s="6">
        <v>6.84</v>
      </c>
      <c r="FA15">
        <v>4</v>
      </c>
      <c r="FB15" s="55">
        <v>2.0665839819406231</v>
      </c>
      <c r="FC15" s="6">
        <v>1.8379229425185604</v>
      </c>
      <c r="FD15">
        <v>3</v>
      </c>
      <c r="FE15" s="55">
        <v>14.223034749975767</v>
      </c>
      <c r="FF15" s="6">
        <v>2.2280322642614494</v>
      </c>
      <c r="FG15">
        <v>4</v>
      </c>
      <c r="FH15" s="131">
        <v>34.899032508364563</v>
      </c>
      <c r="FI15" s="23">
        <v>7.8419581874192543</v>
      </c>
      <c r="FJ15">
        <v>3</v>
      </c>
      <c r="FK15" s="131">
        <v>50.896000000000001</v>
      </c>
      <c r="FL15" s="23">
        <v>8.8840000000000003</v>
      </c>
      <c r="FM15">
        <v>5</v>
      </c>
      <c r="FN15" s="290">
        <v>2.386666666666668</v>
      </c>
      <c r="FO15" s="23">
        <v>7.2188026092359053E-2</v>
      </c>
      <c r="FP15">
        <v>3</v>
      </c>
      <c r="FQ15" s="290">
        <v>1.4400000000000004</v>
      </c>
      <c r="FR15" s="23">
        <v>0.13422617727800498</v>
      </c>
      <c r="FS15">
        <v>4</v>
      </c>
    </row>
    <row r="16" spans="1:175" ht="14" customHeight="1">
      <c r="A16" s="9" t="s">
        <v>39</v>
      </c>
      <c r="B16" s="21">
        <v>17</v>
      </c>
      <c r="C16" s="96" t="s">
        <v>61</v>
      </c>
      <c r="D16">
        <v>4</v>
      </c>
      <c r="E16" s="2">
        <v>17</v>
      </c>
      <c r="F16" s="92" t="s">
        <v>61</v>
      </c>
      <c r="G16">
        <v>5</v>
      </c>
      <c r="H16" s="21">
        <v>57</v>
      </c>
      <c r="I16" s="96" t="s">
        <v>61</v>
      </c>
      <c r="J16">
        <v>4</v>
      </c>
      <c r="K16" s="2">
        <v>57</v>
      </c>
      <c r="L16" s="92" t="s">
        <v>61</v>
      </c>
      <c r="M16">
        <v>5</v>
      </c>
      <c r="N16" s="240">
        <v>23.13</v>
      </c>
      <c r="O16" s="22">
        <v>0.83299999999999996</v>
      </c>
      <c r="P16">
        <v>4</v>
      </c>
      <c r="Q16" s="235">
        <v>23.162500000000001</v>
      </c>
      <c r="R16" s="6">
        <v>0.65723378600000004</v>
      </c>
      <c r="S16">
        <v>4</v>
      </c>
      <c r="T16" s="240">
        <v>30.75</v>
      </c>
      <c r="U16" s="22">
        <v>2.2000000000000002</v>
      </c>
      <c r="V16">
        <v>4</v>
      </c>
      <c r="W16" s="240">
        <v>36.21</v>
      </c>
      <c r="X16" s="22">
        <v>2.13</v>
      </c>
      <c r="Y16">
        <v>4</v>
      </c>
      <c r="Z16" s="240">
        <v>32.776666666666664</v>
      </c>
      <c r="AA16" s="22">
        <v>2.1349811344469636</v>
      </c>
      <c r="AB16">
        <v>3</v>
      </c>
      <c r="AC16" s="240">
        <v>50.22</v>
      </c>
      <c r="AD16" s="22">
        <v>1.23</v>
      </c>
      <c r="AE16">
        <v>3</v>
      </c>
      <c r="AF16" s="240">
        <v>30.78</v>
      </c>
      <c r="AG16" s="22">
        <v>1.93</v>
      </c>
      <c r="AH16">
        <v>3</v>
      </c>
      <c r="AI16" s="240">
        <v>49.24</v>
      </c>
      <c r="AJ16" s="22">
        <v>1.21</v>
      </c>
      <c r="AK16">
        <v>3</v>
      </c>
      <c r="AL16" s="235">
        <v>27.52</v>
      </c>
      <c r="AM16" s="6">
        <v>1.1100000000000001</v>
      </c>
      <c r="AN16" s="4">
        <v>4</v>
      </c>
      <c r="AO16" s="235">
        <v>39.200000000000003</v>
      </c>
      <c r="AP16" s="6">
        <v>2.34</v>
      </c>
      <c r="AQ16">
        <v>3</v>
      </c>
      <c r="AR16" s="235">
        <v>30.75</v>
      </c>
      <c r="AS16" s="6">
        <v>2.2000000000000002</v>
      </c>
      <c r="AT16" s="4">
        <v>4</v>
      </c>
      <c r="AU16" s="235">
        <v>36.21</v>
      </c>
      <c r="AV16" s="6">
        <v>2.13</v>
      </c>
      <c r="AW16">
        <v>3</v>
      </c>
      <c r="AX16" s="2">
        <v>5.5289999999999999</v>
      </c>
      <c r="AY16" s="6">
        <v>1.4350000000000001</v>
      </c>
      <c r="AZ16">
        <v>4</v>
      </c>
      <c r="BA16" s="2">
        <v>9.0169999999999995</v>
      </c>
      <c r="BB16" s="6">
        <v>1.8460000000000001</v>
      </c>
      <c r="BC16">
        <v>3</v>
      </c>
      <c r="BD16" s="2">
        <v>17.32</v>
      </c>
      <c r="BE16" s="6">
        <v>3.2</v>
      </c>
      <c r="BF16">
        <v>4</v>
      </c>
      <c r="BG16" s="235">
        <v>24.56</v>
      </c>
      <c r="BH16" s="6">
        <v>4.03</v>
      </c>
      <c r="BI16">
        <v>3</v>
      </c>
      <c r="BJ16" s="235">
        <v>23.800999999999998</v>
      </c>
      <c r="BK16" s="6">
        <v>0.93</v>
      </c>
      <c r="BL16">
        <v>4</v>
      </c>
      <c r="BM16" s="235">
        <v>25.52</v>
      </c>
      <c r="BN16" s="6">
        <v>1.1100000000000001</v>
      </c>
      <c r="BO16">
        <v>4</v>
      </c>
      <c r="BP16" s="235">
        <v>77.959999999999994</v>
      </c>
      <c r="BQ16" s="6">
        <v>2.76</v>
      </c>
      <c r="BR16">
        <v>4</v>
      </c>
      <c r="BS16" s="235">
        <v>70.77</v>
      </c>
      <c r="BT16" s="6">
        <v>3.41</v>
      </c>
      <c r="BU16">
        <v>3</v>
      </c>
      <c r="BV16" s="253">
        <v>32.29</v>
      </c>
      <c r="BW16" s="23">
        <v>1.88</v>
      </c>
      <c r="BX16">
        <v>3</v>
      </c>
      <c r="BY16" s="253">
        <v>43.87</v>
      </c>
      <c r="BZ16" s="23">
        <v>1.92</v>
      </c>
      <c r="CA16">
        <v>3</v>
      </c>
      <c r="CB16" s="2">
        <v>5.08</v>
      </c>
      <c r="CC16" s="6">
        <v>2.27</v>
      </c>
      <c r="CD16">
        <v>3</v>
      </c>
      <c r="CE16" s="235">
        <v>14.23</v>
      </c>
      <c r="CF16" s="6">
        <v>2.65</v>
      </c>
      <c r="CG16">
        <v>3</v>
      </c>
      <c r="CH16" s="235">
        <v>15.441312895245614</v>
      </c>
      <c r="CI16" s="6">
        <v>3.0850419800754563</v>
      </c>
      <c r="CJ16">
        <v>3</v>
      </c>
      <c r="CK16" s="235">
        <v>32.299033609600045</v>
      </c>
      <c r="CL16" s="6">
        <v>2.3373131278140895</v>
      </c>
      <c r="CM16">
        <v>3</v>
      </c>
      <c r="CN16" s="235">
        <v>25.67</v>
      </c>
      <c r="CO16" s="6">
        <v>1.1299999999999999</v>
      </c>
      <c r="CP16">
        <v>3</v>
      </c>
      <c r="CQ16" s="235">
        <v>27.79</v>
      </c>
      <c r="CR16" s="6">
        <v>1.792</v>
      </c>
      <c r="CS16">
        <v>3</v>
      </c>
      <c r="CT16" s="235">
        <v>79.81</v>
      </c>
      <c r="CU16" s="6">
        <v>4.84</v>
      </c>
      <c r="CV16">
        <v>3</v>
      </c>
      <c r="CW16" s="235">
        <v>63.44</v>
      </c>
      <c r="CX16" s="6">
        <v>3.38</v>
      </c>
      <c r="CY16">
        <v>3</v>
      </c>
      <c r="CZ16" s="235">
        <v>30.37</v>
      </c>
      <c r="DA16" s="6">
        <v>1.68</v>
      </c>
      <c r="DB16">
        <v>3</v>
      </c>
      <c r="DC16" s="235">
        <v>37.1</v>
      </c>
      <c r="DD16" s="6">
        <v>1.41</v>
      </c>
      <c r="DE16">
        <v>3</v>
      </c>
      <c r="DF16" s="235">
        <v>6.07</v>
      </c>
      <c r="DG16" s="6">
        <v>1.244</v>
      </c>
      <c r="DH16">
        <v>3</v>
      </c>
      <c r="DI16" s="235">
        <v>7.5</v>
      </c>
      <c r="DJ16" s="6">
        <v>1.5798000000000001</v>
      </c>
      <c r="DK16">
        <v>3</v>
      </c>
      <c r="DL16" s="235">
        <v>9.75</v>
      </c>
      <c r="DM16" s="6">
        <v>3.41</v>
      </c>
      <c r="DN16">
        <v>3</v>
      </c>
      <c r="DO16" s="235">
        <v>20.04</v>
      </c>
      <c r="DP16" s="6">
        <v>3.56</v>
      </c>
      <c r="DQ16">
        <v>3</v>
      </c>
      <c r="DR16" s="235">
        <v>25.760999999999999</v>
      </c>
      <c r="DS16" s="6">
        <v>0.56200000000000006</v>
      </c>
      <c r="DT16">
        <v>3</v>
      </c>
      <c r="DU16" s="235">
        <v>27.756</v>
      </c>
      <c r="DV16" s="6">
        <v>1.0680000000000001</v>
      </c>
      <c r="DW16">
        <v>3</v>
      </c>
      <c r="DX16" s="235">
        <v>85.22</v>
      </c>
      <c r="DY16" s="6">
        <v>3.91</v>
      </c>
      <c r="DZ16">
        <v>3</v>
      </c>
      <c r="EA16" s="235">
        <v>74.989999999999995</v>
      </c>
      <c r="EB16" s="6">
        <v>3.66</v>
      </c>
      <c r="EC16">
        <v>3</v>
      </c>
      <c r="ED16" s="55">
        <v>7.6174999999999997</v>
      </c>
      <c r="EE16" s="6">
        <v>1.46</v>
      </c>
      <c r="EF16">
        <v>4</v>
      </c>
      <c r="EG16" s="55">
        <v>13.586</v>
      </c>
      <c r="EH16" s="6">
        <v>1.83</v>
      </c>
      <c r="EI16">
        <v>3</v>
      </c>
      <c r="EJ16" s="55">
        <v>32.5</v>
      </c>
      <c r="EK16" s="6">
        <v>4.68</v>
      </c>
      <c r="EL16">
        <v>4</v>
      </c>
      <c r="EM16" s="55">
        <v>59.9</v>
      </c>
      <c r="EN16" s="6">
        <v>7.7</v>
      </c>
      <c r="EO16">
        <v>3</v>
      </c>
      <c r="EP16" s="235">
        <v>10.17</v>
      </c>
      <c r="EQ16" s="6">
        <v>1.4</v>
      </c>
      <c r="ER16">
        <v>3</v>
      </c>
      <c r="ES16" s="235">
        <v>27.59</v>
      </c>
      <c r="ET16" s="6">
        <v>0.7</v>
      </c>
      <c r="EU16">
        <v>3</v>
      </c>
      <c r="EV16" s="56">
        <v>44.821785022740166</v>
      </c>
      <c r="EW16" s="6">
        <v>4.9475134260659663</v>
      </c>
      <c r="EX16">
        <v>3</v>
      </c>
      <c r="EY16" s="55">
        <v>121.94604270659998</v>
      </c>
      <c r="EZ16" s="6">
        <v>0.85832843160095662</v>
      </c>
      <c r="FA16">
        <v>3</v>
      </c>
      <c r="FB16" s="55">
        <v>5.8953068139426215</v>
      </c>
      <c r="FC16" s="6">
        <v>0.67283037318901473</v>
      </c>
      <c r="FD16">
        <v>3</v>
      </c>
      <c r="FE16" s="55">
        <v>15.373105765598915</v>
      </c>
      <c r="FF16" s="6">
        <v>1.0867178256451435</v>
      </c>
      <c r="FG16">
        <v>3</v>
      </c>
      <c r="FH16" s="131">
        <v>43.765630239495145</v>
      </c>
      <c r="FI16" s="23">
        <v>8.1919471807692865</v>
      </c>
      <c r="FJ16">
        <v>3</v>
      </c>
      <c r="FK16" s="131">
        <v>48.127562730129632</v>
      </c>
      <c r="FL16" s="23">
        <v>5.8720005552748429</v>
      </c>
      <c r="FM16">
        <v>3</v>
      </c>
      <c r="FN16" s="290">
        <v>3.2199999999999989</v>
      </c>
      <c r="FO16" s="23">
        <v>0.32990000000000003</v>
      </c>
      <c r="FP16">
        <v>3</v>
      </c>
      <c r="FQ16" s="290">
        <v>3.46</v>
      </c>
      <c r="FR16" s="23">
        <v>0.254</v>
      </c>
      <c r="FS16">
        <v>3</v>
      </c>
    </row>
    <row r="17" spans="1:175" ht="14" customHeight="1">
      <c r="A17" s="9" t="s">
        <v>40</v>
      </c>
      <c r="B17" s="21">
        <v>1</v>
      </c>
      <c r="C17" s="134">
        <v>14</v>
      </c>
      <c r="D17">
        <v>5</v>
      </c>
      <c r="E17" s="2">
        <v>1</v>
      </c>
      <c r="F17" s="42">
        <v>14</v>
      </c>
      <c r="G17">
        <v>5</v>
      </c>
      <c r="H17" s="21">
        <v>1</v>
      </c>
      <c r="I17" s="22">
        <v>32</v>
      </c>
      <c r="J17">
        <v>5</v>
      </c>
      <c r="K17" s="2">
        <v>1</v>
      </c>
      <c r="L17" s="6">
        <v>32</v>
      </c>
      <c r="M17">
        <v>5</v>
      </c>
      <c r="N17" s="240">
        <v>24</v>
      </c>
      <c r="O17" s="22">
        <v>1</v>
      </c>
      <c r="P17">
        <v>5</v>
      </c>
      <c r="Q17" s="235">
        <v>23.8</v>
      </c>
      <c r="R17" s="6">
        <v>0.58309518900000001</v>
      </c>
      <c r="S17">
        <v>5</v>
      </c>
      <c r="T17" s="240">
        <v>33.954000000000001</v>
      </c>
      <c r="U17" s="22">
        <v>1.9430069999999999</v>
      </c>
      <c r="V17">
        <v>5</v>
      </c>
      <c r="W17" s="240">
        <v>50.36</v>
      </c>
      <c r="X17" s="22">
        <v>0.77327219999999997</v>
      </c>
      <c r="Y17">
        <v>5</v>
      </c>
      <c r="Z17" s="240">
        <v>37.32</v>
      </c>
      <c r="AA17" s="22">
        <v>1.91</v>
      </c>
      <c r="AB17">
        <v>5</v>
      </c>
      <c r="AC17" s="240">
        <v>65.790000000000006</v>
      </c>
      <c r="AD17" s="22">
        <v>2.98</v>
      </c>
      <c r="AE17">
        <v>4</v>
      </c>
      <c r="AF17" s="240">
        <v>34.116</v>
      </c>
      <c r="AG17" s="22">
        <v>1.2370000000000001</v>
      </c>
      <c r="AH17">
        <v>5</v>
      </c>
      <c r="AI17" s="240">
        <v>64.536000000000001</v>
      </c>
      <c r="AJ17" s="22">
        <v>1.034</v>
      </c>
      <c r="AK17">
        <v>4</v>
      </c>
      <c r="AL17" s="235">
        <v>34.4</v>
      </c>
      <c r="AM17" s="6">
        <v>2.2000000000000002</v>
      </c>
      <c r="AN17" s="4">
        <v>5</v>
      </c>
      <c r="AO17" s="235">
        <v>56.2</v>
      </c>
      <c r="AP17" s="6">
        <v>0.9</v>
      </c>
      <c r="AQ17">
        <v>5</v>
      </c>
      <c r="AR17" s="247">
        <v>36.832500000000003</v>
      </c>
      <c r="AS17" s="7">
        <v>1.4690000000000001</v>
      </c>
      <c r="AT17" s="5">
        <v>4</v>
      </c>
      <c r="AU17" s="247">
        <v>52.46</v>
      </c>
      <c r="AV17" s="7">
        <v>1.9850000000000001</v>
      </c>
      <c r="AW17" s="1">
        <v>4</v>
      </c>
      <c r="AX17" s="3">
        <v>13.797750000000001</v>
      </c>
      <c r="AY17" s="6">
        <v>1.04</v>
      </c>
      <c r="AZ17">
        <v>4</v>
      </c>
      <c r="BA17" s="2">
        <v>28.05725</v>
      </c>
      <c r="BB17" s="6">
        <v>1.361</v>
      </c>
      <c r="BC17">
        <v>4</v>
      </c>
      <c r="BD17" s="2">
        <v>33.496220000000001</v>
      </c>
      <c r="BE17" s="6">
        <v>2.7032720000000001</v>
      </c>
      <c r="BF17">
        <v>5</v>
      </c>
      <c r="BG17" s="235">
        <v>52.877519999999997</v>
      </c>
      <c r="BH17" s="6">
        <v>0.7892941</v>
      </c>
      <c r="BI17">
        <v>5</v>
      </c>
      <c r="BJ17" s="235">
        <v>21.892600000000002</v>
      </c>
      <c r="BK17" s="6">
        <v>0.51383310000000004</v>
      </c>
      <c r="BL17">
        <v>5</v>
      </c>
      <c r="BM17" s="235">
        <v>23.231200000000001</v>
      </c>
      <c r="BN17" s="6">
        <v>0.59070579999999995</v>
      </c>
      <c r="BO17">
        <v>5</v>
      </c>
      <c r="BP17" s="235">
        <v>63.884010000000004</v>
      </c>
      <c r="BQ17" s="6">
        <v>2.710086</v>
      </c>
      <c r="BR17">
        <v>5</v>
      </c>
      <c r="BS17" s="235">
        <v>45.081580000000002</v>
      </c>
      <c r="BT17" s="6">
        <v>0.78932420000000003</v>
      </c>
      <c r="BU17">
        <v>5</v>
      </c>
      <c r="BV17" s="254">
        <v>40.270000000000003</v>
      </c>
      <c r="BW17" s="23">
        <v>1.25</v>
      </c>
      <c r="BX17">
        <v>4</v>
      </c>
      <c r="BY17" s="254">
        <v>62.57</v>
      </c>
      <c r="BZ17" s="23">
        <v>3.04</v>
      </c>
      <c r="CA17">
        <v>4</v>
      </c>
      <c r="CB17" s="2">
        <v>16.440000000000001</v>
      </c>
      <c r="CC17" s="6">
        <v>1.04</v>
      </c>
      <c r="CD17">
        <v>4</v>
      </c>
      <c r="CE17" s="235">
        <v>36.770000000000003</v>
      </c>
      <c r="CF17" s="6">
        <v>2.16</v>
      </c>
      <c r="CG17">
        <v>4</v>
      </c>
      <c r="CH17" s="235">
        <v>40.698999999999998</v>
      </c>
      <c r="CI17" s="6">
        <v>1.42</v>
      </c>
      <c r="CJ17">
        <v>4</v>
      </c>
      <c r="CK17" s="235">
        <v>58.68</v>
      </c>
      <c r="CL17" s="6">
        <v>0.63</v>
      </c>
      <c r="CM17">
        <v>4</v>
      </c>
      <c r="CN17" s="235">
        <v>22.55</v>
      </c>
      <c r="CO17" s="6">
        <v>0.42199999999999999</v>
      </c>
      <c r="CP17">
        <v>4</v>
      </c>
      <c r="CQ17" s="235">
        <v>24.73</v>
      </c>
      <c r="CR17" s="6">
        <v>0.94</v>
      </c>
      <c r="CS17">
        <v>4</v>
      </c>
      <c r="CT17" s="235">
        <v>56.1</v>
      </c>
      <c r="CU17" s="6">
        <v>1.36</v>
      </c>
      <c r="CV17">
        <v>4</v>
      </c>
      <c r="CW17" s="235">
        <v>39.590000000000003</v>
      </c>
      <c r="CX17" s="6">
        <v>0.47899999999999998</v>
      </c>
      <c r="CY17">
        <v>4</v>
      </c>
      <c r="CZ17" s="235">
        <v>34.685000000000002</v>
      </c>
      <c r="DA17" s="6">
        <v>0.88100000000000001</v>
      </c>
      <c r="DB17">
        <v>4</v>
      </c>
      <c r="DC17" s="235">
        <v>62.244999999999997</v>
      </c>
      <c r="DD17" s="6">
        <v>2.69</v>
      </c>
      <c r="DE17">
        <v>4</v>
      </c>
      <c r="DF17" s="235">
        <v>9.1300000000000008</v>
      </c>
      <c r="DG17" s="6">
        <v>0.76</v>
      </c>
      <c r="DH17">
        <v>4</v>
      </c>
      <c r="DI17" s="235">
        <v>35.74</v>
      </c>
      <c r="DJ17" s="6">
        <v>1.79</v>
      </c>
      <c r="DK17">
        <v>4</v>
      </c>
      <c r="DL17" s="235">
        <v>26.23</v>
      </c>
      <c r="DM17" s="6">
        <v>1.59</v>
      </c>
      <c r="DN17">
        <v>4</v>
      </c>
      <c r="DO17" s="235">
        <v>57.36</v>
      </c>
      <c r="DP17" s="6">
        <v>0.48</v>
      </c>
      <c r="DQ17">
        <v>4</v>
      </c>
      <c r="DR17" s="235">
        <v>24.32</v>
      </c>
      <c r="DS17" s="6">
        <v>0.36</v>
      </c>
      <c r="DT17">
        <v>4</v>
      </c>
      <c r="DU17" s="235">
        <v>25.268999999999998</v>
      </c>
      <c r="DV17" s="6">
        <v>0.98799999999999999</v>
      </c>
      <c r="DW17">
        <v>4</v>
      </c>
      <c r="DX17" s="235">
        <v>70.2</v>
      </c>
      <c r="DY17" s="6">
        <v>1.5</v>
      </c>
      <c r="DZ17">
        <v>4</v>
      </c>
      <c r="EA17" s="235">
        <v>40.619999999999997</v>
      </c>
      <c r="EB17" s="6">
        <v>0.32</v>
      </c>
      <c r="EC17">
        <v>4</v>
      </c>
      <c r="ED17" s="55">
        <v>9.9540000000000006</v>
      </c>
      <c r="EE17" s="6">
        <v>1.4704680000000001</v>
      </c>
      <c r="EF17">
        <v>5</v>
      </c>
      <c r="EG17" s="55">
        <v>26.56</v>
      </c>
      <c r="EH17" s="6">
        <v>1.0839510000000001</v>
      </c>
      <c r="EI17">
        <v>5</v>
      </c>
      <c r="EJ17" s="55">
        <v>41.519069999999999</v>
      </c>
      <c r="EK17" s="6">
        <v>5.749409</v>
      </c>
      <c r="EL17">
        <v>5</v>
      </c>
      <c r="EM17" s="55">
        <v>112.19880000000001</v>
      </c>
      <c r="EN17" s="6">
        <v>6.8829729999999998</v>
      </c>
      <c r="EO17">
        <v>5</v>
      </c>
      <c r="EP17" s="235">
        <v>12.058</v>
      </c>
      <c r="EQ17" s="22">
        <v>1.39</v>
      </c>
      <c r="ER17">
        <v>5</v>
      </c>
      <c r="ES17" s="235">
        <v>39.94</v>
      </c>
      <c r="ET17" s="6">
        <v>1.1200000000000001</v>
      </c>
      <c r="EU17">
        <v>4</v>
      </c>
      <c r="EV17" s="56">
        <v>50.252711065102375</v>
      </c>
      <c r="EW17" s="22">
        <v>5.2051287788688647</v>
      </c>
      <c r="EX17">
        <v>5</v>
      </c>
      <c r="EY17" s="55">
        <v>170.3614015151515</v>
      </c>
      <c r="EZ17" s="6">
        <v>6.6977508243931299</v>
      </c>
      <c r="FA17">
        <v>4</v>
      </c>
      <c r="FB17" s="55">
        <v>7.4444230944192755</v>
      </c>
      <c r="FC17" s="6">
        <v>1.4392461070753702</v>
      </c>
      <c r="FD17">
        <v>5</v>
      </c>
      <c r="FE17" s="55">
        <v>2.19</v>
      </c>
      <c r="FF17" s="6">
        <v>2.7450000000000001</v>
      </c>
      <c r="FG17">
        <v>5</v>
      </c>
      <c r="FH17" s="131">
        <v>44.165255916260861</v>
      </c>
      <c r="FI17" s="23">
        <v>4.3825081160796913</v>
      </c>
      <c r="FJ17">
        <v>4</v>
      </c>
      <c r="FK17" s="131">
        <v>2.6543969369707718</v>
      </c>
      <c r="FL17" s="23">
        <v>1.2638123267622265</v>
      </c>
      <c r="FM17">
        <v>4</v>
      </c>
      <c r="FN17" s="290">
        <v>3.8840000000000003</v>
      </c>
      <c r="FO17" s="23">
        <v>1.9450000000000001</v>
      </c>
      <c r="FP17">
        <v>5</v>
      </c>
      <c r="FQ17" s="290">
        <v>1.86</v>
      </c>
      <c r="FR17" s="23">
        <v>0.38800000000000001</v>
      </c>
      <c r="FS17">
        <v>4</v>
      </c>
    </row>
    <row r="18" spans="1:175" ht="14" customHeight="1">
      <c r="A18" s="9" t="s">
        <v>41</v>
      </c>
      <c r="B18" s="21">
        <v>2</v>
      </c>
      <c r="C18" s="96" t="s">
        <v>61</v>
      </c>
      <c r="D18">
        <v>5</v>
      </c>
      <c r="E18" s="2">
        <v>2</v>
      </c>
      <c r="F18" s="92" t="s">
        <v>61</v>
      </c>
      <c r="G18">
        <v>5</v>
      </c>
      <c r="H18" s="21">
        <v>4</v>
      </c>
      <c r="I18" s="96" t="s">
        <v>61</v>
      </c>
      <c r="J18">
        <v>5</v>
      </c>
      <c r="K18" s="2">
        <v>4</v>
      </c>
      <c r="L18" s="92" t="s">
        <v>61</v>
      </c>
      <c r="M18">
        <v>5</v>
      </c>
      <c r="N18" s="240">
        <v>24.2</v>
      </c>
      <c r="O18" s="22">
        <v>0.8</v>
      </c>
      <c r="P18">
        <v>5</v>
      </c>
      <c r="Q18" s="235">
        <v>21</v>
      </c>
      <c r="R18" s="6">
        <v>0</v>
      </c>
      <c r="S18">
        <v>5</v>
      </c>
      <c r="T18" s="240">
        <v>30.265999999999998</v>
      </c>
      <c r="U18" s="22">
        <v>0.55120380000000002</v>
      </c>
      <c r="V18">
        <v>5</v>
      </c>
      <c r="W18" s="240">
        <v>34.886000000000003</v>
      </c>
      <c r="X18" s="22">
        <v>1.3913359999999999</v>
      </c>
      <c r="Y18">
        <v>5</v>
      </c>
      <c r="Z18" s="240">
        <v>32.6</v>
      </c>
      <c r="AA18" s="22">
        <v>1.4</v>
      </c>
      <c r="AB18">
        <v>5</v>
      </c>
      <c r="AC18" s="240">
        <v>43.7</v>
      </c>
      <c r="AD18" s="22">
        <v>1.9</v>
      </c>
      <c r="AE18">
        <v>5</v>
      </c>
      <c r="AF18" s="240">
        <v>32.4375</v>
      </c>
      <c r="AG18" s="22">
        <v>1.1959</v>
      </c>
      <c r="AH18">
        <v>4</v>
      </c>
      <c r="AI18" s="240">
        <v>44.6</v>
      </c>
      <c r="AJ18" s="22">
        <v>2.2999999999999998</v>
      </c>
      <c r="AK18">
        <v>4</v>
      </c>
      <c r="AL18" s="235">
        <v>31.3</v>
      </c>
      <c r="AM18" s="6">
        <v>0.7</v>
      </c>
      <c r="AN18" s="4">
        <v>5</v>
      </c>
      <c r="AO18" s="235">
        <v>38.1</v>
      </c>
      <c r="AP18" s="6">
        <v>1</v>
      </c>
      <c r="AQ18">
        <v>5</v>
      </c>
      <c r="AR18" s="247">
        <v>29.7</v>
      </c>
      <c r="AS18" s="7">
        <v>0.6</v>
      </c>
      <c r="AT18" s="5">
        <v>4</v>
      </c>
      <c r="AU18" s="247">
        <v>37.08</v>
      </c>
      <c r="AV18" s="7">
        <v>0.76700000000000002</v>
      </c>
      <c r="AW18" s="1">
        <v>4</v>
      </c>
      <c r="AX18" s="3">
        <v>2.6197499999999998</v>
      </c>
      <c r="AY18" s="6">
        <v>0.38692080000000001</v>
      </c>
      <c r="AZ18">
        <v>4</v>
      </c>
      <c r="BA18" s="2">
        <v>11.391</v>
      </c>
      <c r="BB18" s="6">
        <v>0.87414999999999998</v>
      </c>
      <c r="BC18">
        <v>4</v>
      </c>
      <c r="BD18" s="2">
        <v>8.7274999999999991</v>
      </c>
      <c r="BE18" s="6">
        <v>1.3511869999999999</v>
      </c>
      <c r="BF18">
        <v>4</v>
      </c>
      <c r="BG18" s="235">
        <v>30.62</v>
      </c>
      <c r="BH18" s="6">
        <v>1.727223</v>
      </c>
      <c r="BI18">
        <v>4</v>
      </c>
      <c r="BJ18" s="235">
        <v>26.391999999999999</v>
      </c>
      <c r="BK18" s="6">
        <v>0.7070651</v>
      </c>
      <c r="BL18">
        <v>4</v>
      </c>
      <c r="BM18" s="235">
        <v>24.579750000000001</v>
      </c>
      <c r="BN18" s="6">
        <v>0.22960610000000001</v>
      </c>
      <c r="BO18">
        <v>4</v>
      </c>
      <c r="BP18" s="235">
        <v>87.555000000000007</v>
      </c>
      <c r="BQ18" s="6">
        <v>1.3753340000000001</v>
      </c>
      <c r="BR18">
        <v>4</v>
      </c>
      <c r="BS18" s="235">
        <v>66.400000000000006</v>
      </c>
      <c r="BT18" s="6">
        <v>1.8561559999999999</v>
      </c>
      <c r="BU18">
        <v>4</v>
      </c>
      <c r="BV18" s="254">
        <v>32.116</v>
      </c>
      <c r="BW18" s="23">
        <v>0.627</v>
      </c>
      <c r="BX18">
        <v>5</v>
      </c>
      <c r="BY18" s="254">
        <v>44.957999999999998</v>
      </c>
      <c r="BZ18" s="23">
        <v>0.94099999999999995</v>
      </c>
      <c r="CA18">
        <v>5</v>
      </c>
      <c r="CB18" s="91" t="s">
        <v>61</v>
      </c>
      <c r="CC18" s="92" t="s">
        <v>61</v>
      </c>
      <c r="CD18" s="92" t="s">
        <v>61</v>
      </c>
      <c r="CE18" s="238" t="s">
        <v>61</v>
      </c>
      <c r="CF18" s="92" t="s">
        <v>61</v>
      </c>
      <c r="CG18" s="92" t="s">
        <v>61</v>
      </c>
      <c r="CH18" s="238" t="s">
        <v>61</v>
      </c>
      <c r="CI18" s="92" t="s">
        <v>61</v>
      </c>
      <c r="CJ18" s="92" t="s">
        <v>61</v>
      </c>
      <c r="CK18" s="238" t="s">
        <v>61</v>
      </c>
      <c r="CL18" s="92" t="s">
        <v>61</v>
      </c>
      <c r="CM18" s="92" t="s">
        <v>61</v>
      </c>
      <c r="CN18" s="238" t="s">
        <v>61</v>
      </c>
      <c r="CO18" s="92" t="s">
        <v>61</v>
      </c>
      <c r="CP18" s="92" t="s">
        <v>61</v>
      </c>
      <c r="CQ18" s="238" t="s">
        <v>61</v>
      </c>
      <c r="CR18" s="92" t="s">
        <v>61</v>
      </c>
      <c r="CS18" s="92" t="s">
        <v>61</v>
      </c>
      <c r="CT18" s="238" t="s">
        <v>61</v>
      </c>
      <c r="CU18" s="92" t="s">
        <v>61</v>
      </c>
      <c r="CV18" s="92" t="s">
        <v>61</v>
      </c>
      <c r="CW18" s="238" t="s">
        <v>61</v>
      </c>
      <c r="CX18" s="92" t="s">
        <v>61</v>
      </c>
      <c r="CY18" s="92" t="s">
        <v>61</v>
      </c>
      <c r="CZ18" s="235">
        <v>30.288</v>
      </c>
      <c r="DA18" s="6">
        <v>0.96</v>
      </c>
      <c r="DB18">
        <v>5</v>
      </c>
      <c r="DC18" s="235">
        <v>39.485999999999997</v>
      </c>
      <c r="DD18" s="6">
        <v>2.915</v>
      </c>
      <c r="DE18">
        <v>5</v>
      </c>
      <c r="DF18" s="238" t="s">
        <v>61</v>
      </c>
      <c r="DG18" s="92" t="s">
        <v>61</v>
      </c>
      <c r="DH18" s="92" t="s">
        <v>61</v>
      </c>
      <c r="DI18" s="238" t="s">
        <v>61</v>
      </c>
      <c r="DJ18" s="92" t="s">
        <v>61</v>
      </c>
      <c r="DK18" s="92" t="s">
        <v>61</v>
      </c>
      <c r="DL18" s="238" t="s">
        <v>61</v>
      </c>
      <c r="DM18" s="92" t="s">
        <v>61</v>
      </c>
      <c r="DN18" s="92" t="s">
        <v>61</v>
      </c>
      <c r="DO18" s="238" t="s">
        <v>61</v>
      </c>
      <c r="DP18" s="92" t="s">
        <v>61</v>
      </c>
      <c r="DQ18" s="92" t="s">
        <v>61</v>
      </c>
      <c r="DR18" s="238" t="s">
        <v>61</v>
      </c>
      <c r="DS18" s="92" t="s">
        <v>61</v>
      </c>
      <c r="DT18" s="92" t="s">
        <v>61</v>
      </c>
      <c r="DU18" s="238" t="s">
        <v>61</v>
      </c>
      <c r="DV18" s="92" t="s">
        <v>61</v>
      </c>
      <c r="DW18" s="92" t="s">
        <v>61</v>
      </c>
      <c r="DX18" s="238" t="s">
        <v>61</v>
      </c>
      <c r="DY18" s="92" t="s">
        <v>61</v>
      </c>
      <c r="DZ18" s="92" t="s">
        <v>61</v>
      </c>
      <c r="EA18" s="238" t="s">
        <v>61</v>
      </c>
      <c r="EB18" s="92" t="s">
        <v>61</v>
      </c>
      <c r="EC18" s="92" t="s">
        <v>61</v>
      </c>
      <c r="ED18" s="55">
        <v>6.0659999999999998</v>
      </c>
      <c r="EE18" s="6">
        <v>0.53425279999999997</v>
      </c>
      <c r="EF18">
        <v>5</v>
      </c>
      <c r="EG18" s="55">
        <v>13.885999999999999</v>
      </c>
      <c r="EH18" s="6">
        <v>1.3913359999999999</v>
      </c>
      <c r="EI18">
        <v>5</v>
      </c>
      <c r="EJ18" s="55">
        <v>25.37745</v>
      </c>
      <c r="EK18" s="6">
        <v>2.8426979999999999</v>
      </c>
      <c r="EL18">
        <v>5</v>
      </c>
      <c r="EM18" s="55">
        <v>66.123810000000006</v>
      </c>
      <c r="EN18" s="6">
        <v>6.6254099999999996</v>
      </c>
      <c r="EO18">
        <v>5</v>
      </c>
      <c r="EP18" s="235">
        <v>8.3759999999999994</v>
      </c>
      <c r="EQ18" s="22">
        <v>1.0780000000000001</v>
      </c>
      <c r="ER18">
        <v>5</v>
      </c>
      <c r="ES18" s="235">
        <v>22.716000000000001</v>
      </c>
      <c r="ET18" s="6">
        <v>1.93</v>
      </c>
      <c r="EU18">
        <v>5</v>
      </c>
      <c r="EV18" s="56">
        <v>34.675942028985503</v>
      </c>
      <c r="EW18" s="22">
        <v>4.3898215701038925</v>
      </c>
      <c r="EX18">
        <v>5</v>
      </c>
      <c r="EY18" s="55">
        <v>108.17142857142858</v>
      </c>
      <c r="EZ18" s="6">
        <v>9.1999038740911026</v>
      </c>
      <c r="FA18">
        <v>5</v>
      </c>
      <c r="FB18" s="55">
        <v>7.535940032435998</v>
      </c>
      <c r="FC18" s="6">
        <v>4.9348248034557907</v>
      </c>
      <c r="FD18">
        <v>4</v>
      </c>
      <c r="FE18" s="55">
        <v>13.466383446759977</v>
      </c>
      <c r="FF18" s="6">
        <v>4.4340131293812455</v>
      </c>
      <c r="FG18">
        <v>5</v>
      </c>
      <c r="FH18" s="132" t="s">
        <v>61</v>
      </c>
      <c r="FI18" s="92" t="s">
        <v>61</v>
      </c>
      <c r="FJ18" s="92" t="s">
        <v>61</v>
      </c>
      <c r="FK18" s="132" t="s">
        <v>61</v>
      </c>
      <c r="FL18" s="92" t="s">
        <v>61</v>
      </c>
      <c r="FM18" s="92" t="s">
        <v>61</v>
      </c>
      <c r="FN18" s="290">
        <v>1.7</v>
      </c>
      <c r="FO18" s="23">
        <v>0.5</v>
      </c>
      <c r="FP18">
        <v>4</v>
      </c>
      <c r="FQ18" s="290">
        <v>1.3</v>
      </c>
      <c r="FR18" s="23">
        <v>0.2</v>
      </c>
      <c r="FS18">
        <v>4</v>
      </c>
    </row>
    <row r="19" spans="1:175" ht="14" customHeight="1">
      <c r="A19" s="9" t="s">
        <v>42</v>
      </c>
      <c r="B19" s="21">
        <v>21</v>
      </c>
      <c r="C19" s="96" t="s">
        <v>61</v>
      </c>
      <c r="D19">
        <v>5</v>
      </c>
      <c r="E19" s="2">
        <v>21</v>
      </c>
      <c r="F19" s="92" t="s">
        <v>61</v>
      </c>
      <c r="G19">
        <v>5</v>
      </c>
      <c r="H19" s="21">
        <v>71</v>
      </c>
      <c r="I19" s="96" t="s">
        <v>61</v>
      </c>
      <c r="J19">
        <v>5</v>
      </c>
      <c r="K19" s="2">
        <v>71</v>
      </c>
      <c r="L19" s="92" t="s">
        <v>61</v>
      </c>
      <c r="M19">
        <v>5</v>
      </c>
      <c r="N19" s="240">
        <v>27.53</v>
      </c>
      <c r="O19" s="22">
        <v>0.87</v>
      </c>
      <c r="P19">
        <v>5</v>
      </c>
      <c r="Q19" s="235">
        <v>25.69</v>
      </c>
      <c r="R19" s="6">
        <v>0.77</v>
      </c>
      <c r="S19">
        <v>5</v>
      </c>
      <c r="T19" s="240">
        <v>35.24</v>
      </c>
      <c r="U19" s="22">
        <v>1.44</v>
      </c>
      <c r="V19">
        <v>5</v>
      </c>
      <c r="W19" s="240">
        <v>47.32</v>
      </c>
      <c r="X19" s="22">
        <v>2.12</v>
      </c>
      <c r="Y19">
        <v>5</v>
      </c>
      <c r="Z19" s="240">
        <v>38.44</v>
      </c>
      <c r="AA19" s="22">
        <v>1.47</v>
      </c>
      <c r="AB19">
        <v>5</v>
      </c>
      <c r="AC19" s="240">
        <v>56.52</v>
      </c>
      <c r="AD19" s="22">
        <v>3.33</v>
      </c>
      <c r="AE19">
        <v>5</v>
      </c>
      <c r="AF19" s="240">
        <v>37.01</v>
      </c>
      <c r="AG19" s="22">
        <v>1.2969999999999999</v>
      </c>
      <c r="AH19">
        <v>5</v>
      </c>
      <c r="AI19" s="240">
        <v>49.1</v>
      </c>
      <c r="AJ19" s="22">
        <v>3.448</v>
      </c>
      <c r="AK19">
        <v>5</v>
      </c>
      <c r="AL19" s="247">
        <v>35.51</v>
      </c>
      <c r="AM19" s="7">
        <v>2</v>
      </c>
      <c r="AN19" s="5">
        <v>5</v>
      </c>
      <c r="AO19" s="247">
        <v>50.49</v>
      </c>
      <c r="AP19" s="7">
        <v>2.27</v>
      </c>
      <c r="AQ19" s="1">
        <v>5</v>
      </c>
      <c r="AR19" s="247">
        <v>33.880000000000003</v>
      </c>
      <c r="AS19" s="7">
        <v>0.61</v>
      </c>
      <c r="AT19" s="5">
        <v>4</v>
      </c>
      <c r="AU19" s="247">
        <v>49.3</v>
      </c>
      <c r="AV19" s="7">
        <v>1</v>
      </c>
      <c r="AW19" s="1">
        <v>4</v>
      </c>
      <c r="AX19" s="3">
        <v>6.48</v>
      </c>
      <c r="AY19" s="6">
        <v>0.6</v>
      </c>
      <c r="AZ19">
        <v>4</v>
      </c>
      <c r="BA19" s="2">
        <v>21.6</v>
      </c>
      <c r="BB19" s="6">
        <v>0.69599999999999995</v>
      </c>
      <c r="BC19">
        <v>4</v>
      </c>
      <c r="BD19" s="2">
        <v>19.100000000000001</v>
      </c>
      <c r="BE19" s="6">
        <v>1.44</v>
      </c>
      <c r="BF19">
        <v>4</v>
      </c>
      <c r="BG19" s="235">
        <v>43.71</v>
      </c>
      <c r="BH19" s="6">
        <v>0.57999999999999996</v>
      </c>
      <c r="BI19">
        <v>4</v>
      </c>
      <c r="BJ19" s="235">
        <v>26.085999999999999</v>
      </c>
      <c r="BK19" s="6">
        <v>0.21</v>
      </c>
      <c r="BL19">
        <v>4</v>
      </c>
      <c r="BM19" s="235">
        <v>26.339749999999999</v>
      </c>
      <c r="BN19" s="6">
        <v>0.39500000000000002</v>
      </c>
      <c r="BO19">
        <v>4</v>
      </c>
      <c r="BP19" s="235">
        <v>77.069999999999993</v>
      </c>
      <c r="BQ19" s="6">
        <v>1.31</v>
      </c>
      <c r="BR19">
        <v>4</v>
      </c>
      <c r="BS19" s="235">
        <v>53.46</v>
      </c>
      <c r="BT19" s="6">
        <v>0.61</v>
      </c>
      <c r="BU19">
        <v>4</v>
      </c>
      <c r="BV19" s="253">
        <v>37.228000000000002</v>
      </c>
      <c r="BW19" s="23">
        <v>2.2799999999999998</v>
      </c>
      <c r="BX19">
        <v>5</v>
      </c>
      <c r="BY19" s="253">
        <v>55.414000000000001</v>
      </c>
      <c r="BZ19" s="23">
        <v>2.06</v>
      </c>
      <c r="CA19">
        <v>5</v>
      </c>
      <c r="CB19" s="2">
        <v>10.220000000000001</v>
      </c>
      <c r="CC19" s="6">
        <v>1.63</v>
      </c>
      <c r="CD19">
        <v>5</v>
      </c>
      <c r="CE19" s="235">
        <v>26.57</v>
      </c>
      <c r="CF19" s="6">
        <v>1.1399999999999999</v>
      </c>
      <c r="CG19">
        <v>5</v>
      </c>
      <c r="CH19" s="235">
        <v>26.87</v>
      </c>
      <c r="CI19" s="6">
        <v>2.4700000000000002</v>
      </c>
      <c r="CJ19">
        <v>5</v>
      </c>
      <c r="CK19" s="235">
        <v>47.92</v>
      </c>
      <c r="CL19" s="6">
        <v>0.47</v>
      </c>
      <c r="CM19">
        <v>5</v>
      </c>
      <c r="CN19" s="235">
        <v>25.84</v>
      </c>
      <c r="CO19" s="6">
        <v>0.65</v>
      </c>
      <c r="CP19">
        <v>5</v>
      </c>
      <c r="CQ19" s="235">
        <v>27.51</v>
      </c>
      <c r="CR19" s="6">
        <v>1.02</v>
      </c>
      <c r="CS19">
        <v>5</v>
      </c>
      <c r="CT19" s="235">
        <v>69.98</v>
      </c>
      <c r="CU19" s="6">
        <v>2.4500000000000002</v>
      </c>
      <c r="CV19">
        <v>5</v>
      </c>
      <c r="CW19" s="235">
        <v>49.65</v>
      </c>
      <c r="CX19" s="6">
        <v>0.43</v>
      </c>
      <c r="CY19">
        <v>5</v>
      </c>
      <c r="CZ19" s="235">
        <v>35.020000000000003</v>
      </c>
      <c r="DA19" s="6">
        <v>1.49</v>
      </c>
      <c r="DB19">
        <v>5</v>
      </c>
      <c r="DC19" s="235">
        <v>49.97</v>
      </c>
      <c r="DD19" s="6">
        <v>2.81</v>
      </c>
      <c r="DE19">
        <v>5</v>
      </c>
      <c r="DF19" s="235">
        <v>7.56</v>
      </c>
      <c r="DG19" s="6">
        <v>1.0446</v>
      </c>
      <c r="DH19">
        <v>5</v>
      </c>
      <c r="DI19" s="235">
        <v>21.65</v>
      </c>
      <c r="DJ19" s="6">
        <v>1.833</v>
      </c>
      <c r="DK19">
        <v>5</v>
      </c>
      <c r="DL19" s="235">
        <v>21.288</v>
      </c>
      <c r="DM19" s="6">
        <v>1.881</v>
      </c>
      <c r="DN19">
        <v>5</v>
      </c>
      <c r="DO19" s="235">
        <v>43.067</v>
      </c>
      <c r="DP19" s="6">
        <v>1.3</v>
      </c>
      <c r="DQ19">
        <v>5</v>
      </c>
      <c r="DR19" s="235">
        <v>26.222999999999999</v>
      </c>
      <c r="DS19" s="6">
        <v>0.43985000000000002</v>
      </c>
      <c r="DT19">
        <v>5</v>
      </c>
      <c r="DU19" s="235">
        <v>26.963799999999999</v>
      </c>
      <c r="DV19" s="6">
        <v>0.97509999999999997</v>
      </c>
      <c r="DW19">
        <v>5</v>
      </c>
      <c r="DX19" s="235">
        <v>75.179900000000004</v>
      </c>
      <c r="DY19" s="6">
        <v>1.84</v>
      </c>
      <c r="DZ19">
        <v>5</v>
      </c>
      <c r="EA19" s="235">
        <v>54.210999999999999</v>
      </c>
      <c r="EB19" s="6">
        <v>1.1955</v>
      </c>
      <c r="EC19">
        <v>5</v>
      </c>
      <c r="ED19" s="55">
        <v>7.695999999999998</v>
      </c>
      <c r="EE19" s="6">
        <v>0.74643552970099225</v>
      </c>
      <c r="EF19">
        <v>5</v>
      </c>
      <c r="EG19" s="55">
        <v>21.635999999999999</v>
      </c>
      <c r="EH19" s="6">
        <v>1.4443635276480851</v>
      </c>
      <c r="EI19">
        <v>5</v>
      </c>
      <c r="EJ19" s="55">
        <v>27.868862491947503</v>
      </c>
      <c r="EK19" s="6">
        <v>2.189624619101239</v>
      </c>
      <c r="EL19">
        <v>5</v>
      </c>
      <c r="EM19" s="55">
        <v>83.96924731976668</v>
      </c>
      <c r="EN19" s="6">
        <v>4.0370871676285285</v>
      </c>
      <c r="EO19">
        <v>5</v>
      </c>
      <c r="EP19" s="235">
        <v>10.9</v>
      </c>
      <c r="EQ19" s="22">
        <v>0.76700000000000002</v>
      </c>
      <c r="ER19">
        <v>5</v>
      </c>
      <c r="ES19" s="235">
        <v>30.83</v>
      </c>
      <c r="ET19" s="6">
        <v>3.1</v>
      </c>
      <c r="EU19">
        <v>5</v>
      </c>
      <c r="EV19" s="56">
        <v>39.539337563368989</v>
      </c>
      <c r="EW19" s="22">
        <v>2.1631981364827082</v>
      </c>
      <c r="EX19">
        <v>5</v>
      </c>
      <c r="EY19" s="55">
        <v>120.22749969386389</v>
      </c>
      <c r="EZ19" s="6">
        <v>11.604531447887769</v>
      </c>
      <c r="FA19">
        <v>5</v>
      </c>
      <c r="FB19" s="55">
        <v>5.5002896564632948</v>
      </c>
      <c r="FC19" s="6">
        <v>2.1045871339694626</v>
      </c>
      <c r="FD19">
        <v>5</v>
      </c>
      <c r="FE19" s="55">
        <v>10.015626796556623</v>
      </c>
      <c r="FF19" s="6">
        <v>2.2757339916094579</v>
      </c>
      <c r="FG19">
        <v>5</v>
      </c>
      <c r="FH19" s="131">
        <v>24.50692869070858</v>
      </c>
      <c r="FI19" s="23">
        <v>4.6850692428099228</v>
      </c>
      <c r="FJ19">
        <v>5</v>
      </c>
      <c r="FK19" s="131">
        <v>18.938439507789813</v>
      </c>
      <c r="FL19" s="23">
        <v>4.0758855977914852</v>
      </c>
      <c r="FM19">
        <v>5</v>
      </c>
      <c r="FN19" s="290">
        <v>2.17</v>
      </c>
      <c r="FO19" s="23">
        <v>0.31</v>
      </c>
      <c r="FP19">
        <v>5</v>
      </c>
      <c r="FQ19" s="290">
        <v>1.52</v>
      </c>
      <c r="FR19" s="23">
        <v>0.33</v>
      </c>
      <c r="FS19">
        <v>5</v>
      </c>
    </row>
    <row r="20" spans="1:175" ht="14" customHeight="1">
      <c r="A20" s="161" t="s">
        <v>427</v>
      </c>
      <c r="B20" s="21">
        <v>10</v>
      </c>
      <c r="C20" s="96" t="s">
        <v>61</v>
      </c>
      <c r="D20">
        <v>5</v>
      </c>
      <c r="E20" s="2">
        <v>12</v>
      </c>
      <c r="F20" s="92" t="s">
        <v>61</v>
      </c>
      <c r="G20">
        <v>4</v>
      </c>
      <c r="H20" s="21">
        <v>16</v>
      </c>
      <c r="I20" s="96" t="s">
        <v>61</v>
      </c>
      <c r="J20">
        <v>5</v>
      </c>
      <c r="K20" s="2">
        <v>24</v>
      </c>
      <c r="L20" s="92" t="s">
        <v>61</v>
      </c>
      <c r="M20">
        <v>4</v>
      </c>
      <c r="N20" s="240">
        <v>29.78</v>
      </c>
      <c r="O20" s="22">
        <v>0.864563474</v>
      </c>
      <c r="P20">
        <v>5</v>
      </c>
      <c r="Q20" s="235">
        <v>30.2</v>
      </c>
      <c r="R20" s="6">
        <v>0.8</v>
      </c>
      <c r="S20">
        <v>4</v>
      </c>
      <c r="T20" s="240">
        <v>38.216000000000001</v>
      </c>
      <c r="U20" s="22">
        <v>1.754339192</v>
      </c>
      <c r="V20">
        <v>5</v>
      </c>
      <c r="W20" s="240">
        <v>50.3</v>
      </c>
      <c r="X20" s="22">
        <v>1.4</v>
      </c>
      <c r="Y20">
        <v>4</v>
      </c>
      <c r="Z20" s="240">
        <v>44</v>
      </c>
      <c r="AA20" s="22">
        <v>2</v>
      </c>
      <c r="AB20" s="5">
        <v>5</v>
      </c>
      <c r="AC20" s="240">
        <v>58.7</v>
      </c>
      <c r="AD20" s="22">
        <v>2.8</v>
      </c>
      <c r="AE20" s="5">
        <v>3</v>
      </c>
      <c r="AF20" s="240">
        <v>44.353999999999999</v>
      </c>
      <c r="AG20" s="22">
        <v>2.1848000000000001</v>
      </c>
      <c r="AH20">
        <v>5</v>
      </c>
      <c r="AI20" s="240">
        <v>61.386000000000003</v>
      </c>
      <c r="AJ20" s="22">
        <v>2.58</v>
      </c>
      <c r="AK20">
        <v>3</v>
      </c>
      <c r="AL20" s="235">
        <v>39.4</v>
      </c>
      <c r="AM20" s="6">
        <v>1.7</v>
      </c>
      <c r="AN20" s="4">
        <v>5</v>
      </c>
      <c r="AO20" s="235">
        <v>54.3</v>
      </c>
      <c r="AP20" s="6">
        <v>3.2</v>
      </c>
      <c r="AQ20">
        <v>3</v>
      </c>
      <c r="AR20" s="247">
        <v>38.216000000000001</v>
      </c>
      <c r="AS20" s="7">
        <v>1.7543390000000001</v>
      </c>
      <c r="AT20" s="5">
        <v>5</v>
      </c>
      <c r="AU20" s="247">
        <v>50.185000000000002</v>
      </c>
      <c r="AV20" s="7">
        <v>1.86</v>
      </c>
      <c r="AW20" s="1">
        <v>4</v>
      </c>
      <c r="AX20" s="3">
        <v>8.5079999999999991</v>
      </c>
      <c r="AY20" s="6">
        <v>1.059353</v>
      </c>
      <c r="AZ20">
        <v>5</v>
      </c>
      <c r="BA20" s="2">
        <v>20.698</v>
      </c>
      <c r="BB20" s="6">
        <v>1.18</v>
      </c>
      <c r="BC20">
        <v>4</v>
      </c>
      <c r="BD20" s="2">
        <v>21.952000000000002</v>
      </c>
      <c r="BE20" s="6">
        <v>1.77721</v>
      </c>
      <c r="BF20">
        <v>5</v>
      </c>
      <c r="BG20" s="235">
        <v>41.158000000000001</v>
      </c>
      <c r="BH20" s="6">
        <v>0.84130000000000005</v>
      </c>
      <c r="BI20">
        <v>4</v>
      </c>
      <c r="BJ20" s="235">
        <v>28.807200000000002</v>
      </c>
      <c r="BK20" s="6">
        <v>0.73592449999999998</v>
      </c>
      <c r="BL20">
        <v>5</v>
      </c>
      <c r="BM20" s="235">
        <v>28.216999999999999</v>
      </c>
      <c r="BN20" s="6">
        <v>0.68989999999999996</v>
      </c>
      <c r="BO20">
        <v>4</v>
      </c>
      <c r="BP20" s="235">
        <v>75.67</v>
      </c>
      <c r="BQ20" s="6">
        <v>1.665125</v>
      </c>
      <c r="BR20">
        <v>5</v>
      </c>
      <c r="BS20" s="235">
        <v>56.311999999999998</v>
      </c>
      <c r="BT20" s="6">
        <v>0.92800000000000005</v>
      </c>
      <c r="BU20">
        <v>4</v>
      </c>
      <c r="BV20" s="235">
        <v>41.567</v>
      </c>
      <c r="BW20" s="6">
        <v>1.97</v>
      </c>
      <c r="BX20">
        <v>4</v>
      </c>
      <c r="BY20" s="235">
        <v>62.08</v>
      </c>
      <c r="BZ20" s="6">
        <v>2.6960000000000002</v>
      </c>
      <c r="CA20">
        <v>3</v>
      </c>
      <c r="CB20" s="2">
        <v>10.567</v>
      </c>
      <c r="CC20" s="6">
        <v>0.90200000000000002</v>
      </c>
      <c r="CD20">
        <v>4</v>
      </c>
      <c r="CE20" s="235">
        <v>26.32</v>
      </c>
      <c r="CF20" s="6">
        <v>1.49</v>
      </c>
      <c r="CG20">
        <v>3</v>
      </c>
      <c r="CH20" s="235">
        <v>25.29</v>
      </c>
      <c r="CI20" s="6">
        <v>1.016</v>
      </c>
      <c r="CJ20">
        <v>4</v>
      </c>
      <c r="CK20" s="235">
        <v>42.36</v>
      </c>
      <c r="CL20" s="6">
        <v>0.62</v>
      </c>
      <c r="CM20">
        <v>3</v>
      </c>
      <c r="CN20" s="235">
        <v>29.821999999999999</v>
      </c>
      <c r="CO20" s="6">
        <v>1.1678999999999999</v>
      </c>
      <c r="CP20">
        <v>4</v>
      </c>
      <c r="CQ20" s="235">
        <v>34.450000000000003</v>
      </c>
      <c r="CR20" s="6">
        <v>1.1200000000000001</v>
      </c>
      <c r="CS20">
        <v>4</v>
      </c>
      <c r="CT20" s="235">
        <v>71.832999999999998</v>
      </c>
      <c r="CU20" s="6">
        <v>0.84099999999999997</v>
      </c>
      <c r="CV20">
        <v>4</v>
      </c>
      <c r="CW20" s="235">
        <v>55.55</v>
      </c>
      <c r="CX20" s="6">
        <v>0.64</v>
      </c>
      <c r="CY20">
        <v>3</v>
      </c>
      <c r="CZ20" s="235">
        <v>41.4</v>
      </c>
      <c r="DA20" s="6">
        <v>2.4</v>
      </c>
      <c r="DB20">
        <v>5</v>
      </c>
      <c r="DC20" s="235">
        <v>56.4</v>
      </c>
      <c r="DD20" s="6">
        <v>3.1320000000000001</v>
      </c>
      <c r="DE20">
        <v>3</v>
      </c>
      <c r="DF20" s="235">
        <v>8.1999999999999993</v>
      </c>
      <c r="DG20" s="6">
        <v>1.19</v>
      </c>
      <c r="DH20">
        <v>4</v>
      </c>
      <c r="DI20" s="235">
        <v>23.19</v>
      </c>
      <c r="DJ20" s="6">
        <v>1.81</v>
      </c>
      <c r="DK20">
        <v>3</v>
      </c>
      <c r="DL20" s="235">
        <v>20.59</v>
      </c>
      <c r="DM20" s="6">
        <v>2.13</v>
      </c>
      <c r="DN20">
        <v>4</v>
      </c>
      <c r="DO20" s="235">
        <v>41.02</v>
      </c>
      <c r="DP20" s="6">
        <v>0.89500000000000002</v>
      </c>
      <c r="DQ20">
        <v>3</v>
      </c>
      <c r="DR20" s="235">
        <v>29.899000000000001</v>
      </c>
      <c r="DS20" s="6">
        <v>0.7</v>
      </c>
      <c r="DT20">
        <v>4</v>
      </c>
      <c r="DU20" s="235">
        <v>31.713000000000001</v>
      </c>
      <c r="DV20" s="6">
        <v>1.24</v>
      </c>
      <c r="DW20">
        <v>3</v>
      </c>
      <c r="DX20" s="235">
        <v>76.14</v>
      </c>
      <c r="DY20" s="6">
        <v>2.02</v>
      </c>
      <c r="DZ20">
        <v>4</v>
      </c>
      <c r="EA20" s="235">
        <v>56.3</v>
      </c>
      <c r="EB20" s="6">
        <v>0.94</v>
      </c>
      <c r="EC20">
        <v>3</v>
      </c>
      <c r="ED20" s="55">
        <v>8.4360000000000017</v>
      </c>
      <c r="EE20" s="6">
        <v>0.99247972271477314</v>
      </c>
      <c r="EF20">
        <v>5</v>
      </c>
      <c r="EG20" s="55">
        <v>20.142499999999998</v>
      </c>
      <c r="EH20" s="6">
        <v>0.71545294511006474</v>
      </c>
      <c r="EI20">
        <v>4</v>
      </c>
      <c r="EJ20" s="55">
        <v>28.123264182787672</v>
      </c>
      <c r="EK20" s="6">
        <v>2.7373917337012199</v>
      </c>
      <c r="EL20">
        <v>5</v>
      </c>
      <c r="EM20" s="55">
        <v>66.782485363172299</v>
      </c>
      <c r="EN20" s="6">
        <v>1.6923280205777629</v>
      </c>
      <c r="EO20">
        <v>4</v>
      </c>
      <c r="EP20" s="235">
        <v>14.23</v>
      </c>
      <c r="EQ20" s="22">
        <v>1.49</v>
      </c>
      <c r="ER20" s="5">
        <v>5</v>
      </c>
      <c r="ES20" s="235">
        <v>28.34</v>
      </c>
      <c r="ET20" s="6">
        <v>2.09</v>
      </c>
      <c r="EU20" s="5">
        <v>3</v>
      </c>
      <c r="EV20" s="56">
        <v>47.692667226148863</v>
      </c>
      <c r="EW20" s="22">
        <v>4.5740446124023757</v>
      </c>
      <c r="EX20" s="5">
        <v>5</v>
      </c>
      <c r="EY20" s="55">
        <v>93.243831912613189</v>
      </c>
      <c r="EZ20" s="6">
        <v>5.4932467877516569</v>
      </c>
      <c r="FA20" s="5">
        <v>3</v>
      </c>
      <c r="FB20" s="55">
        <v>2.9997177161367921</v>
      </c>
      <c r="FC20" s="6">
        <v>3.3418264616808453</v>
      </c>
      <c r="FD20">
        <v>5</v>
      </c>
      <c r="FE20" s="55">
        <v>9.2280667964567069</v>
      </c>
      <c r="FF20" s="6">
        <v>1.6135016171236707</v>
      </c>
      <c r="FG20">
        <v>3</v>
      </c>
      <c r="FH20" s="131">
        <v>22.055095275777422</v>
      </c>
      <c r="FI20" s="66">
        <v>9.7352694139571536</v>
      </c>
      <c r="FJ20">
        <v>4</v>
      </c>
      <c r="FK20" s="131">
        <v>12.107361060200967</v>
      </c>
      <c r="FL20" s="66">
        <v>1.8851859822026664</v>
      </c>
      <c r="FM20">
        <v>3</v>
      </c>
      <c r="FN20" s="290">
        <v>2.85</v>
      </c>
      <c r="FO20" s="66">
        <v>0.20200000000000001</v>
      </c>
      <c r="FP20">
        <v>5</v>
      </c>
      <c r="FQ20" s="290">
        <v>1.61</v>
      </c>
      <c r="FR20" s="66">
        <v>0.377</v>
      </c>
      <c r="FS20">
        <v>3</v>
      </c>
    </row>
    <row r="21" spans="1:175" ht="14" customHeight="1">
      <c r="A21" s="9" t="s">
        <v>43</v>
      </c>
      <c r="B21" s="21">
        <v>21</v>
      </c>
      <c r="C21" s="96" t="s">
        <v>61</v>
      </c>
      <c r="D21">
        <v>4</v>
      </c>
      <c r="E21" s="2">
        <v>21</v>
      </c>
      <c r="F21" s="92" t="s">
        <v>61</v>
      </c>
      <c r="G21">
        <v>5</v>
      </c>
      <c r="H21" s="21">
        <v>71</v>
      </c>
      <c r="I21" s="96" t="s">
        <v>61</v>
      </c>
      <c r="J21">
        <v>4</v>
      </c>
      <c r="K21" s="2">
        <v>71</v>
      </c>
      <c r="L21" s="92" t="s">
        <v>61</v>
      </c>
      <c r="M21">
        <v>5</v>
      </c>
      <c r="N21" s="240">
        <v>32</v>
      </c>
      <c r="O21" s="22">
        <v>0.38</v>
      </c>
      <c r="P21">
        <v>4</v>
      </c>
      <c r="Q21" s="235">
        <v>32.1</v>
      </c>
      <c r="R21" s="6">
        <v>0.56000000000000005</v>
      </c>
      <c r="S21">
        <v>5</v>
      </c>
      <c r="T21" s="240">
        <v>36.64</v>
      </c>
      <c r="U21" s="22">
        <v>0.66</v>
      </c>
      <c r="V21">
        <v>4</v>
      </c>
      <c r="W21" s="240">
        <v>44.17</v>
      </c>
      <c r="X21" s="22">
        <v>1.46</v>
      </c>
      <c r="Y21">
        <v>4</v>
      </c>
      <c r="Z21" s="240">
        <v>40.869999999999997</v>
      </c>
      <c r="AA21" s="22">
        <v>0.5</v>
      </c>
      <c r="AB21">
        <v>4</v>
      </c>
      <c r="AC21" s="240">
        <v>52.64</v>
      </c>
      <c r="AD21" s="22">
        <v>6.96</v>
      </c>
      <c r="AE21">
        <v>4</v>
      </c>
      <c r="AF21" s="240">
        <v>39.619999999999997</v>
      </c>
      <c r="AG21" s="22">
        <v>0.85699999999999998</v>
      </c>
      <c r="AH21">
        <v>4</v>
      </c>
      <c r="AI21" s="240">
        <v>47.02</v>
      </c>
      <c r="AJ21" s="22">
        <v>6.3</v>
      </c>
      <c r="AK21">
        <v>3</v>
      </c>
      <c r="AL21" s="247">
        <v>37.1</v>
      </c>
      <c r="AM21" s="7">
        <v>0.48</v>
      </c>
      <c r="AN21" s="5">
        <v>4</v>
      </c>
      <c r="AO21" s="247">
        <v>46.18</v>
      </c>
      <c r="AP21" s="7">
        <v>2.41</v>
      </c>
      <c r="AQ21" s="1">
        <v>5</v>
      </c>
      <c r="AR21" s="247">
        <v>36.64</v>
      </c>
      <c r="AS21" s="7">
        <v>0.66</v>
      </c>
      <c r="AT21" s="5">
        <v>4</v>
      </c>
      <c r="AU21" s="247">
        <v>44.17</v>
      </c>
      <c r="AV21" s="7">
        <v>1.46</v>
      </c>
      <c r="AW21" s="1">
        <v>4</v>
      </c>
      <c r="AX21" s="3">
        <v>4.76</v>
      </c>
      <c r="AY21" s="6">
        <v>0.72</v>
      </c>
      <c r="AZ21">
        <v>4</v>
      </c>
      <c r="BA21" s="2">
        <v>12.92</v>
      </c>
      <c r="BB21" s="6">
        <v>1.27</v>
      </c>
      <c r="BC21">
        <v>4</v>
      </c>
      <c r="BD21" s="2">
        <v>12.91</v>
      </c>
      <c r="BE21" s="6">
        <v>1.78</v>
      </c>
      <c r="BF21">
        <v>4</v>
      </c>
      <c r="BG21" s="235">
        <v>29.1</v>
      </c>
      <c r="BH21" s="6">
        <v>1.9450000000000001</v>
      </c>
      <c r="BI21">
        <v>4</v>
      </c>
      <c r="BJ21" s="235">
        <v>30.73</v>
      </c>
      <c r="BK21" s="6">
        <v>0.39300000000000002</v>
      </c>
      <c r="BL21">
        <v>4</v>
      </c>
      <c r="BM21" s="235">
        <v>30.023</v>
      </c>
      <c r="BN21" s="6">
        <v>0.32500000000000001</v>
      </c>
      <c r="BO21">
        <v>4</v>
      </c>
      <c r="BP21" s="235">
        <v>83.94</v>
      </c>
      <c r="BQ21" s="6">
        <v>1.73</v>
      </c>
      <c r="BR21">
        <v>4</v>
      </c>
      <c r="BS21" s="235">
        <v>68.14</v>
      </c>
      <c r="BT21" s="6">
        <v>1.59</v>
      </c>
      <c r="BU21">
        <v>4</v>
      </c>
      <c r="BV21" s="253">
        <v>37.82</v>
      </c>
      <c r="BW21" s="23">
        <v>0.22</v>
      </c>
      <c r="BX21">
        <v>4</v>
      </c>
      <c r="BY21" s="253">
        <v>52.69</v>
      </c>
      <c r="BZ21" s="23">
        <v>4.49</v>
      </c>
      <c r="CA21">
        <v>5</v>
      </c>
      <c r="CB21" s="2">
        <v>5.33575</v>
      </c>
      <c r="CC21" s="6">
        <v>0.42670000000000002</v>
      </c>
      <c r="CD21">
        <v>4</v>
      </c>
      <c r="CE21" s="235">
        <v>19.954000000000001</v>
      </c>
      <c r="CF21" s="6">
        <v>3.6276999999999999</v>
      </c>
      <c r="CG21">
        <v>5</v>
      </c>
      <c r="CH21" s="235">
        <v>14.1037</v>
      </c>
      <c r="CI21" s="6">
        <v>1.1100000000000001</v>
      </c>
      <c r="CJ21">
        <v>4</v>
      </c>
      <c r="CK21" s="235">
        <v>36.545000000000002</v>
      </c>
      <c r="CL21" s="6">
        <v>3.9169999999999998</v>
      </c>
      <c r="CM21">
        <v>5</v>
      </c>
      <c r="CN21" s="235">
        <v>31.208500000000001</v>
      </c>
      <c r="CO21" s="6">
        <v>0.34698000000000001</v>
      </c>
      <c r="CP21">
        <v>4</v>
      </c>
      <c r="CQ21" s="235">
        <v>31.291</v>
      </c>
      <c r="CR21" s="6">
        <v>0.90485000000000004</v>
      </c>
      <c r="CS21">
        <v>5</v>
      </c>
      <c r="CT21" s="235">
        <v>82.521000000000001</v>
      </c>
      <c r="CU21" s="6">
        <v>0.87290000000000001</v>
      </c>
      <c r="CV21">
        <v>4</v>
      </c>
      <c r="CW21" s="235">
        <v>60.664999999999999</v>
      </c>
      <c r="CX21" s="6">
        <v>3.78</v>
      </c>
      <c r="CY21">
        <v>5</v>
      </c>
      <c r="CZ21" s="235">
        <v>39.97</v>
      </c>
      <c r="DA21" s="6">
        <v>0.22</v>
      </c>
      <c r="DB21">
        <v>4</v>
      </c>
      <c r="DC21" s="235">
        <v>51.72</v>
      </c>
      <c r="DD21" s="6">
        <v>4.55</v>
      </c>
      <c r="DE21">
        <v>5</v>
      </c>
      <c r="DF21" s="235">
        <v>6.56</v>
      </c>
      <c r="DG21" s="6">
        <v>0.35439999999999999</v>
      </c>
      <c r="DH21">
        <v>4</v>
      </c>
      <c r="DI21" s="235">
        <v>19.23</v>
      </c>
      <c r="DJ21" s="6">
        <v>3.95</v>
      </c>
      <c r="DK21">
        <v>5</v>
      </c>
      <c r="DL21" s="235">
        <v>16.420000000000002</v>
      </c>
      <c r="DM21" s="6">
        <v>0.83599999999999997</v>
      </c>
      <c r="DN21">
        <v>4</v>
      </c>
      <c r="DO21" s="235">
        <v>35.567</v>
      </c>
      <c r="DP21" s="6">
        <v>4.5999999999999996</v>
      </c>
      <c r="DQ21">
        <v>5</v>
      </c>
      <c r="DR21" s="235">
        <v>32.219499999999996</v>
      </c>
      <c r="DS21" s="6">
        <v>0.29849999999999999</v>
      </c>
      <c r="DT21">
        <v>4</v>
      </c>
      <c r="DU21" s="235">
        <v>30.853200000000001</v>
      </c>
      <c r="DV21" s="6">
        <v>0.75972799999999996</v>
      </c>
      <c r="DW21">
        <v>5</v>
      </c>
      <c r="DX21" s="235">
        <v>80.627799999999993</v>
      </c>
      <c r="DY21" s="6">
        <v>0.90700000000000003</v>
      </c>
      <c r="DZ21">
        <v>4</v>
      </c>
      <c r="EA21" s="235">
        <v>61.069699999999997</v>
      </c>
      <c r="EB21" s="6">
        <v>4.0549999999999997</v>
      </c>
      <c r="EC21">
        <v>5</v>
      </c>
      <c r="ED21" s="55">
        <v>4.4374999999999991</v>
      </c>
      <c r="EE21" s="6">
        <v>0.54332885989978563</v>
      </c>
      <c r="EF21">
        <v>4</v>
      </c>
      <c r="EG21" s="55">
        <v>10.673999999999999</v>
      </c>
      <c r="EH21" s="6">
        <v>1.309521286577654</v>
      </c>
      <c r="EI21">
        <v>4</v>
      </c>
      <c r="EJ21" s="55">
        <v>13.785921215703768</v>
      </c>
      <c r="EK21" s="6">
        <v>1.7186318029944392</v>
      </c>
      <c r="EL21">
        <v>4</v>
      </c>
      <c r="EM21" s="55">
        <v>33.059068617007036</v>
      </c>
      <c r="EN21" s="6">
        <v>3.643008396638117</v>
      </c>
      <c r="EO21">
        <v>4</v>
      </c>
      <c r="EP21" s="235">
        <v>8.6679999999999993</v>
      </c>
      <c r="EQ21" s="22">
        <v>0.25</v>
      </c>
      <c r="ER21">
        <v>4</v>
      </c>
      <c r="ES21" s="235">
        <v>20.745000000000001</v>
      </c>
      <c r="ET21" s="6">
        <v>6.5</v>
      </c>
      <c r="EU21">
        <v>4</v>
      </c>
      <c r="EV21" s="56">
        <v>26.919599823048571</v>
      </c>
      <c r="EW21" s="22">
        <v>0.75263028313370861</v>
      </c>
      <c r="EX21">
        <v>4</v>
      </c>
      <c r="EY21" s="55">
        <v>64.187074608285641</v>
      </c>
      <c r="EZ21" s="6">
        <v>19.189729344115097</v>
      </c>
      <c r="FA21">
        <v>4</v>
      </c>
      <c r="FB21" s="55">
        <v>-5.683024394451091</v>
      </c>
      <c r="FC21" s="6">
        <v>0.87353245729728557</v>
      </c>
      <c r="FD21">
        <v>4</v>
      </c>
      <c r="FE21" s="55">
        <v>2.3759259193247866</v>
      </c>
      <c r="FF21" s="6">
        <v>0.91151240495307306</v>
      </c>
      <c r="FG21">
        <v>5</v>
      </c>
      <c r="FH21" s="131">
        <v>-24.41446399451894</v>
      </c>
      <c r="FI21" s="23">
        <v>7.4556369377429066</v>
      </c>
      <c r="FJ21">
        <v>4</v>
      </c>
      <c r="FK21" s="131">
        <v>5.5705978530181275</v>
      </c>
      <c r="FL21" s="23">
        <v>2.7286733744296976</v>
      </c>
      <c r="FM21">
        <v>5</v>
      </c>
      <c r="FN21" s="290">
        <v>2</v>
      </c>
      <c r="FO21" s="23">
        <v>0.09</v>
      </c>
      <c r="FP21">
        <v>4</v>
      </c>
      <c r="FQ21" s="290">
        <v>1.103</v>
      </c>
      <c r="FR21" s="23">
        <v>0.29599999999999999</v>
      </c>
      <c r="FS21">
        <v>4</v>
      </c>
    </row>
    <row r="22" spans="1:175" ht="14" customHeight="1">
      <c r="A22" s="9" t="s">
        <v>44</v>
      </c>
      <c r="B22" s="21">
        <v>31</v>
      </c>
      <c r="C22" s="96" t="s">
        <v>61</v>
      </c>
      <c r="D22">
        <v>5</v>
      </c>
      <c r="E22" s="2">
        <v>36</v>
      </c>
      <c r="F22" s="92" t="s">
        <v>61</v>
      </c>
      <c r="G22">
        <v>5</v>
      </c>
      <c r="H22" s="21">
        <v>96</v>
      </c>
      <c r="I22" s="96" t="s">
        <v>61</v>
      </c>
      <c r="J22">
        <v>5</v>
      </c>
      <c r="K22" s="2">
        <v>113</v>
      </c>
      <c r="L22" s="92" t="s">
        <v>61</v>
      </c>
      <c r="M22">
        <v>5</v>
      </c>
      <c r="N22" s="240">
        <v>27.65</v>
      </c>
      <c r="O22" s="22">
        <v>1.45</v>
      </c>
      <c r="P22">
        <v>5</v>
      </c>
      <c r="Q22" s="235">
        <v>27.37</v>
      </c>
      <c r="R22" s="6">
        <v>1.03</v>
      </c>
      <c r="S22">
        <v>5</v>
      </c>
      <c r="T22" s="240">
        <v>33.89</v>
      </c>
      <c r="U22" s="22">
        <v>2.2400000000000002</v>
      </c>
      <c r="V22">
        <v>4</v>
      </c>
      <c r="W22" s="240">
        <v>43.817999999999998</v>
      </c>
      <c r="X22" s="22">
        <v>1.177</v>
      </c>
      <c r="Y22">
        <v>5</v>
      </c>
      <c r="Z22" s="240">
        <v>38.58</v>
      </c>
      <c r="AA22" s="22">
        <v>1.92</v>
      </c>
      <c r="AB22">
        <v>4</v>
      </c>
      <c r="AC22" s="240">
        <v>48.116</v>
      </c>
      <c r="AD22" s="22">
        <v>1.1100000000000001</v>
      </c>
      <c r="AE22">
        <v>5</v>
      </c>
      <c r="AF22" s="240">
        <v>35.96</v>
      </c>
      <c r="AG22" s="22">
        <v>1.83</v>
      </c>
      <c r="AH22">
        <v>4</v>
      </c>
      <c r="AI22" s="240">
        <v>48.02</v>
      </c>
      <c r="AJ22" s="22">
        <v>0.86199999999999999</v>
      </c>
      <c r="AK22">
        <v>5</v>
      </c>
      <c r="AL22" s="247">
        <v>35.022500000000001</v>
      </c>
      <c r="AM22" s="7">
        <v>2.1991000000000001</v>
      </c>
      <c r="AN22" s="5">
        <v>4</v>
      </c>
      <c r="AO22" s="247">
        <v>40.956000000000003</v>
      </c>
      <c r="AP22" s="7">
        <v>1.48</v>
      </c>
      <c r="AQ22" s="1">
        <v>5</v>
      </c>
      <c r="AR22" s="247">
        <v>36.93</v>
      </c>
      <c r="AS22" s="7">
        <v>2.74</v>
      </c>
      <c r="AT22" s="5">
        <v>5</v>
      </c>
      <c r="AU22" s="247">
        <v>43.82</v>
      </c>
      <c r="AV22" s="7">
        <v>1.18</v>
      </c>
      <c r="AW22" s="1">
        <v>5</v>
      </c>
      <c r="AX22" s="3">
        <v>9.8000000000000007</v>
      </c>
      <c r="AY22" s="6">
        <v>1.7</v>
      </c>
      <c r="AZ22">
        <v>5</v>
      </c>
      <c r="BA22" s="91" t="s">
        <v>61</v>
      </c>
      <c r="BB22" s="92" t="s">
        <v>61</v>
      </c>
      <c r="BC22" s="92" t="s">
        <v>61</v>
      </c>
      <c r="BD22" s="2">
        <v>25.7</v>
      </c>
      <c r="BE22" s="6">
        <v>3.1</v>
      </c>
      <c r="BF22">
        <v>5</v>
      </c>
      <c r="BG22" s="238" t="s">
        <v>61</v>
      </c>
      <c r="BH22" s="92" t="s">
        <v>61</v>
      </c>
      <c r="BI22" s="92" t="s">
        <v>61</v>
      </c>
      <c r="BJ22" s="235">
        <v>25.6</v>
      </c>
      <c r="BK22" s="6">
        <v>1.04</v>
      </c>
      <c r="BL22">
        <v>5</v>
      </c>
      <c r="BM22" s="238" t="s">
        <v>61</v>
      </c>
      <c r="BN22" s="92" t="s">
        <v>61</v>
      </c>
      <c r="BO22" s="92" t="s">
        <v>61</v>
      </c>
      <c r="BP22" s="235">
        <v>70.260000000000005</v>
      </c>
      <c r="BQ22" s="6">
        <v>3.05</v>
      </c>
      <c r="BR22">
        <v>5</v>
      </c>
      <c r="BS22" s="238" t="s">
        <v>61</v>
      </c>
      <c r="BT22" s="92" t="s">
        <v>61</v>
      </c>
      <c r="BU22" s="92" t="s">
        <v>61</v>
      </c>
      <c r="BV22" s="253">
        <v>35.83</v>
      </c>
      <c r="BW22" s="23">
        <v>2.4</v>
      </c>
      <c r="BX22">
        <v>4</v>
      </c>
      <c r="BY22" s="253">
        <v>46.07</v>
      </c>
      <c r="BZ22" s="23">
        <v>1.46</v>
      </c>
      <c r="CA22">
        <v>5</v>
      </c>
      <c r="CB22" s="2">
        <v>8.26</v>
      </c>
      <c r="CC22" s="6">
        <v>2.2999999999999998</v>
      </c>
      <c r="CD22">
        <v>4</v>
      </c>
      <c r="CE22" s="238" t="s">
        <v>61</v>
      </c>
      <c r="CF22" s="92" t="s">
        <v>61</v>
      </c>
      <c r="CG22" s="92" t="s">
        <v>61</v>
      </c>
      <c r="CH22" s="235">
        <v>22.03</v>
      </c>
      <c r="CI22" s="6">
        <v>5.33</v>
      </c>
      <c r="CJ22">
        <v>4</v>
      </c>
      <c r="CK22" s="238" t="s">
        <v>61</v>
      </c>
      <c r="CL22" s="92" t="s">
        <v>61</v>
      </c>
      <c r="CM22" s="92" t="s">
        <v>61</v>
      </c>
      <c r="CN22" s="235">
        <v>26.3</v>
      </c>
      <c r="CO22" s="6">
        <v>0.624</v>
      </c>
      <c r="CP22">
        <v>4</v>
      </c>
      <c r="CQ22" s="238" t="s">
        <v>61</v>
      </c>
      <c r="CR22" s="92" t="s">
        <v>61</v>
      </c>
      <c r="CS22" s="92" t="s">
        <v>61</v>
      </c>
      <c r="CT22" s="235">
        <v>74.489999999999995</v>
      </c>
      <c r="CU22" s="6">
        <v>5.68</v>
      </c>
      <c r="CV22">
        <v>4</v>
      </c>
      <c r="CW22" s="238" t="s">
        <v>61</v>
      </c>
      <c r="CX22" s="92" t="s">
        <v>61</v>
      </c>
      <c r="CY22" s="92" t="s">
        <v>61</v>
      </c>
      <c r="CZ22" s="235">
        <v>34.72</v>
      </c>
      <c r="DA22" s="6">
        <v>1.68</v>
      </c>
      <c r="DB22">
        <v>4</v>
      </c>
      <c r="DC22" s="235">
        <v>42.39</v>
      </c>
      <c r="DD22" s="6">
        <v>0.97</v>
      </c>
      <c r="DE22">
        <v>5</v>
      </c>
      <c r="DF22" s="235">
        <v>6.15</v>
      </c>
      <c r="DG22" s="6">
        <v>1.18</v>
      </c>
      <c r="DH22">
        <v>4</v>
      </c>
      <c r="DI22" s="235">
        <v>14.76</v>
      </c>
      <c r="DJ22" s="6">
        <v>0.88</v>
      </c>
      <c r="DK22">
        <v>5</v>
      </c>
      <c r="DL22" s="235">
        <v>17.36</v>
      </c>
      <c r="DM22" s="6">
        <v>2.95</v>
      </c>
      <c r="DN22">
        <v>4</v>
      </c>
      <c r="DO22" s="235">
        <v>34.71</v>
      </c>
      <c r="DP22" s="6">
        <v>1.25</v>
      </c>
      <c r="DQ22">
        <v>5</v>
      </c>
      <c r="DR22" s="235">
        <v>26.49</v>
      </c>
      <c r="DS22" s="6">
        <v>0.65</v>
      </c>
      <c r="DT22">
        <v>4</v>
      </c>
      <c r="DU22" s="235">
        <v>26.17</v>
      </c>
      <c r="DV22" s="6">
        <v>0.18</v>
      </c>
      <c r="DW22">
        <v>5</v>
      </c>
      <c r="DX22" s="235">
        <v>34.72</v>
      </c>
      <c r="DY22" s="6">
        <v>1.68</v>
      </c>
      <c r="DZ22">
        <v>4</v>
      </c>
      <c r="EA22" s="235">
        <v>61.85</v>
      </c>
      <c r="EB22" s="6">
        <v>1.18</v>
      </c>
      <c r="EC22">
        <v>5</v>
      </c>
      <c r="ED22" s="55">
        <v>4.484</v>
      </c>
      <c r="EE22" s="6">
        <v>1.2198631070739048</v>
      </c>
      <c r="EF22">
        <v>5</v>
      </c>
      <c r="EG22" s="55">
        <v>16.448</v>
      </c>
      <c r="EH22" s="6">
        <v>1.2059908789041469</v>
      </c>
      <c r="EI22">
        <v>5</v>
      </c>
      <c r="EJ22" s="55">
        <v>15.729432811098054</v>
      </c>
      <c r="EK22" s="6">
        <v>4.1291373473022785</v>
      </c>
      <c r="EL22">
        <v>5</v>
      </c>
      <c r="EM22" s="55">
        <v>60.720490181384321</v>
      </c>
      <c r="EN22" s="6">
        <v>5.8852724714312412</v>
      </c>
      <c r="EO22">
        <v>5</v>
      </c>
      <c r="EP22" s="235">
        <v>10.220000000000001</v>
      </c>
      <c r="EQ22" s="22">
        <v>1.26</v>
      </c>
      <c r="ER22">
        <v>4</v>
      </c>
      <c r="ES22" s="235">
        <v>20.745999999999999</v>
      </c>
      <c r="ET22" s="6">
        <v>1.39</v>
      </c>
      <c r="EU22">
        <v>5</v>
      </c>
      <c r="EV22" s="56">
        <v>36.474006833058674</v>
      </c>
      <c r="EW22" s="22">
        <v>5.3714117801544505</v>
      </c>
      <c r="EX22">
        <v>4</v>
      </c>
      <c r="EY22" s="55">
        <v>76.658078405569512</v>
      </c>
      <c r="EZ22" s="6">
        <v>7.1181299515302641</v>
      </c>
      <c r="FA22">
        <v>5</v>
      </c>
      <c r="FB22" s="55">
        <v>2.621482742791172</v>
      </c>
      <c r="FC22" s="6">
        <v>3.1290256708508464</v>
      </c>
      <c r="FD22">
        <v>4</v>
      </c>
      <c r="FE22" s="55">
        <v>7.4193091617659617</v>
      </c>
      <c r="FF22" s="6">
        <v>4.8258767841975834</v>
      </c>
      <c r="FG22">
        <v>5</v>
      </c>
      <c r="FH22" s="131">
        <v>14.485954321386656</v>
      </c>
      <c r="FI22" s="23">
        <v>13.453254922421069</v>
      </c>
      <c r="FJ22">
        <v>4</v>
      </c>
      <c r="FK22" s="132" t="s">
        <v>61</v>
      </c>
      <c r="FL22" s="92" t="s">
        <v>61</v>
      </c>
      <c r="FM22" s="92" t="s">
        <v>61</v>
      </c>
      <c r="FN22" s="290">
        <v>2.62</v>
      </c>
      <c r="FO22" s="23">
        <v>0.2</v>
      </c>
      <c r="FP22">
        <v>4</v>
      </c>
      <c r="FQ22" s="290">
        <v>2.71</v>
      </c>
      <c r="FR22" s="23">
        <v>0.11</v>
      </c>
      <c r="FS22">
        <v>5</v>
      </c>
    </row>
    <row r="23" spans="1:175" s="17" customFormat="1" ht="14" customHeight="1">
      <c r="A23" s="9" t="s">
        <v>45</v>
      </c>
      <c r="B23" s="21">
        <v>2</v>
      </c>
      <c r="C23" s="96" t="s">
        <v>61</v>
      </c>
      <c r="D23">
        <v>5</v>
      </c>
      <c r="E23" s="2">
        <v>2</v>
      </c>
      <c r="F23" s="92" t="s">
        <v>61</v>
      </c>
      <c r="G23">
        <v>4</v>
      </c>
      <c r="H23" s="21">
        <v>4</v>
      </c>
      <c r="I23" s="96" t="s">
        <v>61</v>
      </c>
      <c r="J23">
        <v>5</v>
      </c>
      <c r="K23" s="2">
        <v>4</v>
      </c>
      <c r="L23" s="92" t="s">
        <v>61</v>
      </c>
      <c r="M23">
        <v>4</v>
      </c>
      <c r="N23" s="240">
        <v>26.2</v>
      </c>
      <c r="O23" s="22">
        <v>0.73484689999999997</v>
      </c>
      <c r="P23">
        <v>5</v>
      </c>
      <c r="Q23" s="235">
        <v>27.75</v>
      </c>
      <c r="R23" s="6">
        <v>1.25</v>
      </c>
      <c r="S23">
        <v>4</v>
      </c>
      <c r="T23" s="240">
        <v>31.827999999999999</v>
      </c>
      <c r="U23" s="22">
        <v>0.96612299999999995</v>
      </c>
      <c r="V23">
        <v>5</v>
      </c>
      <c r="W23" s="240">
        <v>51.227499999999999</v>
      </c>
      <c r="X23" s="22">
        <v>2.7673429999999999</v>
      </c>
      <c r="Y23">
        <v>4</v>
      </c>
      <c r="Z23" s="240">
        <v>35.5</v>
      </c>
      <c r="AA23" s="22">
        <v>2.6</v>
      </c>
      <c r="AB23">
        <v>5</v>
      </c>
      <c r="AC23" s="240">
        <v>59.6</v>
      </c>
      <c r="AD23" s="22">
        <v>3.6</v>
      </c>
      <c r="AE23">
        <v>4</v>
      </c>
      <c r="AF23" s="240">
        <v>32.090000000000003</v>
      </c>
      <c r="AG23" s="22">
        <v>0.92</v>
      </c>
      <c r="AH23">
        <v>3</v>
      </c>
      <c r="AI23" s="240">
        <v>64.069999999999993</v>
      </c>
      <c r="AJ23" s="22">
        <v>2.573</v>
      </c>
      <c r="AK23">
        <v>4</v>
      </c>
      <c r="AL23" s="235">
        <v>33</v>
      </c>
      <c r="AM23" s="6">
        <v>0.9</v>
      </c>
      <c r="AN23" s="4">
        <v>5</v>
      </c>
      <c r="AO23" s="235">
        <v>54.5</v>
      </c>
      <c r="AP23" s="6">
        <v>2.6</v>
      </c>
      <c r="AQ23" s="1">
        <v>4</v>
      </c>
      <c r="AR23" s="247">
        <v>31.545000000000002</v>
      </c>
      <c r="AS23" s="7">
        <v>1.33</v>
      </c>
      <c r="AT23" s="5">
        <v>4</v>
      </c>
      <c r="AU23" s="247">
        <v>52.523000000000003</v>
      </c>
      <c r="AV23" s="7">
        <v>2.5299999999999998</v>
      </c>
      <c r="AW23" s="1">
        <v>4</v>
      </c>
      <c r="AX23" s="3">
        <v>5.6922499999999996</v>
      </c>
      <c r="AY23" s="6">
        <v>1.3221499999999999</v>
      </c>
      <c r="AZ23">
        <v>4</v>
      </c>
      <c r="BA23" s="2">
        <v>25.715499999999999</v>
      </c>
      <c r="BB23" s="6">
        <v>1.7664500000000001</v>
      </c>
      <c r="BC23">
        <v>4</v>
      </c>
      <c r="BD23" s="2">
        <v>17.6525</v>
      </c>
      <c r="BE23" s="6">
        <v>3.2013940000000001</v>
      </c>
      <c r="BF23">
        <v>4</v>
      </c>
      <c r="BG23" s="235">
        <v>48.817500000000003</v>
      </c>
      <c r="BH23" s="6">
        <v>1.034983</v>
      </c>
      <c r="BI23">
        <v>4</v>
      </c>
      <c r="BJ23" s="235">
        <v>24.473500000000001</v>
      </c>
      <c r="BK23" s="6">
        <v>0.33238810000000002</v>
      </c>
      <c r="BL23">
        <v>4</v>
      </c>
      <c r="BM23" s="235">
        <v>25.287749999999999</v>
      </c>
      <c r="BN23" s="6">
        <v>0.73572610000000005</v>
      </c>
      <c r="BO23">
        <v>4</v>
      </c>
      <c r="BP23" s="235">
        <v>77.974999999999994</v>
      </c>
      <c r="BQ23" s="6">
        <v>3.2646660000000001</v>
      </c>
      <c r="BR23">
        <v>4</v>
      </c>
      <c r="BS23" s="235">
        <v>48.284999999999997</v>
      </c>
      <c r="BT23" s="6">
        <v>1.0212289999999999</v>
      </c>
      <c r="BU23">
        <v>4</v>
      </c>
      <c r="BV23" s="254">
        <v>35.363999999999997</v>
      </c>
      <c r="BW23" s="23">
        <v>1.546</v>
      </c>
      <c r="BX23">
        <v>5</v>
      </c>
      <c r="BY23" s="254">
        <v>61.972999999999999</v>
      </c>
      <c r="BZ23" s="23">
        <v>2.39</v>
      </c>
      <c r="CA23">
        <v>4</v>
      </c>
      <c r="CB23" s="91" t="s">
        <v>61</v>
      </c>
      <c r="CC23" s="92" t="s">
        <v>61</v>
      </c>
      <c r="CD23" s="92" t="s">
        <v>61</v>
      </c>
      <c r="CE23" s="238" t="s">
        <v>61</v>
      </c>
      <c r="CF23" s="92" t="s">
        <v>61</v>
      </c>
      <c r="CG23" s="92" t="s">
        <v>61</v>
      </c>
      <c r="CH23" s="238" t="s">
        <v>61</v>
      </c>
      <c r="CI23" s="92" t="s">
        <v>61</v>
      </c>
      <c r="CJ23" s="92" t="s">
        <v>61</v>
      </c>
      <c r="CK23" s="238" t="s">
        <v>61</v>
      </c>
      <c r="CL23" s="92" t="s">
        <v>61</v>
      </c>
      <c r="CM23" s="92" t="s">
        <v>61</v>
      </c>
      <c r="CN23" s="238" t="s">
        <v>61</v>
      </c>
      <c r="CO23" s="92" t="s">
        <v>61</v>
      </c>
      <c r="CP23" s="92" t="s">
        <v>61</v>
      </c>
      <c r="CQ23" s="238" t="s">
        <v>61</v>
      </c>
      <c r="CR23" s="92" t="s">
        <v>61</v>
      </c>
      <c r="CS23" s="92" t="s">
        <v>61</v>
      </c>
      <c r="CT23" s="238" t="s">
        <v>61</v>
      </c>
      <c r="CU23" s="92" t="s">
        <v>61</v>
      </c>
      <c r="CV23" s="92" t="s">
        <v>61</v>
      </c>
      <c r="CW23" s="238" t="s">
        <v>61</v>
      </c>
      <c r="CX23" s="92" t="s">
        <v>61</v>
      </c>
      <c r="CY23" s="92" t="s">
        <v>61</v>
      </c>
      <c r="CZ23" s="235">
        <v>32.896000000000001</v>
      </c>
      <c r="DA23" s="6">
        <v>2.242</v>
      </c>
      <c r="DB23">
        <v>5</v>
      </c>
      <c r="DC23" s="235">
        <v>55.378</v>
      </c>
      <c r="DD23" s="6">
        <v>3.173</v>
      </c>
      <c r="DE23">
        <v>4</v>
      </c>
      <c r="DF23" s="238" t="s">
        <v>61</v>
      </c>
      <c r="DG23" s="92" t="s">
        <v>61</v>
      </c>
      <c r="DH23" s="92" t="s">
        <v>61</v>
      </c>
      <c r="DI23" s="238" t="s">
        <v>61</v>
      </c>
      <c r="DJ23" s="92" t="s">
        <v>61</v>
      </c>
      <c r="DK23" s="92" t="s">
        <v>61</v>
      </c>
      <c r="DL23" s="238" t="s">
        <v>61</v>
      </c>
      <c r="DM23" s="92" t="s">
        <v>61</v>
      </c>
      <c r="DN23" s="92" t="s">
        <v>61</v>
      </c>
      <c r="DO23" s="238" t="s">
        <v>61</v>
      </c>
      <c r="DP23" s="92" t="s">
        <v>61</v>
      </c>
      <c r="DQ23" s="92" t="s">
        <v>61</v>
      </c>
      <c r="DR23" s="238" t="s">
        <v>61</v>
      </c>
      <c r="DS23" s="92" t="s">
        <v>61</v>
      </c>
      <c r="DT23" s="92" t="s">
        <v>61</v>
      </c>
      <c r="DU23" s="238" t="s">
        <v>61</v>
      </c>
      <c r="DV23" s="92" t="s">
        <v>61</v>
      </c>
      <c r="DW23" s="92" t="s">
        <v>61</v>
      </c>
      <c r="DX23" s="238" t="s">
        <v>61</v>
      </c>
      <c r="DY23" s="92" t="s">
        <v>61</v>
      </c>
      <c r="DZ23" s="92" t="s">
        <v>61</v>
      </c>
      <c r="EA23" s="238" t="s">
        <v>61</v>
      </c>
      <c r="EB23" s="92" t="s">
        <v>61</v>
      </c>
      <c r="EC23" s="92" t="s">
        <v>61</v>
      </c>
      <c r="ED23" s="55">
        <v>5.6280000000000001</v>
      </c>
      <c r="EE23" s="6">
        <v>0.26682203807032079</v>
      </c>
      <c r="EF23">
        <v>5</v>
      </c>
      <c r="EG23" s="55">
        <v>23.477499999999999</v>
      </c>
      <c r="EH23" s="6">
        <v>2.0230600000000001</v>
      </c>
      <c r="EI23">
        <v>4</v>
      </c>
      <c r="EJ23" s="55">
        <v>21.458132625994697</v>
      </c>
      <c r="EK23" s="6">
        <v>0.61476026188865396</v>
      </c>
      <c r="EL23">
        <v>5</v>
      </c>
      <c r="EM23" s="55">
        <v>84.718943932411676</v>
      </c>
      <c r="EN23" s="6">
        <v>6.784521153342582</v>
      </c>
      <c r="EO23">
        <v>4</v>
      </c>
      <c r="EP23" s="235">
        <v>9.2840000000000007</v>
      </c>
      <c r="EQ23" s="22">
        <v>1.87</v>
      </c>
      <c r="ER23">
        <v>5</v>
      </c>
      <c r="ES23" s="235">
        <v>31.83</v>
      </c>
      <c r="ET23" s="6">
        <v>3.21</v>
      </c>
      <c r="EU23">
        <v>4</v>
      </c>
      <c r="EV23" s="56">
        <v>34.87544827586207</v>
      </c>
      <c r="EW23" s="22">
        <v>5.8331012773748601</v>
      </c>
      <c r="EX23">
        <v>5</v>
      </c>
      <c r="EY23" s="55">
        <v>115.26297448370029</v>
      </c>
      <c r="EZ23" s="6">
        <v>12.827557229493502</v>
      </c>
      <c r="FA23">
        <v>4</v>
      </c>
      <c r="FB23" s="55">
        <v>6.4627583279323959</v>
      </c>
      <c r="FC23" s="6">
        <v>2.6259829551463549</v>
      </c>
      <c r="FD23">
        <v>4</v>
      </c>
      <c r="FE23" s="55">
        <v>9.1916899709250828</v>
      </c>
      <c r="FF23" s="6">
        <v>2.8059224571132551</v>
      </c>
      <c r="FG23">
        <v>4</v>
      </c>
      <c r="FH23" s="132" t="s">
        <v>61</v>
      </c>
      <c r="FI23" s="92" t="s">
        <v>61</v>
      </c>
      <c r="FJ23" s="92" t="s">
        <v>61</v>
      </c>
      <c r="FK23" s="132" t="s">
        <v>61</v>
      </c>
      <c r="FL23" s="92" t="s">
        <v>61</v>
      </c>
      <c r="FM23" s="92" t="s">
        <v>61</v>
      </c>
      <c r="FN23" s="290">
        <v>1.8099999999999952</v>
      </c>
      <c r="FO23" s="23">
        <v>0.6</v>
      </c>
      <c r="FP23">
        <v>3</v>
      </c>
      <c r="FQ23" s="290">
        <v>2.375</v>
      </c>
      <c r="FR23" s="23">
        <v>0.253</v>
      </c>
      <c r="FS23">
        <v>4</v>
      </c>
    </row>
    <row r="24" spans="1:175" s="17" customFormat="1" ht="14" customHeight="1">
      <c r="A24" s="9" t="s">
        <v>46</v>
      </c>
      <c r="B24" s="21">
        <v>46</v>
      </c>
      <c r="C24" s="96" t="s">
        <v>61</v>
      </c>
      <c r="D24">
        <v>5</v>
      </c>
      <c r="E24" s="2">
        <v>46</v>
      </c>
      <c r="F24" s="92" t="s">
        <v>61</v>
      </c>
      <c r="G24">
        <v>5</v>
      </c>
      <c r="H24" s="21">
        <v>281</v>
      </c>
      <c r="I24" s="96" t="s">
        <v>61</v>
      </c>
      <c r="J24">
        <v>5</v>
      </c>
      <c r="K24" s="2">
        <v>281</v>
      </c>
      <c r="L24" s="92" t="s">
        <v>61</v>
      </c>
      <c r="M24">
        <v>5</v>
      </c>
      <c r="N24" s="240">
        <v>24.68</v>
      </c>
      <c r="O24" s="22">
        <v>0.61573533275263626</v>
      </c>
      <c r="P24">
        <v>5</v>
      </c>
      <c r="Q24" s="235">
        <v>26.23</v>
      </c>
      <c r="R24" s="6">
        <v>0.71628904780123481</v>
      </c>
      <c r="S24">
        <v>5</v>
      </c>
      <c r="T24" s="240">
        <v>31.783999999999999</v>
      </c>
      <c r="U24" s="22">
        <v>1.2575317093417566</v>
      </c>
      <c r="V24">
        <v>5</v>
      </c>
      <c r="W24" s="240">
        <v>43.148000000000003</v>
      </c>
      <c r="X24" s="22">
        <v>1.4649860067591078</v>
      </c>
      <c r="Y24">
        <v>5</v>
      </c>
      <c r="Z24" s="240">
        <v>34.874000000000002</v>
      </c>
      <c r="AA24" s="22">
        <v>2.1159929111412374</v>
      </c>
      <c r="AB24">
        <v>5</v>
      </c>
      <c r="AC24" s="240">
        <v>49.054000000000002</v>
      </c>
      <c r="AD24" s="22">
        <v>0.75104327438570384</v>
      </c>
      <c r="AE24">
        <v>5</v>
      </c>
      <c r="AF24" s="240">
        <v>33.967999999999996</v>
      </c>
      <c r="AG24" s="22">
        <v>2.1944530070156594</v>
      </c>
      <c r="AH24">
        <v>5</v>
      </c>
      <c r="AI24" s="240">
        <v>47.92</v>
      </c>
      <c r="AJ24" s="22">
        <v>0.99569071503152951</v>
      </c>
      <c r="AK24">
        <v>5</v>
      </c>
      <c r="AL24" s="235">
        <v>32.124000000000002</v>
      </c>
      <c r="AM24" s="6">
        <v>0.98039073843034652</v>
      </c>
      <c r="AN24" s="4">
        <v>5</v>
      </c>
      <c r="AO24" s="235">
        <v>44.887999999999998</v>
      </c>
      <c r="AP24" s="6">
        <v>1.224889382760745</v>
      </c>
      <c r="AQ24" s="1">
        <v>5</v>
      </c>
      <c r="AR24" s="247">
        <v>31.783999999999999</v>
      </c>
      <c r="AS24" s="7">
        <v>1.2575317093417566</v>
      </c>
      <c r="AT24" s="5">
        <v>5</v>
      </c>
      <c r="AU24" s="247">
        <v>43.148000000000003</v>
      </c>
      <c r="AV24" s="7">
        <v>1.4649860067591078</v>
      </c>
      <c r="AW24" s="1">
        <v>5</v>
      </c>
      <c r="AX24" s="3">
        <v>3.7600000000000002</v>
      </c>
      <c r="AY24" s="6">
        <v>0.74520520663774126</v>
      </c>
      <c r="AZ24">
        <v>5</v>
      </c>
      <c r="BA24" s="2">
        <v>12.927000000000001</v>
      </c>
      <c r="BB24" s="6">
        <v>1.0617834524986696</v>
      </c>
      <c r="BC24">
        <v>5</v>
      </c>
      <c r="BD24" s="2">
        <v>11.56</v>
      </c>
      <c r="BE24" s="6">
        <v>1.74</v>
      </c>
      <c r="BF24">
        <v>5</v>
      </c>
      <c r="BG24" s="235">
        <v>29.77</v>
      </c>
      <c r="BH24" s="6">
        <v>1.5880000000000001</v>
      </c>
      <c r="BI24">
        <v>5</v>
      </c>
      <c r="BJ24" s="235">
        <v>27.803199999999997</v>
      </c>
      <c r="BK24" s="6">
        <v>0.58232563055390196</v>
      </c>
      <c r="BL24">
        <v>5</v>
      </c>
      <c r="BM24" s="235">
        <v>30.143600000000003</v>
      </c>
      <c r="BN24" s="6">
        <v>0.4501645921215926</v>
      </c>
      <c r="BO24">
        <v>5</v>
      </c>
      <c r="BP24" s="235">
        <v>87.73</v>
      </c>
      <c r="BQ24" s="6">
        <v>1.66</v>
      </c>
      <c r="BR24">
        <v>5</v>
      </c>
      <c r="BS24" s="235">
        <v>70.06</v>
      </c>
      <c r="BT24" s="6">
        <v>1.56</v>
      </c>
      <c r="BU24">
        <v>5</v>
      </c>
      <c r="BV24" s="254">
        <v>34.040000000000006</v>
      </c>
      <c r="BW24" s="23">
        <v>1.5259587150378611</v>
      </c>
      <c r="BX24">
        <v>5</v>
      </c>
      <c r="BY24" s="254">
        <v>48.775999999999996</v>
      </c>
      <c r="BZ24" s="23">
        <v>1.0490071496419842</v>
      </c>
      <c r="CA24">
        <v>5</v>
      </c>
      <c r="CB24" s="2">
        <v>5.4401999999999999</v>
      </c>
      <c r="CC24" s="6">
        <v>0.92226093921405994</v>
      </c>
      <c r="CD24">
        <v>5</v>
      </c>
      <c r="CE24" s="235">
        <v>17.378000000000004</v>
      </c>
      <c r="CF24" s="6">
        <v>0.54887694431447931</v>
      </c>
      <c r="CG24">
        <v>5</v>
      </c>
      <c r="CH24" s="235">
        <v>15.65</v>
      </c>
      <c r="CI24" s="6">
        <v>1.91</v>
      </c>
      <c r="CJ24">
        <v>5</v>
      </c>
      <c r="CK24" s="235">
        <v>35.6</v>
      </c>
      <c r="CL24" s="6">
        <v>0.41299999999999998</v>
      </c>
      <c r="CM24">
        <v>5</v>
      </c>
      <c r="CN24" s="235">
        <v>28.5246</v>
      </c>
      <c r="CO24" s="6">
        <v>0.72034738841756052</v>
      </c>
      <c r="CP24">
        <v>5</v>
      </c>
      <c r="CQ24" s="235">
        <v>31.301600000000001</v>
      </c>
      <c r="CR24" s="6">
        <v>0.49257107101412312</v>
      </c>
      <c r="CS24">
        <v>5</v>
      </c>
      <c r="CT24" s="235">
        <v>84.1</v>
      </c>
      <c r="CU24" s="6">
        <v>1.72</v>
      </c>
      <c r="CV24">
        <v>5</v>
      </c>
      <c r="CW24" s="235">
        <v>64.209999999999994</v>
      </c>
      <c r="CX24" s="6">
        <v>0.39</v>
      </c>
      <c r="CY24">
        <v>5</v>
      </c>
      <c r="CZ24" s="235">
        <v>32.503999999999998</v>
      </c>
      <c r="DA24" s="6">
        <v>1.1036829254817702</v>
      </c>
      <c r="DB24">
        <v>5</v>
      </c>
      <c r="DC24" s="235">
        <v>42.948</v>
      </c>
      <c r="DD24" s="6">
        <v>1.5808870927425531</v>
      </c>
      <c r="DE24">
        <v>5</v>
      </c>
      <c r="DF24" s="235">
        <v>3.7234000000000003</v>
      </c>
      <c r="DG24" s="6">
        <v>1.0594106663612557</v>
      </c>
      <c r="DH24">
        <v>5</v>
      </c>
      <c r="DI24" s="235">
        <v>12.816000000000003</v>
      </c>
      <c r="DJ24" s="6">
        <v>1.4365368077428369</v>
      </c>
      <c r="DK24">
        <v>5</v>
      </c>
      <c r="DL24" s="235">
        <v>11.132999999999999</v>
      </c>
      <c r="DM24" s="6">
        <v>2.73</v>
      </c>
      <c r="DN24">
        <v>5</v>
      </c>
      <c r="DO24" s="235">
        <v>29.55</v>
      </c>
      <c r="DP24" s="6">
        <v>2.62</v>
      </c>
      <c r="DQ24">
        <v>5</v>
      </c>
      <c r="DR24" s="235">
        <v>28.596799999999995</v>
      </c>
      <c r="DS24" s="6">
        <v>0.48998034654463418</v>
      </c>
      <c r="DT24">
        <v>5</v>
      </c>
      <c r="DU24" s="235">
        <v>30.065999999999995</v>
      </c>
      <c r="DV24" s="6">
        <v>0.69806009769933142</v>
      </c>
      <c r="DW24">
        <v>5</v>
      </c>
      <c r="DX24" s="235">
        <v>88.3</v>
      </c>
      <c r="DY24" s="6">
        <v>2.57</v>
      </c>
      <c r="DZ24">
        <v>5</v>
      </c>
      <c r="EA24" s="235">
        <v>70.3</v>
      </c>
      <c r="EB24" s="6">
        <v>2.62</v>
      </c>
      <c r="EC24">
        <v>5</v>
      </c>
      <c r="ED24" s="55">
        <v>7.104000000000001</v>
      </c>
      <c r="EE24" s="6">
        <v>0.81065775762648495</v>
      </c>
      <c r="EF24">
        <v>5</v>
      </c>
      <c r="EG24" s="55">
        <v>16.917999999999999</v>
      </c>
      <c r="EH24" s="6">
        <v>1.4572144660275603</v>
      </c>
      <c r="EI24">
        <v>5</v>
      </c>
      <c r="EJ24" s="55">
        <v>28.688962280556552</v>
      </c>
      <c r="EK24" s="6">
        <v>2.8967453028473353</v>
      </c>
      <c r="EL24">
        <v>5</v>
      </c>
      <c r="EM24" s="55">
        <v>64.864149418070184</v>
      </c>
      <c r="EN24" s="6">
        <v>6.2187316273248747</v>
      </c>
      <c r="EO24">
        <v>5</v>
      </c>
      <c r="EP24" s="235">
        <v>10.194000000000003</v>
      </c>
      <c r="EQ24" s="22">
        <v>1.6249726151538653</v>
      </c>
      <c r="ER24">
        <v>5</v>
      </c>
      <c r="ES24" s="235">
        <v>22.823999999999998</v>
      </c>
      <c r="ET24" s="6">
        <v>0.55090471045363154</v>
      </c>
      <c r="EU24">
        <v>5</v>
      </c>
      <c r="EV24" s="56">
        <v>40.95271348247735</v>
      </c>
      <c r="EW24" s="22">
        <v>5.6066871330227492</v>
      </c>
      <c r="EX24">
        <v>5</v>
      </c>
      <c r="EY24" s="55">
        <v>87.365088293869221</v>
      </c>
      <c r="EZ24" s="6">
        <v>3.7071743316421735</v>
      </c>
      <c r="FA24">
        <v>5</v>
      </c>
      <c r="FB24" s="55">
        <v>4.2324126585641251</v>
      </c>
      <c r="FC24" s="6">
        <v>2.3526845345766536</v>
      </c>
      <c r="FD24">
        <v>5</v>
      </c>
      <c r="FE24" s="55">
        <v>11.804973713274606</v>
      </c>
      <c r="FF24" s="6">
        <v>3.5259764634038082</v>
      </c>
      <c r="FG24">
        <v>5</v>
      </c>
      <c r="FH24" s="132" t="s">
        <v>61</v>
      </c>
      <c r="FI24" s="92" t="s">
        <v>61</v>
      </c>
      <c r="FJ24" s="92" t="s">
        <v>61</v>
      </c>
      <c r="FK24" s="132" t="s">
        <v>61</v>
      </c>
      <c r="FL24" s="92" t="s">
        <v>61</v>
      </c>
      <c r="FM24" s="92" t="s">
        <v>61</v>
      </c>
      <c r="FN24" s="290">
        <v>1.9320000000000015</v>
      </c>
      <c r="FO24" s="23">
        <v>0.35217041329447257</v>
      </c>
      <c r="FP24">
        <v>5</v>
      </c>
      <c r="FQ24" s="290">
        <v>2.72</v>
      </c>
      <c r="FR24" s="23">
        <v>0.23108440016582815</v>
      </c>
      <c r="FS24">
        <v>5</v>
      </c>
    </row>
    <row r="25" spans="1:175" ht="14" customHeight="1">
      <c r="A25" s="9" t="s">
        <v>47</v>
      </c>
      <c r="B25" s="21">
        <v>4</v>
      </c>
      <c r="C25" s="96" t="s">
        <v>61</v>
      </c>
      <c r="D25">
        <v>5</v>
      </c>
      <c r="E25" s="2">
        <v>4</v>
      </c>
      <c r="F25" s="92" t="s">
        <v>61</v>
      </c>
      <c r="G25">
        <v>5</v>
      </c>
      <c r="H25" s="21">
        <v>6</v>
      </c>
      <c r="I25" s="96" t="s">
        <v>61</v>
      </c>
      <c r="J25">
        <v>5</v>
      </c>
      <c r="K25" s="2">
        <v>6</v>
      </c>
      <c r="L25" s="92" t="s">
        <v>61</v>
      </c>
      <c r="M25">
        <v>5</v>
      </c>
      <c r="N25" s="240">
        <v>24.4</v>
      </c>
      <c r="O25" s="22">
        <v>0.4</v>
      </c>
      <c r="P25">
        <v>5</v>
      </c>
      <c r="Q25" s="235">
        <v>21.6</v>
      </c>
      <c r="R25" s="6">
        <v>0.4</v>
      </c>
      <c r="S25">
        <v>5</v>
      </c>
      <c r="T25" s="240">
        <v>29.827999999999999</v>
      </c>
      <c r="U25" s="22">
        <v>0.738487644</v>
      </c>
      <c r="V25">
        <v>5</v>
      </c>
      <c r="W25" s="240">
        <v>32.963999999999999</v>
      </c>
      <c r="X25" s="22">
        <v>0.66962390000000005</v>
      </c>
      <c r="Y25">
        <v>5</v>
      </c>
      <c r="Z25" s="240">
        <v>30.6</v>
      </c>
      <c r="AA25" s="22">
        <v>1</v>
      </c>
      <c r="AB25">
        <v>5</v>
      </c>
      <c r="AC25" s="240">
        <v>41.7</v>
      </c>
      <c r="AD25" s="22">
        <v>0.8</v>
      </c>
      <c r="AE25">
        <v>4</v>
      </c>
      <c r="AF25" s="240">
        <v>30.044</v>
      </c>
      <c r="AG25" s="22">
        <v>1.21</v>
      </c>
      <c r="AH25">
        <v>5</v>
      </c>
      <c r="AI25" s="240">
        <v>43.647500000000001</v>
      </c>
      <c r="AJ25" s="22">
        <v>1.1299999999999999</v>
      </c>
      <c r="AK25">
        <v>4</v>
      </c>
      <c r="AL25" s="235">
        <v>30.6</v>
      </c>
      <c r="AM25" s="6">
        <v>0.7</v>
      </c>
      <c r="AN25" s="4">
        <v>5</v>
      </c>
      <c r="AO25" s="235">
        <v>36.700000000000003</v>
      </c>
      <c r="AP25" s="6">
        <v>0.3</v>
      </c>
      <c r="AQ25" s="1">
        <v>4</v>
      </c>
      <c r="AR25" s="247">
        <v>30.198</v>
      </c>
      <c r="AS25" s="7">
        <v>0.84699999999999998</v>
      </c>
      <c r="AT25" s="5">
        <v>5</v>
      </c>
      <c r="AU25" s="247">
        <v>33.694000000000003</v>
      </c>
      <c r="AV25" s="7">
        <v>0.78600000000000003</v>
      </c>
      <c r="AW25" s="1">
        <v>5</v>
      </c>
      <c r="AX25" s="3">
        <v>3.8923999999999999</v>
      </c>
      <c r="AY25" s="6">
        <v>0.52968820000000005</v>
      </c>
      <c r="AZ25">
        <v>5</v>
      </c>
      <c r="BA25" s="2">
        <v>6.2582000000000004</v>
      </c>
      <c r="BB25" s="6">
        <v>0.74387859999999995</v>
      </c>
      <c r="BC25">
        <v>5</v>
      </c>
      <c r="BD25" s="2">
        <v>12.736000000000001</v>
      </c>
      <c r="BE25" s="6">
        <v>1.491474</v>
      </c>
      <c r="BF25">
        <v>5</v>
      </c>
      <c r="BG25" s="235">
        <v>18.422000000000001</v>
      </c>
      <c r="BH25" s="6">
        <v>1.8414759999999999</v>
      </c>
      <c r="BI25">
        <v>5</v>
      </c>
      <c r="BJ25" s="235">
        <v>24.887</v>
      </c>
      <c r="BK25" s="6">
        <v>0.44028509999999998</v>
      </c>
      <c r="BL25">
        <v>5</v>
      </c>
      <c r="BM25" s="235">
        <v>26.132000000000001</v>
      </c>
      <c r="BN25" s="6">
        <v>0.33039879999999999</v>
      </c>
      <c r="BO25">
        <v>5</v>
      </c>
      <c r="BP25" s="235">
        <v>82.531999999999996</v>
      </c>
      <c r="BQ25" s="6">
        <v>1.2752699999999999</v>
      </c>
      <c r="BR25">
        <v>5</v>
      </c>
      <c r="BS25" s="235">
        <v>77.718000000000004</v>
      </c>
      <c r="BT25" s="6">
        <v>1.968912</v>
      </c>
      <c r="BU25">
        <v>5</v>
      </c>
      <c r="BV25" s="254">
        <v>30.858000000000001</v>
      </c>
      <c r="BW25" s="23">
        <v>1.038</v>
      </c>
      <c r="BX25">
        <v>5</v>
      </c>
      <c r="BY25" s="254">
        <v>41.908000000000001</v>
      </c>
      <c r="BZ25" s="23">
        <v>0.46600000000000003</v>
      </c>
      <c r="CA25">
        <v>4</v>
      </c>
      <c r="CB25" s="2">
        <v>2.105</v>
      </c>
      <c r="CC25" s="6">
        <v>0.42240499999999997</v>
      </c>
      <c r="CD25">
        <v>5</v>
      </c>
      <c r="CE25" s="235">
        <v>5.8769999999999998</v>
      </c>
      <c r="CF25" s="6">
        <v>0.97752260000000002</v>
      </c>
      <c r="CG25">
        <v>4</v>
      </c>
      <c r="CH25" s="235">
        <v>7.01</v>
      </c>
      <c r="CI25" s="6">
        <v>1.2377640000000001</v>
      </c>
      <c r="CJ25">
        <v>5</v>
      </c>
      <c r="CK25" s="235">
        <v>16.5825</v>
      </c>
      <c r="CL25" s="6">
        <v>2.3943490000000001</v>
      </c>
      <c r="CM25">
        <v>4</v>
      </c>
      <c r="CN25" s="235">
        <v>25.484200000000001</v>
      </c>
      <c r="CO25" s="6">
        <v>0.41071340000000001</v>
      </c>
      <c r="CP25">
        <v>5</v>
      </c>
      <c r="CQ25" s="235">
        <v>27.2925</v>
      </c>
      <c r="CR25" s="6">
        <v>0.36694349999999998</v>
      </c>
      <c r="CS25">
        <v>4</v>
      </c>
      <c r="CT25" s="235">
        <v>86.676000000000002</v>
      </c>
      <c r="CU25" s="6">
        <v>1.2719020000000001</v>
      </c>
      <c r="CV25">
        <v>5</v>
      </c>
      <c r="CW25" s="235">
        <v>77.844999999999999</v>
      </c>
      <c r="CX25" s="6">
        <v>2.3385790000000002</v>
      </c>
      <c r="CY25">
        <v>4</v>
      </c>
      <c r="CZ25" s="235">
        <v>29.45</v>
      </c>
      <c r="DA25" s="6">
        <v>0.86591589999999996</v>
      </c>
      <c r="DB25">
        <v>5</v>
      </c>
      <c r="DC25" s="235">
        <v>35.125</v>
      </c>
      <c r="DD25" s="6">
        <v>0.78375720000000004</v>
      </c>
      <c r="DE25">
        <v>4</v>
      </c>
      <c r="DF25" s="238" t="s">
        <v>61</v>
      </c>
      <c r="DG25" s="92" t="s">
        <v>61</v>
      </c>
      <c r="DH25" s="92" t="s">
        <v>61</v>
      </c>
      <c r="DI25" s="238" t="s">
        <v>61</v>
      </c>
      <c r="DJ25" s="92" t="s">
        <v>61</v>
      </c>
      <c r="DK25" s="92" t="s">
        <v>61</v>
      </c>
      <c r="DL25" s="238" t="s">
        <v>61</v>
      </c>
      <c r="DM25" s="92" t="s">
        <v>61</v>
      </c>
      <c r="DN25" s="92" t="s">
        <v>61</v>
      </c>
      <c r="DO25" s="238" t="s">
        <v>61</v>
      </c>
      <c r="DP25" s="92" t="s">
        <v>61</v>
      </c>
      <c r="DQ25" s="92" t="s">
        <v>61</v>
      </c>
      <c r="DR25" s="238" t="s">
        <v>61</v>
      </c>
      <c r="DS25" s="92" t="s">
        <v>61</v>
      </c>
      <c r="DT25" s="92" t="s">
        <v>61</v>
      </c>
      <c r="DU25" s="238" t="s">
        <v>61</v>
      </c>
      <c r="DV25" s="92" t="s">
        <v>61</v>
      </c>
      <c r="DW25" s="92" t="s">
        <v>61</v>
      </c>
      <c r="DX25" s="238" t="s">
        <v>61</v>
      </c>
      <c r="DY25" s="92" t="s">
        <v>61</v>
      </c>
      <c r="DZ25" s="92" t="s">
        <v>61</v>
      </c>
      <c r="EA25" s="238" t="s">
        <v>61</v>
      </c>
      <c r="EB25" s="92" t="s">
        <v>61</v>
      </c>
      <c r="EC25" s="92" t="s">
        <v>61</v>
      </c>
      <c r="ED25" s="55">
        <v>5.4279999999999999</v>
      </c>
      <c r="EE25" s="6">
        <v>0.4918983634857918</v>
      </c>
      <c r="EF25">
        <v>5</v>
      </c>
      <c r="EG25" s="55">
        <v>11.364000000000001</v>
      </c>
      <c r="EH25" s="6">
        <v>0.73116072104565288</v>
      </c>
      <c r="EI25">
        <v>5</v>
      </c>
      <c r="EJ25" s="55">
        <v>22.22308695652174</v>
      </c>
      <c r="EK25" s="6">
        <v>1.9200747174536967</v>
      </c>
      <c r="EL25">
        <v>5</v>
      </c>
      <c r="EM25" s="55">
        <v>52.786053077357415</v>
      </c>
      <c r="EN25" s="6">
        <v>3.9341742214763431</v>
      </c>
      <c r="EO25">
        <v>5</v>
      </c>
      <c r="EP25" s="235">
        <v>6.2220000000000004</v>
      </c>
      <c r="EQ25" s="22">
        <v>0.85</v>
      </c>
      <c r="ER25">
        <v>5</v>
      </c>
      <c r="ES25" s="235">
        <v>19.98</v>
      </c>
      <c r="ET25" s="6">
        <v>1.18</v>
      </c>
      <c r="EU25">
        <v>4</v>
      </c>
      <c r="EV25" s="56">
        <v>25.490652173913041</v>
      </c>
      <c r="EW25" s="22">
        <v>3.4966240226489265</v>
      </c>
      <c r="EX25">
        <v>5</v>
      </c>
      <c r="EY25" s="55">
        <v>92.312464709203837</v>
      </c>
      <c r="EZ25" s="6">
        <v>7.2505638236421088</v>
      </c>
      <c r="FA25">
        <v>4</v>
      </c>
      <c r="FB25" s="55">
        <v>4.5491149090709344</v>
      </c>
      <c r="FC25" s="6">
        <v>1.0467897595463307</v>
      </c>
      <c r="FD25">
        <v>5</v>
      </c>
      <c r="FE25" s="55">
        <v>14.883446722547719</v>
      </c>
      <c r="FF25" s="6">
        <v>1.4644921002110858</v>
      </c>
      <c r="FG25">
        <v>4</v>
      </c>
      <c r="FH25" s="132" t="s">
        <v>61</v>
      </c>
      <c r="FI25" s="92" t="s">
        <v>61</v>
      </c>
      <c r="FJ25" s="92" t="s">
        <v>61</v>
      </c>
      <c r="FK25" s="132" t="s">
        <v>61</v>
      </c>
      <c r="FL25" s="92" t="s">
        <v>61</v>
      </c>
      <c r="FM25" s="92" t="s">
        <v>61</v>
      </c>
      <c r="FN25" s="290">
        <v>1.96</v>
      </c>
      <c r="FO25" s="23">
        <v>0.19</v>
      </c>
      <c r="FP25">
        <v>5</v>
      </c>
      <c r="FQ25" s="290">
        <v>1.65</v>
      </c>
      <c r="FR25" s="23">
        <v>0.36699999999999999</v>
      </c>
      <c r="FS25">
        <v>4</v>
      </c>
    </row>
    <row r="26" spans="1:175" ht="14" customHeight="1">
      <c r="A26" s="9" t="s">
        <v>48</v>
      </c>
      <c r="B26" s="21">
        <v>30</v>
      </c>
      <c r="C26" s="96" t="s">
        <v>61</v>
      </c>
      <c r="D26">
        <v>5</v>
      </c>
      <c r="E26" s="2">
        <v>30</v>
      </c>
      <c r="F26" s="92" t="s">
        <v>61</v>
      </c>
      <c r="G26">
        <v>5</v>
      </c>
      <c r="H26" s="21">
        <v>91</v>
      </c>
      <c r="I26" s="96" t="s">
        <v>61</v>
      </c>
      <c r="J26">
        <v>5</v>
      </c>
      <c r="K26" s="2">
        <v>91</v>
      </c>
      <c r="L26" s="92" t="s">
        <v>61</v>
      </c>
      <c r="M26">
        <v>5</v>
      </c>
      <c r="N26" s="240">
        <v>26.95</v>
      </c>
      <c r="O26" s="22">
        <v>0.19</v>
      </c>
      <c r="P26">
        <v>5</v>
      </c>
      <c r="Q26" s="235">
        <v>25.87</v>
      </c>
      <c r="R26" s="6">
        <v>0.51</v>
      </c>
      <c r="S26">
        <v>5</v>
      </c>
      <c r="T26" s="240">
        <v>32.22</v>
      </c>
      <c r="U26" s="22">
        <v>0.64</v>
      </c>
      <c r="V26">
        <v>5</v>
      </c>
      <c r="W26" s="240">
        <v>39.22</v>
      </c>
      <c r="X26" s="22">
        <v>0.8</v>
      </c>
      <c r="Y26">
        <v>4</v>
      </c>
      <c r="Z26" s="240">
        <v>34.380000000000003</v>
      </c>
      <c r="AA26" s="22">
        <v>0.12</v>
      </c>
      <c r="AB26">
        <v>3</v>
      </c>
      <c r="AC26" s="240">
        <v>44.79</v>
      </c>
      <c r="AD26" s="22">
        <v>0.06</v>
      </c>
      <c r="AE26">
        <v>2</v>
      </c>
      <c r="AF26" s="240">
        <v>32.32</v>
      </c>
      <c r="AG26" s="22">
        <v>1.02</v>
      </c>
      <c r="AH26">
        <v>3</v>
      </c>
      <c r="AI26" s="240">
        <v>41.284999999999997</v>
      </c>
      <c r="AJ26" s="22">
        <v>0.245</v>
      </c>
      <c r="AK26">
        <v>2</v>
      </c>
      <c r="AL26" s="235">
        <v>31.22</v>
      </c>
      <c r="AM26" s="6">
        <v>0.51</v>
      </c>
      <c r="AN26" s="4">
        <v>4</v>
      </c>
      <c r="AO26" s="235">
        <v>39.880000000000003</v>
      </c>
      <c r="AP26" s="6">
        <v>0.91</v>
      </c>
      <c r="AQ26" s="1">
        <v>4</v>
      </c>
      <c r="AR26" s="247">
        <v>32.22</v>
      </c>
      <c r="AS26" s="7">
        <v>0.64</v>
      </c>
      <c r="AT26" s="5">
        <v>5</v>
      </c>
      <c r="AU26" s="247">
        <v>39.22</v>
      </c>
      <c r="AV26" s="7">
        <v>0.8</v>
      </c>
      <c r="AW26" s="1">
        <v>4</v>
      </c>
      <c r="AX26" s="3">
        <v>5.27</v>
      </c>
      <c r="AY26" s="6">
        <v>0.38</v>
      </c>
      <c r="AZ26">
        <v>5</v>
      </c>
      <c r="BA26" s="2">
        <v>10.5</v>
      </c>
      <c r="BB26" s="6">
        <v>0.34399999999999997</v>
      </c>
      <c r="BC26">
        <v>4</v>
      </c>
      <c r="BD26" s="2">
        <v>16.309999999999999</v>
      </c>
      <c r="BE26" s="6">
        <v>0.88</v>
      </c>
      <c r="BF26">
        <v>5</v>
      </c>
      <c r="BG26" s="235">
        <v>26.8</v>
      </c>
      <c r="BH26" s="6">
        <v>0.57999999999999996</v>
      </c>
      <c r="BI26">
        <v>4</v>
      </c>
      <c r="BJ26" s="235">
        <v>25.7</v>
      </c>
      <c r="BK26" s="6">
        <v>0.28999999999999998</v>
      </c>
      <c r="BL26">
        <v>5</v>
      </c>
      <c r="BM26" s="235">
        <v>27.46</v>
      </c>
      <c r="BN26" s="6">
        <v>0.59</v>
      </c>
      <c r="BO26">
        <v>4</v>
      </c>
      <c r="BP26" s="235">
        <v>79.822999999999993</v>
      </c>
      <c r="BQ26" s="6">
        <v>0.97</v>
      </c>
      <c r="BR26">
        <v>5</v>
      </c>
      <c r="BS26" s="235">
        <v>70</v>
      </c>
      <c r="BT26" s="6">
        <v>0.48</v>
      </c>
      <c r="BU26">
        <v>4</v>
      </c>
      <c r="BV26" s="253">
        <v>33.520000000000003</v>
      </c>
      <c r="BW26" s="23">
        <v>0.54</v>
      </c>
      <c r="BX26">
        <v>3</v>
      </c>
      <c r="BY26" s="253">
        <v>41.18</v>
      </c>
      <c r="BZ26" s="23">
        <v>0.86</v>
      </c>
      <c r="CA26">
        <v>3</v>
      </c>
      <c r="CB26" s="2">
        <v>4.0999999999999996</v>
      </c>
      <c r="CC26" s="6">
        <v>0.56999999999999995</v>
      </c>
      <c r="CD26">
        <v>3</v>
      </c>
      <c r="CE26" s="235">
        <v>10.9</v>
      </c>
      <c r="CF26" s="6">
        <v>0.05</v>
      </c>
      <c r="CG26">
        <v>3</v>
      </c>
      <c r="CH26" s="235">
        <v>12.1</v>
      </c>
      <c r="CI26" s="6">
        <v>1.57</v>
      </c>
      <c r="CJ26">
        <v>3</v>
      </c>
      <c r="CK26" s="235">
        <v>26.41</v>
      </c>
      <c r="CL26" s="6">
        <v>0.56000000000000005</v>
      </c>
      <c r="CM26">
        <v>3</v>
      </c>
      <c r="CN26" s="235">
        <v>27.8</v>
      </c>
      <c r="CO26" s="6">
        <v>0.33</v>
      </c>
      <c r="CP26">
        <v>3</v>
      </c>
      <c r="CQ26" s="235">
        <v>28.77</v>
      </c>
      <c r="CR26" s="6">
        <v>0.81</v>
      </c>
      <c r="CS26">
        <v>3</v>
      </c>
      <c r="CT26" s="235">
        <v>82.99</v>
      </c>
      <c r="CU26" s="6">
        <v>2.12</v>
      </c>
      <c r="CV26">
        <v>3</v>
      </c>
      <c r="CW26" s="235">
        <v>69.83</v>
      </c>
      <c r="CX26" s="6">
        <v>0.5</v>
      </c>
      <c r="CY26">
        <v>3</v>
      </c>
      <c r="CZ26" s="235">
        <v>31.8</v>
      </c>
      <c r="DA26" s="6">
        <v>0.31</v>
      </c>
      <c r="DB26">
        <v>3</v>
      </c>
      <c r="DC26" s="235">
        <v>40</v>
      </c>
      <c r="DD26" s="6">
        <v>0.88</v>
      </c>
      <c r="DE26">
        <v>2</v>
      </c>
      <c r="DF26" s="235">
        <v>2.38</v>
      </c>
      <c r="DG26" s="6">
        <v>0.4</v>
      </c>
      <c r="DH26">
        <v>3</v>
      </c>
      <c r="DI26" s="235">
        <v>9.0449999999999999</v>
      </c>
      <c r="DJ26" s="6">
        <v>2.1999999999999999E-2</v>
      </c>
      <c r="DK26">
        <v>2</v>
      </c>
      <c r="DL26" s="235">
        <v>7.48</v>
      </c>
      <c r="DM26" s="6">
        <v>1.22</v>
      </c>
      <c r="DN26">
        <v>3</v>
      </c>
      <c r="DO26" s="235">
        <v>22.6</v>
      </c>
      <c r="DP26" s="6">
        <v>0.44</v>
      </c>
      <c r="DQ26">
        <v>2</v>
      </c>
      <c r="DR26" s="235">
        <v>27.95</v>
      </c>
      <c r="DS26" s="6">
        <v>0.33700000000000002</v>
      </c>
      <c r="DT26">
        <v>3</v>
      </c>
      <c r="DU26" s="235">
        <v>29.486000000000001</v>
      </c>
      <c r="DV26" s="6">
        <v>1.02</v>
      </c>
      <c r="DW26">
        <v>2</v>
      </c>
      <c r="DX26" s="235">
        <v>87.87</v>
      </c>
      <c r="DY26" s="6">
        <v>0.68300000000000005</v>
      </c>
      <c r="DZ26">
        <v>3</v>
      </c>
      <c r="EA26" s="235">
        <v>73.66</v>
      </c>
      <c r="EB26" s="6">
        <v>0.92</v>
      </c>
      <c r="EC26">
        <v>2</v>
      </c>
      <c r="ED26" s="55">
        <v>5.2680000000000016</v>
      </c>
      <c r="EE26" s="6">
        <v>0.50646223946114777</v>
      </c>
      <c r="EF26">
        <v>5</v>
      </c>
      <c r="EG26" s="55">
        <v>13.547499999999999</v>
      </c>
      <c r="EH26" s="6">
        <v>0.43934373407010829</v>
      </c>
      <c r="EI26">
        <v>4</v>
      </c>
      <c r="EJ26" s="55">
        <v>19.515324105797713</v>
      </c>
      <c r="EK26" s="6">
        <v>1.7808171268595085</v>
      </c>
      <c r="EL26">
        <v>5</v>
      </c>
      <c r="EM26" s="55">
        <v>52.83589838663287</v>
      </c>
      <c r="EN26" s="6">
        <v>1.9551747942018194</v>
      </c>
      <c r="EO26">
        <v>4</v>
      </c>
      <c r="EP26" s="235">
        <v>7.15</v>
      </c>
      <c r="EQ26" s="22">
        <v>0.06</v>
      </c>
      <c r="ER26">
        <v>3</v>
      </c>
      <c r="ES26" s="235">
        <v>18.73</v>
      </c>
      <c r="ET26" s="6">
        <v>1.4</v>
      </c>
      <c r="EU26">
        <v>2</v>
      </c>
      <c r="EV26" s="56">
        <v>26.257133887085701</v>
      </c>
      <c r="EW26" s="22">
        <v>0.18629811548007735</v>
      </c>
      <c r="EX26">
        <v>3</v>
      </c>
      <c r="EY26" s="55">
        <v>72.340107008716615</v>
      </c>
      <c r="EZ26" s="6">
        <v>9.0919318262348039</v>
      </c>
      <c r="FA26">
        <v>2</v>
      </c>
      <c r="FB26" s="55">
        <v>5.0853414170035247</v>
      </c>
      <c r="FC26" s="6">
        <v>1.3794892209673213</v>
      </c>
      <c r="FD26">
        <v>3</v>
      </c>
      <c r="FE26" s="55">
        <v>2.7766919894803852</v>
      </c>
      <c r="FF26" s="6">
        <v>0.39005714461165147</v>
      </c>
      <c r="FG26">
        <v>2</v>
      </c>
      <c r="FH26" s="131">
        <v>41.160525564534119</v>
      </c>
      <c r="FI26" s="23">
        <v>5.8656980910583139</v>
      </c>
      <c r="FJ26">
        <v>3</v>
      </c>
      <c r="FK26" s="131">
        <v>68.936999999999998</v>
      </c>
      <c r="FL26" s="23">
        <v>1.22</v>
      </c>
      <c r="FM26">
        <v>2</v>
      </c>
      <c r="FN26" s="290">
        <v>2.39</v>
      </c>
      <c r="FO26" s="23">
        <v>1.41</v>
      </c>
      <c r="FP26">
        <v>3</v>
      </c>
      <c r="FQ26" s="290">
        <v>3.22</v>
      </c>
      <c r="FR26" s="23">
        <v>0.96</v>
      </c>
      <c r="FS26">
        <v>2</v>
      </c>
    </row>
    <row r="27" spans="1:175" ht="14" customHeight="1">
      <c r="A27" s="9" t="s">
        <v>49</v>
      </c>
      <c r="B27" s="21">
        <v>20</v>
      </c>
      <c r="C27" s="96" t="s">
        <v>61</v>
      </c>
      <c r="D27">
        <v>5</v>
      </c>
      <c r="E27" s="2">
        <v>39</v>
      </c>
      <c r="F27" s="92" t="s">
        <v>61</v>
      </c>
      <c r="G27">
        <v>5</v>
      </c>
      <c r="H27" s="21">
        <v>65</v>
      </c>
      <c r="I27" s="96" t="s">
        <v>61</v>
      </c>
      <c r="J27">
        <v>5</v>
      </c>
      <c r="K27" s="2">
        <v>175</v>
      </c>
      <c r="L27" s="92" t="s">
        <v>61</v>
      </c>
      <c r="M27">
        <v>5</v>
      </c>
      <c r="N27" s="240">
        <v>27.94</v>
      </c>
      <c r="O27" s="22">
        <v>1.39</v>
      </c>
      <c r="P27">
        <v>5</v>
      </c>
      <c r="Q27" s="235">
        <v>32.78</v>
      </c>
      <c r="R27" s="6">
        <v>0.84</v>
      </c>
      <c r="S27">
        <v>5</v>
      </c>
      <c r="T27" s="240">
        <v>34.479999999999997</v>
      </c>
      <c r="U27" s="22">
        <v>1.06</v>
      </c>
      <c r="V27">
        <v>4</v>
      </c>
      <c r="W27" s="240">
        <v>55.4</v>
      </c>
      <c r="X27" s="22">
        <v>0.88</v>
      </c>
      <c r="Y27">
        <v>5</v>
      </c>
      <c r="Z27" s="240">
        <v>45.34</v>
      </c>
      <c r="AA27" s="22">
        <v>2.76</v>
      </c>
      <c r="AB27" s="17">
        <v>5</v>
      </c>
      <c r="AC27" s="240">
        <v>64.790000000000006</v>
      </c>
      <c r="AD27" s="22">
        <v>0.85</v>
      </c>
      <c r="AE27">
        <v>5</v>
      </c>
      <c r="AF27" s="240">
        <v>45.38</v>
      </c>
      <c r="AG27" s="22">
        <v>1.39</v>
      </c>
      <c r="AH27">
        <v>4</v>
      </c>
      <c r="AI27" s="240">
        <v>62.62</v>
      </c>
      <c r="AJ27" s="22">
        <v>1.22</v>
      </c>
      <c r="AK27">
        <v>5</v>
      </c>
      <c r="AL27" s="235">
        <v>37.94</v>
      </c>
      <c r="AM27" s="6">
        <v>2.6</v>
      </c>
      <c r="AN27" s="4">
        <v>5</v>
      </c>
      <c r="AO27" s="235">
        <v>56.39</v>
      </c>
      <c r="AP27" s="6">
        <v>0.91</v>
      </c>
      <c r="AQ27" s="4">
        <v>5</v>
      </c>
      <c r="AR27" s="250">
        <v>36.340000000000003</v>
      </c>
      <c r="AS27" s="13">
        <v>1.79</v>
      </c>
      <c r="AT27" s="14">
        <v>5</v>
      </c>
      <c r="AU27" s="250">
        <v>55.75</v>
      </c>
      <c r="AV27" s="13">
        <v>1.05</v>
      </c>
      <c r="AW27" s="14">
        <v>5</v>
      </c>
      <c r="AX27" s="12">
        <v>8.15</v>
      </c>
      <c r="AY27" s="16">
        <v>1.0900000000000001</v>
      </c>
      <c r="AZ27" s="17">
        <v>5</v>
      </c>
      <c r="BA27" s="21">
        <v>25.55</v>
      </c>
      <c r="BB27" s="22">
        <v>0.24</v>
      </c>
      <c r="BC27">
        <v>5</v>
      </c>
      <c r="BD27" s="18">
        <v>22.04</v>
      </c>
      <c r="BE27" s="16">
        <v>2.08</v>
      </c>
      <c r="BF27" s="17">
        <v>5</v>
      </c>
      <c r="BG27" s="240">
        <v>45.86</v>
      </c>
      <c r="BH27" s="22">
        <v>0.75</v>
      </c>
      <c r="BI27">
        <v>5</v>
      </c>
      <c r="BJ27" s="236">
        <v>26.67</v>
      </c>
      <c r="BK27" s="16">
        <v>0.68600000000000005</v>
      </c>
      <c r="BL27" s="17">
        <v>5</v>
      </c>
      <c r="BM27" s="240">
        <v>28.68</v>
      </c>
      <c r="BN27" s="22">
        <v>0.94</v>
      </c>
      <c r="BO27">
        <v>5</v>
      </c>
      <c r="BP27" s="236">
        <v>73.760000000000005</v>
      </c>
      <c r="BQ27" s="16">
        <v>2</v>
      </c>
      <c r="BR27" s="17">
        <v>5</v>
      </c>
      <c r="BS27" s="240">
        <v>51.41</v>
      </c>
      <c r="BT27" s="22">
        <v>0.77</v>
      </c>
      <c r="BU27">
        <v>5</v>
      </c>
      <c r="BV27" s="255">
        <v>38.46</v>
      </c>
      <c r="BW27" s="28">
        <v>3.1</v>
      </c>
      <c r="BX27" s="17">
        <v>4</v>
      </c>
      <c r="BY27" s="255">
        <v>61.35</v>
      </c>
      <c r="BZ27" s="28">
        <v>1.19</v>
      </c>
      <c r="CA27" s="17">
        <v>5</v>
      </c>
      <c r="CB27" s="18">
        <v>9.8800000000000008</v>
      </c>
      <c r="CC27" s="16">
        <v>1.72</v>
      </c>
      <c r="CD27" s="17">
        <v>5</v>
      </c>
      <c r="CE27" s="236">
        <v>30.59</v>
      </c>
      <c r="CF27" s="16">
        <v>0.51</v>
      </c>
      <c r="CG27" s="17">
        <v>5</v>
      </c>
      <c r="CH27" s="236">
        <v>24.32</v>
      </c>
      <c r="CI27" s="16">
        <v>3.29</v>
      </c>
      <c r="CJ27" s="17">
        <v>5</v>
      </c>
      <c r="CK27" s="240">
        <v>49.9</v>
      </c>
      <c r="CL27" s="22">
        <v>0.85</v>
      </c>
      <c r="CM27">
        <v>5</v>
      </c>
      <c r="CN27" s="236">
        <v>28.056000000000001</v>
      </c>
      <c r="CO27" s="16">
        <v>0.86799999999999999</v>
      </c>
      <c r="CP27" s="17">
        <v>5</v>
      </c>
      <c r="CQ27" s="240">
        <v>29.01</v>
      </c>
      <c r="CR27" s="22">
        <v>0.89</v>
      </c>
      <c r="CS27">
        <v>5</v>
      </c>
      <c r="CT27" s="236">
        <v>72.099999999999994</v>
      </c>
      <c r="CU27" s="16">
        <v>3.04</v>
      </c>
      <c r="CV27" s="17">
        <v>5</v>
      </c>
      <c r="CW27" s="240">
        <v>47.25</v>
      </c>
      <c r="CX27" s="22">
        <v>0.82</v>
      </c>
      <c r="CY27">
        <v>5</v>
      </c>
      <c r="CZ27" s="236">
        <v>38.857999999999997</v>
      </c>
      <c r="DA27" s="16">
        <v>2.5169999999999999</v>
      </c>
      <c r="DB27" s="17">
        <v>5</v>
      </c>
      <c r="DC27" s="236">
        <v>58.88</v>
      </c>
      <c r="DD27" s="16">
        <v>1.39</v>
      </c>
      <c r="DE27" s="17">
        <v>5</v>
      </c>
      <c r="DF27" s="236">
        <v>9.44</v>
      </c>
      <c r="DG27" s="16">
        <v>1.86</v>
      </c>
      <c r="DH27" s="17">
        <v>5</v>
      </c>
      <c r="DI27" s="240">
        <v>29.27</v>
      </c>
      <c r="DJ27" s="22">
        <v>0.64</v>
      </c>
      <c r="DK27">
        <v>5</v>
      </c>
      <c r="DL27" s="236">
        <v>23.37</v>
      </c>
      <c r="DM27" s="16">
        <v>3.73</v>
      </c>
      <c r="DN27" s="17">
        <v>5</v>
      </c>
      <c r="DO27" s="240">
        <v>49.72</v>
      </c>
      <c r="DP27" s="22">
        <v>0.5</v>
      </c>
      <c r="DQ27">
        <v>5</v>
      </c>
      <c r="DR27" s="236">
        <v>27.779</v>
      </c>
      <c r="DS27" s="16">
        <v>0.73</v>
      </c>
      <c r="DT27" s="17">
        <v>5</v>
      </c>
      <c r="DU27" s="240">
        <v>27.96</v>
      </c>
      <c r="DV27" s="22">
        <v>0.85</v>
      </c>
      <c r="DW27">
        <v>5</v>
      </c>
      <c r="DX27" s="236">
        <v>72.31</v>
      </c>
      <c r="DY27" s="16">
        <v>333</v>
      </c>
      <c r="DZ27" s="17">
        <v>5</v>
      </c>
      <c r="EA27" s="240">
        <v>47.45</v>
      </c>
      <c r="EB27" s="22">
        <v>0.45</v>
      </c>
      <c r="EC27">
        <v>5</v>
      </c>
      <c r="ED27" s="56">
        <v>4.68</v>
      </c>
      <c r="EE27" s="16">
        <v>1.17</v>
      </c>
      <c r="EF27" s="17">
        <v>5</v>
      </c>
      <c r="EG27" s="56">
        <v>22.61</v>
      </c>
      <c r="EH27" s="16">
        <v>0.51</v>
      </c>
      <c r="EI27" s="17">
        <v>5</v>
      </c>
      <c r="EJ27" s="56">
        <v>16.66</v>
      </c>
      <c r="EK27" s="16">
        <v>4.3899999999999997</v>
      </c>
      <c r="EL27" s="17">
        <v>5</v>
      </c>
      <c r="EM27" s="143">
        <v>69.2</v>
      </c>
      <c r="EN27" s="22">
        <v>2.66</v>
      </c>
      <c r="EO27">
        <v>5</v>
      </c>
      <c r="EP27" s="235">
        <v>19.25</v>
      </c>
      <c r="EQ27" s="22">
        <v>1.86</v>
      </c>
      <c r="ER27" s="17">
        <v>5</v>
      </c>
      <c r="ES27" s="236">
        <v>32</v>
      </c>
      <c r="ET27" s="22">
        <v>0.35</v>
      </c>
      <c r="EU27">
        <v>5</v>
      </c>
      <c r="EV27" s="56">
        <v>68.419973783043503</v>
      </c>
      <c r="EW27" s="22">
        <v>9.2955384466535307</v>
      </c>
      <c r="EX27" s="17">
        <v>5</v>
      </c>
      <c r="EY27" s="56">
        <v>97.9</v>
      </c>
      <c r="EZ27" s="22">
        <v>2.98</v>
      </c>
      <c r="FA27">
        <v>5</v>
      </c>
      <c r="FB27" s="56">
        <v>-0.57379469020114371</v>
      </c>
      <c r="FC27" s="16">
        <v>6.2367608126671916</v>
      </c>
      <c r="FD27" s="17">
        <v>4</v>
      </c>
      <c r="FE27" s="55">
        <v>3.9946523820621578</v>
      </c>
      <c r="FF27" s="6">
        <v>1.7125341274418577</v>
      </c>
      <c r="FG27">
        <v>5</v>
      </c>
      <c r="FH27" s="131">
        <v>5.4880334117876384</v>
      </c>
      <c r="FI27" s="28">
        <v>9.8329399140760021</v>
      </c>
      <c r="FJ27">
        <v>5</v>
      </c>
      <c r="FK27" s="131">
        <v>4.2309999999999999</v>
      </c>
      <c r="FL27" s="28">
        <v>2.56</v>
      </c>
      <c r="FM27">
        <v>5</v>
      </c>
      <c r="FN27" s="290">
        <v>2.57</v>
      </c>
      <c r="FO27" s="28">
        <v>0.39</v>
      </c>
      <c r="FP27">
        <v>4</v>
      </c>
      <c r="FQ27" s="290">
        <v>3.09</v>
      </c>
      <c r="FR27" s="23">
        <v>0.1</v>
      </c>
      <c r="FS27">
        <v>5</v>
      </c>
    </row>
    <row r="28" spans="1:175" ht="14" customHeight="1">
      <c r="A28" s="9" t="s">
        <v>50</v>
      </c>
      <c r="B28" s="21">
        <v>7</v>
      </c>
      <c r="C28" s="96" t="s">
        <v>61</v>
      </c>
      <c r="D28">
        <v>3</v>
      </c>
      <c r="E28" s="2">
        <v>7</v>
      </c>
      <c r="F28" s="92" t="s">
        <v>61</v>
      </c>
      <c r="G28">
        <v>5</v>
      </c>
      <c r="H28" s="21">
        <v>10</v>
      </c>
      <c r="I28" s="96" t="s">
        <v>61</v>
      </c>
      <c r="J28">
        <v>3</v>
      </c>
      <c r="K28" s="2">
        <v>10</v>
      </c>
      <c r="L28" s="92" t="s">
        <v>61</v>
      </c>
      <c r="M28">
        <v>5</v>
      </c>
      <c r="N28" s="240">
        <v>26.5</v>
      </c>
      <c r="O28" s="22">
        <v>0.93275569999999997</v>
      </c>
      <c r="P28">
        <v>3</v>
      </c>
      <c r="Q28" s="235">
        <v>27</v>
      </c>
      <c r="R28" s="6">
        <v>0.51253289999999996</v>
      </c>
      <c r="S28">
        <v>5</v>
      </c>
      <c r="T28" s="240">
        <v>32.799999999999997</v>
      </c>
      <c r="U28" s="22">
        <v>0.23361789999999999</v>
      </c>
      <c r="V28">
        <v>3</v>
      </c>
      <c r="W28" s="240">
        <v>45.514000000000003</v>
      </c>
      <c r="X28" s="22">
        <v>0.9500402</v>
      </c>
      <c r="Y28">
        <v>5</v>
      </c>
      <c r="Z28" s="240">
        <v>34.799999999999997</v>
      </c>
      <c r="AA28" s="22">
        <v>1.7</v>
      </c>
      <c r="AB28">
        <v>3</v>
      </c>
      <c r="AC28" s="240">
        <v>53.2</v>
      </c>
      <c r="AD28" s="22">
        <v>1</v>
      </c>
      <c r="AE28">
        <v>5</v>
      </c>
      <c r="AF28" s="240">
        <v>34.39</v>
      </c>
      <c r="AG28" s="22">
        <v>2.0459000000000001</v>
      </c>
      <c r="AH28">
        <v>3</v>
      </c>
      <c r="AI28" s="240">
        <v>53.031999999999996</v>
      </c>
      <c r="AJ28" s="22">
        <v>2.5760000000000001</v>
      </c>
      <c r="AK28">
        <v>5</v>
      </c>
      <c r="AL28" s="235">
        <v>32</v>
      </c>
      <c r="AM28" s="6">
        <v>0.7</v>
      </c>
      <c r="AN28" s="4">
        <v>3</v>
      </c>
      <c r="AO28" s="235">
        <v>50.5</v>
      </c>
      <c r="AP28" s="6">
        <v>0.6</v>
      </c>
      <c r="AQ28" s="1">
        <v>5</v>
      </c>
      <c r="AR28" s="247">
        <v>32.796669999999999</v>
      </c>
      <c r="AS28" s="7">
        <v>0.23361789999999999</v>
      </c>
      <c r="AT28" s="5">
        <v>3</v>
      </c>
      <c r="AU28" s="247">
        <v>48.8</v>
      </c>
      <c r="AV28" s="7">
        <v>0.71723740000000002</v>
      </c>
      <c r="AW28" s="1">
        <v>5</v>
      </c>
      <c r="AX28" s="3">
        <v>6.3806669999999999</v>
      </c>
      <c r="AY28" s="6">
        <v>0.78866069999999999</v>
      </c>
      <c r="AZ28">
        <v>3</v>
      </c>
      <c r="BA28" s="2">
        <v>18.827000000000002</v>
      </c>
      <c r="BB28" s="6">
        <v>0.6495512</v>
      </c>
      <c r="BC28">
        <v>5</v>
      </c>
      <c r="BD28" s="2">
        <v>19.48667</v>
      </c>
      <c r="BE28" s="6">
        <v>2.5332210000000002</v>
      </c>
      <c r="BF28">
        <v>3</v>
      </c>
      <c r="BG28" s="235">
        <v>38.545999999999999</v>
      </c>
      <c r="BH28" s="6">
        <v>0.86816819999999995</v>
      </c>
      <c r="BI28">
        <v>5</v>
      </c>
      <c r="BJ28" s="235">
        <v>25.726330000000001</v>
      </c>
      <c r="BK28" s="6">
        <v>0.92392189999999996</v>
      </c>
      <c r="BL28">
        <v>3</v>
      </c>
      <c r="BM28" s="235">
        <v>28.994</v>
      </c>
      <c r="BN28" s="6">
        <v>0.33523910000000001</v>
      </c>
      <c r="BO28">
        <v>5</v>
      </c>
      <c r="BP28" s="235">
        <v>78.41</v>
      </c>
      <c r="BQ28" s="6">
        <v>2.3183259999999999</v>
      </c>
      <c r="BR28">
        <v>3</v>
      </c>
      <c r="BS28" s="235">
        <v>59.442</v>
      </c>
      <c r="BT28" s="6">
        <v>0.76080499999999995</v>
      </c>
      <c r="BU28">
        <v>5</v>
      </c>
      <c r="BV28" s="253">
        <v>34.783329999999999</v>
      </c>
      <c r="BW28" s="23">
        <v>1.3457250000000001</v>
      </c>
      <c r="BX28">
        <v>3</v>
      </c>
      <c r="BY28" s="253">
        <v>53.706000000000003</v>
      </c>
      <c r="BZ28" s="23">
        <v>0.85629789999999995</v>
      </c>
      <c r="CA28">
        <v>5</v>
      </c>
      <c r="CB28" s="2">
        <v>6.6846670000000001</v>
      </c>
      <c r="CC28" s="6">
        <v>0.40630309999999997</v>
      </c>
      <c r="CD28">
        <v>3</v>
      </c>
      <c r="CE28" s="235">
        <v>22.795400000000001</v>
      </c>
      <c r="CF28" s="6">
        <v>0.62406379999999995</v>
      </c>
      <c r="CG28">
        <v>5</v>
      </c>
      <c r="CH28" s="235">
        <v>19.22</v>
      </c>
      <c r="CI28" s="6">
        <v>0.88791869999999995</v>
      </c>
      <c r="CJ28">
        <v>3</v>
      </c>
      <c r="CK28" s="235">
        <v>42.42</v>
      </c>
      <c r="CL28" s="6">
        <v>0.58623360000000002</v>
      </c>
      <c r="CM28">
        <v>5</v>
      </c>
      <c r="CN28" s="235">
        <v>27.206330000000001</v>
      </c>
      <c r="CO28" s="6">
        <v>1.148066</v>
      </c>
      <c r="CP28">
        <v>3</v>
      </c>
      <c r="CQ28" s="235">
        <v>29.733799999999999</v>
      </c>
      <c r="CR28" s="6">
        <v>0.37917299999999998</v>
      </c>
      <c r="CS28">
        <v>5</v>
      </c>
      <c r="CT28" s="235">
        <v>78.203329999999994</v>
      </c>
      <c r="CU28" s="6">
        <v>0.75102709999999995</v>
      </c>
      <c r="CV28">
        <v>3</v>
      </c>
      <c r="CW28" s="235">
        <v>55.387999999999998</v>
      </c>
      <c r="CX28" s="6">
        <v>0.62208810000000003</v>
      </c>
      <c r="CY28">
        <v>5</v>
      </c>
      <c r="CZ28" s="235">
        <v>30.917000000000002</v>
      </c>
      <c r="DA28" s="6">
        <v>1.2689999999999999</v>
      </c>
      <c r="DB28">
        <v>3</v>
      </c>
      <c r="DC28" s="235">
        <v>53.21</v>
      </c>
      <c r="DD28" s="6">
        <v>0.97</v>
      </c>
      <c r="DE28">
        <v>5</v>
      </c>
      <c r="DF28" s="235">
        <v>3.36</v>
      </c>
      <c r="DG28" s="6">
        <v>0.47099999999999997</v>
      </c>
      <c r="DH28">
        <v>3</v>
      </c>
      <c r="DI28" s="235">
        <v>22.25</v>
      </c>
      <c r="DJ28" s="6">
        <v>1.02</v>
      </c>
      <c r="DK28">
        <v>5</v>
      </c>
      <c r="DL28" s="235">
        <v>10.85</v>
      </c>
      <c r="DM28" s="6">
        <v>1.32</v>
      </c>
      <c r="DN28">
        <v>3</v>
      </c>
      <c r="DO28" s="235">
        <v>41.731999999999999</v>
      </c>
      <c r="DP28" s="6">
        <v>1.1499999999999999</v>
      </c>
      <c r="DQ28">
        <v>5</v>
      </c>
      <c r="DR28" s="235">
        <v>26.04</v>
      </c>
      <c r="DS28" s="6">
        <v>0.90600000000000003</v>
      </c>
      <c r="DT28">
        <v>3</v>
      </c>
      <c r="DU28" s="235">
        <v>29.36</v>
      </c>
      <c r="DV28" s="6">
        <v>0.13800000000000001</v>
      </c>
      <c r="DW28">
        <v>5</v>
      </c>
      <c r="DX28" s="235">
        <v>84.29</v>
      </c>
      <c r="DY28" s="6">
        <v>0.87</v>
      </c>
      <c r="DZ28">
        <v>3</v>
      </c>
      <c r="EA28" s="235">
        <v>55.25</v>
      </c>
      <c r="EB28" s="6">
        <v>1.7</v>
      </c>
      <c r="EC28">
        <v>5</v>
      </c>
      <c r="ED28" s="55">
        <v>6.2966670000000002</v>
      </c>
      <c r="EE28" s="6">
        <v>0.72916230000000004</v>
      </c>
      <c r="EF28">
        <v>3</v>
      </c>
      <c r="EG28" s="55">
        <v>18.514000000000003</v>
      </c>
      <c r="EH28" s="6">
        <v>0.59436184265142722</v>
      </c>
      <c r="EI28">
        <v>5</v>
      </c>
      <c r="EJ28" s="55">
        <v>24.012409999999999</v>
      </c>
      <c r="EK28" s="6">
        <v>3.580454</v>
      </c>
      <c r="EL28">
        <v>3</v>
      </c>
      <c r="EM28" s="55">
        <v>68.594613726778931</v>
      </c>
      <c r="EN28" s="6">
        <v>1.9358208777585597</v>
      </c>
      <c r="EO28">
        <v>5</v>
      </c>
      <c r="EP28" s="235">
        <v>8.27</v>
      </c>
      <c r="EQ28" s="22">
        <v>0.75</v>
      </c>
      <c r="ER28">
        <v>3</v>
      </c>
      <c r="ES28" s="235">
        <v>26.21</v>
      </c>
      <c r="ET28" s="6">
        <v>1.3</v>
      </c>
      <c r="EU28">
        <v>5</v>
      </c>
      <c r="EV28" s="56">
        <v>31.07421129980931</v>
      </c>
      <c r="EW28" s="22">
        <v>1.821620917518765</v>
      </c>
      <c r="EX28">
        <v>3</v>
      </c>
      <c r="EY28" s="55">
        <v>97.504043432939767</v>
      </c>
      <c r="EZ28" s="6">
        <v>6.4124848767254043</v>
      </c>
      <c r="FA28">
        <v>5</v>
      </c>
      <c r="FB28" s="55">
        <v>11.132511266373271</v>
      </c>
      <c r="FC28" s="6">
        <v>0.37053508928835355</v>
      </c>
      <c r="FD28">
        <v>3</v>
      </c>
      <c r="FE28" s="55">
        <v>0.91443429646104324</v>
      </c>
      <c r="FF28" s="6">
        <v>1.0651794587495529</v>
      </c>
      <c r="FG28">
        <v>5</v>
      </c>
      <c r="FH28" s="131">
        <v>50.153897883905699</v>
      </c>
      <c r="FI28" s="28">
        <v>3.944924169008361</v>
      </c>
      <c r="FJ28">
        <v>3</v>
      </c>
      <c r="FK28" s="131">
        <v>2.5429124654751534</v>
      </c>
      <c r="FL28" s="28">
        <v>2.3176935945917942</v>
      </c>
      <c r="FM28">
        <v>5</v>
      </c>
      <c r="FN28" s="289" t="s">
        <v>61</v>
      </c>
      <c r="FO28" s="93" t="s">
        <v>61</v>
      </c>
      <c r="FP28" s="92" t="s">
        <v>61</v>
      </c>
      <c r="FQ28" s="289" t="s">
        <v>61</v>
      </c>
      <c r="FR28" s="93" t="s">
        <v>61</v>
      </c>
      <c r="FS28" s="92" t="s">
        <v>61</v>
      </c>
    </row>
    <row r="29" spans="1:175" ht="14" customHeight="1">
      <c r="A29" s="9" t="s">
        <v>51</v>
      </c>
      <c r="B29" s="21">
        <v>14</v>
      </c>
      <c r="C29" s="96" t="s">
        <v>61</v>
      </c>
      <c r="D29">
        <v>4</v>
      </c>
      <c r="E29" s="2">
        <v>14</v>
      </c>
      <c r="F29" s="92" t="s">
        <v>61</v>
      </c>
      <c r="G29">
        <v>4</v>
      </c>
      <c r="H29" s="21">
        <v>32</v>
      </c>
      <c r="I29" s="96" t="s">
        <v>61</v>
      </c>
      <c r="J29">
        <v>4</v>
      </c>
      <c r="K29" s="2">
        <v>32</v>
      </c>
      <c r="L29" s="92" t="s">
        <v>61</v>
      </c>
      <c r="M29">
        <v>4</v>
      </c>
      <c r="N29" s="240">
        <v>25.32</v>
      </c>
      <c r="O29" s="22">
        <v>0.88</v>
      </c>
      <c r="P29">
        <v>4</v>
      </c>
      <c r="Q29" s="235">
        <v>25.84</v>
      </c>
      <c r="R29" s="6">
        <v>0.38</v>
      </c>
      <c r="S29">
        <v>4</v>
      </c>
      <c r="T29" s="240">
        <v>29.72</v>
      </c>
      <c r="U29" s="22">
        <v>0.76</v>
      </c>
      <c r="V29">
        <v>4</v>
      </c>
      <c r="W29" s="240">
        <v>38.75</v>
      </c>
      <c r="X29" s="22">
        <v>0.67</v>
      </c>
      <c r="Y29">
        <v>4</v>
      </c>
      <c r="Z29" s="240">
        <v>31.96</v>
      </c>
      <c r="AA29" s="22">
        <v>1.53</v>
      </c>
      <c r="AB29">
        <v>4</v>
      </c>
      <c r="AC29" s="240">
        <v>45.51</v>
      </c>
      <c r="AD29" s="22">
        <v>1.01</v>
      </c>
      <c r="AE29">
        <v>4</v>
      </c>
      <c r="AF29" s="240">
        <v>31.15</v>
      </c>
      <c r="AG29" s="22">
        <v>1.68</v>
      </c>
      <c r="AH29">
        <v>4</v>
      </c>
      <c r="AI29" s="240">
        <v>45.54</v>
      </c>
      <c r="AJ29" s="22">
        <v>0.81399999999999995</v>
      </c>
      <c r="AK29">
        <v>4</v>
      </c>
      <c r="AL29" s="235">
        <v>30.5</v>
      </c>
      <c r="AM29" s="6">
        <v>1.04</v>
      </c>
      <c r="AN29" s="4">
        <v>4</v>
      </c>
      <c r="AO29" s="235">
        <v>41.57</v>
      </c>
      <c r="AP29" s="6">
        <v>0.76</v>
      </c>
      <c r="AQ29" s="1">
        <v>4</v>
      </c>
      <c r="AR29" s="247">
        <v>29.48</v>
      </c>
      <c r="AS29" s="7">
        <v>0.87</v>
      </c>
      <c r="AT29" s="5">
        <v>4</v>
      </c>
      <c r="AU29" s="247">
        <v>39.97</v>
      </c>
      <c r="AV29" s="7">
        <v>0.65</v>
      </c>
      <c r="AW29" s="1">
        <v>4</v>
      </c>
      <c r="AX29" s="3">
        <v>2.88</v>
      </c>
      <c r="AY29" s="6">
        <v>0.45</v>
      </c>
      <c r="AZ29">
        <v>4</v>
      </c>
      <c r="BA29" s="2">
        <v>13</v>
      </c>
      <c r="BB29" s="6">
        <v>0.44</v>
      </c>
      <c r="BC29">
        <v>4</v>
      </c>
      <c r="BD29" s="2">
        <v>9.91</v>
      </c>
      <c r="BE29" s="6">
        <v>1.76</v>
      </c>
      <c r="BF29">
        <v>4</v>
      </c>
      <c r="BG29" s="235">
        <v>32.54</v>
      </c>
      <c r="BH29" s="6">
        <v>1.07</v>
      </c>
      <c r="BI29">
        <v>4</v>
      </c>
      <c r="BJ29" s="235">
        <v>25.36</v>
      </c>
      <c r="BK29" s="6">
        <v>0.33</v>
      </c>
      <c r="BL29">
        <v>4</v>
      </c>
      <c r="BM29" s="235">
        <v>25.777999999999999</v>
      </c>
      <c r="BN29" s="6">
        <v>0.67</v>
      </c>
      <c r="BO29">
        <v>4</v>
      </c>
      <c r="BP29" s="235">
        <v>86.32</v>
      </c>
      <c r="BQ29" s="6">
        <v>3.21</v>
      </c>
      <c r="BR29">
        <v>4</v>
      </c>
      <c r="BS29" s="235">
        <v>64.47</v>
      </c>
      <c r="BT29" s="6">
        <v>1.07</v>
      </c>
      <c r="BU29">
        <v>4</v>
      </c>
      <c r="BV29" s="253">
        <v>31.63</v>
      </c>
      <c r="BW29" s="23">
        <v>1.46</v>
      </c>
      <c r="BX29">
        <v>4</v>
      </c>
      <c r="BY29" s="253">
        <v>43.86</v>
      </c>
      <c r="BZ29" s="23">
        <v>0.74</v>
      </c>
      <c r="CA29">
        <v>4</v>
      </c>
      <c r="CB29" s="2">
        <v>4.2300000000000004</v>
      </c>
      <c r="CC29" s="6">
        <v>0.93</v>
      </c>
      <c r="CD29">
        <v>4</v>
      </c>
      <c r="CE29" s="235">
        <v>17.100000000000001</v>
      </c>
      <c r="CF29" s="6">
        <v>0.21</v>
      </c>
      <c r="CG29">
        <v>4</v>
      </c>
      <c r="CH29" s="235">
        <v>13.1</v>
      </c>
      <c r="CI29" s="6">
        <v>2.4500000000000002</v>
      </c>
      <c r="CJ29">
        <v>4</v>
      </c>
      <c r="CK29" s="235">
        <v>39.01</v>
      </c>
      <c r="CL29" s="6">
        <v>0.54</v>
      </c>
      <c r="CM29">
        <v>4</v>
      </c>
      <c r="CN29" s="235">
        <v>26.29</v>
      </c>
      <c r="CO29" s="6">
        <v>0.57999999999999996</v>
      </c>
      <c r="CP29">
        <v>4</v>
      </c>
      <c r="CQ29" s="235">
        <v>25.65</v>
      </c>
      <c r="CR29" s="6">
        <v>0.74</v>
      </c>
      <c r="CS29">
        <v>4</v>
      </c>
      <c r="CT29" s="235">
        <v>83.45</v>
      </c>
      <c r="CU29" s="6">
        <v>2.57</v>
      </c>
      <c r="CV29">
        <v>4</v>
      </c>
      <c r="CW29" s="235">
        <v>58.44</v>
      </c>
      <c r="CX29" s="6">
        <v>0.83</v>
      </c>
      <c r="CY29">
        <v>4</v>
      </c>
      <c r="CZ29" s="235">
        <v>31.81</v>
      </c>
      <c r="DA29" s="6">
        <v>1.1000000000000001</v>
      </c>
      <c r="DB29">
        <v>4</v>
      </c>
      <c r="DC29" s="235">
        <v>42.77</v>
      </c>
      <c r="DD29" s="6">
        <v>0.84</v>
      </c>
      <c r="DE29">
        <v>4</v>
      </c>
      <c r="DF29" s="235">
        <v>4.3499999999999996</v>
      </c>
      <c r="DG29" s="6">
        <v>0.46</v>
      </c>
      <c r="DH29">
        <v>4</v>
      </c>
      <c r="DI29" s="235">
        <v>16.14</v>
      </c>
      <c r="DJ29" s="6">
        <v>0.19</v>
      </c>
      <c r="DK29">
        <v>4</v>
      </c>
      <c r="DL29" s="235">
        <v>13.59</v>
      </c>
      <c r="DM29" s="6">
        <v>1.07</v>
      </c>
      <c r="DN29">
        <v>4</v>
      </c>
      <c r="DO29" s="235">
        <v>37.770000000000003</v>
      </c>
      <c r="DP29" s="6">
        <v>0.64</v>
      </c>
      <c r="DQ29">
        <v>4</v>
      </c>
      <c r="DR29" s="235">
        <v>26.54</v>
      </c>
      <c r="DS29" s="6">
        <v>0.74299999999999999</v>
      </c>
      <c r="DT29">
        <v>4</v>
      </c>
      <c r="DU29" s="235">
        <v>25.312999999999999</v>
      </c>
      <c r="DV29" s="6">
        <v>0.68600000000000005</v>
      </c>
      <c r="DW29">
        <v>4</v>
      </c>
      <c r="DX29" s="235">
        <v>83.5</v>
      </c>
      <c r="DY29" s="6">
        <v>0.95</v>
      </c>
      <c r="DZ29">
        <v>4</v>
      </c>
      <c r="EA29" s="235">
        <v>59.16</v>
      </c>
      <c r="EB29" s="6">
        <v>0.71499999999999997</v>
      </c>
      <c r="EC29">
        <v>4</v>
      </c>
      <c r="ED29" s="55">
        <v>4.4000000000000004</v>
      </c>
      <c r="EE29" s="6">
        <v>0.185</v>
      </c>
      <c r="EF29">
        <v>4</v>
      </c>
      <c r="EG29" s="55">
        <v>12.907499999999999</v>
      </c>
      <c r="EH29" s="6">
        <v>0.34040111143571034</v>
      </c>
      <c r="EI29">
        <v>4</v>
      </c>
      <c r="EJ29" s="55">
        <v>17.48</v>
      </c>
      <c r="EK29" s="6">
        <v>1.21</v>
      </c>
      <c r="EL29">
        <v>4</v>
      </c>
      <c r="EM29" s="55">
        <v>49.937938472789554</v>
      </c>
      <c r="EN29" s="6">
        <v>0.92369680553260003</v>
      </c>
      <c r="EO29">
        <v>4</v>
      </c>
      <c r="EP29" s="235">
        <v>6.64</v>
      </c>
      <c r="EQ29" s="22">
        <v>0.83</v>
      </c>
      <c r="ER29">
        <v>4</v>
      </c>
      <c r="ES29" s="235">
        <v>19.6678</v>
      </c>
      <c r="ET29" s="6">
        <v>0.85</v>
      </c>
      <c r="EU29">
        <v>4</v>
      </c>
      <c r="EV29" s="56">
        <v>26.104433746990544</v>
      </c>
      <c r="EW29" s="22">
        <v>2.8415773257462127</v>
      </c>
      <c r="EX29">
        <v>4</v>
      </c>
      <c r="EY29" s="55">
        <v>76.115012372709018</v>
      </c>
      <c r="EZ29" s="6">
        <v>3.1866944521819773</v>
      </c>
      <c r="FA29">
        <v>4</v>
      </c>
      <c r="FB29" s="55">
        <v>-0.77503022827599921</v>
      </c>
      <c r="FC29" s="6">
        <v>1.8447424510524313</v>
      </c>
      <c r="FD29">
        <v>4</v>
      </c>
      <c r="FE29" s="55">
        <v>2.4899918020027916</v>
      </c>
      <c r="FF29" s="6">
        <v>0.80099537172065982</v>
      </c>
      <c r="FG29">
        <v>4</v>
      </c>
      <c r="FH29" s="131">
        <v>-33.69615927305172</v>
      </c>
      <c r="FI29" s="28">
        <v>48.897099801371859</v>
      </c>
      <c r="FJ29">
        <v>4</v>
      </c>
      <c r="FK29" s="131">
        <v>5.5602505614037705</v>
      </c>
      <c r="FL29" s="28">
        <v>1.8985717789814653</v>
      </c>
      <c r="FM29">
        <v>4</v>
      </c>
      <c r="FN29" s="290">
        <v>2.75</v>
      </c>
      <c r="FO29" s="28">
        <v>3.54</v>
      </c>
      <c r="FP29">
        <v>4</v>
      </c>
      <c r="FQ29" s="290">
        <v>1.96</v>
      </c>
      <c r="FR29" s="28">
        <v>0.20100000000000001</v>
      </c>
      <c r="FS29">
        <v>4</v>
      </c>
    </row>
    <row r="30" spans="1:175" s="46" customFormat="1" ht="14" customHeight="1">
      <c r="A30" s="162" t="s">
        <v>52</v>
      </c>
      <c r="B30" s="44">
        <v>13</v>
      </c>
      <c r="C30" s="159" t="s">
        <v>61</v>
      </c>
      <c r="D30" s="46">
        <v>5</v>
      </c>
      <c r="E30" s="47">
        <v>13</v>
      </c>
      <c r="F30" s="160" t="s">
        <v>61</v>
      </c>
      <c r="G30" s="46">
        <v>4</v>
      </c>
      <c r="H30" s="44">
        <v>30</v>
      </c>
      <c r="I30" s="159" t="s">
        <v>61</v>
      </c>
      <c r="J30" s="46">
        <v>5</v>
      </c>
      <c r="K30" s="47">
        <v>30</v>
      </c>
      <c r="L30" s="160" t="s">
        <v>61</v>
      </c>
      <c r="M30" s="46">
        <v>4</v>
      </c>
      <c r="N30" s="242">
        <v>27.25</v>
      </c>
      <c r="O30" s="45">
        <v>1.04</v>
      </c>
      <c r="P30" s="46">
        <v>5</v>
      </c>
      <c r="Q30" s="246">
        <v>30.75</v>
      </c>
      <c r="R30" s="48">
        <v>1.1299999999999999</v>
      </c>
      <c r="S30" s="46">
        <v>4</v>
      </c>
      <c r="T30" s="242">
        <v>33.21</v>
      </c>
      <c r="U30" s="45">
        <v>1.1499999999999999</v>
      </c>
      <c r="V30" s="46">
        <v>5</v>
      </c>
      <c r="W30" s="242">
        <v>46.45</v>
      </c>
      <c r="X30" s="45">
        <v>1.34</v>
      </c>
      <c r="Y30" s="46">
        <v>4</v>
      </c>
      <c r="Z30" s="242">
        <v>36.950000000000003</v>
      </c>
      <c r="AA30" s="45">
        <v>1.1599999999999999</v>
      </c>
      <c r="AB30" s="46">
        <v>3</v>
      </c>
      <c r="AC30" s="242">
        <v>47.87</v>
      </c>
      <c r="AD30" s="45">
        <v>0.11</v>
      </c>
      <c r="AE30" s="46">
        <v>2</v>
      </c>
      <c r="AF30" s="242">
        <v>35.4</v>
      </c>
      <c r="AG30" s="45">
        <v>0.82</v>
      </c>
      <c r="AH30" s="46">
        <v>3</v>
      </c>
      <c r="AI30" s="242">
        <v>48.5</v>
      </c>
      <c r="AJ30" s="45">
        <v>0.3</v>
      </c>
      <c r="AK30" s="46">
        <v>2</v>
      </c>
      <c r="AL30" s="246">
        <v>34.979999999999997</v>
      </c>
      <c r="AM30" s="48">
        <v>1.49</v>
      </c>
      <c r="AN30" s="49">
        <v>4</v>
      </c>
      <c r="AO30" s="246">
        <v>48.47</v>
      </c>
      <c r="AP30" s="48">
        <v>1.28</v>
      </c>
      <c r="AQ30" s="46">
        <v>4</v>
      </c>
      <c r="AR30" s="246">
        <v>34.56</v>
      </c>
      <c r="AS30" s="48">
        <v>1.1100000000000001</v>
      </c>
      <c r="AT30" s="49">
        <v>5</v>
      </c>
      <c r="AU30" s="246">
        <v>45.45</v>
      </c>
      <c r="AV30" s="48">
        <v>1.47</v>
      </c>
      <c r="AW30" s="46">
        <v>4</v>
      </c>
      <c r="AX30" s="47">
        <v>9.4670000000000005</v>
      </c>
      <c r="AY30" s="48">
        <v>0.64500000000000002</v>
      </c>
      <c r="AZ30" s="46">
        <v>5</v>
      </c>
      <c r="BA30" s="47">
        <v>19.376000000000001</v>
      </c>
      <c r="BB30" s="48">
        <v>0.81299999999999994</v>
      </c>
      <c r="BC30" s="46">
        <v>4</v>
      </c>
      <c r="BD30" s="47">
        <v>27.34</v>
      </c>
      <c r="BE30" s="48">
        <v>1.48</v>
      </c>
      <c r="BF30" s="46">
        <v>5</v>
      </c>
      <c r="BG30" s="246">
        <v>42.82</v>
      </c>
      <c r="BH30" s="48">
        <v>2.4</v>
      </c>
      <c r="BI30" s="46">
        <v>4</v>
      </c>
      <c r="BJ30" s="246">
        <v>24</v>
      </c>
      <c r="BK30" s="48">
        <v>0.41699999999999998</v>
      </c>
      <c r="BL30" s="46">
        <v>5</v>
      </c>
      <c r="BM30" s="246">
        <v>24.8</v>
      </c>
      <c r="BN30" s="48">
        <v>0.50600000000000001</v>
      </c>
      <c r="BO30" s="46">
        <v>4</v>
      </c>
      <c r="BP30" s="246">
        <v>69.59</v>
      </c>
      <c r="BQ30" s="48">
        <v>1.1499999999999999</v>
      </c>
      <c r="BR30" s="46">
        <v>5</v>
      </c>
      <c r="BS30" s="246">
        <v>54.64</v>
      </c>
      <c r="BT30" s="48">
        <v>0.81799999999999995</v>
      </c>
      <c r="BU30" s="46">
        <v>4</v>
      </c>
      <c r="BV30" s="256">
        <v>37.01</v>
      </c>
      <c r="BW30" s="50">
        <v>2.13</v>
      </c>
      <c r="BX30" s="46">
        <v>4</v>
      </c>
      <c r="BY30" s="256">
        <v>46.1</v>
      </c>
      <c r="BZ30" s="50">
        <v>0.34</v>
      </c>
      <c r="CA30" s="46">
        <v>2</v>
      </c>
      <c r="CB30" s="47">
        <v>9.89</v>
      </c>
      <c r="CC30" s="48">
        <v>1.46</v>
      </c>
      <c r="CD30" s="46">
        <v>4</v>
      </c>
      <c r="CE30" s="246">
        <v>18.57</v>
      </c>
      <c r="CF30" s="48">
        <v>0.4</v>
      </c>
      <c r="CG30" s="46">
        <v>2</v>
      </c>
      <c r="CH30" s="246">
        <v>26.32</v>
      </c>
      <c r="CI30" s="48">
        <v>2.4700000000000002</v>
      </c>
      <c r="CJ30" s="46">
        <v>4</v>
      </c>
      <c r="CK30" s="246">
        <v>40.299999999999997</v>
      </c>
      <c r="CL30" s="48">
        <v>1.17</v>
      </c>
      <c r="CM30" s="46">
        <v>2</v>
      </c>
      <c r="CN30" s="246">
        <v>25.81</v>
      </c>
      <c r="CO30" s="48">
        <v>0.73</v>
      </c>
      <c r="CP30" s="46">
        <v>4</v>
      </c>
      <c r="CQ30" s="246">
        <v>26.3</v>
      </c>
      <c r="CR30" s="48">
        <v>0.63</v>
      </c>
      <c r="CS30" s="46">
        <v>2</v>
      </c>
      <c r="CT30" s="246">
        <v>70.11</v>
      </c>
      <c r="CU30" s="48">
        <v>2.1520000000000001</v>
      </c>
      <c r="CV30" s="46">
        <v>4</v>
      </c>
      <c r="CW30" s="246">
        <v>57.05</v>
      </c>
      <c r="CX30" s="48">
        <v>0.95</v>
      </c>
      <c r="CY30" s="46">
        <v>2</v>
      </c>
      <c r="CZ30" s="246">
        <v>34.9</v>
      </c>
      <c r="DA30" s="48">
        <v>2.19</v>
      </c>
      <c r="DB30" s="46">
        <v>4</v>
      </c>
      <c r="DC30" s="246">
        <v>41.18</v>
      </c>
      <c r="DD30" s="48">
        <v>1.08</v>
      </c>
      <c r="DE30" s="46">
        <v>2</v>
      </c>
      <c r="DF30" s="246">
        <v>7.43</v>
      </c>
      <c r="DG30" s="48">
        <v>1.48</v>
      </c>
      <c r="DH30" s="46">
        <v>4</v>
      </c>
      <c r="DI30" s="246">
        <v>13.9</v>
      </c>
      <c r="DJ30" s="48">
        <v>1.95</v>
      </c>
      <c r="DK30" s="46">
        <v>2</v>
      </c>
      <c r="DL30" s="246">
        <v>20.79</v>
      </c>
      <c r="DM30" s="48">
        <v>2.78</v>
      </c>
      <c r="DN30" s="46">
        <v>4</v>
      </c>
      <c r="DO30" s="246">
        <v>33.65</v>
      </c>
      <c r="DP30" s="48">
        <v>3.85</v>
      </c>
      <c r="DQ30" s="46">
        <v>2</v>
      </c>
      <c r="DR30" s="246">
        <v>26.33</v>
      </c>
      <c r="DS30" s="48">
        <v>0.72499999999999998</v>
      </c>
      <c r="DT30" s="46">
        <v>4</v>
      </c>
      <c r="DU30" s="246">
        <v>26.15</v>
      </c>
      <c r="DV30" s="48">
        <v>0.8</v>
      </c>
      <c r="DW30" s="46">
        <v>2</v>
      </c>
      <c r="DX30" s="246">
        <v>75.95</v>
      </c>
      <c r="DY30" s="48">
        <v>2.86</v>
      </c>
      <c r="DZ30" s="46">
        <v>4</v>
      </c>
      <c r="EA30" s="246">
        <v>63.6</v>
      </c>
      <c r="EB30" s="48">
        <v>3.62</v>
      </c>
      <c r="EC30" s="46">
        <v>2</v>
      </c>
      <c r="ED30" s="57">
        <v>5.96</v>
      </c>
      <c r="EE30" s="48">
        <v>0.68</v>
      </c>
      <c r="EF30" s="46">
        <v>5</v>
      </c>
      <c r="EG30" s="57">
        <v>15.702499999999999</v>
      </c>
      <c r="EH30" s="48">
        <v>0.37553018076669537</v>
      </c>
      <c r="EI30" s="46">
        <v>4</v>
      </c>
      <c r="EJ30" s="57">
        <v>22.05</v>
      </c>
      <c r="EK30" s="48">
        <v>2.6</v>
      </c>
      <c r="EL30" s="46">
        <v>5</v>
      </c>
      <c r="EM30" s="57">
        <v>51.226544018571843</v>
      </c>
      <c r="EN30" s="48">
        <v>1.8190584691980631</v>
      </c>
      <c r="EO30" s="46">
        <v>4</v>
      </c>
      <c r="EP30" s="246">
        <v>9.41</v>
      </c>
      <c r="EQ30" s="45">
        <v>2.85</v>
      </c>
      <c r="ER30" s="46">
        <v>3</v>
      </c>
      <c r="ES30" s="246">
        <v>19.085000000000001</v>
      </c>
      <c r="ET30" s="48">
        <v>6.5000000000000002E-2</v>
      </c>
      <c r="EU30" s="46">
        <v>2</v>
      </c>
      <c r="EV30" s="87">
        <v>36.228224606722428</v>
      </c>
      <c r="EW30" s="45">
        <v>12.318457670428627</v>
      </c>
      <c r="EX30" s="46">
        <v>3</v>
      </c>
      <c r="EY30" s="57">
        <v>66.313226288285648</v>
      </c>
      <c r="EZ30" s="48">
        <v>0.13368557847353202</v>
      </c>
      <c r="FA30" s="46">
        <v>2</v>
      </c>
      <c r="FB30" s="57">
        <v>5.6720235889973161</v>
      </c>
      <c r="FC30" s="48">
        <v>2.3898942545226123</v>
      </c>
      <c r="FD30" s="46">
        <v>4</v>
      </c>
      <c r="FE30" s="57">
        <v>10.641014031198178</v>
      </c>
      <c r="FF30" s="48">
        <v>2.9924126325967753</v>
      </c>
      <c r="FG30" s="46">
        <v>2</v>
      </c>
      <c r="FH30" s="131">
        <v>25.663548347382065</v>
      </c>
      <c r="FI30" s="168">
        <v>6.4711017339085766</v>
      </c>
      <c r="FJ30">
        <v>4</v>
      </c>
      <c r="FK30" s="131">
        <v>25.329481511519397</v>
      </c>
      <c r="FL30" s="168">
        <v>8.8719169358736458</v>
      </c>
      <c r="FM30">
        <v>2</v>
      </c>
      <c r="FN30" s="291">
        <v>1.3</v>
      </c>
      <c r="FO30" s="168">
        <v>0.38700000000000001</v>
      </c>
      <c r="FP30" s="46">
        <v>3</v>
      </c>
      <c r="FQ30" s="291">
        <v>-0.6</v>
      </c>
      <c r="FR30" s="168">
        <v>0.17499999999999999</v>
      </c>
      <c r="FS30" s="46">
        <v>2</v>
      </c>
    </row>
    <row r="31" spans="1:175" s="17" customFormat="1" ht="14" customHeight="1">
      <c r="A31" s="9" t="s">
        <v>53</v>
      </c>
      <c r="B31" s="21">
        <v>22</v>
      </c>
      <c r="C31" s="96" t="s">
        <v>61</v>
      </c>
      <c r="D31">
        <v>4</v>
      </c>
      <c r="E31" s="2">
        <v>22</v>
      </c>
      <c r="F31" s="92" t="s">
        <v>61</v>
      </c>
      <c r="G31">
        <v>5</v>
      </c>
      <c r="H31" s="21">
        <v>73</v>
      </c>
      <c r="I31" s="96" t="s">
        <v>61</v>
      </c>
      <c r="J31">
        <v>4</v>
      </c>
      <c r="K31" s="2">
        <v>73</v>
      </c>
      <c r="L31" s="92" t="s">
        <v>61</v>
      </c>
      <c r="M31">
        <v>5</v>
      </c>
      <c r="N31" s="240">
        <v>25.57</v>
      </c>
      <c r="O31" s="22">
        <v>1.29</v>
      </c>
      <c r="P31">
        <v>4</v>
      </c>
      <c r="Q31" s="235">
        <v>25.01</v>
      </c>
      <c r="R31" s="6">
        <v>0.68</v>
      </c>
      <c r="S31">
        <v>5</v>
      </c>
      <c r="T31" s="240">
        <v>33.119999999999997</v>
      </c>
      <c r="U31" s="22">
        <v>0.84</v>
      </c>
      <c r="V31">
        <v>4</v>
      </c>
      <c r="W31" s="240">
        <v>43.42</v>
      </c>
      <c r="X31" s="22">
        <v>2.0699999999999998</v>
      </c>
      <c r="Y31">
        <v>4</v>
      </c>
      <c r="Z31" s="240">
        <v>33.72</v>
      </c>
      <c r="AA31" s="22">
        <v>0.42</v>
      </c>
      <c r="AB31">
        <v>4</v>
      </c>
      <c r="AC31" s="240">
        <v>50.24</v>
      </c>
      <c r="AD31" s="22">
        <v>2.94</v>
      </c>
      <c r="AE31">
        <v>4</v>
      </c>
      <c r="AF31" s="240">
        <v>32.49</v>
      </c>
      <c r="AG31" s="22">
        <v>0.39</v>
      </c>
      <c r="AH31">
        <v>4</v>
      </c>
      <c r="AI31" s="240">
        <v>50.064999999999998</v>
      </c>
      <c r="AJ31" s="22">
        <v>2.92</v>
      </c>
      <c r="AK31">
        <v>4</v>
      </c>
      <c r="AL31" s="235">
        <v>32.6</v>
      </c>
      <c r="AM31" s="6">
        <v>1.08</v>
      </c>
      <c r="AN31" s="4">
        <v>4</v>
      </c>
      <c r="AO31" s="235">
        <v>44.25</v>
      </c>
      <c r="AP31" s="6">
        <v>2.27</v>
      </c>
      <c r="AQ31">
        <v>4</v>
      </c>
      <c r="AR31" s="247">
        <v>33.119999999999997</v>
      </c>
      <c r="AS31" s="7">
        <v>0.84</v>
      </c>
      <c r="AT31" s="5">
        <v>4</v>
      </c>
      <c r="AU31" s="247">
        <v>43.42</v>
      </c>
      <c r="AV31" s="7">
        <v>2.1</v>
      </c>
      <c r="AW31" s="1">
        <v>4</v>
      </c>
      <c r="AX31" s="3">
        <v>7.71</v>
      </c>
      <c r="AY31" s="6">
        <v>0.47</v>
      </c>
      <c r="AZ31">
        <v>4</v>
      </c>
      <c r="BA31" s="2">
        <v>17.34</v>
      </c>
      <c r="BB31" s="6">
        <v>1.45</v>
      </c>
      <c r="BC31">
        <v>4</v>
      </c>
      <c r="BD31" s="2">
        <v>23.22</v>
      </c>
      <c r="BE31" s="6">
        <v>0.99</v>
      </c>
      <c r="BF31">
        <v>4</v>
      </c>
      <c r="BG31" s="235">
        <v>39.729999999999997</v>
      </c>
      <c r="BH31" s="6">
        <v>1.5</v>
      </c>
      <c r="BI31">
        <v>4</v>
      </c>
      <c r="BJ31" s="235">
        <v>24.36</v>
      </c>
      <c r="BK31" s="6">
        <v>0.41</v>
      </c>
      <c r="BL31">
        <v>4</v>
      </c>
      <c r="BM31" s="235">
        <v>24.83</v>
      </c>
      <c r="BN31" s="6">
        <v>0.61</v>
      </c>
      <c r="BO31">
        <v>4</v>
      </c>
      <c r="BP31" s="235">
        <v>73.599999999999994</v>
      </c>
      <c r="BQ31" s="6">
        <v>0.88</v>
      </c>
      <c r="BR31">
        <v>4</v>
      </c>
      <c r="BS31" s="235">
        <v>57.4</v>
      </c>
      <c r="BT31" s="6">
        <v>1.41</v>
      </c>
      <c r="BU31">
        <v>4</v>
      </c>
      <c r="BV31" s="253">
        <v>34.1</v>
      </c>
      <c r="BW31" s="23">
        <v>1.1499999999999999</v>
      </c>
      <c r="BX31">
        <v>4</v>
      </c>
      <c r="BY31" s="253">
        <v>47.4</v>
      </c>
      <c r="BZ31" s="23">
        <v>2.27</v>
      </c>
      <c r="CA31">
        <v>4</v>
      </c>
      <c r="CB31" s="2">
        <v>8.06</v>
      </c>
      <c r="CC31" s="6">
        <v>0.74</v>
      </c>
      <c r="CD31">
        <v>4</v>
      </c>
      <c r="CE31" s="235">
        <v>20.41</v>
      </c>
      <c r="CF31" s="6">
        <v>1.91</v>
      </c>
      <c r="CG31">
        <v>4</v>
      </c>
      <c r="CH31" s="235">
        <v>23.52</v>
      </c>
      <c r="CI31" s="6">
        <v>1.51</v>
      </c>
      <c r="CJ31">
        <v>4</v>
      </c>
      <c r="CK31" s="235">
        <v>42.77</v>
      </c>
      <c r="CL31" s="6">
        <v>2.12</v>
      </c>
      <c r="CM31">
        <v>4</v>
      </c>
      <c r="CN31" s="235">
        <v>25.03</v>
      </c>
      <c r="CO31" s="6">
        <v>0.5</v>
      </c>
      <c r="CP31">
        <v>4</v>
      </c>
      <c r="CQ31" s="235">
        <v>25.7</v>
      </c>
      <c r="CR31" s="6">
        <v>0.51</v>
      </c>
      <c r="CS31">
        <v>4</v>
      </c>
      <c r="CT31" s="235">
        <v>73.52</v>
      </c>
      <c r="CU31" s="6">
        <v>1.5</v>
      </c>
      <c r="CV31">
        <v>4</v>
      </c>
      <c r="CW31" s="235">
        <v>54.5</v>
      </c>
      <c r="CX31" s="6">
        <v>2.17</v>
      </c>
      <c r="CY31">
        <v>4</v>
      </c>
      <c r="CZ31" s="235">
        <v>31.8</v>
      </c>
      <c r="DA31" s="6">
        <v>0.22600000000000001</v>
      </c>
      <c r="DB31">
        <v>4</v>
      </c>
      <c r="DC31" s="235">
        <v>43.58</v>
      </c>
      <c r="DD31" s="6">
        <v>1.97</v>
      </c>
      <c r="DE31">
        <v>4</v>
      </c>
      <c r="DF31" s="235">
        <v>5.47</v>
      </c>
      <c r="DG31" s="6">
        <v>0.47</v>
      </c>
      <c r="DH31">
        <v>4</v>
      </c>
      <c r="DI31" s="235">
        <v>16.66</v>
      </c>
      <c r="DJ31" s="6">
        <v>1.52</v>
      </c>
      <c r="DK31">
        <v>4</v>
      </c>
      <c r="DL31" s="235">
        <v>17.18</v>
      </c>
      <c r="DM31" s="6">
        <v>1.37</v>
      </c>
      <c r="DN31">
        <v>4</v>
      </c>
      <c r="DO31" s="235">
        <v>37.985999999999997</v>
      </c>
      <c r="DP31" s="6">
        <v>1.81</v>
      </c>
      <c r="DQ31">
        <v>4</v>
      </c>
      <c r="DR31" s="235">
        <v>25.44</v>
      </c>
      <c r="DS31" s="6">
        <v>0.313</v>
      </c>
      <c r="DT31">
        <v>4</v>
      </c>
      <c r="DU31" s="235">
        <v>25.766999999999999</v>
      </c>
      <c r="DV31" s="6">
        <v>0.48399999999999999</v>
      </c>
      <c r="DW31">
        <v>4</v>
      </c>
      <c r="DX31" s="235">
        <v>80.010000000000005</v>
      </c>
      <c r="DY31" s="6">
        <v>1.39</v>
      </c>
      <c r="DZ31">
        <v>4</v>
      </c>
      <c r="EA31" s="235">
        <v>59.34</v>
      </c>
      <c r="EB31" s="6">
        <v>1.97</v>
      </c>
      <c r="EC31">
        <v>4</v>
      </c>
      <c r="ED31" s="55">
        <v>8.59</v>
      </c>
      <c r="EE31" s="6">
        <v>0.26</v>
      </c>
      <c r="EF31">
        <v>4</v>
      </c>
      <c r="EG31" s="55">
        <v>17.847500000000004</v>
      </c>
      <c r="EH31" s="6">
        <v>1.1205458119446228</v>
      </c>
      <c r="EI31">
        <v>4</v>
      </c>
      <c r="EJ31" s="55">
        <v>35.03</v>
      </c>
      <c r="EK31" s="6">
        <v>0.75</v>
      </c>
      <c r="EL31">
        <v>4</v>
      </c>
      <c r="EM31" s="55">
        <v>70.010968612736846</v>
      </c>
      <c r="EN31" s="6">
        <v>4.1940700714812476</v>
      </c>
      <c r="EO31">
        <v>4</v>
      </c>
      <c r="EP31" s="235">
        <v>9.19</v>
      </c>
      <c r="EQ31" s="22">
        <v>0.47</v>
      </c>
      <c r="ER31">
        <v>4</v>
      </c>
      <c r="ES31" s="235">
        <v>24.67</v>
      </c>
      <c r="ET31" s="6">
        <v>2</v>
      </c>
      <c r="EU31">
        <v>4</v>
      </c>
      <c r="EV31" s="56">
        <v>37.64292350863014</v>
      </c>
      <c r="EW31" s="22">
        <v>2.6824841901543506</v>
      </c>
      <c r="EX31">
        <v>4</v>
      </c>
      <c r="EY31" s="55">
        <v>96.526465039837376</v>
      </c>
      <c r="EZ31" s="6">
        <v>6.6167528178642039</v>
      </c>
      <c r="FA31">
        <v>4</v>
      </c>
      <c r="FB31" s="55">
        <v>6.3845188920322791</v>
      </c>
      <c r="FC31" s="6">
        <v>3.581705318465437</v>
      </c>
      <c r="FD31">
        <v>4</v>
      </c>
      <c r="FE31" s="55">
        <v>7.9306602757970435</v>
      </c>
      <c r="FF31" s="6">
        <v>2.2135020830174015</v>
      </c>
      <c r="FG31">
        <v>4</v>
      </c>
      <c r="FH31" s="131">
        <v>30.171714561062146</v>
      </c>
      <c r="FI31" s="28">
        <v>8.8707520897374099</v>
      </c>
      <c r="FJ31">
        <v>4</v>
      </c>
      <c r="FK31" s="131">
        <v>17.64576186627157</v>
      </c>
      <c r="FL31" s="28">
        <v>5.8518001236345158</v>
      </c>
      <c r="FM31">
        <v>4</v>
      </c>
      <c r="FN31" s="290">
        <v>2.2599999999999998</v>
      </c>
      <c r="FO31" s="28">
        <v>0.36</v>
      </c>
      <c r="FP31">
        <v>4</v>
      </c>
      <c r="FQ31" s="290">
        <v>1.41</v>
      </c>
      <c r="FR31" s="28">
        <v>0.27</v>
      </c>
      <c r="FS31">
        <v>4</v>
      </c>
    </row>
    <row r="32" spans="1:175" ht="14" customHeight="1">
      <c r="A32" s="9" t="s">
        <v>54</v>
      </c>
      <c r="B32" s="21">
        <v>19</v>
      </c>
      <c r="C32" s="96" t="s">
        <v>61</v>
      </c>
      <c r="D32">
        <v>4</v>
      </c>
      <c r="E32" s="2">
        <v>19</v>
      </c>
      <c r="F32" s="92" t="s">
        <v>61</v>
      </c>
      <c r="G32">
        <v>4</v>
      </c>
      <c r="H32" s="21">
        <v>63</v>
      </c>
      <c r="I32" s="96" t="s">
        <v>61</v>
      </c>
      <c r="J32">
        <v>4</v>
      </c>
      <c r="K32" s="2">
        <v>63</v>
      </c>
      <c r="L32" s="92" t="s">
        <v>61</v>
      </c>
      <c r="M32">
        <v>4</v>
      </c>
      <c r="N32" s="240">
        <v>28.18</v>
      </c>
      <c r="O32" s="22">
        <v>1.66</v>
      </c>
      <c r="P32">
        <v>4</v>
      </c>
      <c r="Q32" s="235">
        <v>29.2</v>
      </c>
      <c r="R32" s="6">
        <v>1.7</v>
      </c>
      <c r="S32">
        <v>4</v>
      </c>
      <c r="T32" s="240">
        <v>40.07</v>
      </c>
      <c r="U32" s="22">
        <v>1.52</v>
      </c>
      <c r="V32">
        <v>4</v>
      </c>
      <c r="W32" s="240">
        <v>51.28</v>
      </c>
      <c r="X32" s="22">
        <v>1.41</v>
      </c>
      <c r="Y32">
        <v>4</v>
      </c>
      <c r="Z32" s="240">
        <v>48.3</v>
      </c>
      <c r="AA32" s="22">
        <v>1.68</v>
      </c>
      <c r="AB32">
        <v>4</v>
      </c>
      <c r="AC32" s="240">
        <v>64.44</v>
      </c>
      <c r="AD32" s="22">
        <v>1.69</v>
      </c>
      <c r="AE32">
        <v>4</v>
      </c>
      <c r="AF32" s="240">
        <v>47.113</v>
      </c>
      <c r="AG32" s="22">
        <v>1.6459999999999999</v>
      </c>
      <c r="AH32">
        <v>4</v>
      </c>
      <c r="AI32" s="240">
        <v>64.05</v>
      </c>
      <c r="AJ32" s="22">
        <v>1.68</v>
      </c>
      <c r="AK32">
        <v>4</v>
      </c>
      <c r="AL32" s="235">
        <v>39.46</v>
      </c>
      <c r="AM32" s="6">
        <v>1.43</v>
      </c>
      <c r="AN32" s="4">
        <v>4</v>
      </c>
      <c r="AO32" s="235">
        <v>52.65</v>
      </c>
      <c r="AP32" s="6">
        <v>1.31</v>
      </c>
      <c r="AQ32">
        <v>4</v>
      </c>
      <c r="AR32" s="247">
        <v>40.07</v>
      </c>
      <c r="AS32" s="7">
        <v>1.52</v>
      </c>
      <c r="AT32" s="5">
        <v>4</v>
      </c>
      <c r="AU32" s="247">
        <v>51.28</v>
      </c>
      <c r="AV32" s="7">
        <v>1.41</v>
      </c>
      <c r="AW32" s="1">
        <v>4</v>
      </c>
      <c r="AX32" s="3">
        <v>11.6</v>
      </c>
      <c r="AY32" s="6">
        <v>0.17</v>
      </c>
      <c r="AZ32">
        <v>4</v>
      </c>
      <c r="BA32" s="2">
        <v>22.63</v>
      </c>
      <c r="BB32" s="6">
        <v>0.56999999999999995</v>
      </c>
      <c r="BC32">
        <v>4</v>
      </c>
      <c r="BD32" s="2">
        <v>29.03</v>
      </c>
      <c r="BE32" s="6">
        <v>1.24</v>
      </c>
      <c r="BF32">
        <v>4</v>
      </c>
      <c r="BG32" s="235">
        <v>44.14</v>
      </c>
      <c r="BH32" s="6">
        <v>0.39</v>
      </c>
      <c r="BI32">
        <v>4</v>
      </c>
      <c r="BJ32" s="235">
        <v>27.17</v>
      </c>
      <c r="BK32" s="6">
        <v>1.47</v>
      </c>
      <c r="BL32">
        <v>4</v>
      </c>
      <c r="BM32" s="235">
        <v>27.3</v>
      </c>
      <c r="BN32" s="6">
        <v>0.87</v>
      </c>
      <c r="BO32">
        <v>4</v>
      </c>
      <c r="BP32" s="235">
        <v>67.66</v>
      </c>
      <c r="BQ32" s="6">
        <v>1.2</v>
      </c>
      <c r="BR32">
        <v>4</v>
      </c>
      <c r="BS32" s="235">
        <v>53.22</v>
      </c>
      <c r="BT32" s="6">
        <v>0.46</v>
      </c>
      <c r="BU32">
        <v>4</v>
      </c>
      <c r="BV32" s="253">
        <v>46.43</v>
      </c>
      <c r="BW32" s="23">
        <v>1.31</v>
      </c>
      <c r="BX32">
        <v>4</v>
      </c>
      <c r="BY32" s="253">
        <v>58.912999999999997</v>
      </c>
      <c r="BZ32" s="23">
        <v>1.4710000000000001</v>
      </c>
      <c r="CA32">
        <v>4</v>
      </c>
      <c r="CB32" s="2">
        <v>14.47</v>
      </c>
      <c r="CC32" s="6">
        <v>0.33900000000000002</v>
      </c>
      <c r="CD32">
        <v>4</v>
      </c>
      <c r="CE32" s="235">
        <v>28.37</v>
      </c>
      <c r="CF32" s="6">
        <v>0.72</v>
      </c>
      <c r="CG32">
        <v>4</v>
      </c>
      <c r="CH32" s="235">
        <v>31.26</v>
      </c>
      <c r="CI32" s="6">
        <v>1.351</v>
      </c>
      <c r="CJ32">
        <v>4</v>
      </c>
      <c r="CK32" s="235">
        <v>48.15</v>
      </c>
      <c r="CL32" s="6">
        <v>0.2</v>
      </c>
      <c r="CM32">
        <v>4</v>
      </c>
      <c r="CN32" s="235">
        <v>28.003</v>
      </c>
      <c r="CO32" s="6">
        <v>1.194</v>
      </c>
      <c r="CP32">
        <v>4</v>
      </c>
      <c r="CQ32" s="235">
        <v>28.887</v>
      </c>
      <c r="CR32" s="6">
        <v>0.74</v>
      </c>
      <c r="CS32">
        <v>4</v>
      </c>
      <c r="CT32" s="235">
        <v>60.59</v>
      </c>
      <c r="CU32" s="6">
        <v>3.72</v>
      </c>
      <c r="CV32">
        <v>4</v>
      </c>
      <c r="CW32" s="235">
        <v>49.03</v>
      </c>
      <c r="CX32" s="6">
        <v>0.191</v>
      </c>
      <c r="CY32">
        <v>4</v>
      </c>
      <c r="CZ32" s="235">
        <v>45.49</v>
      </c>
      <c r="DA32" s="6">
        <v>1.7949999999999999</v>
      </c>
      <c r="DB32">
        <v>4</v>
      </c>
      <c r="DC32" s="235">
        <v>59.81</v>
      </c>
      <c r="DD32" s="6">
        <v>1.3454999999999999</v>
      </c>
      <c r="DE32">
        <v>4</v>
      </c>
      <c r="DF32" s="235">
        <v>15.11</v>
      </c>
      <c r="DG32" s="6">
        <v>0.70399999999999996</v>
      </c>
      <c r="DH32">
        <v>4</v>
      </c>
      <c r="DI32" s="235">
        <v>29.1</v>
      </c>
      <c r="DJ32" s="6">
        <v>0.64500000000000002</v>
      </c>
      <c r="DK32">
        <v>4</v>
      </c>
      <c r="DL32" s="235">
        <v>33.201000000000001</v>
      </c>
      <c r="DM32" s="6">
        <v>0.72599999999999998</v>
      </c>
      <c r="DN32">
        <v>4</v>
      </c>
      <c r="DO32" s="235">
        <v>48.66</v>
      </c>
      <c r="DP32" s="6">
        <v>0.32300000000000001</v>
      </c>
      <c r="DQ32">
        <v>4</v>
      </c>
      <c r="DR32" s="235">
        <v>28.884</v>
      </c>
      <c r="DS32" s="6">
        <v>1.1890000000000001</v>
      </c>
      <c r="DT32">
        <v>4</v>
      </c>
      <c r="DU32" s="235">
        <v>28.975000000000001</v>
      </c>
      <c r="DV32" s="6">
        <v>0.66</v>
      </c>
      <c r="DW32">
        <v>4</v>
      </c>
      <c r="DX32" s="235">
        <v>63.5</v>
      </c>
      <c r="DY32" s="6">
        <v>0.72</v>
      </c>
      <c r="DZ32">
        <v>4</v>
      </c>
      <c r="EA32" s="235">
        <v>48.45</v>
      </c>
      <c r="EB32" s="6">
        <v>0.222</v>
      </c>
      <c r="EC32">
        <v>4</v>
      </c>
      <c r="ED32" s="55">
        <v>11.9</v>
      </c>
      <c r="EE32" s="6">
        <v>0.78</v>
      </c>
      <c r="EF32">
        <v>4</v>
      </c>
      <c r="EG32" s="55">
        <v>22.075000000000003</v>
      </c>
      <c r="EH32" s="6">
        <v>0.35936286211386287</v>
      </c>
      <c r="EI32">
        <v>4</v>
      </c>
      <c r="EJ32" s="55">
        <v>42.9</v>
      </c>
      <c r="EK32" s="6">
        <v>4.4000000000000004</v>
      </c>
      <c r="EL32">
        <v>4</v>
      </c>
      <c r="EM32" s="55">
        <v>76.633295650769782</v>
      </c>
      <c r="EN32" s="6">
        <v>6.0233041500139928</v>
      </c>
      <c r="EO32">
        <v>4</v>
      </c>
      <c r="EP32" s="235">
        <v>20.12</v>
      </c>
      <c r="EQ32" s="22">
        <v>1.94</v>
      </c>
      <c r="ER32">
        <v>4</v>
      </c>
      <c r="ES32" s="235">
        <v>35.24</v>
      </c>
      <c r="ET32" s="6">
        <v>1.7</v>
      </c>
      <c r="EU32">
        <v>4</v>
      </c>
      <c r="EV32" s="56">
        <v>72.889784281076658</v>
      </c>
      <c r="EW32" s="22">
        <v>9.8295658248719313</v>
      </c>
      <c r="EX32">
        <v>4</v>
      </c>
      <c r="EY32" s="55">
        <v>122.60404943476077</v>
      </c>
      <c r="EZ32" s="6">
        <v>12.142889072315432</v>
      </c>
      <c r="FA32">
        <v>4</v>
      </c>
      <c r="FB32" s="55">
        <v>-0.87750749402901951</v>
      </c>
      <c r="FC32" s="6">
        <v>2.6005448850616144</v>
      </c>
      <c r="FD32">
        <v>4</v>
      </c>
      <c r="FE32" s="55">
        <v>-1.5332102071926912</v>
      </c>
      <c r="FF32" s="6">
        <v>0.25919385135638418</v>
      </c>
      <c r="FG32">
        <v>4</v>
      </c>
      <c r="FH32" s="131">
        <v>-4.5178229071100198</v>
      </c>
      <c r="FI32" s="28">
        <v>4.8733982296349483</v>
      </c>
      <c r="FJ32">
        <v>4</v>
      </c>
      <c r="FK32" s="131">
        <v>-2.6063296325108265</v>
      </c>
      <c r="FL32" s="28">
        <v>0.43430212186666439</v>
      </c>
      <c r="FM32">
        <v>4</v>
      </c>
      <c r="FN32" s="290">
        <v>2.0699999999999998</v>
      </c>
      <c r="FO32" s="28">
        <v>0.28999999999999998</v>
      </c>
      <c r="FP32">
        <v>4</v>
      </c>
      <c r="FQ32" s="290">
        <v>1.58</v>
      </c>
      <c r="FR32" s="28">
        <v>0.4</v>
      </c>
      <c r="FS32">
        <v>4</v>
      </c>
    </row>
    <row r="33" spans="1:175" ht="14" customHeight="1">
      <c r="A33" s="161" t="s">
        <v>424</v>
      </c>
      <c r="B33" s="21">
        <v>32</v>
      </c>
      <c r="C33" s="96" t="s">
        <v>61</v>
      </c>
      <c r="D33">
        <v>5</v>
      </c>
      <c r="E33" s="2">
        <v>33</v>
      </c>
      <c r="F33" s="92" t="s">
        <v>61</v>
      </c>
      <c r="G33">
        <v>4</v>
      </c>
      <c r="H33" s="21">
        <v>100</v>
      </c>
      <c r="I33" s="96" t="s">
        <v>61</v>
      </c>
      <c r="J33">
        <v>5</v>
      </c>
      <c r="K33" s="2">
        <v>102</v>
      </c>
      <c r="L33" s="92" t="s">
        <v>61</v>
      </c>
      <c r="M33">
        <v>4</v>
      </c>
      <c r="N33" s="240">
        <v>30.72</v>
      </c>
      <c r="O33" s="22">
        <v>0.37</v>
      </c>
      <c r="P33">
        <v>5</v>
      </c>
      <c r="Q33" s="235">
        <v>29.85</v>
      </c>
      <c r="R33" s="6">
        <v>0.83</v>
      </c>
      <c r="S33">
        <v>4</v>
      </c>
      <c r="T33" s="240">
        <v>41.87</v>
      </c>
      <c r="U33" s="22">
        <v>0.23</v>
      </c>
      <c r="V33">
        <v>5</v>
      </c>
      <c r="W33" s="240">
        <v>47.81</v>
      </c>
      <c r="X33" s="22">
        <v>1.5</v>
      </c>
      <c r="Y33">
        <v>4</v>
      </c>
      <c r="Z33" s="240">
        <v>44.04</v>
      </c>
      <c r="AA33" s="22">
        <v>0.73</v>
      </c>
      <c r="AB33" s="5">
        <v>5</v>
      </c>
      <c r="AC33" s="240">
        <v>54</v>
      </c>
      <c r="AD33" s="22">
        <v>4.298</v>
      </c>
      <c r="AE33" s="5">
        <v>4</v>
      </c>
      <c r="AF33" s="240">
        <v>44.405999999999999</v>
      </c>
      <c r="AG33" s="22">
        <v>0.313</v>
      </c>
      <c r="AH33">
        <v>5</v>
      </c>
      <c r="AI33" s="240">
        <v>52.24</v>
      </c>
      <c r="AJ33" s="22">
        <v>4.05</v>
      </c>
      <c r="AK33">
        <v>4</v>
      </c>
      <c r="AL33" s="235">
        <v>40.909999999999997</v>
      </c>
      <c r="AM33" s="6">
        <v>0.20300000000000001</v>
      </c>
      <c r="AN33" s="4">
        <v>5</v>
      </c>
      <c r="AO33" s="235">
        <v>47.09</v>
      </c>
      <c r="AP33" s="6">
        <v>1.61</v>
      </c>
      <c r="AQ33">
        <v>4</v>
      </c>
      <c r="AR33" s="247">
        <v>42.246000000000002</v>
      </c>
      <c r="AS33" s="7">
        <v>0.245</v>
      </c>
      <c r="AT33" s="5">
        <v>5</v>
      </c>
      <c r="AU33" s="247">
        <v>47.81</v>
      </c>
      <c r="AV33" s="7">
        <v>1.5</v>
      </c>
      <c r="AW33" s="1">
        <v>4</v>
      </c>
      <c r="AX33" s="3">
        <v>11.15</v>
      </c>
      <c r="AY33" s="6">
        <v>0.53380000000000005</v>
      </c>
      <c r="AZ33">
        <v>5</v>
      </c>
      <c r="BA33" s="2">
        <v>18.16</v>
      </c>
      <c r="BB33" s="6">
        <v>1.04</v>
      </c>
      <c r="BC33">
        <v>4</v>
      </c>
      <c r="BD33" s="2">
        <v>26.41</v>
      </c>
      <c r="BE33" s="6">
        <v>1.3109999999999999</v>
      </c>
      <c r="BF33">
        <v>5</v>
      </c>
      <c r="BG33" s="235">
        <v>37.909999999999997</v>
      </c>
      <c r="BH33" s="6">
        <v>1.21</v>
      </c>
      <c r="BI33">
        <v>4</v>
      </c>
      <c r="BJ33" s="235">
        <v>29.675000000000001</v>
      </c>
      <c r="BK33" s="6">
        <v>0.61499999999999999</v>
      </c>
      <c r="BL33">
        <v>5</v>
      </c>
      <c r="BM33" s="235">
        <v>28.63</v>
      </c>
      <c r="BN33" s="6">
        <v>0.68</v>
      </c>
      <c r="BO33">
        <v>4</v>
      </c>
      <c r="BP33" s="235">
        <v>70.23</v>
      </c>
      <c r="BQ33" s="6">
        <v>1.222</v>
      </c>
      <c r="BR33">
        <v>5</v>
      </c>
      <c r="BS33" s="235">
        <v>59.94</v>
      </c>
      <c r="BT33" s="6">
        <v>0.998</v>
      </c>
      <c r="BU33">
        <v>4</v>
      </c>
      <c r="BV33" s="235">
        <v>44.886000000000003</v>
      </c>
      <c r="BW33" s="6">
        <v>0.17987773625437881</v>
      </c>
      <c r="BX33">
        <v>5</v>
      </c>
      <c r="BY33" s="235">
        <v>53.244999999999997</v>
      </c>
      <c r="BZ33" s="6">
        <v>2.4</v>
      </c>
      <c r="CA33">
        <v>4</v>
      </c>
      <c r="CB33" s="2">
        <v>12.553599999999999</v>
      </c>
      <c r="CC33" s="6">
        <v>0.35929522679824172</v>
      </c>
      <c r="CD33">
        <v>5</v>
      </c>
      <c r="CE33" s="235">
        <v>21.96</v>
      </c>
      <c r="CF33" s="6">
        <v>1.9</v>
      </c>
      <c r="CG33">
        <v>4</v>
      </c>
      <c r="CH33" s="235">
        <v>27.96</v>
      </c>
      <c r="CI33" s="6">
        <v>0.75700000000000001</v>
      </c>
      <c r="CJ33">
        <v>5</v>
      </c>
      <c r="CK33" s="235">
        <v>41.04</v>
      </c>
      <c r="CL33" s="6">
        <v>1.7</v>
      </c>
      <c r="CM33">
        <v>4</v>
      </c>
      <c r="CN33" s="235">
        <v>30.755000000000003</v>
      </c>
      <c r="CO33" s="6">
        <v>0.31210126561742702</v>
      </c>
      <c r="CP33">
        <v>5</v>
      </c>
      <c r="CQ33" s="235">
        <v>29.43</v>
      </c>
      <c r="CR33" s="6">
        <v>0.8</v>
      </c>
      <c r="CS33">
        <v>4</v>
      </c>
      <c r="CT33" s="235">
        <v>68.52</v>
      </c>
      <c r="CU33" s="6">
        <v>0.74</v>
      </c>
      <c r="CV33">
        <v>5</v>
      </c>
      <c r="CW33" s="235">
        <v>55.45</v>
      </c>
      <c r="CX33" s="6">
        <v>1.7</v>
      </c>
      <c r="CY33">
        <v>4</v>
      </c>
      <c r="CZ33" s="235">
        <v>40.537999999999997</v>
      </c>
      <c r="DA33" s="6">
        <v>1.117</v>
      </c>
      <c r="DB33">
        <v>5</v>
      </c>
      <c r="DC33" s="235">
        <v>51.03</v>
      </c>
      <c r="DD33" s="6">
        <v>2.76</v>
      </c>
      <c r="DE33">
        <v>4</v>
      </c>
      <c r="DF33" s="235">
        <v>8.56</v>
      </c>
      <c r="DG33" s="6">
        <v>1.27</v>
      </c>
      <c r="DH33">
        <v>5</v>
      </c>
      <c r="DI33" s="235">
        <v>20.100000000000001</v>
      </c>
      <c r="DJ33" s="6">
        <v>2.3199999999999998</v>
      </c>
      <c r="DK33">
        <v>4</v>
      </c>
      <c r="DL33" s="235">
        <v>20.85</v>
      </c>
      <c r="DM33" s="6">
        <v>2.38</v>
      </c>
      <c r="DN33">
        <v>5</v>
      </c>
      <c r="DO33" s="235">
        <v>38.950000000000003</v>
      </c>
      <c r="DP33" s="6">
        <v>2.62</v>
      </c>
      <c r="DQ33">
        <v>4</v>
      </c>
      <c r="DR33" s="235">
        <v>30.385000000000002</v>
      </c>
      <c r="DS33" s="6">
        <v>0.28999999999999998</v>
      </c>
      <c r="DT33">
        <v>5</v>
      </c>
      <c r="DU33" s="235">
        <v>29.17</v>
      </c>
      <c r="DV33" s="6">
        <v>0.79</v>
      </c>
      <c r="DW33">
        <v>4</v>
      </c>
      <c r="DX33" s="235">
        <v>75.212000000000003</v>
      </c>
      <c r="DY33" s="6">
        <v>2.39</v>
      </c>
      <c r="DZ33">
        <v>5</v>
      </c>
      <c r="EA33" s="235">
        <v>57.5</v>
      </c>
      <c r="EB33" s="6">
        <v>2.4</v>
      </c>
      <c r="EC33">
        <v>4</v>
      </c>
      <c r="ED33" s="55">
        <v>11.522</v>
      </c>
      <c r="EE33" s="6">
        <v>0.35880914146660214</v>
      </c>
      <c r="EF33">
        <v>5</v>
      </c>
      <c r="EG33" s="55">
        <v>17.965</v>
      </c>
      <c r="EH33" s="6">
        <v>0.68615474445152191</v>
      </c>
      <c r="EI33">
        <v>4</v>
      </c>
      <c r="EJ33" s="55">
        <v>37.565486906741029</v>
      </c>
      <c r="EK33" s="6">
        <v>1.5228268676233692</v>
      </c>
      <c r="EL33">
        <v>5</v>
      </c>
      <c r="EM33" s="55">
        <v>60.152944242916568</v>
      </c>
      <c r="EN33" s="6">
        <v>0.85317363003152669</v>
      </c>
      <c r="EO33">
        <v>4</v>
      </c>
      <c r="EP33" s="235">
        <v>13.314</v>
      </c>
      <c r="EQ33" s="22">
        <v>1.05</v>
      </c>
      <c r="ER33" s="5">
        <v>5</v>
      </c>
      <c r="ES33" s="235">
        <v>24.16</v>
      </c>
      <c r="ET33" s="6">
        <v>3.91</v>
      </c>
      <c r="EU33" s="5">
        <v>4</v>
      </c>
      <c r="EV33" s="56">
        <v>43.511252852607356</v>
      </c>
      <c r="EW33" s="22">
        <v>3.9647584153184594</v>
      </c>
      <c r="EX33" s="5">
        <v>5</v>
      </c>
      <c r="EY33" s="55">
        <v>80.731493393409536</v>
      </c>
      <c r="EZ33" s="6">
        <v>12.264666906657418</v>
      </c>
      <c r="FA33" s="5">
        <v>4</v>
      </c>
      <c r="FB33" s="55">
        <v>9.6732778743199628</v>
      </c>
      <c r="FC33" s="6">
        <v>2.5814776551251568</v>
      </c>
      <c r="FD33">
        <v>5</v>
      </c>
      <c r="FE33" s="55">
        <v>4.21</v>
      </c>
      <c r="FF33" s="6">
        <v>2.2999999999999998</v>
      </c>
      <c r="FG33">
        <v>4</v>
      </c>
      <c r="FH33" s="131">
        <v>32.114594999960332</v>
      </c>
      <c r="FI33" s="66">
        <v>8.9911559594323407</v>
      </c>
      <c r="FJ33">
        <v>5</v>
      </c>
      <c r="FK33" s="131">
        <v>8.9999693234645637</v>
      </c>
      <c r="FL33" s="66">
        <v>5.6721998688641166</v>
      </c>
      <c r="FM33">
        <v>4</v>
      </c>
      <c r="FN33" s="290">
        <v>2.72</v>
      </c>
      <c r="FO33" s="66">
        <v>0.52</v>
      </c>
      <c r="FP33">
        <v>5</v>
      </c>
      <c r="FQ33" s="290">
        <v>2.76</v>
      </c>
      <c r="FR33" s="66">
        <v>0.13</v>
      </c>
      <c r="FS33">
        <v>4</v>
      </c>
    </row>
    <row r="34" spans="1:175" ht="14" customHeight="1">
      <c r="A34" s="161" t="s">
        <v>425</v>
      </c>
      <c r="B34" s="21">
        <v>18</v>
      </c>
      <c r="C34" s="96" t="s">
        <v>61</v>
      </c>
      <c r="D34">
        <v>4</v>
      </c>
      <c r="E34" s="91" t="s">
        <v>61</v>
      </c>
      <c r="F34" s="92" t="s">
        <v>61</v>
      </c>
      <c r="G34" s="92" t="s">
        <v>61</v>
      </c>
      <c r="H34" s="21">
        <v>59</v>
      </c>
      <c r="I34" s="96" t="s">
        <v>61</v>
      </c>
      <c r="J34">
        <v>4</v>
      </c>
      <c r="K34" s="91" t="e">
        <v>#VALUE!</v>
      </c>
      <c r="L34" s="92" t="s">
        <v>61</v>
      </c>
      <c r="M34" s="92" t="s">
        <v>61</v>
      </c>
      <c r="N34" s="240">
        <v>28.4</v>
      </c>
      <c r="O34" s="22">
        <v>0.94799999999999995</v>
      </c>
      <c r="P34">
        <v>4</v>
      </c>
      <c r="Q34" s="238" t="s">
        <v>61</v>
      </c>
      <c r="R34" s="92" t="s">
        <v>61</v>
      </c>
      <c r="S34" s="92" t="s">
        <v>61</v>
      </c>
      <c r="T34" s="240">
        <v>41.62</v>
      </c>
      <c r="U34" s="22">
        <v>0.5</v>
      </c>
      <c r="V34">
        <v>4</v>
      </c>
      <c r="W34" s="245" t="s">
        <v>61</v>
      </c>
      <c r="X34" s="96" t="s">
        <v>61</v>
      </c>
      <c r="Y34" s="92" t="s">
        <v>61</v>
      </c>
      <c r="Z34" s="240">
        <v>49.21</v>
      </c>
      <c r="AA34" s="22">
        <v>0.97</v>
      </c>
      <c r="AB34" s="5">
        <v>4</v>
      </c>
      <c r="AC34" s="245" t="s">
        <v>61</v>
      </c>
      <c r="AD34" s="96" t="s">
        <v>61</v>
      </c>
      <c r="AE34" s="94" t="s">
        <v>61</v>
      </c>
      <c r="AF34" s="240">
        <v>48.38</v>
      </c>
      <c r="AG34" s="22">
        <v>0.9</v>
      </c>
      <c r="AH34">
        <v>4</v>
      </c>
      <c r="AI34" s="245" t="s">
        <v>61</v>
      </c>
      <c r="AJ34" s="96" t="s">
        <v>61</v>
      </c>
      <c r="AK34" s="92" t="s">
        <v>61</v>
      </c>
      <c r="AL34" s="235">
        <v>42.16</v>
      </c>
      <c r="AM34" s="6">
        <v>0.76</v>
      </c>
      <c r="AN34" s="4">
        <v>4</v>
      </c>
      <c r="AO34" s="238" t="s">
        <v>61</v>
      </c>
      <c r="AP34" s="92" t="s">
        <v>61</v>
      </c>
      <c r="AQ34" s="92" t="s">
        <v>61</v>
      </c>
      <c r="AR34" s="247">
        <v>42.75</v>
      </c>
      <c r="AS34" s="7">
        <v>0.49</v>
      </c>
      <c r="AT34" s="5">
        <v>4</v>
      </c>
      <c r="AU34" s="252" t="s">
        <v>61</v>
      </c>
      <c r="AV34" s="94" t="s">
        <v>61</v>
      </c>
      <c r="AW34" s="94" t="s">
        <v>61</v>
      </c>
      <c r="AX34" s="3">
        <v>12.96</v>
      </c>
      <c r="AY34" s="6">
        <v>6.5</v>
      </c>
      <c r="AZ34">
        <v>4</v>
      </c>
      <c r="BA34" s="91" t="s">
        <v>61</v>
      </c>
      <c r="BB34" s="92" t="s">
        <v>61</v>
      </c>
      <c r="BC34" s="92" t="s">
        <v>61</v>
      </c>
      <c r="BD34" s="2">
        <v>30.32</v>
      </c>
      <c r="BE34" s="6">
        <v>1.2</v>
      </c>
      <c r="BF34">
        <v>4</v>
      </c>
      <c r="BG34" s="238" t="s">
        <v>61</v>
      </c>
      <c r="BH34" s="92" t="s">
        <v>61</v>
      </c>
      <c r="BI34" s="92" t="s">
        <v>61</v>
      </c>
      <c r="BJ34" s="235">
        <v>28.53</v>
      </c>
      <c r="BK34" s="6">
        <v>0.57999999999999996</v>
      </c>
      <c r="BL34">
        <v>4</v>
      </c>
      <c r="BM34" s="238" t="s">
        <v>61</v>
      </c>
      <c r="BN34" s="92" t="s">
        <v>61</v>
      </c>
      <c r="BO34" s="92" t="s">
        <v>61</v>
      </c>
      <c r="BP34" s="235">
        <v>66.7</v>
      </c>
      <c r="BQ34" s="6">
        <v>1.2</v>
      </c>
      <c r="BR34">
        <v>4</v>
      </c>
      <c r="BS34" s="238" t="s">
        <v>61</v>
      </c>
      <c r="BT34" s="92" t="s">
        <v>61</v>
      </c>
      <c r="BU34" s="92" t="s">
        <v>61</v>
      </c>
      <c r="BV34" s="235">
        <v>45.86</v>
      </c>
      <c r="BW34" s="6">
        <v>0.96</v>
      </c>
      <c r="BX34">
        <v>4</v>
      </c>
      <c r="BY34" s="238" t="s">
        <v>61</v>
      </c>
      <c r="BZ34" s="92" t="s">
        <v>61</v>
      </c>
      <c r="CA34" s="92" t="s">
        <v>61</v>
      </c>
      <c r="CB34" s="2">
        <v>15.4</v>
      </c>
      <c r="CC34" s="6">
        <v>7.7</v>
      </c>
      <c r="CD34">
        <v>4</v>
      </c>
      <c r="CE34" s="238" t="s">
        <v>61</v>
      </c>
      <c r="CF34" s="92" t="s">
        <v>61</v>
      </c>
      <c r="CG34" s="92" t="s">
        <v>61</v>
      </c>
      <c r="CH34" s="235">
        <v>33.5</v>
      </c>
      <c r="CI34" s="6">
        <v>0.87</v>
      </c>
      <c r="CJ34">
        <v>4</v>
      </c>
      <c r="CK34" s="238" t="s">
        <v>61</v>
      </c>
      <c r="CL34" s="92" t="s">
        <v>61</v>
      </c>
      <c r="CM34" s="92" t="s">
        <v>61</v>
      </c>
      <c r="CN34" s="235">
        <v>28.92</v>
      </c>
      <c r="CO34" s="6">
        <v>0.76700000000000002</v>
      </c>
      <c r="CP34">
        <v>4</v>
      </c>
      <c r="CQ34" s="238" t="s">
        <v>61</v>
      </c>
      <c r="CR34" s="92" t="s">
        <v>61</v>
      </c>
      <c r="CS34" s="92" t="s">
        <v>61</v>
      </c>
      <c r="CT34" s="235">
        <v>63.1</v>
      </c>
      <c r="CU34" s="6">
        <v>0.77</v>
      </c>
      <c r="CV34">
        <v>4</v>
      </c>
      <c r="CW34" s="238" t="s">
        <v>61</v>
      </c>
      <c r="CX34" s="92" t="s">
        <v>61</v>
      </c>
      <c r="CY34" s="92" t="s">
        <v>61</v>
      </c>
      <c r="CZ34" s="235">
        <v>46.1</v>
      </c>
      <c r="DA34" s="6">
        <v>0.98</v>
      </c>
      <c r="DB34">
        <v>4</v>
      </c>
      <c r="DC34" s="238" t="s">
        <v>61</v>
      </c>
      <c r="DD34" s="92" t="s">
        <v>61</v>
      </c>
      <c r="DE34" s="92" t="s">
        <v>61</v>
      </c>
      <c r="DF34" s="235">
        <v>15.96</v>
      </c>
      <c r="DG34" s="6">
        <v>7.98</v>
      </c>
      <c r="DH34">
        <v>4</v>
      </c>
      <c r="DI34" s="238" t="s">
        <v>61</v>
      </c>
      <c r="DJ34" s="92" t="s">
        <v>61</v>
      </c>
      <c r="DK34" s="92" t="s">
        <v>61</v>
      </c>
      <c r="DL34" s="235">
        <v>34.630000000000003</v>
      </c>
      <c r="DM34" s="6">
        <v>1.02</v>
      </c>
      <c r="DN34">
        <v>4</v>
      </c>
      <c r="DO34" s="238" t="s">
        <v>61</v>
      </c>
      <c r="DP34" s="92" t="s">
        <v>61</v>
      </c>
      <c r="DQ34" s="92" t="s">
        <v>61</v>
      </c>
      <c r="DR34" s="235">
        <v>28.4</v>
      </c>
      <c r="DS34" s="6">
        <v>0.79500000000000004</v>
      </c>
      <c r="DT34">
        <v>4</v>
      </c>
      <c r="DU34" s="238" t="s">
        <v>61</v>
      </c>
      <c r="DV34" s="92" t="s">
        <v>61</v>
      </c>
      <c r="DW34" s="92" t="s">
        <v>61</v>
      </c>
      <c r="DX34" s="235">
        <v>61.5</v>
      </c>
      <c r="DY34" s="6">
        <v>0.95</v>
      </c>
      <c r="DZ34">
        <v>4</v>
      </c>
      <c r="EA34" s="238" t="s">
        <v>61</v>
      </c>
      <c r="EB34" s="92" t="s">
        <v>61</v>
      </c>
      <c r="EC34" s="92" t="s">
        <v>61</v>
      </c>
      <c r="ED34" s="55">
        <v>13.4</v>
      </c>
      <c r="EE34" s="6">
        <v>0.91</v>
      </c>
      <c r="EF34">
        <v>4</v>
      </c>
      <c r="EG34" s="97" t="s">
        <v>61</v>
      </c>
      <c r="EH34" s="92" t="s">
        <v>61</v>
      </c>
      <c r="EI34" s="92" t="s">
        <v>61</v>
      </c>
      <c r="EJ34" s="55">
        <v>46.08</v>
      </c>
      <c r="EK34" s="6">
        <v>4.5999999999999996</v>
      </c>
      <c r="EL34">
        <v>4</v>
      </c>
      <c r="EM34" s="97" t="s">
        <v>61</v>
      </c>
      <c r="EN34" s="92" t="s">
        <v>61</v>
      </c>
      <c r="EO34" s="92" t="s">
        <v>61</v>
      </c>
      <c r="EP34" s="235">
        <v>21.56</v>
      </c>
      <c r="EQ34" s="22">
        <v>0.68</v>
      </c>
      <c r="ER34" s="5">
        <v>4</v>
      </c>
      <c r="ES34" s="238" t="s">
        <v>61</v>
      </c>
      <c r="ET34" s="92" t="s">
        <v>61</v>
      </c>
      <c r="EU34" s="94" t="s">
        <v>61</v>
      </c>
      <c r="EV34" s="56">
        <v>78.116469214363875</v>
      </c>
      <c r="EW34" s="22">
        <v>3.1556019940827498</v>
      </c>
      <c r="EX34" s="5">
        <v>4</v>
      </c>
      <c r="EY34" s="97" t="s">
        <v>61</v>
      </c>
      <c r="EZ34" s="92" t="s">
        <v>61</v>
      </c>
      <c r="FA34" s="94" t="s">
        <v>61</v>
      </c>
      <c r="FB34" s="55">
        <v>-0.55200000000000005</v>
      </c>
      <c r="FC34" s="6">
        <v>1.1499999999999999</v>
      </c>
      <c r="FD34">
        <v>4</v>
      </c>
      <c r="FE34" s="97" t="s">
        <v>61</v>
      </c>
      <c r="FF34" s="92" t="s">
        <v>61</v>
      </c>
      <c r="FG34" s="92" t="s">
        <v>61</v>
      </c>
      <c r="FH34" s="131">
        <v>-3.8862574296456791</v>
      </c>
      <c r="FI34" s="66">
        <v>1.248002907984203</v>
      </c>
      <c r="FJ34">
        <v>4</v>
      </c>
      <c r="FK34" s="132" t="s">
        <v>61</v>
      </c>
      <c r="FL34" s="95" t="s">
        <v>61</v>
      </c>
      <c r="FM34" s="92" t="s">
        <v>61</v>
      </c>
      <c r="FN34" s="290">
        <v>3.1</v>
      </c>
      <c r="FO34" s="66">
        <v>0.2</v>
      </c>
      <c r="FP34">
        <v>4</v>
      </c>
      <c r="FQ34" s="289" t="s">
        <v>61</v>
      </c>
      <c r="FR34" s="95" t="s">
        <v>61</v>
      </c>
      <c r="FS34" s="92" t="s">
        <v>61</v>
      </c>
    </row>
    <row r="35" spans="1:175" ht="14" customHeight="1">
      <c r="A35" s="41" t="s">
        <v>55</v>
      </c>
      <c r="B35" s="163">
        <v>11</v>
      </c>
      <c r="C35" s="164" t="s">
        <v>61</v>
      </c>
      <c r="D35" s="1">
        <v>5</v>
      </c>
      <c r="E35" s="3">
        <v>11</v>
      </c>
      <c r="F35" s="94" t="s">
        <v>61</v>
      </c>
      <c r="G35" s="1">
        <v>5</v>
      </c>
      <c r="H35" s="163">
        <v>17</v>
      </c>
      <c r="I35" s="164" t="s">
        <v>61</v>
      </c>
      <c r="J35" s="1">
        <v>5</v>
      </c>
      <c r="K35" s="3">
        <v>17</v>
      </c>
      <c r="L35" s="94" t="s">
        <v>61</v>
      </c>
      <c r="M35" s="1">
        <v>5</v>
      </c>
      <c r="N35" s="243">
        <v>28.29</v>
      </c>
      <c r="O35" s="165">
        <v>1.4550223369999999</v>
      </c>
      <c r="P35" s="1">
        <v>5</v>
      </c>
      <c r="Q35" s="247">
        <v>25.413999999999998</v>
      </c>
      <c r="R35" s="7">
        <v>0.32376843576856823</v>
      </c>
      <c r="S35" s="1">
        <v>5</v>
      </c>
      <c r="T35" s="243">
        <v>38</v>
      </c>
      <c r="U35" s="165">
        <v>2.9</v>
      </c>
      <c r="V35" s="1">
        <v>5</v>
      </c>
      <c r="W35" s="243">
        <v>42.84</v>
      </c>
      <c r="X35" s="165">
        <v>1.2</v>
      </c>
      <c r="Y35" s="1">
        <v>5</v>
      </c>
      <c r="Z35" s="243">
        <v>44.3</v>
      </c>
      <c r="AA35" s="165">
        <v>3.2</v>
      </c>
      <c r="AB35" s="1">
        <v>5</v>
      </c>
      <c r="AC35" s="243">
        <v>54.4</v>
      </c>
      <c r="AD35" s="165">
        <v>2.7</v>
      </c>
      <c r="AE35" s="1">
        <v>5</v>
      </c>
      <c r="AF35" s="243">
        <v>47.298000000000002</v>
      </c>
      <c r="AG35" s="165">
        <v>2</v>
      </c>
      <c r="AH35" s="1">
        <v>5</v>
      </c>
      <c r="AI35" s="243">
        <v>60.921999999999997</v>
      </c>
      <c r="AJ35" s="165">
        <v>2.1756690000000001</v>
      </c>
      <c r="AK35" s="1">
        <v>5</v>
      </c>
      <c r="AL35" s="247">
        <v>42.41</v>
      </c>
      <c r="AM35" s="7">
        <v>2.6</v>
      </c>
      <c r="AN35" s="5">
        <v>5</v>
      </c>
      <c r="AO35" s="247">
        <v>50.77</v>
      </c>
      <c r="AP35" s="7">
        <v>2.1</v>
      </c>
      <c r="AQ35" s="1">
        <v>5</v>
      </c>
      <c r="AR35" s="247">
        <v>42.631999999999998</v>
      </c>
      <c r="AS35" s="7">
        <v>2.71353</v>
      </c>
      <c r="AT35" s="5">
        <v>5</v>
      </c>
      <c r="AU35" s="247">
        <v>48.936</v>
      </c>
      <c r="AV35" s="7">
        <v>1.787782</v>
      </c>
      <c r="AW35" s="1">
        <v>5</v>
      </c>
      <c r="AX35" s="3">
        <v>14.0626</v>
      </c>
      <c r="AY35" s="7">
        <v>1.9215420000000001</v>
      </c>
      <c r="AZ35" s="1">
        <v>5</v>
      </c>
      <c r="BA35" s="3">
        <v>23.6828</v>
      </c>
      <c r="BB35" s="7">
        <v>1.462736</v>
      </c>
      <c r="BC35" s="1">
        <v>5</v>
      </c>
      <c r="BD35" s="3">
        <v>32.353999999999999</v>
      </c>
      <c r="BE35" s="7">
        <v>2.5925790000000002</v>
      </c>
      <c r="BF35" s="1">
        <v>5</v>
      </c>
      <c r="BG35" s="247">
        <v>48.218000000000004</v>
      </c>
      <c r="BH35" s="7">
        <v>1.487163</v>
      </c>
      <c r="BI35" s="1">
        <v>5</v>
      </c>
      <c r="BJ35" s="247">
        <v>27.145</v>
      </c>
      <c r="BK35" s="7">
        <v>0.78508849999999997</v>
      </c>
      <c r="BL35" s="1">
        <v>5</v>
      </c>
      <c r="BM35" s="247">
        <v>23.743600000000001</v>
      </c>
      <c r="BN35" s="7">
        <v>0.58006069999999998</v>
      </c>
      <c r="BO35" s="1">
        <v>5</v>
      </c>
      <c r="BP35" s="247">
        <v>64.331999999999994</v>
      </c>
      <c r="BQ35" s="7">
        <v>2.7240190000000002</v>
      </c>
      <c r="BR35" s="1">
        <v>5</v>
      </c>
      <c r="BS35" s="247">
        <v>48.686</v>
      </c>
      <c r="BT35" s="7">
        <v>1.4409149999999999</v>
      </c>
      <c r="BU35" s="1">
        <v>5</v>
      </c>
      <c r="BV35" s="257">
        <v>44.655999999999999</v>
      </c>
      <c r="BW35" s="76">
        <v>3.1850000000000001</v>
      </c>
      <c r="BX35" s="1">
        <v>5</v>
      </c>
      <c r="BY35" s="257">
        <v>57.165999999999997</v>
      </c>
      <c r="BZ35" s="76">
        <v>2.4300000000000002</v>
      </c>
      <c r="CA35" s="1">
        <v>5</v>
      </c>
      <c r="CB35" s="3">
        <v>14.66</v>
      </c>
      <c r="CC35" s="7">
        <v>2.5550000000000002</v>
      </c>
      <c r="CD35" s="1">
        <v>5</v>
      </c>
      <c r="CE35" s="247">
        <v>30.177</v>
      </c>
      <c r="CF35" s="7">
        <v>2.1669999999999998</v>
      </c>
      <c r="CG35" s="1">
        <v>5</v>
      </c>
      <c r="CH35" s="247">
        <v>31.736999999999998</v>
      </c>
      <c r="CI35" s="7">
        <v>3.94</v>
      </c>
      <c r="CJ35" s="1">
        <v>5</v>
      </c>
      <c r="CK35" s="247">
        <v>52.505000000000003</v>
      </c>
      <c r="CL35" s="7">
        <v>1.794</v>
      </c>
      <c r="CM35" s="1">
        <v>5</v>
      </c>
      <c r="CN35" s="247">
        <v>28.009</v>
      </c>
      <c r="CO35" s="7">
        <v>0.58950000000000002</v>
      </c>
      <c r="CP35" s="1">
        <v>5</v>
      </c>
      <c r="CQ35" s="247">
        <v>25.276800000000001</v>
      </c>
      <c r="CR35" s="7">
        <v>0.53132000000000001</v>
      </c>
      <c r="CS35" s="1">
        <v>5</v>
      </c>
      <c r="CT35" s="247">
        <v>63.801000000000002</v>
      </c>
      <c r="CU35" s="7">
        <v>3.82</v>
      </c>
      <c r="CV35" s="1">
        <v>5</v>
      </c>
      <c r="CW35" s="247">
        <v>44.463999999999999</v>
      </c>
      <c r="CX35" s="7">
        <v>1.6019000000000001</v>
      </c>
      <c r="CY35" s="1">
        <v>5</v>
      </c>
      <c r="CZ35" s="247">
        <v>44.298000000000002</v>
      </c>
      <c r="DA35" s="7">
        <v>2.609</v>
      </c>
      <c r="DB35" s="1">
        <v>5</v>
      </c>
      <c r="DC35" s="247">
        <v>56.88</v>
      </c>
      <c r="DD35" s="7">
        <v>3.12</v>
      </c>
      <c r="DE35" s="1">
        <v>5</v>
      </c>
      <c r="DF35" s="247">
        <v>14.6</v>
      </c>
      <c r="DG35" s="7">
        <v>2.2412000000000001</v>
      </c>
      <c r="DH35" s="1">
        <v>5</v>
      </c>
      <c r="DI35" s="247">
        <v>29.86</v>
      </c>
      <c r="DJ35" s="7">
        <v>0.53300000000000003</v>
      </c>
      <c r="DK35" s="1">
        <v>5</v>
      </c>
      <c r="DL35" s="247">
        <v>32.221600000000002</v>
      </c>
      <c r="DM35" s="7">
        <v>3.2029999999999998</v>
      </c>
      <c r="DN35" s="1">
        <v>5</v>
      </c>
      <c r="DO35" s="247">
        <v>51.94</v>
      </c>
      <c r="DP35" s="7">
        <v>2.6160000000000001</v>
      </c>
      <c r="DQ35" s="1">
        <v>5</v>
      </c>
      <c r="DR35" s="247">
        <v>28.041599999999999</v>
      </c>
      <c r="DS35" s="7">
        <v>0.42180000000000001</v>
      </c>
      <c r="DT35" s="1">
        <v>5</v>
      </c>
      <c r="DU35" s="247">
        <v>25.4526</v>
      </c>
      <c r="DV35" s="7">
        <v>0.53300000000000003</v>
      </c>
      <c r="DW35" s="1">
        <v>5</v>
      </c>
      <c r="DX35" s="247">
        <v>64.036000000000001</v>
      </c>
      <c r="DY35" s="7">
        <v>3.2490000000000001</v>
      </c>
      <c r="DZ35" s="1">
        <v>5</v>
      </c>
      <c r="EA35" s="247">
        <v>45.262999999999998</v>
      </c>
      <c r="EB35" s="7">
        <v>2.4460000000000002</v>
      </c>
      <c r="EC35" s="1">
        <v>5</v>
      </c>
      <c r="ED35" s="166">
        <v>9.7099999999999991</v>
      </c>
      <c r="EE35" s="7">
        <v>1.6169260960229432</v>
      </c>
      <c r="EF35" s="1">
        <v>5</v>
      </c>
      <c r="EG35" s="166">
        <v>17.43</v>
      </c>
      <c r="EH35" s="7">
        <v>1.0524305202720032</v>
      </c>
      <c r="EI35" s="1">
        <v>5</v>
      </c>
      <c r="EJ35" s="166">
        <v>33.638309176629448</v>
      </c>
      <c r="EK35" s="7">
        <v>4.984659369872749</v>
      </c>
      <c r="EL35" s="1">
        <v>5</v>
      </c>
      <c r="EM35" s="166">
        <v>68.580746947746661</v>
      </c>
      <c r="EN35" s="7">
        <v>4.1001561678145579</v>
      </c>
      <c r="EO35" s="1">
        <v>5</v>
      </c>
      <c r="EP35" s="247">
        <v>16.015999999999998</v>
      </c>
      <c r="EQ35" s="165">
        <v>1.85</v>
      </c>
      <c r="ER35" s="1">
        <v>5</v>
      </c>
      <c r="ES35" s="247">
        <v>29.03</v>
      </c>
      <c r="ET35" s="7">
        <v>2.62</v>
      </c>
      <c r="EU35" s="1">
        <v>5</v>
      </c>
      <c r="EV35" s="167">
        <v>55.985295203599641</v>
      </c>
      <c r="EW35" s="165">
        <v>4.8407693404826366</v>
      </c>
      <c r="EX35" s="1">
        <v>5</v>
      </c>
      <c r="EY35" s="166">
        <v>114.15970019717474</v>
      </c>
      <c r="EZ35" s="7">
        <v>10.171883632775421</v>
      </c>
      <c r="FA35" s="1">
        <v>5</v>
      </c>
      <c r="FB35" s="166">
        <v>0.1980744608092781</v>
      </c>
      <c r="FC35" s="7">
        <v>3.3972403390335582</v>
      </c>
      <c r="FD35" s="1">
        <v>5</v>
      </c>
      <c r="FE35" s="166">
        <v>0.73825836058678895</v>
      </c>
      <c r="FF35" s="7">
        <v>1.6353478714169161</v>
      </c>
      <c r="FG35" s="1">
        <v>5</v>
      </c>
      <c r="FH35" s="131">
        <v>-4.8764957523037582</v>
      </c>
      <c r="FI35" s="76">
        <v>10.827381074051477</v>
      </c>
      <c r="FJ35">
        <v>5</v>
      </c>
      <c r="FK35" s="131">
        <v>1.4738306272500423</v>
      </c>
      <c r="FL35" s="76">
        <v>3.7379357154397748</v>
      </c>
      <c r="FM35">
        <v>5</v>
      </c>
      <c r="FN35" s="133">
        <v>2.2000000000000002</v>
      </c>
      <c r="FO35" s="76">
        <v>0.29599999999999999</v>
      </c>
      <c r="FP35" s="1">
        <v>5</v>
      </c>
      <c r="FQ35" s="133">
        <v>1.58</v>
      </c>
      <c r="FR35" s="76">
        <v>0.247</v>
      </c>
      <c r="FS35" s="1">
        <v>5</v>
      </c>
    </row>
    <row r="36" spans="1:175" ht="14" customHeight="1">
      <c r="A36" s="169" t="s">
        <v>31</v>
      </c>
      <c r="B36" s="163">
        <v>47</v>
      </c>
      <c r="C36" s="164" t="s">
        <v>61</v>
      </c>
      <c r="D36" s="1">
        <v>5</v>
      </c>
      <c r="E36" s="3">
        <v>47</v>
      </c>
      <c r="F36" s="94" t="s">
        <v>61</v>
      </c>
      <c r="G36" s="1">
        <v>5</v>
      </c>
      <c r="H36" s="163">
        <v>284</v>
      </c>
      <c r="I36" s="164" t="s">
        <v>61</v>
      </c>
      <c r="J36" s="1">
        <v>5</v>
      </c>
      <c r="K36" s="3">
        <v>284</v>
      </c>
      <c r="L36" s="94" t="s">
        <v>61</v>
      </c>
      <c r="M36" s="1">
        <v>5</v>
      </c>
      <c r="N36" s="243">
        <v>27.436</v>
      </c>
      <c r="O36" s="165">
        <v>1.6269837122724962</v>
      </c>
      <c r="P36" s="1">
        <v>5</v>
      </c>
      <c r="Q36" s="247">
        <v>27.868000000000002</v>
      </c>
      <c r="R36" s="7">
        <v>1.1877011408599385</v>
      </c>
      <c r="S36" s="1">
        <v>5</v>
      </c>
      <c r="T36" s="243">
        <v>33.58</v>
      </c>
      <c r="U36" s="165">
        <v>2.5198333278214995</v>
      </c>
      <c r="V36" s="1">
        <v>5</v>
      </c>
      <c r="W36" s="243">
        <v>43.769999999999996</v>
      </c>
      <c r="X36" s="165">
        <v>1.8446273336367971</v>
      </c>
      <c r="Y36" s="1">
        <v>5</v>
      </c>
      <c r="Z36" s="243">
        <v>38.768000000000008</v>
      </c>
      <c r="AA36" s="165">
        <v>3.4885575815800856</v>
      </c>
      <c r="AB36" s="1">
        <v>5</v>
      </c>
      <c r="AC36" s="243">
        <v>53.573999999999998</v>
      </c>
      <c r="AD36" s="165">
        <v>1.8561724057856264</v>
      </c>
      <c r="AE36" s="1">
        <v>5</v>
      </c>
      <c r="AF36" s="243">
        <v>37.866</v>
      </c>
      <c r="AG36" s="165">
        <v>3.65</v>
      </c>
      <c r="AH36" s="1">
        <v>5</v>
      </c>
      <c r="AI36" s="243">
        <v>53.356000000000002</v>
      </c>
      <c r="AJ36" s="165">
        <v>3.84</v>
      </c>
      <c r="AK36" s="1">
        <v>5</v>
      </c>
      <c r="AL36" s="247">
        <v>35.242000000000004</v>
      </c>
      <c r="AM36" s="7">
        <v>2.5259125083818663</v>
      </c>
      <c r="AN36" s="5">
        <v>5</v>
      </c>
      <c r="AO36" s="247">
        <v>47.05</v>
      </c>
      <c r="AP36" s="7">
        <v>1.652731073102941</v>
      </c>
      <c r="AQ36" s="1">
        <v>5</v>
      </c>
      <c r="AR36" s="247">
        <v>33.58</v>
      </c>
      <c r="AS36" s="7">
        <v>2.5198333278214995</v>
      </c>
      <c r="AT36" s="5">
        <v>5</v>
      </c>
      <c r="AU36" s="247">
        <v>43.769999999999996</v>
      </c>
      <c r="AV36" s="7">
        <v>1.8446273336367971</v>
      </c>
      <c r="AW36" s="1">
        <v>5</v>
      </c>
      <c r="AX36" s="3">
        <v>8.6149999999999984</v>
      </c>
      <c r="AY36" s="7">
        <v>1.8150690620469525</v>
      </c>
      <c r="AZ36" s="1">
        <v>5</v>
      </c>
      <c r="BA36" s="3">
        <v>19.496600000000001</v>
      </c>
      <c r="BB36" s="7">
        <v>1.354367623653191</v>
      </c>
      <c r="BC36" s="1">
        <v>5</v>
      </c>
      <c r="BD36" s="3">
        <v>24.55</v>
      </c>
      <c r="BE36" s="7">
        <v>3.7</v>
      </c>
      <c r="BF36" s="1">
        <v>5</v>
      </c>
      <c r="BG36" s="247">
        <v>44.32</v>
      </c>
      <c r="BH36" s="7">
        <v>1.34</v>
      </c>
      <c r="BI36" s="1">
        <v>5</v>
      </c>
      <c r="BJ36" s="247">
        <v>24.651599999999998</v>
      </c>
      <c r="BK36" s="7">
        <v>0.67298421972584177</v>
      </c>
      <c r="BL36" s="1">
        <v>5</v>
      </c>
      <c r="BM36" s="247">
        <v>24.097000000000001</v>
      </c>
      <c r="BN36" s="7">
        <v>0.53898330215322954</v>
      </c>
      <c r="BO36" s="1">
        <v>5</v>
      </c>
      <c r="BP36" s="247">
        <v>74.540000000000006</v>
      </c>
      <c r="BQ36" s="7">
        <v>3.8</v>
      </c>
      <c r="BR36" s="1">
        <v>5</v>
      </c>
      <c r="BS36" s="247">
        <v>55.26</v>
      </c>
      <c r="BT36" s="7">
        <v>1.27</v>
      </c>
      <c r="BU36" s="1">
        <v>5</v>
      </c>
      <c r="BV36" s="257">
        <v>37.736000000000004</v>
      </c>
      <c r="BW36" s="76">
        <v>2.7761927166535001</v>
      </c>
      <c r="BX36" s="1">
        <v>5</v>
      </c>
      <c r="BY36" s="257">
        <v>51.013999999999996</v>
      </c>
      <c r="BZ36" s="76">
        <v>1.736883991520447</v>
      </c>
      <c r="CA36" s="1">
        <v>5</v>
      </c>
      <c r="CB36" s="3">
        <v>12.220400000000001</v>
      </c>
      <c r="CC36" s="7">
        <v>2.078978008541696</v>
      </c>
      <c r="CD36" s="1">
        <v>5</v>
      </c>
      <c r="CE36" s="247">
        <v>25.360200000000003</v>
      </c>
      <c r="CF36" s="7">
        <v>1.4869536778258907</v>
      </c>
      <c r="CG36" s="1">
        <v>5</v>
      </c>
      <c r="CH36" s="247">
        <v>31.434999999999999</v>
      </c>
      <c r="CI36" s="7">
        <v>3.26</v>
      </c>
      <c r="CJ36" s="1">
        <v>5</v>
      </c>
      <c r="CK36" s="247">
        <v>49.54</v>
      </c>
      <c r="CL36" s="7">
        <v>1.31</v>
      </c>
      <c r="CM36" s="1">
        <v>5</v>
      </c>
      <c r="CN36" s="247">
        <v>25.207999999999998</v>
      </c>
      <c r="CO36" s="7">
        <v>0.71248249101293715</v>
      </c>
      <c r="CP36" s="1">
        <v>5</v>
      </c>
      <c r="CQ36" s="247">
        <v>25.532400000000003</v>
      </c>
      <c r="CR36" s="7">
        <v>0.3779801052965619</v>
      </c>
      <c r="CS36" s="1">
        <v>5</v>
      </c>
      <c r="CT36" s="247">
        <v>67.75</v>
      </c>
      <c r="CU36" s="7">
        <v>3.2454999999999998</v>
      </c>
      <c r="CV36" s="1">
        <v>5</v>
      </c>
      <c r="CW36" s="247">
        <v>50.225000000000001</v>
      </c>
      <c r="CX36" s="7">
        <v>1.3775999999999999</v>
      </c>
      <c r="CY36" s="1">
        <v>5</v>
      </c>
      <c r="CZ36" s="247">
        <v>35.120000000000005</v>
      </c>
      <c r="DA36" s="7">
        <v>2.9484453530631982</v>
      </c>
      <c r="DB36" s="1">
        <v>5</v>
      </c>
      <c r="DC36" s="247">
        <v>47.923999999999999</v>
      </c>
      <c r="DD36" s="7">
        <v>2.0439510757354244</v>
      </c>
      <c r="DE36" s="1">
        <v>5</v>
      </c>
      <c r="DF36" s="247">
        <v>9.6172000000000004</v>
      </c>
      <c r="DG36" s="7">
        <v>2.2726853367767381</v>
      </c>
      <c r="DH36" s="1">
        <v>5</v>
      </c>
      <c r="DI36" s="247">
        <v>22.676600000000001</v>
      </c>
      <c r="DJ36" s="7">
        <v>1.7197029278337601</v>
      </c>
      <c r="DK36" s="1">
        <v>5</v>
      </c>
      <c r="DL36" s="247">
        <v>25.97</v>
      </c>
      <c r="DM36" s="7">
        <v>4.21</v>
      </c>
      <c r="DN36" s="1">
        <v>5</v>
      </c>
      <c r="DO36" s="247">
        <v>47.05</v>
      </c>
      <c r="DP36" s="7">
        <v>1.6339999999999999</v>
      </c>
      <c r="DQ36" s="1">
        <v>5</v>
      </c>
      <c r="DR36" s="247">
        <v>25.249199999999998</v>
      </c>
      <c r="DS36" s="7">
        <v>0.78136671288198578</v>
      </c>
      <c r="DT36" s="1">
        <v>5</v>
      </c>
      <c r="DU36" s="247">
        <v>25.2378</v>
      </c>
      <c r="DV36" s="7">
        <v>0.40196957596315652</v>
      </c>
      <c r="DW36" s="1">
        <v>5</v>
      </c>
      <c r="DX36" s="247">
        <v>73.215999999999994</v>
      </c>
      <c r="DY36" s="7">
        <v>3.95</v>
      </c>
      <c r="DZ36" s="1">
        <v>5</v>
      </c>
      <c r="EA36" s="247">
        <v>52.92</v>
      </c>
      <c r="EB36" s="7">
        <v>1.59</v>
      </c>
      <c r="EC36" s="1">
        <v>5</v>
      </c>
      <c r="ED36" s="166">
        <v>6.1439999999999992</v>
      </c>
      <c r="EE36" s="7">
        <v>0.94758957360241114</v>
      </c>
      <c r="EF36" s="1">
        <v>5</v>
      </c>
      <c r="EG36" s="166">
        <v>15.901999999999997</v>
      </c>
      <c r="EH36" s="7">
        <v>0.99087032451275736</v>
      </c>
      <c r="EI36" s="1">
        <v>5</v>
      </c>
      <c r="EJ36" s="166">
        <v>21.929625973399368</v>
      </c>
      <c r="EK36" s="7">
        <v>2.4627723779281956</v>
      </c>
      <c r="EL36" s="1">
        <v>5</v>
      </c>
      <c r="EM36" s="166">
        <v>57.194563364323834</v>
      </c>
      <c r="EN36" s="7">
        <v>3.5268022209774306</v>
      </c>
      <c r="EO36" s="1">
        <v>5</v>
      </c>
      <c r="EP36" s="247">
        <v>11.331999999999999</v>
      </c>
      <c r="EQ36" s="165">
        <v>1.9453030612220839</v>
      </c>
      <c r="ER36" s="1">
        <v>5</v>
      </c>
      <c r="ES36" s="247">
        <v>25.706</v>
      </c>
      <c r="ET36" s="7">
        <v>1.159631838127946</v>
      </c>
      <c r="EU36" s="1">
        <v>5</v>
      </c>
      <c r="EV36" s="167">
        <v>40.314745897749845</v>
      </c>
      <c r="EW36" s="165">
        <v>5.1838570980482794</v>
      </c>
      <c r="EX36" s="1">
        <v>5</v>
      </c>
      <c r="EY36" s="166">
        <v>92.746038425806645</v>
      </c>
      <c r="EZ36" s="7">
        <v>5.140268762427719</v>
      </c>
      <c r="FA36" s="1">
        <v>5</v>
      </c>
      <c r="FB36" s="166">
        <v>7.1649778294674338</v>
      </c>
      <c r="FC36" s="7">
        <v>1.6366040408895779</v>
      </c>
      <c r="FD36" s="1">
        <v>5</v>
      </c>
      <c r="FE36" s="166">
        <v>6.1104649043129102</v>
      </c>
      <c r="FF36" s="7">
        <v>1.7156519012930407</v>
      </c>
      <c r="FG36" s="1">
        <v>5</v>
      </c>
      <c r="FH36" s="131">
        <v>24.970977316047787</v>
      </c>
      <c r="FI36" s="76">
        <v>5.7955733975509753</v>
      </c>
      <c r="FJ36">
        <v>5</v>
      </c>
      <c r="FK36" s="131">
        <v>10.773212418758623</v>
      </c>
      <c r="FL36" s="76">
        <v>2.9514726695501405</v>
      </c>
      <c r="FM36">
        <v>5</v>
      </c>
      <c r="FN36" s="133">
        <v>1.3100000000000009</v>
      </c>
      <c r="FO36" s="76">
        <v>0.34823842407178357</v>
      </c>
      <c r="FP36" s="1">
        <v>5</v>
      </c>
      <c r="FQ36" s="133">
        <v>2.375999999999999</v>
      </c>
      <c r="FR36" s="76">
        <v>0.16890825912310922</v>
      </c>
      <c r="FS36" s="1">
        <v>5</v>
      </c>
    </row>
    <row r="37" spans="1:175" ht="14" customHeight="1">
      <c r="A37" s="9" t="s">
        <v>32</v>
      </c>
      <c r="B37" s="52">
        <v>24</v>
      </c>
      <c r="C37" s="118" t="s">
        <v>61</v>
      </c>
      <c r="D37" s="17">
        <v>4</v>
      </c>
      <c r="E37" s="18">
        <v>28</v>
      </c>
      <c r="F37" s="93" t="s">
        <v>61</v>
      </c>
      <c r="G37" s="17">
        <v>4</v>
      </c>
      <c r="H37" s="52">
        <v>80</v>
      </c>
      <c r="I37" s="118" t="s">
        <v>61</v>
      </c>
      <c r="J37" s="17">
        <v>4</v>
      </c>
      <c r="K37" s="18">
        <v>88</v>
      </c>
      <c r="L37" s="93" t="s">
        <v>61</v>
      </c>
      <c r="M37" s="17">
        <v>4</v>
      </c>
      <c r="N37" s="244">
        <v>25.35</v>
      </c>
      <c r="O37" s="53">
        <v>1.67</v>
      </c>
      <c r="P37" s="17">
        <v>4</v>
      </c>
      <c r="Q37" s="236">
        <v>21.91</v>
      </c>
      <c r="R37" s="16">
        <v>0.89</v>
      </c>
      <c r="S37" s="17">
        <v>4</v>
      </c>
      <c r="T37" s="244">
        <v>37.06</v>
      </c>
      <c r="U37" s="53">
        <v>2.52</v>
      </c>
      <c r="V37" s="17">
        <v>5</v>
      </c>
      <c r="W37" s="244">
        <v>36.11</v>
      </c>
      <c r="X37" s="53">
        <v>2.33</v>
      </c>
      <c r="Y37" s="17">
        <v>5</v>
      </c>
      <c r="Z37" s="244">
        <v>40.950000000000003</v>
      </c>
      <c r="AA37" s="53">
        <v>3.92</v>
      </c>
      <c r="AB37" s="14">
        <v>3</v>
      </c>
      <c r="AC37" s="244">
        <v>41.23</v>
      </c>
      <c r="AD37" s="53">
        <v>2.99</v>
      </c>
      <c r="AE37" s="14">
        <v>4</v>
      </c>
      <c r="AF37" s="244">
        <v>41.72</v>
      </c>
      <c r="AG37" s="53">
        <v>4.1100000000000003</v>
      </c>
      <c r="AH37" s="17">
        <v>3</v>
      </c>
      <c r="AI37" s="244">
        <v>41.49</v>
      </c>
      <c r="AJ37" s="53">
        <v>2.78</v>
      </c>
      <c r="AK37" s="17">
        <v>4</v>
      </c>
      <c r="AL37" s="236">
        <v>35.409999999999997</v>
      </c>
      <c r="AM37" s="16">
        <v>2.46</v>
      </c>
      <c r="AN37" s="20">
        <v>5</v>
      </c>
      <c r="AO37" s="236">
        <v>37.520000000000003</v>
      </c>
      <c r="AP37" s="16">
        <v>2.77</v>
      </c>
      <c r="AQ37" s="17">
        <v>4</v>
      </c>
      <c r="AR37" s="250">
        <v>37.064</v>
      </c>
      <c r="AS37" s="13">
        <v>2.52</v>
      </c>
      <c r="AT37" s="14">
        <v>5</v>
      </c>
      <c r="AU37" s="250">
        <v>36.11</v>
      </c>
      <c r="AV37" s="13">
        <v>2.33</v>
      </c>
      <c r="AW37" s="15">
        <v>4</v>
      </c>
      <c r="AX37" s="12">
        <v>9.8697999999999997</v>
      </c>
      <c r="AY37" s="16">
        <v>1.6479999999999999</v>
      </c>
      <c r="AZ37" s="17">
        <v>5</v>
      </c>
      <c r="BA37" s="18">
        <v>10.67</v>
      </c>
      <c r="BB37" s="16">
        <v>1.679</v>
      </c>
      <c r="BC37" s="17">
        <v>4</v>
      </c>
      <c r="BD37" s="18">
        <v>25.885000000000002</v>
      </c>
      <c r="BE37" s="16">
        <v>2.855</v>
      </c>
      <c r="BF37" s="17">
        <v>5</v>
      </c>
      <c r="BG37" s="236">
        <v>29.11</v>
      </c>
      <c r="BH37" s="16">
        <v>2.89</v>
      </c>
      <c r="BI37" s="17">
        <v>4</v>
      </c>
      <c r="BJ37" s="236">
        <v>26.1</v>
      </c>
      <c r="BK37" s="16">
        <v>0.96</v>
      </c>
      <c r="BL37" s="17">
        <v>5</v>
      </c>
      <c r="BM37" s="236">
        <v>24.228000000000002</v>
      </c>
      <c r="BN37" s="16">
        <v>0.82599999999999996</v>
      </c>
      <c r="BO37" s="17">
        <v>4</v>
      </c>
      <c r="BP37" s="236">
        <v>71.099999999999994</v>
      </c>
      <c r="BQ37" s="16">
        <v>2.69</v>
      </c>
      <c r="BR37" s="17">
        <v>5</v>
      </c>
      <c r="BS37" s="236">
        <v>67.56</v>
      </c>
      <c r="BT37" s="16">
        <v>2.7970000000000002</v>
      </c>
      <c r="BU37" s="17">
        <v>4</v>
      </c>
      <c r="BV37" s="255">
        <v>40.799999999999997</v>
      </c>
      <c r="BW37" s="28">
        <v>3.4</v>
      </c>
      <c r="BX37" s="17">
        <v>3</v>
      </c>
      <c r="BY37" s="255">
        <v>43.43</v>
      </c>
      <c r="BZ37" s="28">
        <v>1.41</v>
      </c>
      <c r="CA37" s="17">
        <v>4</v>
      </c>
      <c r="CB37" s="18">
        <v>10.5</v>
      </c>
      <c r="CC37" s="16">
        <v>2.5</v>
      </c>
      <c r="CD37" s="17">
        <v>3</v>
      </c>
      <c r="CE37" s="236">
        <v>15.99</v>
      </c>
      <c r="CF37" s="16">
        <v>0.48</v>
      </c>
      <c r="CG37" s="17">
        <v>4</v>
      </c>
      <c r="CH37" s="236">
        <v>24.9</v>
      </c>
      <c r="CI37" s="16">
        <v>4.4000000000000004</v>
      </c>
      <c r="CJ37" s="17">
        <v>3</v>
      </c>
      <c r="CK37" s="236">
        <v>36.82</v>
      </c>
      <c r="CL37" s="16">
        <v>0.46</v>
      </c>
      <c r="CM37" s="17">
        <v>4</v>
      </c>
      <c r="CN37" s="236">
        <v>28.8</v>
      </c>
      <c r="CO37" s="16">
        <v>0.86</v>
      </c>
      <c r="CP37" s="17">
        <v>3</v>
      </c>
      <c r="CQ37" s="236">
        <v>26.14</v>
      </c>
      <c r="CR37" s="16">
        <v>0.87</v>
      </c>
      <c r="CS37" s="17">
        <v>4</v>
      </c>
      <c r="CT37" s="236">
        <v>71.319999999999993</v>
      </c>
      <c r="CU37" s="16">
        <v>4.26</v>
      </c>
      <c r="CV37" s="17">
        <v>3</v>
      </c>
      <c r="CW37" s="236">
        <v>60.2</v>
      </c>
      <c r="CX37" s="16">
        <v>0.3</v>
      </c>
      <c r="CY37" s="17">
        <v>4</v>
      </c>
      <c r="CZ37" s="236">
        <v>33.31</v>
      </c>
      <c r="DA37" s="16">
        <v>1.74</v>
      </c>
      <c r="DB37" s="17">
        <v>3</v>
      </c>
      <c r="DC37" s="236">
        <v>34.94</v>
      </c>
      <c r="DD37" s="16">
        <v>1.5</v>
      </c>
      <c r="DE37" s="17">
        <v>4</v>
      </c>
      <c r="DF37" s="236">
        <v>5.33</v>
      </c>
      <c r="DG37" s="16">
        <v>1.28</v>
      </c>
      <c r="DH37" s="17">
        <v>3</v>
      </c>
      <c r="DI37" s="236">
        <v>9.1690000000000005</v>
      </c>
      <c r="DJ37" s="16">
        <v>1.81</v>
      </c>
      <c r="DK37" s="17">
        <v>4</v>
      </c>
      <c r="DL37" s="236">
        <v>15.67</v>
      </c>
      <c r="DM37" s="16">
        <v>3.16</v>
      </c>
      <c r="DN37" s="17">
        <v>3</v>
      </c>
      <c r="DO37" s="236">
        <v>25.7</v>
      </c>
      <c r="DP37" s="16">
        <v>4.2</v>
      </c>
      <c r="DQ37" s="17">
        <v>4</v>
      </c>
      <c r="DR37" s="236">
        <v>26.47</v>
      </c>
      <c r="DS37" s="16">
        <v>0.36</v>
      </c>
      <c r="DT37" s="17">
        <v>3</v>
      </c>
      <c r="DU37" s="236">
        <v>24.52</v>
      </c>
      <c r="DV37" s="16">
        <v>0.56000000000000005</v>
      </c>
      <c r="DW37" s="17">
        <v>4</v>
      </c>
      <c r="DX37" s="236">
        <v>79.83</v>
      </c>
      <c r="DY37" s="16">
        <v>3.48</v>
      </c>
      <c r="DZ37" s="17">
        <v>3</v>
      </c>
      <c r="EA37" s="236">
        <v>70.67</v>
      </c>
      <c r="EB37" s="16">
        <v>4.0999999999999996</v>
      </c>
      <c r="EC37" s="17">
        <v>4</v>
      </c>
      <c r="ED37" s="56">
        <v>11.526</v>
      </c>
      <c r="EE37" s="16">
        <v>1.5546208540991588</v>
      </c>
      <c r="EF37" s="17">
        <v>5</v>
      </c>
      <c r="EG37" s="56">
        <v>19.37</v>
      </c>
      <c r="EH37" s="16">
        <v>3.9</v>
      </c>
      <c r="EI37" s="17">
        <v>4</v>
      </c>
      <c r="EJ37" s="56">
        <v>44.865539961037086</v>
      </c>
      <c r="EK37" s="16">
        <v>5.4735471078620268</v>
      </c>
      <c r="EL37" s="17">
        <v>5</v>
      </c>
      <c r="EM37" s="56">
        <v>64.966246800457625</v>
      </c>
      <c r="EN37" s="16">
        <v>8.6833633157088901</v>
      </c>
      <c r="EO37" s="17">
        <v>4</v>
      </c>
      <c r="EP37" s="236">
        <v>14.1</v>
      </c>
      <c r="EQ37" s="53">
        <v>2.77</v>
      </c>
      <c r="ER37" s="14">
        <v>3</v>
      </c>
      <c r="ES37" s="236">
        <v>19.329999999999998</v>
      </c>
      <c r="ET37" s="16">
        <v>3.31</v>
      </c>
      <c r="EU37" s="14">
        <v>4</v>
      </c>
      <c r="EV37" s="56">
        <v>52.216635017181282</v>
      </c>
      <c r="EW37" s="53">
        <v>9.6599347246929597</v>
      </c>
      <c r="EX37" s="14">
        <v>3</v>
      </c>
      <c r="EY37" s="56">
        <v>89.545578569673964</v>
      </c>
      <c r="EZ37" s="16">
        <v>16.571928123244597</v>
      </c>
      <c r="FA37" s="14">
        <v>4</v>
      </c>
      <c r="FB37" s="56">
        <v>17.877954272125262</v>
      </c>
      <c r="FC37" s="16">
        <v>2.943835555302118</v>
      </c>
      <c r="FD37" s="17">
        <v>3</v>
      </c>
      <c r="FE37" s="56">
        <v>19.366875274279714</v>
      </c>
      <c r="FF37" s="16">
        <v>3.8913133199523879</v>
      </c>
      <c r="FG37" s="17">
        <v>4</v>
      </c>
      <c r="FH37" s="131">
        <v>49.069522907026062</v>
      </c>
      <c r="FI37" s="66">
        <v>1.0160182692334545</v>
      </c>
      <c r="FJ37">
        <v>3</v>
      </c>
      <c r="FK37" s="131">
        <v>42.69633388391248</v>
      </c>
      <c r="FL37" s="66">
        <v>11.349964776647752</v>
      </c>
      <c r="FM37">
        <v>4</v>
      </c>
      <c r="FN37" s="290">
        <v>1.52</v>
      </c>
      <c r="FO37" s="66">
        <v>0.16</v>
      </c>
      <c r="FP37" s="17">
        <v>3</v>
      </c>
      <c r="FQ37" s="290">
        <v>2.44</v>
      </c>
      <c r="FR37" s="66">
        <v>0.12</v>
      </c>
      <c r="FS37" s="17">
        <v>4</v>
      </c>
    </row>
    <row r="38" spans="1:175" ht="14" customHeight="1">
      <c r="A38" s="9" t="s">
        <v>56</v>
      </c>
      <c r="B38" s="21">
        <v>18</v>
      </c>
      <c r="C38" s="96" t="s">
        <v>61</v>
      </c>
      <c r="D38">
        <v>5</v>
      </c>
      <c r="E38" s="2">
        <v>22</v>
      </c>
      <c r="F38" s="92" t="s">
        <v>61</v>
      </c>
      <c r="G38">
        <v>5</v>
      </c>
      <c r="H38" s="21">
        <v>59</v>
      </c>
      <c r="I38" s="96" t="s">
        <v>61</v>
      </c>
      <c r="J38">
        <v>5</v>
      </c>
      <c r="K38" s="2">
        <v>73</v>
      </c>
      <c r="L38" s="92" t="s">
        <v>61</v>
      </c>
      <c r="M38">
        <v>5</v>
      </c>
      <c r="N38" s="240">
        <v>27.7</v>
      </c>
      <c r="O38" s="22">
        <v>1.1048</v>
      </c>
      <c r="P38">
        <v>5</v>
      </c>
      <c r="Q38" s="235">
        <v>25.65</v>
      </c>
      <c r="R38" s="6">
        <v>1.33</v>
      </c>
      <c r="S38">
        <v>5</v>
      </c>
      <c r="T38" s="240">
        <v>38.909999999999997</v>
      </c>
      <c r="U38" s="22">
        <v>0.78</v>
      </c>
      <c r="V38">
        <v>5</v>
      </c>
      <c r="W38" s="240">
        <v>40.880000000000003</v>
      </c>
      <c r="X38" s="22">
        <v>0.44</v>
      </c>
      <c r="Y38">
        <v>5</v>
      </c>
      <c r="Z38" s="240">
        <v>39.61</v>
      </c>
      <c r="AA38" s="22">
        <v>0.42</v>
      </c>
      <c r="AB38" s="5">
        <v>5</v>
      </c>
      <c r="AC38" s="240">
        <v>41.05</v>
      </c>
      <c r="AD38" s="22">
        <v>0.72</v>
      </c>
      <c r="AE38" s="5">
        <v>5</v>
      </c>
      <c r="AF38" s="240">
        <v>39.450000000000003</v>
      </c>
      <c r="AG38" s="22">
        <v>0.56999999999999995</v>
      </c>
      <c r="AH38">
        <v>5</v>
      </c>
      <c r="AI38" s="240">
        <v>33.72</v>
      </c>
      <c r="AJ38" s="22">
        <v>1.27</v>
      </c>
      <c r="AK38">
        <v>5</v>
      </c>
      <c r="AL38" s="235">
        <v>38.78</v>
      </c>
      <c r="AM38" s="6">
        <v>0.79</v>
      </c>
      <c r="AN38" s="4">
        <v>5</v>
      </c>
      <c r="AO38" s="235">
        <v>41.42</v>
      </c>
      <c r="AP38" s="6">
        <v>0.49</v>
      </c>
      <c r="AQ38">
        <v>5</v>
      </c>
      <c r="AR38" s="247">
        <v>38.909999999999997</v>
      </c>
      <c r="AS38" s="7">
        <v>0.78</v>
      </c>
      <c r="AT38" s="5">
        <v>4</v>
      </c>
      <c r="AU38" s="247">
        <v>40.880000000000003</v>
      </c>
      <c r="AV38" s="7">
        <v>0.44</v>
      </c>
      <c r="AW38" s="1">
        <v>5</v>
      </c>
      <c r="AX38" s="3">
        <v>14.3</v>
      </c>
      <c r="AY38" s="6">
        <v>7.2</v>
      </c>
      <c r="AZ38">
        <v>4</v>
      </c>
      <c r="BA38" s="2">
        <v>17.170000000000002</v>
      </c>
      <c r="BB38" s="6">
        <v>0.28000000000000003</v>
      </c>
      <c r="BC38">
        <v>5</v>
      </c>
      <c r="BD38" s="2">
        <v>36.700000000000003</v>
      </c>
      <c r="BE38" s="6">
        <v>0.77</v>
      </c>
      <c r="BF38">
        <v>4</v>
      </c>
      <c r="BG38" s="235">
        <v>41.99</v>
      </c>
      <c r="BH38" s="6">
        <v>0.27</v>
      </c>
      <c r="BI38">
        <v>5</v>
      </c>
      <c r="BJ38" s="235">
        <v>23.59</v>
      </c>
      <c r="BK38" s="6">
        <v>0.32200000000000001</v>
      </c>
      <c r="BL38">
        <v>4</v>
      </c>
      <c r="BM38" s="235">
        <v>22.54</v>
      </c>
      <c r="BN38" s="6">
        <v>0.15</v>
      </c>
      <c r="BO38">
        <v>5</v>
      </c>
      <c r="BP38" s="235">
        <v>60.65</v>
      </c>
      <c r="BQ38" s="6">
        <v>0.83</v>
      </c>
      <c r="BR38">
        <v>4</v>
      </c>
      <c r="BS38" s="235">
        <v>40.880000000000003</v>
      </c>
      <c r="BT38" s="6">
        <v>0.44</v>
      </c>
      <c r="BU38">
        <v>5</v>
      </c>
      <c r="BV38" s="253">
        <v>38.71</v>
      </c>
      <c r="BW38" s="23">
        <v>0.42</v>
      </c>
      <c r="BX38">
        <v>5</v>
      </c>
      <c r="BY38" s="253">
        <v>40.643999999999998</v>
      </c>
      <c r="BZ38" s="23">
        <v>0.79600000000000004</v>
      </c>
      <c r="CA38">
        <v>5</v>
      </c>
      <c r="CB38" s="2">
        <v>13.8</v>
      </c>
      <c r="CC38" s="6">
        <v>6.9</v>
      </c>
      <c r="CD38">
        <v>4</v>
      </c>
      <c r="CE38" s="235">
        <v>15.848000000000001</v>
      </c>
      <c r="CF38" s="6">
        <v>0.60299999999999998</v>
      </c>
      <c r="CG38">
        <v>5</v>
      </c>
      <c r="CH38" s="235">
        <v>35.700000000000003</v>
      </c>
      <c r="CI38" s="6">
        <v>0.53</v>
      </c>
      <c r="CJ38">
        <v>4</v>
      </c>
      <c r="CK38" s="235">
        <v>38.94</v>
      </c>
      <c r="CL38" s="6">
        <v>0.71299999999999997</v>
      </c>
      <c r="CM38">
        <v>5</v>
      </c>
      <c r="CN38" s="235">
        <v>23.83</v>
      </c>
      <c r="CO38" s="6">
        <v>0.24</v>
      </c>
      <c r="CP38">
        <v>4</v>
      </c>
      <c r="CQ38" s="235">
        <v>23.771999999999998</v>
      </c>
      <c r="CR38" s="6">
        <v>0.13200000000000001</v>
      </c>
      <c r="CS38">
        <v>5</v>
      </c>
      <c r="CT38" s="235">
        <v>61.9</v>
      </c>
      <c r="CU38" s="6">
        <v>0.52</v>
      </c>
      <c r="CV38">
        <v>4</v>
      </c>
      <c r="CW38" s="235">
        <v>58.57</v>
      </c>
      <c r="CX38" s="6">
        <v>0.81200000000000006</v>
      </c>
      <c r="CY38">
        <v>5</v>
      </c>
      <c r="CZ38" s="235">
        <v>35.51</v>
      </c>
      <c r="DA38" s="6">
        <v>0.56000000000000005</v>
      </c>
      <c r="DB38">
        <v>5</v>
      </c>
      <c r="DC38" s="235">
        <v>38.171999999999997</v>
      </c>
      <c r="DD38" s="6">
        <v>1.71</v>
      </c>
      <c r="DE38">
        <v>5</v>
      </c>
      <c r="DF38" s="235">
        <v>10.9</v>
      </c>
      <c r="DG38" s="6">
        <v>5.45</v>
      </c>
      <c r="DH38">
        <v>5</v>
      </c>
      <c r="DI38" s="235">
        <v>13.55</v>
      </c>
      <c r="DJ38" s="6">
        <v>1.27</v>
      </c>
      <c r="DK38">
        <v>5</v>
      </c>
      <c r="DL38" s="235">
        <v>30.34</v>
      </c>
      <c r="DM38" s="6">
        <v>0.67</v>
      </c>
      <c r="DN38">
        <v>5</v>
      </c>
      <c r="DO38" s="235">
        <v>35.17</v>
      </c>
      <c r="DP38" s="6">
        <v>1.88</v>
      </c>
      <c r="DQ38">
        <v>5</v>
      </c>
      <c r="DR38" s="235">
        <v>24</v>
      </c>
      <c r="DS38" s="6">
        <v>0.18</v>
      </c>
      <c r="DT38">
        <v>5</v>
      </c>
      <c r="DU38" s="235">
        <v>23.5</v>
      </c>
      <c r="DV38" s="6">
        <v>0.50600000000000001</v>
      </c>
      <c r="DW38">
        <v>5</v>
      </c>
      <c r="DX38" s="235">
        <v>66.98</v>
      </c>
      <c r="DY38" s="6">
        <v>0.67</v>
      </c>
      <c r="DZ38">
        <v>5</v>
      </c>
      <c r="EA38" s="235">
        <v>61.84</v>
      </c>
      <c r="EB38" s="6">
        <v>1.556</v>
      </c>
      <c r="EC38">
        <v>5</v>
      </c>
      <c r="ED38" s="56">
        <v>11.812499999999998</v>
      </c>
      <c r="EE38" s="16">
        <v>0.60870593611913082</v>
      </c>
      <c r="EF38" s="17">
        <v>5</v>
      </c>
      <c r="EG38" s="56">
        <v>17.77</v>
      </c>
      <c r="EH38" s="16">
        <v>0.65</v>
      </c>
      <c r="EI38" s="17">
        <v>5</v>
      </c>
      <c r="EJ38" s="56">
        <v>44.027323473600667</v>
      </c>
      <c r="EK38" s="16">
        <v>3.7736329842876244</v>
      </c>
      <c r="EL38" s="17">
        <v>4</v>
      </c>
      <c r="EM38" s="56">
        <v>60.646424268218837</v>
      </c>
      <c r="EN38" s="16">
        <v>6.2173419936601881</v>
      </c>
      <c r="EO38" s="17">
        <v>5</v>
      </c>
      <c r="EP38" s="236">
        <v>11.827999999999999</v>
      </c>
      <c r="EQ38" s="53">
        <v>1.06</v>
      </c>
      <c r="ER38" s="5">
        <v>5</v>
      </c>
      <c r="ES38" s="236">
        <v>15.4</v>
      </c>
      <c r="ET38" s="16">
        <v>1.29</v>
      </c>
      <c r="EU38" s="5">
        <v>5</v>
      </c>
      <c r="EV38" s="56">
        <v>43.43258178737868</v>
      </c>
      <c r="EW38" s="53">
        <v>5.5502906465937309</v>
      </c>
      <c r="EX38" s="5">
        <v>5</v>
      </c>
      <c r="EY38" s="56">
        <v>61.436782579932512</v>
      </c>
      <c r="EZ38" s="16">
        <v>7.4649939366703535</v>
      </c>
      <c r="FA38" s="5">
        <v>5</v>
      </c>
      <c r="FB38" s="55">
        <v>8.2332688699892298</v>
      </c>
      <c r="FC38" s="6">
        <v>1.7149185241024802</v>
      </c>
      <c r="FD38">
        <v>5</v>
      </c>
      <c r="FE38" s="55">
        <v>5.955092438302569</v>
      </c>
      <c r="FF38" s="6">
        <v>4.6355464533145092</v>
      </c>
      <c r="FG38">
        <v>5</v>
      </c>
      <c r="FH38" s="131">
        <v>25.024962523904957</v>
      </c>
      <c r="FI38" s="66">
        <v>4.4792707512857906</v>
      </c>
      <c r="FJ38">
        <v>5</v>
      </c>
      <c r="FK38" s="131">
        <v>13.888779784313211</v>
      </c>
      <c r="FL38" s="66">
        <v>9.0307732727969565</v>
      </c>
      <c r="FM38">
        <v>5</v>
      </c>
      <c r="FN38" s="290">
        <v>0.79</v>
      </c>
      <c r="FO38" s="66">
        <v>0.47</v>
      </c>
      <c r="FP38">
        <v>5</v>
      </c>
      <c r="FQ38" s="290">
        <v>2.52</v>
      </c>
      <c r="FR38" s="66">
        <v>0.79</v>
      </c>
      <c r="FS38">
        <v>5</v>
      </c>
    </row>
    <row r="39" spans="1:175" ht="14" customHeight="1">
      <c r="A39" s="9" t="s">
        <v>57</v>
      </c>
      <c r="B39" s="21">
        <v>5</v>
      </c>
      <c r="C39" s="96" t="s">
        <v>61</v>
      </c>
      <c r="D39">
        <v>5</v>
      </c>
      <c r="E39" s="2">
        <v>5</v>
      </c>
      <c r="F39" s="92" t="s">
        <v>61</v>
      </c>
      <c r="G39">
        <v>5</v>
      </c>
      <c r="H39" s="21">
        <v>7</v>
      </c>
      <c r="I39" s="96" t="s">
        <v>61</v>
      </c>
      <c r="J39">
        <v>5</v>
      </c>
      <c r="K39" s="2">
        <v>7</v>
      </c>
      <c r="L39" s="92" t="s">
        <v>61</v>
      </c>
      <c r="M39">
        <v>5</v>
      </c>
      <c r="N39" s="240">
        <v>24</v>
      </c>
      <c r="O39" s="22">
        <v>1.8708290000000001</v>
      </c>
      <c r="P39">
        <v>5</v>
      </c>
      <c r="Q39" s="235">
        <v>28.873999999999999</v>
      </c>
      <c r="R39" s="6">
        <v>1.572732018</v>
      </c>
      <c r="S39">
        <v>5</v>
      </c>
      <c r="T39" s="240">
        <v>30.08</v>
      </c>
      <c r="U39" s="22">
        <v>3.6523910000000002</v>
      </c>
      <c r="V39">
        <v>4</v>
      </c>
      <c r="W39" s="240">
        <v>39.57</v>
      </c>
      <c r="X39" s="22">
        <v>2.6409630000000002</v>
      </c>
      <c r="Y39">
        <v>4</v>
      </c>
      <c r="Z39" s="240">
        <v>31.4</v>
      </c>
      <c r="AA39" s="22">
        <v>4.3</v>
      </c>
      <c r="AB39" s="5">
        <v>4</v>
      </c>
      <c r="AC39" s="240">
        <v>49.6</v>
      </c>
      <c r="AD39" s="22">
        <v>1.3</v>
      </c>
      <c r="AE39" s="5">
        <v>3</v>
      </c>
      <c r="AF39" s="240">
        <v>30.09</v>
      </c>
      <c r="AG39" s="22">
        <v>4.49</v>
      </c>
      <c r="AH39">
        <v>4</v>
      </c>
      <c r="AI39" s="240">
        <v>50.283299999999997</v>
      </c>
      <c r="AJ39" s="22">
        <v>1.87</v>
      </c>
      <c r="AK39">
        <v>3</v>
      </c>
      <c r="AL39" s="235">
        <v>30.6</v>
      </c>
      <c r="AM39" s="6">
        <v>3.7</v>
      </c>
      <c r="AN39" s="4">
        <v>4</v>
      </c>
      <c r="AO39" s="235">
        <v>42.7</v>
      </c>
      <c r="AP39" s="6">
        <v>2.1</v>
      </c>
      <c r="AQ39">
        <v>4</v>
      </c>
      <c r="AR39" s="247">
        <v>30.503</v>
      </c>
      <c r="AS39" s="7">
        <v>3.6760000000000002</v>
      </c>
      <c r="AT39" s="5">
        <v>4</v>
      </c>
      <c r="AU39" s="247">
        <v>38.814999999999998</v>
      </c>
      <c r="AV39" s="7">
        <v>2.2450000000000001</v>
      </c>
      <c r="AW39" s="1">
        <v>4</v>
      </c>
      <c r="AX39" s="3">
        <v>5.9297500000000003</v>
      </c>
      <c r="AY39" s="6">
        <v>2.3487089999999999</v>
      </c>
      <c r="AZ39">
        <v>4</v>
      </c>
      <c r="BA39" s="2">
        <v>10.8695</v>
      </c>
      <c r="BB39" s="6">
        <v>2.3031440000000001</v>
      </c>
      <c r="BC39">
        <v>4</v>
      </c>
      <c r="BD39" s="2">
        <v>17.7775</v>
      </c>
      <c r="BE39" s="6">
        <v>5.0522790000000004</v>
      </c>
      <c r="BF39">
        <v>4</v>
      </c>
      <c r="BG39" s="235">
        <v>27.342500000000001</v>
      </c>
      <c r="BH39" s="6">
        <v>5.2688160000000002</v>
      </c>
      <c r="BI39">
        <v>4</v>
      </c>
      <c r="BJ39" s="235">
        <v>23.492249999999999</v>
      </c>
      <c r="BK39" s="6">
        <v>1.4107449999999999</v>
      </c>
      <c r="BL39">
        <v>4</v>
      </c>
      <c r="BM39" s="235">
        <v>26.911999999999999</v>
      </c>
      <c r="BN39" s="6">
        <v>1.79101</v>
      </c>
      <c r="BO39">
        <v>4</v>
      </c>
      <c r="BP39" s="235">
        <v>78.625</v>
      </c>
      <c r="BQ39" s="6">
        <v>4.7979469999999997</v>
      </c>
      <c r="BR39">
        <v>4</v>
      </c>
      <c r="BS39" s="235">
        <v>69.89</v>
      </c>
      <c r="BT39" s="6">
        <v>5.7303009999999999</v>
      </c>
      <c r="BU39">
        <v>4</v>
      </c>
      <c r="BV39" s="254">
        <v>30.734999999999999</v>
      </c>
      <c r="BW39" s="23">
        <v>3.8740000000000001</v>
      </c>
      <c r="BX39">
        <v>4</v>
      </c>
      <c r="BY39" s="254">
        <v>47.582999999999998</v>
      </c>
      <c r="BZ39" s="23">
        <v>1.778</v>
      </c>
      <c r="CA39">
        <v>4</v>
      </c>
      <c r="CB39" s="91" t="s">
        <v>61</v>
      </c>
      <c r="CC39" s="92" t="s">
        <v>61</v>
      </c>
      <c r="CD39" s="92" t="s">
        <v>61</v>
      </c>
      <c r="CE39" s="238" t="s">
        <v>61</v>
      </c>
      <c r="CF39" s="92" t="s">
        <v>61</v>
      </c>
      <c r="CG39" s="92" t="s">
        <v>61</v>
      </c>
      <c r="CH39" s="238" t="s">
        <v>61</v>
      </c>
      <c r="CI39" s="92" t="s">
        <v>61</v>
      </c>
      <c r="CJ39" s="92" t="s">
        <v>61</v>
      </c>
      <c r="CK39" s="238" t="s">
        <v>61</v>
      </c>
      <c r="CL39" s="92" t="s">
        <v>61</v>
      </c>
      <c r="CM39" s="92" t="s">
        <v>61</v>
      </c>
      <c r="CN39" s="238" t="s">
        <v>61</v>
      </c>
      <c r="CO39" s="92" t="s">
        <v>61</v>
      </c>
      <c r="CP39" s="92" t="s">
        <v>61</v>
      </c>
      <c r="CQ39" s="238" t="s">
        <v>61</v>
      </c>
      <c r="CR39" s="92" t="s">
        <v>61</v>
      </c>
      <c r="CS39" s="92" t="s">
        <v>61</v>
      </c>
      <c r="CT39" s="238" t="s">
        <v>61</v>
      </c>
      <c r="CU39" s="92" t="s">
        <v>61</v>
      </c>
      <c r="CV39" s="92" t="s">
        <v>61</v>
      </c>
      <c r="CW39" s="238" t="s">
        <v>61</v>
      </c>
      <c r="CX39" s="92" t="s">
        <v>61</v>
      </c>
      <c r="CY39" s="92" t="s">
        <v>61</v>
      </c>
      <c r="CZ39" s="235">
        <v>29.155000000000001</v>
      </c>
      <c r="DA39" s="6">
        <v>3.2511909999999999</v>
      </c>
      <c r="DB39">
        <v>4</v>
      </c>
      <c r="DC39" s="235">
        <v>36.729999999999997</v>
      </c>
      <c r="DD39" s="6">
        <v>2.2761819999999999</v>
      </c>
      <c r="DE39">
        <v>4</v>
      </c>
      <c r="DF39" s="235">
        <v>3.75</v>
      </c>
      <c r="DG39" s="6">
        <v>1.7575799999999999</v>
      </c>
      <c r="DH39">
        <v>4</v>
      </c>
      <c r="DI39" s="235">
        <v>8.2360000000000007</v>
      </c>
      <c r="DJ39" s="6">
        <v>2.8253300000000001</v>
      </c>
      <c r="DK39">
        <v>4</v>
      </c>
      <c r="DL39" s="235">
        <v>11.574999999999999</v>
      </c>
      <c r="DM39" s="6">
        <v>3.927057</v>
      </c>
      <c r="DN39">
        <v>4</v>
      </c>
      <c r="DO39" s="235">
        <v>21.497499999999999</v>
      </c>
      <c r="DP39" s="6">
        <v>6.6871320000000001</v>
      </c>
      <c r="DQ39">
        <v>4</v>
      </c>
      <c r="DR39" s="235">
        <v>23.724499999999999</v>
      </c>
      <c r="DS39" s="6">
        <v>1.346047</v>
      </c>
      <c r="DT39">
        <v>4</v>
      </c>
      <c r="DU39" s="235">
        <v>26.997</v>
      </c>
      <c r="DV39" s="6">
        <v>1.7032020000000001</v>
      </c>
      <c r="DW39">
        <v>4</v>
      </c>
      <c r="DX39" s="235">
        <v>82.64</v>
      </c>
      <c r="DY39" s="6">
        <v>3.8275039999999998</v>
      </c>
      <c r="DZ39">
        <v>4</v>
      </c>
      <c r="EA39" s="235">
        <v>74.405000000000001</v>
      </c>
      <c r="EB39" s="6">
        <v>6.7883889999999996</v>
      </c>
      <c r="EC39">
        <v>4</v>
      </c>
      <c r="ED39" s="55">
        <v>6.5199999999999987</v>
      </c>
      <c r="EE39" s="6">
        <v>1.5483162898236704</v>
      </c>
      <c r="EF39">
        <v>4</v>
      </c>
      <c r="EG39" s="55">
        <v>12.32</v>
      </c>
      <c r="EH39" s="6">
        <v>2.1483750000000001</v>
      </c>
      <c r="EI39">
        <v>4</v>
      </c>
      <c r="EJ39" s="55">
        <v>27.849166651800168</v>
      </c>
      <c r="EK39" s="6">
        <v>7.2753598461510105</v>
      </c>
      <c r="EL39">
        <v>4</v>
      </c>
      <c r="EM39" s="55">
        <v>31.979352514769403</v>
      </c>
      <c r="EN39" s="6">
        <v>6.825523802545499</v>
      </c>
      <c r="EO39">
        <v>4</v>
      </c>
      <c r="EP39" s="235">
        <v>7.4</v>
      </c>
      <c r="EQ39" s="22">
        <v>2.5</v>
      </c>
      <c r="ER39" s="5">
        <v>4</v>
      </c>
      <c r="ES39" s="235">
        <v>19.5</v>
      </c>
      <c r="ET39" s="6">
        <v>1.34</v>
      </c>
      <c r="EU39" s="5">
        <v>3</v>
      </c>
      <c r="EV39" s="56">
        <v>31.620411408776413</v>
      </c>
      <c r="EW39" s="22">
        <v>10.516583362577711</v>
      </c>
      <c r="EX39" s="5">
        <v>4</v>
      </c>
      <c r="EY39" s="55">
        <v>66.395482761924143</v>
      </c>
      <c r="EZ39" s="6">
        <v>10.55004818712354</v>
      </c>
      <c r="FA39" s="5">
        <v>3</v>
      </c>
      <c r="FB39" s="55">
        <v>6.9090049961186102</v>
      </c>
      <c r="FC39" s="6">
        <v>2.81418840527708</v>
      </c>
      <c r="FD39">
        <v>4</v>
      </c>
      <c r="FE39" s="55">
        <v>22.347428606950547</v>
      </c>
      <c r="FF39" s="6">
        <v>3.9984448185364667</v>
      </c>
      <c r="FG39">
        <v>4</v>
      </c>
      <c r="FH39" s="132" t="s">
        <v>61</v>
      </c>
      <c r="FI39" s="95" t="s">
        <v>61</v>
      </c>
      <c r="FJ39" s="92">
        <v>4</v>
      </c>
      <c r="FK39" s="132" t="s">
        <v>61</v>
      </c>
      <c r="FL39" s="95" t="s">
        <v>61</v>
      </c>
      <c r="FM39" s="92">
        <v>4</v>
      </c>
      <c r="FN39" s="290">
        <v>1.91</v>
      </c>
      <c r="FO39" s="66">
        <v>0.89800000000000002</v>
      </c>
      <c r="FP39">
        <v>4</v>
      </c>
      <c r="FQ39" s="290">
        <v>0.61699999999999999</v>
      </c>
      <c r="FR39" s="66">
        <v>0.217</v>
      </c>
      <c r="FS39">
        <v>3</v>
      </c>
    </row>
    <row r="40" spans="1:175" ht="14" customHeight="1">
      <c r="A40" s="9" t="s">
        <v>58</v>
      </c>
      <c r="B40" s="21">
        <v>25</v>
      </c>
      <c r="C40" s="96" t="s">
        <v>61</v>
      </c>
      <c r="D40">
        <v>5</v>
      </c>
      <c r="E40" s="2">
        <v>29</v>
      </c>
      <c r="F40" s="92" t="s">
        <v>61</v>
      </c>
      <c r="G40">
        <v>4</v>
      </c>
      <c r="H40" s="21">
        <v>82</v>
      </c>
      <c r="I40" s="96" t="s">
        <v>61</v>
      </c>
      <c r="J40">
        <v>5</v>
      </c>
      <c r="K40" s="2">
        <v>89</v>
      </c>
      <c r="L40" s="92" t="s">
        <v>61</v>
      </c>
      <c r="M40">
        <v>4</v>
      </c>
      <c r="N40" s="240">
        <v>26.18</v>
      </c>
      <c r="O40" s="22">
        <v>0.57999999999999996</v>
      </c>
      <c r="P40">
        <v>5</v>
      </c>
      <c r="Q40" s="235">
        <v>32.087499999999999</v>
      </c>
      <c r="R40" s="6">
        <v>0.87163997699999995</v>
      </c>
      <c r="S40">
        <v>4</v>
      </c>
      <c r="T40" s="240">
        <v>38.590000000000003</v>
      </c>
      <c r="U40" s="22">
        <v>1.1000000000000001</v>
      </c>
      <c r="V40">
        <v>5</v>
      </c>
      <c r="W40" s="240">
        <v>49</v>
      </c>
      <c r="X40" s="22">
        <v>1.74</v>
      </c>
      <c r="Y40">
        <v>5</v>
      </c>
      <c r="Z40" s="240">
        <v>38.159999999999997</v>
      </c>
      <c r="AA40" s="22">
        <v>1.83</v>
      </c>
      <c r="AB40" s="5">
        <v>4</v>
      </c>
      <c r="AC40" s="240">
        <v>56.3</v>
      </c>
      <c r="AD40" s="22">
        <v>3.08</v>
      </c>
      <c r="AE40" s="5">
        <v>3</v>
      </c>
      <c r="AF40" s="240">
        <v>36.86</v>
      </c>
      <c r="AG40" s="22">
        <v>1.74</v>
      </c>
      <c r="AH40">
        <v>4</v>
      </c>
      <c r="AI40" s="240">
        <v>53.4</v>
      </c>
      <c r="AJ40" s="22">
        <v>2.98</v>
      </c>
      <c r="AK40">
        <v>3</v>
      </c>
      <c r="AL40" s="235">
        <v>36.01</v>
      </c>
      <c r="AM40" s="6">
        <v>1.36</v>
      </c>
      <c r="AN40" s="4">
        <v>5</v>
      </c>
      <c r="AO40" s="235">
        <v>48.48</v>
      </c>
      <c r="AP40" s="6">
        <v>1.8</v>
      </c>
      <c r="AQ40">
        <v>4</v>
      </c>
      <c r="AR40" s="247">
        <v>38.585999999999999</v>
      </c>
      <c r="AS40" s="7">
        <v>1.0960000000000001</v>
      </c>
      <c r="AT40" s="5">
        <v>5</v>
      </c>
      <c r="AU40" s="247">
        <v>49</v>
      </c>
      <c r="AV40" s="7">
        <v>1.74</v>
      </c>
      <c r="AW40" s="1">
        <v>4</v>
      </c>
      <c r="AX40" s="3">
        <v>11.21</v>
      </c>
      <c r="AY40" s="6">
        <v>0.49399999999999999</v>
      </c>
      <c r="AZ40">
        <v>5</v>
      </c>
      <c r="BA40" s="2">
        <v>18.440000000000001</v>
      </c>
      <c r="BB40" s="6">
        <v>1.42</v>
      </c>
      <c r="BC40">
        <v>4</v>
      </c>
      <c r="BD40" s="2">
        <v>29.01</v>
      </c>
      <c r="BE40" s="6">
        <v>0.53500000000000003</v>
      </c>
      <c r="BF40">
        <v>5</v>
      </c>
      <c r="BG40" s="235">
        <v>37.46</v>
      </c>
      <c r="BH40" s="6">
        <v>1.6</v>
      </c>
      <c r="BI40">
        <v>4</v>
      </c>
      <c r="BJ40" s="235">
        <v>25.93</v>
      </c>
      <c r="BK40" s="6">
        <v>0.61</v>
      </c>
      <c r="BL40">
        <v>5</v>
      </c>
      <c r="BM40" s="235">
        <v>29.07</v>
      </c>
      <c r="BN40" s="6">
        <v>0.36</v>
      </c>
      <c r="BO40">
        <v>4</v>
      </c>
      <c r="BP40" s="235">
        <v>67.3</v>
      </c>
      <c r="BQ40" s="6">
        <v>0.66</v>
      </c>
      <c r="BR40">
        <v>5</v>
      </c>
      <c r="BS40" s="235">
        <v>59.48</v>
      </c>
      <c r="BT40" s="6">
        <v>1.54</v>
      </c>
      <c r="BU40">
        <v>4</v>
      </c>
      <c r="BV40" s="253">
        <v>37.380000000000003</v>
      </c>
      <c r="BW40" s="23">
        <v>2.0649999999999999</v>
      </c>
      <c r="BX40">
        <v>5</v>
      </c>
      <c r="BY40" s="253">
        <v>54.1</v>
      </c>
      <c r="BZ40" s="23">
        <v>2.8</v>
      </c>
      <c r="CA40">
        <v>3</v>
      </c>
      <c r="CB40" s="2">
        <v>10.994999999999999</v>
      </c>
      <c r="CC40" s="6">
        <v>1.1599999999999999</v>
      </c>
      <c r="CD40">
        <v>5</v>
      </c>
      <c r="CE40" s="235">
        <v>21.4</v>
      </c>
      <c r="CF40" s="6">
        <v>2.1</v>
      </c>
      <c r="CG40">
        <v>3</v>
      </c>
      <c r="CH40" s="235">
        <v>29.044879999999999</v>
      </c>
      <c r="CI40" s="6">
        <v>1.77</v>
      </c>
      <c r="CJ40">
        <v>5</v>
      </c>
      <c r="CK40" s="235">
        <v>39.4</v>
      </c>
      <c r="CL40" s="6">
        <v>1.8</v>
      </c>
      <c r="CM40">
        <v>3</v>
      </c>
      <c r="CN40" s="235">
        <v>24.91</v>
      </c>
      <c r="CO40" s="6">
        <v>0.91700000000000004</v>
      </c>
      <c r="CP40">
        <v>5</v>
      </c>
      <c r="CQ40" s="235">
        <v>30.97</v>
      </c>
      <c r="CR40" s="6">
        <v>0.82</v>
      </c>
      <c r="CS40">
        <v>3</v>
      </c>
      <c r="CT40" s="235">
        <v>66.95</v>
      </c>
      <c r="CU40" s="6">
        <v>1.64</v>
      </c>
      <c r="CV40">
        <v>5</v>
      </c>
      <c r="CW40" s="235">
        <v>57.4</v>
      </c>
      <c r="CX40" s="6">
        <v>1.5</v>
      </c>
      <c r="CY40">
        <v>3</v>
      </c>
      <c r="CZ40" s="235">
        <v>31.74</v>
      </c>
      <c r="DA40" s="6">
        <v>1.25</v>
      </c>
      <c r="DB40">
        <v>5</v>
      </c>
      <c r="DC40" s="235">
        <v>51.1</v>
      </c>
      <c r="DD40" s="6">
        <v>2.72</v>
      </c>
      <c r="DE40">
        <v>3</v>
      </c>
      <c r="DF40" s="235">
        <v>5.27</v>
      </c>
      <c r="DG40" s="6">
        <v>0.65</v>
      </c>
      <c r="DH40">
        <v>5</v>
      </c>
      <c r="DI40" s="235">
        <v>19.72</v>
      </c>
      <c r="DJ40" s="6">
        <v>2.1</v>
      </c>
      <c r="DK40">
        <v>3</v>
      </c>
      <c r="DL40" s="235">
        <v>16.52</v>
      </c>
      <c r="DM40" s="6">
        <v>1.58</v>
      </c>
      <c r="DN40">
        <v>5</v>
      </c>
      <c r="DO40" s="235">
        <v>38.4</v>
      </c>
      <c r="DP40" s="6">
        <v>1.9</v>
      </c>
      <c r="DQ40">
        <v>3</v>
      </c>
      <c r="DR40" s="235">
        <v>25.1</v>
      </c>
      <c r="DS40" s="6">
        <v>0.87</v>
      </c>
      <c r="DT40">
        <v>5</v>
      </c>
      <c r="DU40" s="235">
        <v>29.9</v>
      </c>
      <c r="DV40" s="6">
        <v>0.71</v>
      </c>
      <c r="DW40">
        <v>3</v>
      </c>
      <c r="DX40" s="235">
        <v>79.13</v>
      </c>
      <c r="DY40" s="6">
        <v>1.4</v>
      </c>
      <c r="DZ40">
        <v>5</v>
      </c>
      <c r="EA40" s="235">
        <v>58.7</v>
      </c>
      <c r="EB40" s="6">
        <v>1.7</v>
      </c>
      <c r="EC40">
        <v>3</v>
      </c>
      <c r="ED40" s="55">
        <v>12.401999999999999</v>
      </c>
      <c r="EE40" s="6">
        <v>0.70557352558043185</v>
      </c>
      <c r="EF40">
        <v>5</v>
      </c>
      <c r="EG40" s="55">
        <v>16.912500000000001</v>
      </c>
      <c r="EH40" s="6">
        <v>1.5079642734494638</v>
      </c>
      <c r="EI40">
        <v>4</v>
      </c>
      <c r="EJ40" s="55">
        <v>47.353541713999689</v>
      </c>
      <c r="EK40" s="6">
        <v>2.5008704647510007</v>
      </c>
      <c r="EL40">
        <v>5</v>
      </c>
      <c r="EM40" s="55">
        <v>52.84210218350681</v>
      </c>
      <c r="EN40" s="6">
        <v>5.0244024619031284</v>
      </c>
      <c r="EO40">
        <v>4</v>
      </c>
      <c r="EP40" s="235">
        <v>11.66</v>
      </c>
      <c r="EQ40" s="22">
        <v>1.26</v>
      </c>
      <c r="ER40" s="5">
        <v>4</v>
      </c>
      <c r="ES40" s="235">
        <v>23.47</v>
      </c>
      <c r="ET40" s="6">
        <v>2.52</v>
      </c>
      <c r="EU40" s="5">
        <v>3</v>
      </c>
      <c r="EV40" s="56">
        <v>43.787562759764597</v>
      </c>
      <c r="EW40" s="22">
        <v>3.7391856681964493</v>
      </c>
      <c r="EX40" s="5">
        <v>4</v>
      </c>
      <c r="EY40" s="55">
        <v>71.262479910715427</v>
      </c>
      <c r="EZ40" s="6">
        <v>6.4923359641426686</v>
      </c>
      <c r="FA40" s="5">
        <v>3</v>
      </c>
      <c r="FB40" s="55">
        <v>14.687657607094106</v>
      </c>
      <c r="FC40" s="6">
        <v>2.3098819834885371</v>
      </c>
      <c r="FD40">
        <v>5</v>
      </c>
      <c r="FE40" s="55">
        <v>5.5421201344957192</v>
      </c>
      <c r="FF40" s="6">
        <v>0.23254978531378911</v>
      </c>
      <c r="FG40">
        <v>3</v>
      </c>
      <c r="FH40" s="131">
        <v>49.8294</v>
      </c>
      <c r="FI40" s="66">
        <v>7.7759999999999998</v>
      </c>
      <c r="FJ40">
        <v>5</v>
      </c>
      <c r="FK40" s="131">
        <v>7.96</v>
      </c>
      <c r="FL40" s="66">
        <v>1.1000000000000001</v>
      </c>
      <c r="FM40">
        <v>3</v>
      </c>
      <c r="FN40" s="290">
        <v>2.3199999999999998</v>
      </c>
      <c r="FO40" s="66">
        <v>0.13</v>
      </c>
      <c r="FP40">
        <v>4</v>
      </c>
      <c r="FQ40" s="290">
        <v>2.92</v>
      </c>
      <c r="FR40" s="66">
        <v>2.31</v>
      </c>
      <c r="FS40">
        <v>3</v>
      </c>
    </row>
    <row r="41" spans="1:175" ht="14" customHeight="1">
      <c r="A41" s="9" t="s">
        <v>59</v>
      </c>
      <c r="B41" s="21">
        <v>3</v>
      </c>
      <c r="C41" s="96" t="s">
        <v>61</v>
      </c>
      <c r="D41">
        <v>5</v>
      </c>
      <c r="E41" s="2">
        <v>3</v>
      </c>
      <c r="F41" s="92" t="s">
        <v>61</v>
      </c>
      <c r="G41">
        <v>5</v>
      </c>
      <c r="H41" s="21">
        <v>5</v>
      </c>
      <c r="I41" s="96" t="s">
        <v>61</v>
      </c>
      <c r="J41">
        <v>5</v>
      </c>
      <c r="K41" s="2">
        <v>5</v>
      </c>
      <c r="L41" s="92" t="s">
        <v>61</v>
      </c>
      <c r="M41">
        <v>5</v>
      </c>
      <c r="N41" s="240">
        <v>27</v>
      </c>
      <c r="O41" s="22">
        <v>0.8</v>
      </c>
      <c r="P41">
        <v>5</v>
      </c>
      <c r="Q41" s="235">
        <v>27</v>
      </c>
      <c r="R41" s="6">
        <v>1.3038400000000001</v>
      </c>
      <c r="S41">
        <v>5</v>
      </c>
      <c r="T41" s="240">
        <v>32.369999999999997</v>
      </c>
      <c r="U41" s="22">
        <v>1.7498940000000001</v>
      </c>
      <c r="V41">
        <v>5</v>
      </c>
      <c r="W41" s="240">
        <v>41.648000000000003</v>
      </c>
      <c r="X41" s="22">
        <v>1.8641650000000001</v>
      </c>
      <c r="Y41">
        <v>5</v>
      </c>
      <c r="Z41" s="240">
        <v>31.9</v>
      </c>
      <c r="AA41" s="22">
        <v>2.1</v>
      </c>
      <c r="AB41" s="5">
        <v>4</v>
      </c>
      <c r="AC41" s="240">
        <v>44.8</v>
      </c>
      <c r="AD41" s="22">
        <v>1.4</v>
      </c>
      <c r="AE41" s="5">
        <v>4</v>
      </c>
      <c r="AF41" s="240">
        <v>30.802499999999998</v>
      </c>
      <c r="AG41" s="22">
        <v>2.7080000000000002</v>
      </c>
      <c r="AH41">
        <v>4</v>
      </c>
      <c r="AI41" s="240">
        <v>43.914999999999999</v>
      </c>
      <c r="AJ41" s="22">
        <v>1.8149999999999999</v>
      </c>
      <c r="AK41">
        <v>4</v>
      </c>
      <c r="AL41" s="235">
        <v>33.200000000000003</v>
      </c>
      <c r="AM41" s="6">
        <v>2.7</v>
      </c>
      <c r="AN41" s="4">
        <v>4</v>
      </c>
      <c r="AO41" s="235">
        <v>40</v>
      </c>
      <c r="AP41" s="6">
        <v>1.7</v>
      </c>
      <c r="AQ41">
        <v>5</v>
      </c>
      <c r="AR41" s="247">
        <v>34.145000000000003</v>
      </c>
      <c r="AS41" s="7">
        <v>2.1930000000000001</v>
      </c>
      <c r="AT41" s="5">
        <v>4</v>
      </c>
      <c r="AU41" s="247">
        <v>42.262</v>
      </c>
      <c r="AV41" s="7">
        <v>1.6559999999999999</v>
      </c>
      <c r="AW41" s="1">
        <v>5</v>
      </c>
      <c r="AX41" s="3">
        <v>6.0054999999999996</v>
      </c>
      <c r="AY41" s="6">
        <v>1.7160960000000001</v>
      </c>
      <c r="AZ41">
        <v>4</v>
      </c>
      <c r="BA41" s="2">
        <v>15.318199999999999</v>
      </c>
      <c r="BB41" s="6">
        <v>1.0016700000000001</v>
      </c>
      <c r="BC41">
        <v>5</v>
      </c>
      <c r="BD41" s="2">
        <v>16.88</v>
      </c>
      <c r="BE41" s="6">
        <v>3.7007629999999998</v>
      </c>
      <c r="BF41">
        <v>4</v>
      </c>
      <c r="BG41" s="235">
        <v>36.097999999999999</v>
      </c>
      <c r="BH41" s="6">
        <v>1.092408</v>
      </c>
      <c r="BI41">
        <v>5</v>
      </c>
      <c r="BJ41" s="235">
        <v>26.9755</v>
      </c>
      <c r="BK41" s="6">
        <v>0.4438299</v>
      </c>
      <c r="BL41">
        <v>4</v>
      </c>
      <c r="BM41" s="235">
        <v>25.948799999999999</v>
      </c>
      <c r="BN41" s="6">
        <v>0.65234219999999998</v>
      </c>
      <c r="BO41">
        <v>5</v>
      </c>
      <c r="BP41" s="235">
        <v>79.712500000000006</v>
      </c>
      <c r="BQ41" s="6">
        <v>3.7173289999999999</v>
      </c>
      <c r="BR41">
        <v>4</v>
      </c>
      <c r="BS41" s="235">
        <v>61.548000000000002</v>
      </c>
      <c r="BT41" s="6">
        <v>1.0280149999999999</v>
      </c>
      <c r="BU41">
        <v>5</v>
      </c>
      <c r="BV41" s="254">
        <v>33.398000000000003</v>
      </c>
      <c r="BW41" s="23">
        <v>3.1190000000000002</v>
      </c>
      <c r="BX41">
        <v>4</v>
      </c>
      <c r="BY41" s="254">
        <v>42.735999999999997</v>
      </c>
      <c r="BZ41" s="23">
        <v>2.407</v>
      </c>
      <c r="CA41">
        <v>5</v>
      </c>
      <c r="CB41" s="91" t="s">
        <v>61</v>
      </c>
      <c r="CC41" s="92" t="s">
        <v>61</v>
      </c>
      <c r="CD41" s="92" t="s">
        <v>61</v>
      </c>
      <c r="CE41" s="238" t="s">
        <v>61</v>
      </c>
      <c r="CF41" s="92" t="s">
        <v>61</v>
      </c>
      <c r="CG41" s="92" t="s">
        <v>61</v>
      </c>
      <c r="CH41" s="238" t="s">
        <v>61</v>
      </c>
      <c r="CI41" s="92" t="s">
        <v>61</v>
      </c>
      <c r="CJ41" s="92" t="s">
        <v>61</v>
      </c>
      <c r="CK41" s="238" t="s">
        <v>61</v>
      </c>
      <c r="CL41" s="92" t="s">
        <v>61</v>
      </c>
      <c r="CM41" s="92" t="s">
        <v>61</v>
      </c>
      <c r="CN41" s="238" t="s">
        <v>61</v>
      </c>
      <c r="CO41" s="92" t="s">
        <v>61</v>
      </c>
      <c r="CP41" s="92" t="s">
        <v>61</v>
      </c>
      <c r="CQ41" s="238" t="s">
        <v>61</v>
      </c>
      <c r="CR41" s="92" t="s">
        <v>61</v>
      </c>
      <c r="CS41" s="92" t="s">
        <v>61</v>
      </c>
      <c r="CT41" s="238" t="s">
        <v>61</v>
      </c>
      <c r="CU41" s="92" t="s">
        <v>61</v>
      </c>
      <c r="CV41" s="92" t="s">
        <v>61</v>
      </c>
      <c r="CW41" s="238" t="s">
        <v>61</v>
      </c>
      <c r="CX41" s="92" t="s">
        <v>61</v>
      </c>
      <c r="CY41" s="92" t="s">
        <v>61</v>
      </c>
      <c r="CZ41" s="235">
        <v>32.015000000000001</v>
      </c>
      <c r="DA41" s="6">
        <v>2.194</v>
      </c>
      <c r="DB41">
        <v>4</v>
      </c>
      <c r="DC41" s="235">
        <v>41.82</v>
      </c>
      <c r="DD41" s="6">
        <v>1.2050000000000001</v>
      </c>
      <c r="DE41">
        <v>4</v>
      </c>
      <c r="DF41" s="238" t="s">
        <v>61</v>
      </c>
      <c r="DG41" s="92" t="s">
        <v>61</v>
      </c>
      <c r="DH41" s="92" t="s">
        <v>61</v>
      </c>
      <c r="DI41" s="238" t="s">
        <v>61</v>
      </c>
      <c r="DJ41" s="92" t="s">
        <v>61</v>
      </c>
      <c r="DK41" s="92" t="s">
        <v>61</v>
      </c>
      <c r="DL41" s="238" t="s">
        <v>61</v>
      </c>
      <c r="DM41" s="92" t="s">
        <v>61</v>
      </c>
      <c r="DN41" s="92" t="s">
        <v>61</v>
      </c>
      <c r="DO41" s="238" t="s">
        <v>61</v>
      </c>
      <c r="DP41" s="92" t="s">
        <v>61</v>
      </c>
      <c r="DQ41" s="92" t="s">
        <v>61</v>
      </c>
      <c r="DR41" s="238" t="s">
        <v>61</v>
      </c>
      <c r="DS41" s="92" t="s">
        <v>61</v>
      </c>
      <c r="DT41" s="92" t="s">
        <v>61</v>
      </c>
      <c r="DU41" s="238" t="s">
        <v>61</v>
      </c>
      <c r="DV41" s="92" t="s">
        <v>61</v>
      </c>
      <c r="DW41" s="92" t="s">
        <v>61</v>
      </c>
      <c r="DX41" s="238" t="s">
        <v>61</v>
      </c>
      <c r="DY41" s="92" t="s">
        <v>61</v>
      </c>
      <c r="DZ41" s="92" t="s">
        <v>61</v>
      </c>
      <c r="EA41" s="238" t="s">
        <v>61</v>
      </c>
      <c r="EB41" s="92" t="s">
        <v>61</v>
      </c>
      <c r="EC41" s="92" t="s">
        <v>61</v>
      </c>
      <c r="ED41" s="55">
        <v>6.1160000000000005</v>
      </c>
      <c r="EE41" s="6">
        <v>1.8662465003316153</v>
      </c>
      <c r="EF41">
        <v>5</v>
      </c>
      <c r="EG41" s="55">
        <v>14.648</v>
      </c>
      <c r="EH41" s="6">
        <v>1.3266929999999999</v>
      </c>
      <c r="EI41">
        <v>5</v>
      </c>
      <c r="EJ41" s="55">
        <v>22.748877492877497</v>
      </c>
      <c r="EK41" s="6">
        <v>6.9163844146670925</v>
      </c>
      <c r="EL41">
        <v>5</v>
      </c>
      <c r="EM41" s="55">
        <v>54.695</v>
      </c>
      <c r="EN41" s="6">
        <v>5.7032499999999997</v>
      </c>
      <c r="EO41">
        <v>5</v>
      </c>
      <c r="EP41" s="235">
        <v>5.67</v>
      </c>
      <c r="EQ41" s="22">
        <v>1.94</v>
      </c>
      <c r="ER41" s="5">
        <v>4</v>
      </c>
      <c r="ES41" s="235">
        <v>16.12</v>
      </c>
      <c r="ET41" s="6">
        <v>1.135</v>
      </c>
      <c r="EU41" s="5">
        <v>4</v>
      </c>
      <c r="EV41" s="56">
        <v>21.513233618233617</v>
      </c>
      <c r="EW41" s="22">
        <v>7.1144815435852626</v>
      </c>
      <c r="EX41" s="5">
        <v>4</v>
      </c>
      <c r="EY41" s="55">
        <v>59.551934650997154</v>
      </c>
      <c r="EZ41" s="6">
        <v>6.6555096614213838</v>
      </c>
      <c r="FA41" s="5">
        <v>4</v>
      </c>
      <c r="FB41" s="55">
        <v>0.37645494695129833</v>
      </c>
      <c r="FC41" s="6">
        <v>2.2726501836989521</v>
      </c>
      <c r="FD41">
        <v>4</v>
      </c>
      <c r="FE41" s="55">
        <v>3.8746839129372326</v>
      </c>
      <c r="FF41" s="6">
        <v>2.3165482430144029</v>
      </c>
      <c r="FG41">
        <v>4</v>
      </c>
      <c r="FH41" s="132" t="s">
        <v>61</v>
      </c>
      <c r="FI41" s="95" t="s">
        <v>61</v>
      </c>
      <c r="FJ41" s="92" t="s">
        <v>61</v>
      </c>
      <c r="FK41" s="132" t="s">
        <v>61</v>
      </c>
      <c r="FL41" s="95" t="s">
        <v>61</v>
      </c>
      <c r="FM41" s="92" t="s">
        <v>61</v>
      </c>
      <c r="FN41" s="290">
        <v>2.8</v>
      </c>
      <c r="FO41" s="66">
        <v>0.1</v>
      </c>
      <c r="FP41">
        <v>4</v>
      </c>
      <c r="FQ41" s="290">
        <v>1.69</v>
      </c>
      <c r="FR41" s="66">
        <v>0.2</v>
      </c>
      <c r="FS41">
        <v>4</v>
      </c>
    </row>
    <row r="42" spans="1:175" ht="14" customHeight="1">
      <c r="A42" s="161" t="s">
        <v>426</v>
      </c>
      <c r="B42" s="21">
        <v>9</v>
      </c>
      <c r="C42" s="96" t="s">
        <v>61</v>
      </c>
      <c r="D42">
        <v>5</v>
      </c>
      <c r="E42" s="2">
        <v>9</v>
      </c>
      <c r="F42" s="92" t="s">
        <v>61</v>
      </c>
      <c r="G42">
        <v>5</v>
      </c>
      <c r="H42" s="21">
        <v>14</v>
      </c>
      <c r="I42" s="96" t="s">
        <v>61</v>
      </c>
      <c r="J42">
        <v>5</v>
      </c>
      <c r="K42" s="2">
        <v>14</v>
      </c>
      <c r="L42" s="92" t="s">
        <v>61</v>
      </c>
      <c r="M42">
        <v>5</v>
      </c>
      <c r="N42" s="240">
        <v>27.98</v>
      </c>
      <c r="O42" s="22">
        <v>0.27117160000000001</v>
      </c>
      <c r="P42">
        <v>5</v>
      </c>
      <c r="Q42" s="235">
        <v>24.66</v>
      </c>
      <c r="R42" s="6">
        <v>0.20867678356735048</v>
      </c>
      <c r="S42">
        <v>5</v>
      </c>
      <c r="T42" s="240">
        <v>40.9</v>
      </c>
      <c r="U42" s="22">
        <v>0.8</v>
      </c>
      <c r="V42">
        <v>5</v>
      </c>
      <c r="W42" s="240">
        <v>42.186</v>
      </c>
      <c r="X42" s="22">
        <v>1.326776545</v>
      </c>
      <c r="Y42">
        <v>5</v>
      </c>
      <c r="Z42" s="240">
        <v>41.4</v>
      </c>
      <c r="AA42" s="22">
        <v>0.8</v>
      </c>
      <c r="AB42" s="5">
        <v>5</v>
      </c>
      <c r="AC42" s="240">
        <v>47.1</v>
      </c>
      <c r="AD42" s="22">
        <v>1.1000000000000001</v>
      </c>
      <c r="AE42" s="5">
        <v>5</v>
      </c>
      <c r="AF42" s="240">
        <v>41.2</v>
      </c>
      <c r="AG42" s="22">
        <v>0.99680000000000002</v>
      </c>
      <c r="AH42">
        <v>5</v>
      </c>
      <c r="AI42" s="240">
        <v>46.844000000000001</v>
      </c>
      <c r="AJ42" s="22">
        <v>0.86</v>
      </c>
      <c r="AK42">
        <v>5</v>
      </c>
      <c r="AL42" s="235">
        <v>41.6</v>
      </c>
      <c r="AM42" s="6">
        <v>0.8</v>
      </c>
      <c r="AN42" s="4">
        <v>5</v>
      </c>
      <c r="AO42" s="235">
        <v>44</v>
      </c>
      <c r="AP42" s="6">
        <v>1</v>
      </c>
      <c r="AQ42">
        <v>5</v>
      </c>
      <c r="AR42" s="247">
        <v>41.588000000000001</v>
      </c>
      <c r="AS42" s="7">
        <v>0.80722579999999999</v>
      </c>
      <c r="AT42" s="5">
        <v>5</v>
      </c>
      <c r="AU42" s="247">
        <v>42.421999999999997</v>
      </c>
      <c r="AV42" s="7">
        <v>1.144506</v>
      </c>
      <c r="AW42" s="1">
        <v>5</v>
      </c>
      <c r="AX42" s="3">
        <v>13.884</v>
      </c>
      <c r="AY42" s="6">
        <v>0.4183907</v>
      </c>
      <c r="AZ42">
        <v>5</v>
      </c>
      <c r="BA42" s="2">
        <v>15.903</v>
      </c>
      <c r="BB42" s="6">
        <v>1.0561720000000001</v>
      </c>
      <c r="BC42">
        <v>5</v>
      </c>
      <c r="BD42" s="2">
        <v>33.4</v>
      </c>
      <c r="BE42" s="6">
        <v>0.87269680000000005</v>
      </c>
      <c r="BF42">
        <v>5</v>
      </c>
      <c r="BG42" s="235">
        <v>37.334000000000003</v>
      </c>
      <c r="BH42" s="6">
        <v>1.598063</v>
      </c>
      <c r="BI42">
        <v>5</v>
      </c>
      <c r="BJ42" s="235">
        <v>26.500399999999999</v>
      </c>
      <c r="BK42" s="6">
        <v>0.72743809999999998</v>
      </c>
      <c r="BL42">
        <v>5</v>
      </c>
      <c r="BM42" s="235">
        <v>25.471599999999999</v>
      </c>
      <c r="BN42" s="6">
        <v>0.34085559999999998</v>
      </c>
      <c r="BO42">
        <v>5</v>
      </c>
      <c r="BP42" s="235">
        <v>63.701999999999998</v>
      </c>
      <c r="BQ42" s="6">
        <v>0.94705019999999995</v>
      </c>
      <c r="BR42">
        <v>5</v>
      </c>
      <c r="BS42" s="235">
        <v>60.192</v>
      </c>
      <c r="BT42" s="6">
        <v>1.5740700000000001</v>
      </c>
      <c r="BU42">
        <v>5</v>
      </c>
      <c r="BV42" s="253">
        <v>43.807499999999997</v>
      </c>
      <c r="BW42" s="23">
        <v>0.77029999999999998</v>
      </c>
      <c r="BX42">
        <v>4</v>
      </c>
      <c r="BY42" s="253">
        <v>47.047499999999999</v>
      </c>
      <c r="BZ42" s="6">
        <v>0.93500000000000005</v>
      </c>
      <c r="CA42">
        <v>4</v>
      </c>
      <c r="CB42" s="2">
        <v>15.57</v>
      </c>
      <c r="CC42" s="6">
        <v>0.80379999999999996</v>
      </c>
      <c r="CD42">
        <v>4</v>
      </c>
      <c r="CE42" s="235">
        <v>18.908000000000001</v>
      </c>
      <c r="CF42" s="6">
        <v>0.6764</v>
      </c>
      <c r="CG42">
        <v>4</v>
      </c>
      <c r="CH42" s="235">
        <v>35.521999999999998</v>
      </c>
      <c r="CI42" s="6">
        <v>1.5149999999999999</v>
      </c>
      <c r="CJ42">
        <v>4</v>
      </c>
      <c r="CK42" s="235">
        <v>40.161000000000001</v>
      </c>
      <c r="CL42" s="6">
        <v>0.76300000000000001</v>
      </c>
      <c r="CM42">
        <v>4</v>
      </c>
      <c r="CN42" s="235">
        <v>26.591000000000001</v>
      </c>
      <c r="CO42" s="6">
        <v>0.78220000000000001</v>
      </c>
      <c r="CP42">
        <v>4</v>
      </c>
      <c r="CQ42" s="235">
        <v>26.510999999999999</v>
      </c>
      <c r="CR42" s="6">
        <v>0.35560000000000003</v>
      </c>
      <c r="CS42">
        <v>4</v>
      </c>
      <c r="CT42" s="235">
        <v>60.718000000000004</v>
      </c>
      <c r="CU42" s="6">
        <v>1.6950000000000001</v>
      </c>
      <c r="CV42">
        <v>4</v>
      </c>
      <c r="CW42" s="235">
        <v>56.381999999999998</v>
      </c>
      <c r="CX42" s="6">
        <v>0.71399999999999997</v>
      </c>
      <c r="CY42">
        <v>4</v>
      </c>
      <c r="CZ42" s="235">
        <v>40.765000000000001</v>
      </c>
      <c r="DA42" s="6">
        <v>1.573</v>
      </c>
      <c r="DB42">
        <v>4</v>
      </c>
      <c r="DC42" s="235">
        <v>45.56</v>
      </c>
      <c r="DD42" s="6">
        <v>1.1140000000000001</v>
      </c>
      <c r="DE42">
        <v>4</v>
      </c>
      <c r="DF42" s="235">
        <v>12.57</v>
      </c>
      <c r="DG42" s="6">
        <v>1.06</v>
      </c>
      <c r="DH42">
        <v>4</v>
      </c>
      <c r="DI42" s="235">
        <v>17.829999999999998</v>
      </c>
      <c r="DJ42" s="6">
        <v>0.7</v>
      </c>
      <c r="DK42">
        <v>4</v>
      </c>
      <c r="DL42" s="235">
        <v>30.73</v>
      </c>
      <c r="DM42" s="6">
        <v>1.64</v>
      </c>
      <c r="DN42">
        <v>4</v>
      </c>
      <c r="DO42" s="235">
        <v>39.1</v>
      </c>
      <c r="DP42" s="6">
        <v>0.61</v>
      </c>
      <c r="DQ42">
        <v>4</v>
      </c>
      <c r="DR42" s="235">
        <v>26.64</v>
      </c>
      <c r="DS42" s="6">
        <v>1.06</v>
      </c>
      <c r="DT42">
        <v>4</v>
      </c>
      <c r="DU42" s="235">
        <v>26.44</v>
      </c>
      <c r="DV42" s="6">
        <v>0.33</v>
      </c>
      <c r="DW42">
        <v>4</v>
      </c>
      <c r="DX42" s="235">
        <v>65.400000000000006</v>
      </c>
      <c r="DY42" s="6">
        <v>1.71</v>
      </c>
      <c r="DZ42">
        <v>4</v>
      </c>
      <c r="EA42" s="235">
        <v>58.1</v>
      </c>
      <c r="EB42" s="6">
        <v>0.78</v>
      </c>
      <c r="EC42">
        <v>4</v>
      </c>
      <c r="ED42" s="55">
        <v>12.925999999999998</v>
      </c>
      <c r="EE42" s="6">
        <v>0.8518603171882152</v>
      </c>
      <c r="EF42">
        <v>5</v>
      </c>
      <c r="EG42" s="55">
        <v>17.521999999999998</v>
      </c>
      <c r="EH42" s="6">
        <v>1.2872350212762336</v>
      </c>
      <c r="EI42">
        <v>5</v>
      </c>
      <c r="EJ42" s="55">
        <v>46.247738946285757</v>
      </c>
      <c r="EK42" s="6">
        <v>3.2202413432526877</v>
      </c>
      <c r="EL42">
        <v>5</v>
      </c>
      <c r="EM42" s="55">
        <v>71.045284806774404</v>
      </c>
      <c r="EN42" s="6">
        <v>5.2251843575353938</v>
      </c>
      <c r="EO42">
        <v>5</v>
      </c>
      <c r="EP42" s="235">
        <v>13.616</v>
      </c>
      <c r="EQ42" s="22">
        <v>1.33</v>
      </c>
      <c r="ER42" s="5">
        <v>5</v>
      </c>
      <c r="ES42" s="235">
        <v>22.46</v>
      </c>
      <c r="ET42" s="6">
        <v>1.22</v>
      </c>
      <c r="EU42" s="5">
        <v>5</v>
      </c>
      <c r="EV42" s="56">
        <v>47.920400304280768</v>
      </c>
      <c r="EW42" s="22">
        <v>2.8239774677346445</v>
      </c>
      <c r="EX42" s="5">
        <v>5</v>
      </c>
      <c r="EY42" s="55">
        <v>91.181856110558826</v>
      </c>
      <c r="EZ42" s="6">
        <v>5.3608258916868046</v>
      </c>
      <c r="FA42" s="5">
        <v>5</v>
      </c>
      <c r="FB42" s="55">
        <v>6.1768352093924754</v>
      </c>
      <c r="FC42" s="6">
        <v>2.0008679833265428</v>
      </c>
      <c r="FD42">
        <v>5</v>
      </c>
      <c r="FE42" s="55">
        <v>3.285251348811085</v>
      </c>
      <c r="FF42" s="6">
        <v>1.0107018309508311</v>
      </c>
      <c r="FG42">
        <v>5</v>
      </c>
      <c r="FH42" s="132" t="s">
        <v>61</v>
      </c>
      <c r="FI42" s="95" t="s">
        <v>61</v>
      </c>
      <c r="FJ42" s="92" t="s">
        <v>61</v>
      </c>
      <c r="FK42" s="132" t="s">
        <v>61</v>
      </c>
      <c r="FL42" s="95" t="s">
        <v>61</v>
      </c>
      <c r="FM42" s="92" t="s">
        <v>61</v>
      </c>
      <c r="FN42" s="290">
        <v>2.6</v>
      </c>
      <c r="FO42" s="66">
        <v>0.373</v>
      </c>
      <c r="FP42">
        <v>5</v>
      </c>
      <c r="FQ42" s="290">
        <v>2.16</v>
      </c>
      <c r="FR42" s="66">
        <v>0.23</v>
      </c>
      <c r="FS42">
        <v>5</v>
      </c>
    </row>
    <row r="43" spans="1:175" ht="14" customHeight="1">
      <c r="A43" s="161" t="s">
        <v>423</v>
      </c>
      <c r="B43" s="21">
        <v>27</v>
      </c>
      <c r="C43" s="96" t="s">
        <v>61</v>
      </c>
      <c r="D43">
        <v>5</v>
      </c>
      <c r="E43" s="2">
        <v>27</v>
      </c>
      <c r="F43" s="92" t="s">
        <v>61</v>
      </c>
      <c r="G43">
        <v>5</v>
      </c>
      <c r="H43" s="21">
        <v>86</v>
      </c>
      <c r="I43" s="96" t="s">
        <v>61</v>
      </c>
      <c r="J43">
        <v>5</v>
      </c>
      <c r="K43" s="2">
        <v>86</v>
      </c>
      <c r="L43" s="92" t="s">
        <v>61</v>
      </c>
      <c r="M43">
        <v>5</v>
      </c>
      <c r="N43" s="240">
        <v>29.96</v>
      </c>
      <c r="O43" s="22">
        <v>0.94</v>
      </c>
      <c r="P43">
        <v>5</v>
      </c>
      <c r="Q43" s="235">
        <v>28.66</v>
      </c>
      <c r="R43" s="6">
        <v>0.71</v>
      </c>
      <c r="S43">
        <v>5</v>
      </c>
      <c r="T43" s="240">
        <v>40.97</v>
      </c>
      <c r="U43" s="22">
        <v>1.04</v>
      </c>
      <c r="V43">
        <v>5</v>
      </c>
      <c r="W43" s="240">
        <v>45.62</v>
      </c>
      <c r="X43" s="22">
        <v>1.04</v>
      </c>
      <c r="Y43">
        <v>5</v>
      </c>
      <c r="Z43" s="240">
        <v>40.35</v>
      </c>
      <c r="AA43" s="22">
        <v>1.91</v>
      </c>
      <c r="AB43" s="5">
        <v>5</v>
      </c>
      <c r="AC43" s="240">
        <v>49.94</v>
      </c>
      <c r="AD43" s="22">
        <v>0.94</v>
      </c>
      <c r="AE43" s="5">
        <v>5</v>
      </c>
      <c r="AF43" s="240">
        <v>37.69</v>
      </c>
      <c r="AG43" s="22">
        <v>1.8</v>
      </c>
      <c r="AH43">
        <v>5</v>
      </c>
      <c r="AI43" s="240">
        <v>48.51</v>
      </c>
      <c r="AJ43" s="22">
        <v>0.92</v>
      </c>
      <c r="AK43">
        <v>5</v>
      </c>
      <c r="AL43" s="235">
        <v>40.85</v>
      </c>
      <c r="AM43" s="6">
        <v>1.1599999999999999</v>
      </c>
      <c r="AN43" s="4">
        <v>5</v>
      </c>
      <c r="AO43" s="235">
        <v>47.95</v>
      </c>
      <c r="AP43" s="6">
        <v>1.1200000000000001</v>
      </c>
      <c r="AQ43">
        <v>5</v>
      </c>
      <c r="AR43" s="235">
        <v>40.97</v>
      </c>
      <c r="AS43" s="6">
        <v>1</v>
      </c>
      <c r="AT43" s="4">
        <v>5</v>
      </c>
      <c r="AU43" s="235">
        <v>45.62</v>
      </c>
      <c r="AV43" s="6">
        <v>1.04</v>
      </c>
      <c r="AW43">
        <v>5</v>
      </c>
      <c r="AX43" s="2">
        <v>13.15</v>
      </c>
      <c r="AY43" s="6">
        <v>0.86299999999999999</v>
      </c>
      <c r="AZ43">
        <v>5</v>
      </c>
      <c r="BA43" s="2">
        <v>17.949000000000002</v>
      </c>
      <c r="BB43" s="6">
        <v>0.54559999999999997</v>
      </c>
      <c r="BC43">
        <v>5</v>
      </c>
      <c r="BD43" s="2">
        <v>31.98</v>
      </c>
      <c r="BE43" s="6">
        <v>1.3</v>
      </c>
      <c r="BF43">
        <v>5</v>
      </c>
      <c r="BG43" s="235">
        <v>39.33</v>
      </c>
      <c r="BH43" s="6">
        <v>0.67</v>
      </c>
      <c r="BI43">
        <v>5</v>
      </c>
      <c r="BJ43" s="235">
        <v>26.42</v>
      </c>
      <c r="BK43" s="6">
        <v>0.26600000000000001</v>
      </c>
      <c r="BL43">
        <v>5</v>
      </c>
      <c r="BM43" s="235">
        <v>26.478000000000002</v>
      </c>
      <c r="BN43" s="6">
        <v>0.6</v>
      </c>
      <c r="BO43">
        <v>5</v>
      </c>
      <c r="BP43" s="235">
        <v>64.61</v>
      </c>
      <c r="BQ43" s="6">
        <v>1.22</v>
      </c>
      <c r="BR43">
        <v>5</v>
      </c>
      <c r="BS43" s="235">
        <v>58.05</v>
      </c>
      <c r="BT43" s="6">
        <v>0.69</v>
      </c>
      <c r="BU43">
        <v>5</v>
      </c>
      <c r="BV43" s="235">
        <v>40.81</v>
      </c>
      <c r="BW43" s="6">
        <v>1.0569999999999999</v>
      </c>
      <c r="BX43">
        <v>5</v>
      </c>
      <c r="BY43" s="235">
        <v>48.48</v>
      </c>
      <c r="BZ43" s="6">
        <v>0.92</v>
      </c>
      <c r="CA43">
        <v>5</v>
      </c>
      <c r="CB43" s="2">
        <v>12.74</v>
      </c>
      <c r="CC43" s="6">
        <v>0.74</v>
      </c>
      <c r="CD43">
        <v>5</v>
      </c>
      <c r="CE43" s="235">
        <v>19.78</v>
      </c>
      <c r="CF43" s="6">
        <v>0.38</v>
      </c>
      <c r="CG43">
        <v>5</v>
      </c>
      <c r="CH43" s="235">
        <v>31.13</v>
      </c>
      <c r="CI43" s="6">
        <v>1</v>
      </c>
      <c r="CJ43">
        <v>5</v>
      </c>
      <c r="CK43" s="235">
        <v>40.81</v>
      </c>
      <c r="CL43" s="6">
        <v>0.42</v>
      </c>
      <c r="CM43">
        <v>5</v>
      </c>
      <c r="CN43" s="235">
        <v>26.72</v>
      </c>
      <c r="CO43" s="6">
        <v>0.36</v>
      </c>
      <c r="CP43">
        <v>5</v>
      </c>
      <c r="CQ43" s="235">
        <v>27.42</v>
      </c>
      <c r="CR43" s="6">
        <v>0.65</v>
      </c>
      <c r="CS43">
        <v>5</v>
      </c>
      <c r="CT43" s="235">
        <v>65.56</v>
      </c>
      <c r="CU43" s="6">
        <v>0.98</v>
      </c>
      <c r="CV43">
        <v>5</v>
      </c>
      <c r="CW43" s="235">
        <v>56.56</v>
      </c>
      <c r="CX43" s="6">
        <v>0.42</v>
      </c>
      <c r="CY43">
        <v>5</v>
      </c>
      <c r="CZ43" s="235">
        <v>38.798000000000002</v>
      </c>
      <c r="DA43" s="6">
        <v>1.58</v>
      </c>
      <c r="DB43">
        <v>5</v>
      </c>
      <c r="DC43" s="235">
        <v>46.89</v>
      </c>
      <c r="DD43" s="6">
        <v>0.73299999999999998</v>
      </c>
      <c r="DE43">
        <v>5</v>
      </c>
      <c r="DF43" s="235">
        <v>10.26</v>
      </c>
      <c r="DG43" s="6">
        <v>1.4</v>
      </c>
      <c r="DH43">
        <v>5</v>
      </c>
      <c r="DI43" s="235">
        <v>18.21</v>
      </c>
      <c r="DJ43" s="6">
        <v>0.52</v>
      </c>
      <c r="DK43">
        <v>5</v>
      </c>
      <c r="DL43" s="235">
        <v>26.04</v>
      </c>
      <c r="DM43" s="6">
        <v>2.5</v>
      </c>
      <c r="DN43">
        <v>5</v>
      </c>
      <c r="DO43" s="235">
        <v>38.82</v>
      </c>
      <c r="DP43" s="6">
        <v>0.79</v>
      </c>
      <c r="DQ43">
        <v>5</v>
      </c>
      <c r="DR43" s="235">
        <v>27.145</v>
      </c>
      <c r="DS43" s="6">
        <v>0.28999999999999998</v>
      </c>
      <c r="DT43">
        <v>5</v>
      </c>
      <c r="DU43" s="235">
        <v>27.25</v>
      </c>
      <c r="DV43" s="6">
        <v>0.46</v>
      </c>
      <c r="DW43">
        <v>5</v>
      </c>
      <c r="DX43" s="235">
        <v>70.33</v>
      </c>
      <c r="DY43" s="6">
        <v>2.2400000000000002</v>
      </c>
      <c r="DZ43">
        <v>5</v>
      </c>
      <c r="EA43" s="235">
        <v>58.13</v>
      </c>
      <c r="EB43" s="6">
        <v>0.68</v>
      </c>
      <c r="EC43">
        <v>5</v>
      </c>
      <c r="ED43" s="55">
        <v>11.01</v>
      </c>
      <c r="EE43" s="6">
        <v>0.44</v>
      </c>
      <c r="EF43">
        <v>5</v>
      </c>
      <c r="EG43" s="55">
        <v>16.963999999999999</v>
      </c>
      <c r="EH43" s="6">
        <v>0.53500000000000003</v>
      </c>
      <c r="EI43">
        <v>5</v>
      </c>
      <c r="EJ43" s="55">
        <v>36.898159973567566</v>
      </c>
      <c r="EK43" s="6">
        <v>1.835669901066735</v>
      </c>
      <c r="EL43">
        <v>5</v>
      </c>
      <c r="EM43" s="55">
        <v>59.23</v>
      </c>
      <c r="EN43" s="6">
        <v>1.67</v>
      </c>
      <c r="EO43">
        <v>5</v>
      </c>
      <c r="EP43" s="235">
        <v>10.388</v>
      </c>
      <c r="EQ43" s="6">
        <v>1.0696000000000001</v>
      </c>
      <c r="ER43" s="5">
        <v>5</v>
      </c>
      <c r="ES43" s="235">
        <v>21.28</v>
      </c>
      <c r="ET43" s="6">
        <v>0.6</v>
      </c>
      <c r="EU43" s="5">
        <v>5</v>
      </c>
      <c r="EV43" s="56">
        <v>34.440420000000003</v>
      </c>
      <c r="EW43" s="6">
        <v>2.7458999999999998</v>
      </c>
      <c r="EX43" s="5">
        <v>5</v>
      </c>
      <c r="EY43" s="55">
        <v>74.394000000000005</v>
      </c>
      <c r="EZ43" s="6">
        <v>2.4085000000000001</v>
      </c>
      <c r="FA43" s="5">
        <v>5</v>
      </c>
      <c r="FB43" s="55">
        <v>4.9504862732228734</v>
      </c>
      <c r="FC43" s="6">
        <v>2.8468103081631204</v>
      </c>
      <c r="FD43">
        <v>5</v>
      </c>
      <c r="FE43" s="55">
        <v>3.2273597665859803</v>
      </c>
      <c r="FF43" s="6">
        <v>1.1697649010538813</v>
      </c>
      <c r="FG43">
        <v>5</v>
      </c>
      <c r="FH43" s="131">
        <v>20.387</v>
      </c>
      <c r="FI43" s="66">
        <v>7.702</v>
      </c>
      <c r="FJ43" s="14">
        <v>5</v>
      </c>
      <c r="FK43" s="133">
        <v>7.83</v>
      </c>
      <c r="FL43" s="66">
        <v>3.11</v>
      </c>
      <c r="FM43" s="14">
        <v>5</v>
      </c>
      <c r="FN43" s="290">
        <v>2.54</v>
      </c>
      <c r="FO43" s="66">
        <v>0.31</v>
      </c>
      <c r="FP43">
        <v>5</v>
      </c>
      <c r="FQ43" s="290">
        <v>2.59</v>
      </c>
      <c r="FR43" s="66">
        <v>0.24</v>
      </c>
      <c r="FS43">
        <v>5</v>
      </c>
    </row>
    <row r="44" spans="1:175" ht="14" customHeight="1">
      <c r="A44" s="9" t="s">
        <v>60</v>
      </c>
      <c r="B44" s="21">
        <v>6</v>
      </c>
      <c r="C44" s="96" t="s">
        <v>61</v>
      </c>
      <c r="D44">
        <v>5</v>
      </c>
      <c r="E44" s="2">
        <v>6</v>
      </c>
      <c r="F44" s="92" t="s">
        <v>61</v>
      </c>
      <c r="G44">
        <v>5</v>
      </c>
      <c r="H44" s="21">
        <v>8</v>
      </c>
      <c r="I44" s="96" t="s">
        <v>61</v>
      </c>
      <c r="J44">
        <v>5</v>
      </c>
      <c r="K44" s="2">
        <v>8</v>
      </c>
      <c r="L44" s="92" t="s">
        <v>61</v>
      </c>
      <c r="M44">
        <v>5</v>
      </c>
      <c r="N44" s="240">
        <v>27.198</v>
      </c>
      <c r="O44" s="22">
        <v>0.66185680000000002</v>
      </c>
      <c r="P44">
        <v>5</v>
      </c>
      <c r="Q44" s="235">
        <v>27.25</v>
      </c>
      <c r="R44" s="6">
        <v>0.41151650000000001</v>
      </c>
      <c r="S44">
        <v>5</v>
      </c>
      <c r="T44" s="240">
        <v>35.264000000000003</v>
      </c>
      <c r="U44" s="22">
        <v>1.068422</v>
      </c>
      <c r="V44">
        <v>5</v>
      </c>
      <c r="W44" s="240">
        <v>43.002000000000002</v>
      </c>
      <c r="X44" s="22">
        <v>0.94298119999999996</v>
      </c>
      <c r="Y44">
        <v>5</v>
      </c>
      <c r="Z44" s="240">
        <v>35</v>
      </c>
      <c r="AA44" s="22">
        <v>1.9</v>
      </c>
      <c r="AB44" s="5">
        <v>5</v>
      </c>
      <c r="AC44" s="240">
        <v>46.6</v>
      </c>
      <c r="AD44" s="22">
        <v>1.7</v>
      </c>
      <c r="AE44">
        <v>5</v>
      </c>
      <c r="AF44" s="240">
        <v>32.875999999999998</v>
      </c>
      <c r="AG44" s="22">
        <v>2.13828</v>
      </c>
      <c r="AH44">
        <v>5</v>
      </c>
      <c r="AI44" s="240">
        <v>46.39</v>
      </c>
      <c r="AJ44" s="22">
        <v>1.4811000000000001</v>
      </c>
      <c r="AK44">
        <v>5</v>
      </c>
      <c r="AL44" s="235">
        <v>35.200000000000003</v>
      </c>
      <c r="AM44" s="6">
        <v>1.3</v>
      </c>
      <c r="AN44" s="4">
        <v>5</v>
      </c>
      <c r="AO44" s="235">
        <v>40.6</v>
      </c>
      <c r="AP44" s="6">
        <v>0.9</v>
      </c>
      <c r="AQ44">
        <v>5</v>
      </c>
      <c r="AR44" s="247">
        <v>35.264000000000003</v>
      </c>
      <c r="AS44" s="7">
        <v>1.0680000000000001</v>
      </c>
      <c r="AT44" s="5">
        <v>5</v>
      </c>
      <c r="AU44" s="247">
        <v>43.002000000000002</v>
      </c>
      <c r="AV44" s="7">
        <v>0.94299999999999995</v>
      </c>
      <c r="AW44" s="1">
        <v>5</v>
      </c>
      <c r="AX44" s="3">
        <v>7.6117999999999997</v>
      </c>
      <c r="AY44" s="6">
        <v>0.34184439999999999</v>
      </c>
      <c r="AZ44">
        <v>5</v>
      </c>
      <c r="BA44" s="2">
        <v>16.595199999999998</v>
      </c>
      <c r="BB44" s="6">
        <v>0.95916380000000001</v>
      </c>
      <c r="BC44">
        <v>5</v>
      </c>
      <c r="BD44" s="2">
        <v>21.552</v>
      </c>
      <c r="BE44" s="6">
        <v>0.40041710000000003</v>
      </c>
      <c r="BF44">
        <v>5</v>
      </c>
      <c r="BG44" s="235">
        <v>38.468000000000004</v>
      </c>
      <c r="BH44" s="6">
        <v>1.4821549999999999</v>
      </c>
      <c r="BI44">
        <v>5</v>
      </c>
      <c r="BJ44" s="235">
        <v>26.500399999999999</v>
      </c>
      <c r="BK44" s="6">
        <v>0.72979660000000002</v>
      </c>
      <c r="BL44">
        <v>5</v>
      </c>
      <c r="BM44" s="235">
        <v>25.073</v>
      </c>
      <c r="BN44" s="6">
        <v>0.22749810000000001</v>
      </c>
      <c r="BO44">
        <v>5</v>
      </c>
      <c r="BP44" s="235">
        <v>75.180000000000007</v>
      </c>
      <c r="BQ44" s="6">
        <v>0.45118639999999999</v>
      </c>
      <c r="BR44">
        <v>5</v>
      </c>
      <c r="BS44" s="235">
        <v>58.427999999999997</v>
      </c>
      <c r="BT44" s="6">
        <v>1.4829380000000001</v>
      </c>
      <c r="BU44">
        <v>5</v>
      </c>
      <c r="BV44" s="253">
        <v>36.978000000000002</v>
      </c>
      <c r="BW44" s="23">
        <v>1.3521890000000001</v>
      </c>
      <c r="BX44">
        <v>5</v>
      </c>
      <c r="BY44" s="253">
        <v>43.814</v>
      </c>
      <c r="BZ44" s="23">
        <v>2.3531270000000002</v>
      </c>
      <c r="CA44">
        <v>5</v>
      </c>
      <c r="CB44" s="2">
        <v>8.6311999999999998</v>
      </c>
      <c r="CC44" s="6">
        <v>0.68022110000000002</v>
      </c>
      <c r="CD44">
        <v>5</v>
      </c>
      <c r="CE44" s="235">
        <v>17.924199999999999</v>
      </c>
      <c r="CF44" s="6">
        <v>2.048737</v>
      </c>
      <c r="CG44">
        <v>5</v>
      </c>
      <c r="CH44" s="235">
        <v>23.248000000000001</v>
      </c>
      <c r="CI44" s="6">
        <v>1.2461120000000001</v>
      </c>
      <c r="CJ44">
        <v>5</v>
      </c>
      <c r="CK44" s="235">
        <v>40.305999999999997</v>
      </c>
      <c r="CL44" s="6">
        <v>2.8678309999999998</v>
      </c>
      <c r="CM44">
        <v>5</v>
      </c>
      <c r="CN44" s="235">
        <v>26.654</v>
      </c>
      <c r="CO44" s="6">
        <v>0.89096739999999996</v>
      </c>
      <c r="CP44">
        <v>5</v>
      </c>
      <c r="CQ44" s="235">
        <v>24.4252</v>
      </c>
      <c r="CR44" s="6">
        <v>0.32598899999999997</v>
      </c>
      <c r="CS44">
        <v>5</v>
      </c>
      <c r="CT44" s="235">
        <v>72.128</v>
      </c>
      <c r="CU44" s="6">
        <v>0.7341626</v>
      </c>
      <c r="CV44">
        <v>5</v>
      </c>
      <c r="CW44" s="235">
        <v>56.357999999999997</v>
      </c>
      <c r="CX44" s="6">
        <v>2.8797570000000001</v>
      </c>
      <c r="CY44">
        <v>5</v>
      </c>
      <c r="CZ44" s="235">
        <v>33.554000000000002</v>
      </c>
      <c r="DA44" s="6">
        <v>1.5284260000000001</v>
      </c>
      <c r="DB44">
        <v>5</v>
      </c>
      <c r="DC44" s="235">
        <v>38.896000000000001</v>
      </c>
      <c r="DD44" s="6">
        <v>1.9489030000000001</v>
      </c>
      <c r="DE44">
        <v>5</v>
      </c>
      <c r="DF44" s="235">
        <v>5.34</v>
      </c>
      <c r="DG44" s="6">
        <v>0.8997465</v>
      </c>
      <c r="DH44">
        <v>5</v>
      </c>
      <c r="DI44" s="235">
        <v>13.36</v>
      </c>
      <c r="DJ44" s="6">
        <v>2.0006249999999999</v>
      </c>
      <c r="DK44">
        <v>5</v>
      </c>
      <c r="DL44" s="235">
        <v>15.625999999999999</v>
      </c>
      <c r="DM44" s="6">
        <v>1.891173</v>
      </c>
      <c r="DN44">
        <v>5</v>
      </c>
      <c r="DO44" s="235">
        <v>33.682000000000002</v>
      </c>
      <c r="DP44" s="6">
        <v>3.3364159999999998</v>
      </c>
      <c r="DQ44">
        <v>5</v>
      </c>
      <c r="DR44" s="235">
        <v>25.847000000000001</v>
      </c>
      <c r="DS44" s="6">
        <v>0.76711790000000002</v>
      </c>
      <c r="DT44">
        <v>5</v>
      </c>
      <c r="DU44" s="235">
        <v>24.029399999999999</v>
      </c>
      <c r="DV44" s="6">
        <v>9.0268829999999994E-2</v>
      </c>
      <c r="DW44">
        <v>5</v>
      </c>
      <c r="DX44" s="235">
        <v>77.304000000000002</v>
      </c>
      <c r="DY44" s="6">
        <v>1.890476</v>
      </c>
      <c r="DZ44">
        <v>5</v>
      </c>
      <c r="EA44" s="235">
        <v>62.42</v>
      </c>
      <c r="EB44" s="6">
        <v>3.2131609999999999</v>
      </c>
      <c r="EC44">
        <v>5</v>
      </c>
      <c r="ED44" s="55">
        <v>8.0660000000000007</v>
      </c>
      <c r="EE44" s="6">
        <v>0.54773720000000004</v>
      </c>
      <c r="EF44">
        <v>5</v>
      </c>
      <c r="EG44" s="55">
        <v>15.756</v>
      </c>
      <c r="EH44" s="6">
        <v>0.94037539999999997</v>
      </c>
      <c r="EI44">
        <v>5</v>
      </c>
      <c r="EJ44" s="55">
        <v>29.620629999999998</v>
      </c>
      <c r="EK44" s="6">
        <v>1.7261649999999999</v>
      </c>
      <c r="EL44">
        <v>5</v>
      </c>
      <c r="EM44" s="55">
        <v>57.919139999999999</v>
      </c>
      <c r="EN44" s="6">
        <v>3.728151</v>
      </c>
      <c r="EO44">
        <v>5</v>
      </c>
      <c r="EP44" s="235">
        <v>7.77</v>
      </c>
      <c r="EQ44" s="22">
        <v>1.23</v>
      </c>
      <c r="ER44" s="5">
        <v>5</v>
      </c>
      <c r="ES44" s="235">
        <v>19.34</v>
      </c>
      <c r="ET44" s="6">
        <v>1.67</v>
      </c>
      <c r="EU44">
        <v>5</v>
      </c>
      <c r="EV44" s="56">
        <v>28.222223573602264</v>
      </c>
      <c r="EW44" s="22">
        <v>3.8901765532648365</v>
      </c>
      <c r="EX44" s="5">
        <v>5</v>
      </c>
      <c r="EY44" s="55">
        <v>71.067965662313668</v>
      </c>
      <c r="EZ44" s="6">
        <v>6.3375858823023181</v>
      </c>
      <c r="FA44">
        <v>5</v>
      </c>
      <c r="FB44" s="55">
        <v>9.3260212850245914</v>
      </c>
      <c r="FC44" s="6">
        <v>1.6413672054942841</v>
      </c>
      <c r="FD44">
        <v>5</v>
      </c>
      <c r="FE44" s="55">
        <v>10.824200384884106</v>
      </c>
      <c r="FF44" s="6">
        <v>3.4739759732989755</v>
      </c>
      <c r="FG44">
        <v>5</v>
      </c>
      <c r="FH44" s="131">
        <v>39.258000000000003</v>
      </c>
      <c r="FI44" s="66">
        <v>5.98</v>
      </c>
      <c r="FJ44">
        <v>5</v>
      </c>
      <c r="FK44" s="131">
        <v>24.922999999999998</v>
      </c>
      <c r="FL44" s="66">
        <v>6.84</v>
      </c>
      <c r="FM44">
        <v>5</v>
      </c>
      <c r="FN44" s="290">
        <v>2.52</v>
      </c>
      <c r="FO44" s="66">
        <v>0.27400000000000002</v>
      </c>
      <c r="FP44">
        <v>5</v>
      </c>
      <c r="FQ44" s="290">
        <v>1.31</v>
      </c>
      <c r="FR44" s="66">
        <v>1.1100000000000001</v>
      </c>
      <c r="FS44">
        <v>5</v>
      </c>
    </row>
    <row r="45" spans="1:175" ht="14" customHeight="1">
      <c r="A45" s="9" t="s">
        <v>9</v>
      </c>
      <c r="B45" s="21">
        <v>40</v>
      </c>
      <c r="C45" s="96" t="s">
        <v>61</v>
      </c>
      <c r="D45">
        <v>5</v>
      </c>
      <c r="E45" s="2">
        <v>41</v>
      </c>
      <c r="F45" s="92" t="s">
        <v>61</v>
      </c>
      <c r="G45">
        <v>5</v>
      </c>
      <c r="H45" s="21">
        <v>178</v>
      </c>
      <c r="I45" s="96" t="s">
        <v>61</v>
      </c>
      <c r="J45">
        <v>5</v>
      </c>
      <c r="K45" s="2">
        <v>179</v>
      </c>
      <c r="L45" s="92" t="s">
        <v>61</v>
      </c>
      <c r="M45">
        <v>5</v>
      </c>
      <c r="N45" s="240">
        <v>25.22</v>
      </c>
      <c r="O45" s="22">
        <v>0.66</v>
      </c>
      <c r="P45">
        <v>5</v>
      </c>
      <c r="Q45" s="235">
        <v>28.17</v>
      </c>
      <c r="R45" s="6">
        <v>0.99</v>
      </c>
      <c r="S45">
        <v>5</v>
      </c>
      <c r="T45" s="240">
        <v>31.86</v>
      </c>
      <c r="U45" s="22">
        <v>1</v>
      </c>
      <c r="V45">
        <v>5</v>
      </c>
      <c r="W45" s="240">
        <v>41.78</v>
      </c>
      <c r="X45" s="22">
        <v>2.2400000000000002</v>
      </c>
      <c r="Y45">
        <v>5</v>
      </c>
      <c r="Z45" s="240">
        <v>32.75</v>
      </c>
      <c r="AA45" s="22">
        <v>1.95</v>
      </c>
      <c r="AB45" s="5">
        <v>5</v>
      </c>
      <c r="AC45" s="240">
        <v>43.34</v>
      </c>
      <c r="AD45" s="22">
        <v>2.4700000000000002</v>
      </c>
      <c r="AE45">
        <v>5</v>
      </c>
      <c r="AF45" s="240">
        <v>31.09</v>
      </c>
      <c r="AG45" s="22">
        <v>1.92</v>
      </c>
      <c r="AH45">
        <v>5</v>
      </c>
      <c r="AI45" s="240">
        <v>44.182000000000002</v>
      </c>
      <c r="AJ45" s="22">
        <v>2.0680000000000001</v>
      </c>
      <c r="AK45">
        <v>5</v>
      </c>
      <c r="AL45" s="235">
        <v>30.95</v>
      </c>
      <c r="AM45" s="6">
        <v>1.34</v>
      </c>
      <c r="AN45" s="4">
        <v>5</v>
      </c>
      <c r="AO45" s="235">
        <v>43.46</v>
      </c>
      <c r="AP45" s="6">
        <v>1.88</v>
      </c>
      <c r="AQ45">
        <v>5</v>
      </c>
      <c r="AR45" s="247">
        <v>31.86</v>
      </c>
      <c r="AS45" s="7">
        <v>1</v>
      </c>
      <c r="AT45" s="5">
        <v>5</v>
      </c>
      <c r="AU45" s="247">
        <v>41.78</v>
      </c>
      <c r="AV45" s="7">
        <v>2.2400000000000002</v>
      </c>
      <c r="AW45" s="5">
        <v>5</v>
      </c>
      <c r="AX45" s="3">
        <v>5.52</v>
      </c>
      <c r="AY45" s="6">
        <v>0.46</v>
      </c>
      <c r="AZ45">
        <v>5</v>
      </c>
      <c r="BA45" s="2">
        <v>15.52</v>
      </c>
      <c r="BB45" s="6">
        <v>1.34</v>
      </c>
      <c r="BC45">
        <v>5</v>
      </c>
      <c r="BD45" s="2">
        <v>17.22</v>
      </c>
      <c r="BE45" s="6">
        <v>0.98</v>
      </c>
      <c r="BF45">
        <v>5</v>
      </c>
      <c r="BG45" s="235">
        <v>236.9</v>
      </c>
      <c r="BH45" s="6">
        <v>1.43</v>
      </c>
      <c r="BI45">
        <v>5</v>
      </c>
      <c r="BJ45" s="235">
        <v>25.122</v>
      </c>
      <c r="BK45" s="6">
        <v>0.63</v>
      </c>
      <c r="BL45">
        <v>5</v>
      </c>
      <c r="BM45" s="235">
        <v>24.73</v>
      </c>
      <c r="BN45" s="6">
        <v>0.99</v>
      </c>
      <c r="BO45">
        <v>5</v>
      </c>
      <c r="BP45" s="235">
        <v>78.930000000000007</v>
      </c>
      <c r="BQ45" s="6">
        <v>0.97</v>
      </c>
      <c r="BR45">
        <v>5</v>
      </c>
      <c r="BS45" s="235">
        <v>59.42</v>
      </c>
      <c r="BT45" s="6">
        <v>1.38</v>
      </c>
      <c r="BU45">
        <v>5</v>
      </c>
      <c r="BV45" s="253">
        <v>32.58</v>
      </c>
      <c r="BW45" s="23">
        <v>1.66</v>
      </c>
      <c r="BX45">
        <v>5</v>
      </c>
      <c r="BY45" s="253">
        <v>45.27</v>
      </c>
      <c r="BZ45" s="23">
        <v>2.0699999999999998</v>
      </c>
      <c r="CA45">
        <v>5</v>
      </c>
      <c r="CB45" s="2">
        <v>6.5</v>
      </c>
      <c r="CC45" s="6">
        <v>0.95</v>
      </c>
      <c r="CD45">
        <v>5</v>
      </c>
      <c r="CE45" s="235">
        <v>19.04</v>
      </c>
      <c r="CF45" s="6">
        <v>1.4</v>
      </c>
      <c r="CG45">
        <v>5</v>
      </c>
      <c r="CH45" s="235">
        <v>19.559999999999999</v>
      </c>
      <c r="CI45" s="6">
        <v>2.0699999999999998</v>
      </c>
      <c r="CJ45">
        <v>5</v>
      </c>
      <c r="CK45" s="235">
        <v>41.88</v>
      </c>
      <c r="CL45" s="6">
        <v>1.23</v>
      </c>
      <c r="CM45">
        <v>5</v>
      </c>
      <c r="CN45" s="235">
        <v>25.04</v>
      </c>
      <c r="CO45" s="6">
        <v>0.73</v>
      </c>
      <c r="CP45">
        <v>5</v>
      </c>
      <c r="CQ45" s="235">
        <v>24.81</v>
      </c>
      <c r="CR45" s="6">
        <v>0.74</v>
      </c>
      <c r="CS45">
        <v>5</v>
      </c>
      <c r="CT45" s="235">
        <v>77.260000000000005</v>
      </c>
      <c r="CU45" s="6">
        <v>2.1</v>
      </c>
      <c r="CV45">
        <v>5</v>
      </c>
      <c r="CW45" s="235">
        <v>55.01</v>
      </c>
      <c r="CX45" s="6">
        <v>1.33</v>
      </c>
      <c r="CY45">
        <v>5</v>
      </c>
      <c r="CZ45" s="235">
        <v>30.7</v>
      </c>
      <c r="DA45" s="6">
        <v>1.5</v>
      </c>
      <c r="DB45">
        <v>5</v>
      </c>
      <c r="DC45" s="235">
        <v>37.729999999999997</v>
      </c>
      <c r="DD45" s="6">
        <v>3.2</v>
      </c>
      <c r="DE45">
        <v>5</v>
      </c>
      <c r="DF45" s="235">
        <v>4.8</v>
      </c>
      <c r="DG45" s="6">
        <v>0.8</v>
      </c>
      <c r="DH45">
        <v>5</v>
      </c>
      <c r="DI45" s="235">
        <v>12.43</v>
      </c>
      <c r="DJ45" s="6">
        <v>2.35</v>
      </c>
      <c r="DK45">
        <v>5</v>
      </c>
      <c r="DL45" s="235">
        <v>15.2</v>
      </c>
      <c r="DM45" s="6">
        <v>1.9</v>
      </c>
      <c r="DN45">
        <v>5</v>
      </c>
      <c r="DO45" s="235">
        <v>31.768000000000001</v>
      </c>
      <c r="DP45" s="6">
        <v>3.49</v>
      </c>
      <c r="DQ45">
        <v>5</v>
      </c>
      <c r="DR45" s="235">
        <v>24.3</v>
      </c>
      <c r="DS45" s="6">
        <v>0.8</v>
      </c>
      <c r="DT45">
        <v>5</v>
      </c>
      <c r="DU45" s="235">
        <v>24.24</v>
      </c>
      <c r="DV45" s="6">
        <v>0.80300000000000005</v>
      </c>
      <c r="DW45">
        <v>5</v>
      </c>
      <c r="DX45" s="235">
        <v>79.599999999999994</v>
      </c>
      <c r="DY45" s="6">
        <v>1.8</v>
      </c>
      <c r="DZ45">
        <v>5</v>
      </c>
      <c r="EA45" s="235">
        <v>65.430000000000007</v>
      </c>
      <c r="EB45" s="6">
        <v>3.49</v>
      </c>
      <c r="EC45">
        <v>5</v>
      </c>
      <c r="ED45" s="55">
        <v>6.64</v>
      </c>
      <c r="EE45" s="6">
        <v>0.51</v>
      </c>
      <c r="EF45">
        <v>5</v>
      </c>
      <c r="EG45" s="55">
        <v>13.61</v>
      </c>
      <c r="EH45" s="6">
        <v>1.45</v>
      </c>
      <c r="EI45">
        <v>5</v>
      </c>
      <c r="EJ45" s="55">
        <v>26.31</v>
      </c>
      <c r="EK45" s="6">
        <v>1.83</v>
      </c>
      <c r="EL45">
        <v>5</v>
      </c>
      <c r="EM45" s="55">
        <v>48.09</v>
      </c>
      <c r="EN45" s="6">
        <v>4.38</v>
      </c>
      <c r="EO45">
        <v>5</v>
      </c>
      <c r="EP45" s="235">
        <v>7.53</v>
      </c>
      <c r="EQ45" s="22">
        <v>1.41</v>
      </c>
      <c r="ER45" s="5">
        <v>5</v>
      </c>
      <c r="ES45" s="235">
        <v>15.18</v>
      </c>
      <c r="ET45" s="6">
        <v>1.58</v>
      </c>
      <c r="EU45">
        <v>5</v>
      </c>
      <c r="EV45" s="56">
        <v>29.5</v>
      </c>
      <c r="EW45" s="22">
        <v>5.1999999999999998E-2</v>
      </c>
      <c r="EX45" s="5">
        <v>5</v>
      </c>
      <c r="EY45" s="55">
        <v>53.48</v>
      </c>
      <c r="EZ45" s="6">
        <v>4.16</v>
      </c>
      <c r="FA45">
        <v>5</v>
      </c>
      <c r="FB45" s="55">
        <v>5.6820550860508821</v>
      </c>
      <c r="FC45" s="6">
        <v>1.8004794824299906</v>
      </c>
      <c r="FD45">
        <v>5</v>
      </c>
      <c r="FE45" s="55">
        <v>17.240384181075097</v>
      </c>
      <c r="FF45" s="6">
        <v>3.3499497420214941</v>
      </c>
      <c r="FG45">
        <v>5</v>
      </c>
      <c r="FH45" s="131">
        <v>26.3</v>
      </c>
      <c r="FI45" s="66">
        <v>6.68</v>
      </c>
      <c r="FJ45">
        <v>5</v>
      </c>
      <c r="FK45" s="131">
        <v>34.700000000000003</v>
      </c>
      <c r="FL45" s="66">
        <v>10.99</v>
      </c>
      <c r="FM45">
        <v>5</v>
      </c>
      <c r="FN45" s="290">
        <v>2.4</v>
      </c>
      <c r="FO45" s="66">
        <v>0.21</v>
      </c>
      <c r="FP45">
        <v>5</v>
      </c>
      <c r="FQ45" s="290">
        <v>0.76</v>
      </c>
      <c r="FR45" s="66">
        <v>0.46</v>
      </c>
      <c r="FS45">
        <v>5</v>
      </c>
    </row>
    <row r="46" spans="1:175" ht="14" customHeight="1">
      <c r="A46" s="9" t="s">
        <v>10</v>
      </c>
      <c r="B46" s="21">
        <v>34</v>
      </c>
      <c r="C46" s="96" t="s">
        <v>61</v>
      </c>
      <c r="D46">
        <v>5</v>
      </c>
      <c r="E46" s="2">
        <v>35</v>
      </c>
      <c r="F46" s="92" t="s">
        <v>61</v>
      </c>
      <c r="G46">
        <v>5</v>
      </c>
      <c r="H46" s="21">
        <v>104</v>
      </c>
      <c r="I46" s="96" t="s">
        <v>61</v>
      </c>
      <c r="J46">
        <v>5</v>
      </c>
      <c r="K46" s="2">
        <v>106</v>
      </c>
      <c r="L46" s="92" t="s">
        <v>61</v>
      </c>
      <c r="M46">
        <v>5</v>
      </c>
      <c r="N46" s="240">
        <v>24.98</v>
      </c>
      <c r="O46" s="22">
        <v>0.46</v>
      </c>
      <c r="P46">
        <v>5</v>
      </c>
      <c r="Q46" s="235">
        <v>21.57</v>
      </c>
      <c r="R46" s="6">
        <v>0.46</v>
      </c>
      <c r="S46">
        <v>5</v>
      </c>
      <c r="T46" s="240">
        <v>35.67</v>
      </c>
      <c r="U46" s="22">
        <v>0.66</v>
      </c>
      <c r="V46">
        <v>5</v>
      </c>
      <c r="W46" s="240">
        <v>40.64</v>
      </c>
      <c r="X46" s="22">
        <v>1.1000000000000001</v>
      </c>
      <c r="Y46">
        <v>5</v>
      </c>
      <c r="Z46" s="240">
        <v>38.595999999999997</v>
      </c>
      <c r="AA46" s="22">
        <v>1.21</v>
      </c>
      <c r="AB46" s="5">
        <v>5</v>
      </c>
      <c r="AC46" s="240">
        <v>51.192</v>
      </c>
      <c r="AD46" s="22">
        <v>1.96</v>
      </c>
      <c r="AE46" s="5">
        <v>5</v>
      </c>
      <c r="AF46" s="240">
        <v>37.606000000000002</v>
      </c>
      <c r="AG46" s="22">
        <v>1.403</v>
      </c>
      <c r="AH46">
        <v>5</v>
      </c>
      <c r="AI46" s="240">
        <v>49.036000000000001</v>
      </c>
      <c r="AJ46" s="22">
        <v>1.9350000000000001</v>
      </c>
      <c r="AK46">
        <v>5</v>
      </c>
      <c r="AL46" s="235">
        <v>34.515999999999998</v>
      </c>
      <c r="AM46" s="6">
        <v>0.86699999999999999</v>
      </c>
      <c r="AN46" s="4">
        <v>5</v>
      </c>
      <c r="AO46" s="235">
        <v>44.252000000000002</v>
      </c>
      <c r="AP46" s="6">
        <v>1.1000000000000001</v>
      </c>
      <c r="AQ46">
        <v>5</v>
      </c>
      <c r="AR46" s="247">
        <v>35.67</v>
      </c>
      <c r="AS46" s="7">
        <v>0.66200000000000003</v>
      </c>
      <c r="AT46" s="5">
        <v>5</v>
      </c>
      <c r="AU46" s="247">
        <v>42.78</v>
      </c>
      <c r="AV46" s="7">
        <v>1.1599999999999999</v>
      </c>
      <c r="AW46" s="1">
        <v>5</v>
      </c>
      <c r="AX46" s="3">
        <v>10.401999999999999</v>
      </c>
      <c r="AY46" s="6">
        <v>0.38300000000000001</v>
      </c>
      <c r="AZ46">
        <v>5</v>
      </c>
      <c r="BA46" s="2">
        <v>15.43</v>
      </c>
      <c r="BB46" s="6">
        <v>0.59699999999999998</v>
      </c>
      <c r="BC46">
        <v>5</v>
      </c>
      <c r="BD46" s="2">
        <v>29.14</v>
      </c>
      <c r="BE46" s="6">
        <v>0.76100000000000001</v>
      </c>
      <c r="BF46">
        <v>5</v>
      </c>
      <c r="BG46" s="235">
        <v>36.03</v>
      </c>
      <c r="BH46" s="6">
        <v>0.53700000000000003</v>
      </c>
      <c r="BI46">
        <v>5</v>
      </c>
      <c r="BJ46" s="235">
        <v>23.95</v>
      </c>
      <c r="BK46" s="6">
        <v>0.39400000000000002</v>
      </c>
      <c r="BL46">
        <v>5</v>
      </c>
      <c r="BM46" s="235">
        <v>26.06</v>
      </c>
      <c r="BN46" s="6">
        <v>0.56000000000000005</v>
      </c>
      <c r="BO46">
        <v>5</v>
      </c>
      <c r="BP46" s="235">
        <v>67.150000000000006</v>
      </c>
      <c r="BQ46" s="6">
        <v>0.57499999999999996</v>
      </c>
      <c r="BR46">
        <v>5</v>
      </c>
      <c r="BS46" s="235">
        <v>60.96</v>
      </c>
      <c r="BT46" s="6">
        <v>0.59499999999999997</v>
      </c>
      <c r="BU46">
        <v>5</v>
      </c>
      <c r="BV46" s="253">
        <v>36.21</v>
      </c>
      <c r="BW46" s="23">
        <v>1.03</v>
      </c>
      <c r="BX46">
        <v>5</v>
      </c>
      <c r="BY46" s="253">
        <v>46.898000000000003</v>
      </c>
      <c r="BZ46" s="23">
        <v>1.66</v>
      </c>
      <c r="CA46">
        <v>5</v>
      </c>
      <c r="CB46" s="2">
        <v>10.44</v>
      </c>
      <c r="CC46" s="6">
        <v>0.54</v>
      </c>
      <c r="CD46">
        <v>5</v>
      </c>
      <c r="CE46" s="235">
        <v>17.2818</v>
      </c>
      <c r="CF46" s="6">
        <v>0.79400000000000004</v>
      </c>
      <c r="CG46">
        <v>5</v>
      </c>
      <c r="CH46" s="235">
        <v>28.76</v>
      </c>
      <c r="CI46" s="6">
        <v>0.87</v>
      </c>
      <c r="CJ46">
        <v>5</v>
      </c>
      <c r="CK46" s="235">
        <v>36.79</v>
      </c>
      <c r="CL46" s="6">
        <v>0.5</v>
      </c>
      <c r="CM46">
        <v>5</v>
      </c>
      <c r="CN46" s="235">
        <v>24.48</v>
      </c>
      <c r="CO46" s="6">
        <v>0.53</v>
      </c>
      <c r="CP46">
        <v>5</v>
      </c>
      <c r="CQ46" s="235">
        <v>28.177199999999999</v>
      </c>
      <c r="CR46" s="6">
        <v>0.79600000000000004</v>
      </c>
      <c r="CS46">
        <v>5</v>
      </c>
      <c r="CT46" s="235">
        <v>67.7</v>
      </c>
      <c r="CU46" s="6">
        <v>0.89</v>
      </c>
      <c r="CV46">
        <v>5</v>
      </c>
      <c r="CW46" s="235">
        <v>60.15</v>
      </c>
      <c r="CX46" s="6">
        <v>0.63</v>
      </c>
      <c r="CY46">
        <v>5</v>
      </c>
      <c r="CZ46" s="235">
        <v>34.872</v>
      </c>
      <c r="DA46" s="6">
        <v>1.17</v>
      </c>
      <c r="DB46">
        <v>5</v>
      </c>
      <c r="DC46" s="235">
        <v>47.65</v>
      </c>
      <c r="DD46" s="6">
        <v>1.55</v>
      </c>
      <c r="DE46">
        <v>5</v>
      </c>
      <c r="DF46" s="235">
        <v>9.0299999999999994</v>
      </c>
      <c r="DG46" s="6">
        <v>0.67300000000000004</v>
      </c>
      <c r="DH46">
        <v>5</v>
      </c>
      <c r="DI46" s="235">
        <v>17.739999999999998</v>
      </c>
      <c r="DJ46" s="6">
        <v>0.88</v>
      </c>
      <c r="DK46">
        <v>5</v>
      </c>
      <c r="DL46" s="235">
        <v>25.76</v>
      </c>
      <c r="DM46" s="6">
        <v>1.28</v>
      </c>
      <c r="DN46">
        <v>5</v>
      </c>
      <c r="DO46" s="235">
        <v>37.15</v>
      </c>
      <c r="DP46" s="6">
        <v>0.73</v>
      </c>
      <c r="DQ46">
        <v>5</v>
      </c>
      <c r="DR46" s="235">
        <v>24.72</v>
      </c>
      <c r="DS46" s="6">
        <v>0.57999999999999996</v>
      </c>
      <c r="DT46">
        <v>5</v>
      </c>
      <c r="DU46" s="235">
        <v>28.48</v>
      </c>
      <c r="DV46" s="6">
        <v>0.66600000000000004</v>
      </c>
      <c r="DW46">
        <v>5</v>
      </c>
      <c r="DX46" s="235">
        <v>70.989999999999995</v>
      </c>
      <c r="DY46" s="6">
        <v>1.22</v>
      </c>
      <c r="DZ46">
        <v>5</v>
      </c>
      <c r="EA46" s="235">
        <v>59.86</v>
      </c>
      <c r="EB46" s="6">
        <v>0.68</v>
      </c>
      <c r="EC46">
        <v>5</v>
      </c>
      <c r="ED46" s="55">
        <v>10.690000000000001</v>
      </c>
      <c r="EE46" s="6">
        <v>0.47718968974612253</v>
      </c>
      <c r="EF46">
        <v>5</v>
      </c>
      <c r="EG46" s="55">
        <v>21.207999999999998</v>
      </c>
      <c r="EH46" s="6">
        <v>0.7481203111799597</v>
      </c>
      <c r="EI46">
        <v>5</v>
      </c>
      <c r="EJ46" s="55">
        <v>42.851187779588642</v>
      </c>
      <c r="EK46" s="6">
        <v>2.0350240999844087</v>
      </c>
      <c r="EL46">
        <v>5</v>
      </c>
      <c r="EM46" s="55">
        <v>98.234748965203536</v>
      </c>
      <c r="EN46" s="6">
        <v>2.103601532978062</v>
      </c>
      <c r="EO46">
        <v>5</v>
      </c>
      <c r="EP46" s="235">
        <v>13.62</v>
      </c>
      <c r="EQ46" s="22">
        <v>1.33</v>
      </c>
      <c r="ER46" s="5">
        <v>5</v>
      </c>
      <c r="ES46" s="235">
        <v>29.62</v>
      </c>
      <c r="ET46" s="6">
        <v>1.65</v>
      </c>
      <c r="EU46" s="5">
        <v>5</v>
      </c>
      <c r="EV46" s="56">
        <v>54.742598072986674</v>
      </c>
      <c r="EW46" s="22">
        <v>5.6621270213577102</v>
      </c>
      <c r="EX46" s="5">
        <v>5</v>
      </c>
      <c r="EY46" s="55">
        <v>137.1497859187493</v>
      </c>
      <c r="EZ46" s="6">
        <v>6.4008358804756105</v>
      </c>
      <c r="FA46" s="5">
        <v>5</v>
      </c>
      <c r="FB46" s="55">
        <v>3.7254631465522428</v>
      </c>
      <c r="FC46" s="6">
        <v>0.96514997367870758</v>
      </c>
      <c r="FD46">
        <v>5</v>
      </c>
      <c r="FE46" s="55">
        <v>-1.656922383500314</v>
      </c>
      <c r="FF46" s="6">
        <v>0.89887362851744113</v>
      </c>
      <c r="FG46">
        <v>5</v>
      </c>
      <c r="FH46" s="131">
        <v>13.345049981747831</v>
      </c>
      <c r="FI46" s="66">
        <v>5.8218814419521472</v>
      </c>
      <c r="FJ46">
        <v>5</v>
      </c>
      <c r="FK46" s="131">
        <v>-2.63</v>
      </c>
      <c r="FL46" s="66">
        <v>1.34</v>
      </c>
      <c r="FM46">
        <v>5</v>
      </c>
      <c r="FN46" s="290">
        <v>1.92</v>
      </c>
      <c r="FO46" s="66">
        <v>0.16</v>
      </c>
      <c r="FP46">
        <v>5</v>
      </c>
      <c r="FQ46" s="290">
        <v>2.1560000000000001</v>
      </c>
      <c r="FR46" s="66">
        <v>0.2</v>
      </c>
      <c r="FS46">
        <v>5</v>
      </c>
    </row>
    <row r="47" spans="1:175" ht="14" customHeight="1">
      <c r="A47" s="9" t="s">
        <v>11</v>
      </c>
      <c r="B47" s="21">
        <v>23</v>
      </c>
      <c r="C47" s="96" t="s">
        <v>61</v>
      </c>
      <c r="D47">
        <v>4</v>
      </c>
      <c r="E47" s="2">
        <v>23</v>
      </c>
      <c r="F47" s="92" t="s">
        <v>61</v>
      </c>
      <c r="G47">
        <v>4</v>
      </c>
      <c r="H47" s="21">
        <v>76</v>
      </c>
      <c r="I47" s="96" t="s">
        <v>61</v>
      </c>
      <c r="J47">
        <v>4</v>
      </c>
      <c r="K47" s="2">
        <v>77</v>
      </c>
      <c r="L47" s="92" t="s">
        <v>61</v>
      </c>
      <c r="M47">
        <v>4</v>
      </c>
      <c r="N47" s="240">
        <v>20.350000000000001</v>
      </c>
      <c r="O47" s="22">
        <v>1.27</v>
      </c>
      <c r="P47">
        <v>4</v>
      </c>
      <c r="Q47" s="235">
        <v>22.61</v>
      </c>
      <c r="R47" s="6">
        <v>0.96</v>
      </c>
      <c r="S47">
        <v>4</v>
      </c>
      <c r="T47" s="240">
        <v>25.39</v>
      </c>
      <c r="U47" s="22">
        <v>2.12</v>
      </c>
      <c r="V47">
        <v>4</v>
      </c>
      <c r="W47" s="240">
        <v>43.85</v>
      </c>
      <c r="X47" s="22">
        <v>0.92</v>
      </c>
      <c r="Y47">
        <v>4</v>
      </c>
      <c r="Z47" s="240">
        <v>27.6</v>
      </c>
      <c r="AA47" s="22">
        <v>2.68</v>
      </c>
      <c r="AB47" s="5">
        <v>4</v>
      </c>
      <c r="AC47" s="240">
        <v>51.08</v>
      </c>
      <c r="AD47" s="22">
        <v>1.1000000000000001</v>
      </c>
      <c r="AE47" s="5">
        <v>3</v>
      </c>
      <c r="AF47" s="240">
        <v>26.15</v>
      </c>
      <c r="AG47" s="22">
        <v>2.81</v>
      </c>
      <c r="AH47">
        <v>4</v>
      </c>
      <c r="AI47" s="240">
        <v>49.5</v>
      </c>
      <c r="AJ47" s="22">
        <v>1.2</v>
      </c>
      <c r="AK47">
        <v>3</v>
      </c>
      <c r="AL47" s="235">
        <v>26.54</v>
      </c>
      <c r="AM47" s="6">
        <v>2.14</v>
      </c>
      <c r="AN47" s="4">
        <v>4</v>
      </c>
      <c r="AO47" s="235">
        <v>45.36</v>
      </c>
      <c r="AP47" s="6">
        <v>1.01</v>
      </c>
      <c r="AQ47">
        <v>4</v>
      </c>
      <c r="AR47" s="247">
        <v>25.387499999999999</v>
      </c>
      <c r="AS47" s="7">
        <v>2.12</v>
      </c>
      <c r="AT47" s="5">
        <v>4</v>
      </c>
      <c r="AU47" s="247">
        <v>43.854999999999997</v>
      </c>
      <c r="AV47" s="7">
        <v>0.92</v>
      </c>
      <c r="AW47" s="1">
        <v>4</v>
      </c>
      <c r="AX47" s="3">
        <v>4.6040000000000001</v>
      </c>
      <c r="AY47" s="6">
        <v>1.37</v>
      </c>
      <c r="AZ47">
        <v>4</v>
      </c>
      <c r="BA47" s="2">
        <v>18.260000000000002</v>
      </c>
      <c r="BB47" s="6">
        <v>0.5</v>
      </c>
      <c r="BC47">
        <v>4</v>
      </c>
      <c r="BD47" s="2">
        <v>17.149999999999999</v>
      </c>
      <c r="BE47" s="6">
        <v>3.99</v>
      </c>
      <c r="BF47">
        <v>4</v>
      </c>
      <c r="BG47" s="235">
        <v>41.62</v>
      </c>
      <c r="BH47" s="6">
        <v>0.3</v>
      </c>
      <c r="BI47">
        <v>4</v>
      </c>
      <c r="BJ47" s="235">
        <v>19.698</v>
      </c>
      <c r="BK47" s="6">
        <v>0.81</v>
      </c>
      <c r="BL47">
        <v>4</v>
      </c>
      <c r="BM47" s="235">
        <v>24.14</v>
      </c>
      <c r="BN47" s="6">
        <v>0.44</v>
      </c>
      <c r="BO47">
        <v>4</v>
      </c>
      <c r="BP47" s="235">
        <v>78.48</v>
      </c>
      <c r="BQ47" s="6">
        <v>3.64</v>
      </c>
      <c r="BR47">
        <v>4</v>
      </c>
      <c r="BS47" s="235">
        <v>55.055</v>
      </c>
      <c r="BT47" s="6">
        <v>0.26</v>
      </c>
      <c r="BU47">
        <v>4</v>
      </c>
      <c r="BV47" s="253">
        <v>27.91</v>
      </c>
      <c r="BW47" s="6">
        <v>2.56</v>
      </c>
      <c r="BX47">
        <v>4</v>
      </c>
      <c r="BY47" s="253">
        <v>49.85</v>
      </c>
      <c r="BZ47" s="6">
        <v>1.26</v>
      </c>
      <c r="CA47">
        <v>4</v>
      </c>
      <c r="CB47" s="2">
        <v>6.28</v>
      </c>
      <c r="CC47" s="6">
        <v>1.58</v>
      </c>
      <c r="CD47">
        <v>4</v>
      </c>
      <c r="CE47" s="235">
        <v>22.68</v>
      </c>
      <c r="CF47" s="6">
        <v>0.96</v>
      </c>
      <c r="CG47">
        <v>4</v>
      </c>
      <c r="CH47" s="235">
        <v>21.5</v>
      </c>
      <c r="CI47" s="6">
        <v>3.7</v>
      </c>
      <c r="CJ47">
        <v>4</v>
      </c>
      <c r="CK47" s="235">
        <v>45.5</v>
      </c>
      <c r="CL47" s="6">
        <v>0.86</v>
      </c>
      <c r="CM47">
        <v>4</v>
      </c>
      <c r="CN47" s="235">
        <v>20.52</v>
      </c>
      <c r="CO47" s="6">
        <v>0.84699999999999998</v>
      </c>
      <c r="CP47">
        <v>4</v>
      </c>
      <c r="CQ47" s="235">
        <v>25.89</v>
      </c>
      <c r="CR47" s="6">
        <v>0.43</v>
      </c>
      <c r="CS47">
        <v>4</v>
      </c>
      <c r="CT47" s="235">
        <v>74.58</v>
      </c>
      <c r="CU47" s="6">
        <v>3.86</v>
      </c>
      <c r="CV47">
        <v>4</v>
      </c>
      <c r="CW47" s="235">
        <v>51.99</v>
      </c>
      <c r="CX47" s="6">
        <v>0.96</v>
      </c>
      <c r="CY47">
        <v>4</v>
      </c>
      <c r="CZ47" s="235">
        <v>25.26</v>
      </c>
      <c r="DA47" s="6">
        <v>1.83</v>
      </c>
      <c r="DB47">
        <v>4</v>
      </c>
      <c r="DC47" s="235">
        <v>45.04</v>
      </c>
      <c r="DD47" s="6">
        <v>1.38</v>
      </c>
      <c r="DE47">
        <v>4</v>
      </c>
      <c r="DF47" s="235">
        <v>3.43</v>
      </c>
      <c r="DG47" s="6">
        <v>0.91</v>
      </c>
      <c r="DH47">
        <v>4</v>
      </c>
      <c r="DI47" s="235">
        <v>19.510000000000002</v>
      </c>
      <c r="DJ47" s="6">
        <v>0.92500000000000004</v>
      </c>
      <c r="DK47">
        <v>4</v>
      </c>
      <c r="DL47" s="235">
        <v>13.04</v>
      </c>
      <c r="DM47" s="6">
        <v>2.68</v>
      </c>
      <c r="DN47">
        <v>4</v>
      </c>
      <c r="DO47" s="235">
        <v>43.29</v>
      </c>
      <c r="DP47" s="6">
        <v>1.06</v>
      </c>
      <c r="DQ47">
        <v>4</v>
      </c>
      <c r="DR47" s="235">
        <v>20.9</v>
      </c>
      <c r="DS47" s="6">
        <v>0.97399999999999998</v>
      </c>
      <c r="DT47">
        <v>4</v>
      </c>
      <c r="DU47" s="235">
        <v>24.14</v>
      </c>
      <c r="DV47" s="6">
        <v>0.755</v>
      </c>
      <c r="DW47">
        <v>4</v>
      </c>
      <c r="DX47" s="235">
        <v>83.23</v>
      </c>
      <c r="DY47" s="6">
        <v>2.44</v>
      </c>
      <c r="DZ47">
        <v>4</v>
      </c>
      <c r="EA47" s="235">
        <v>53.62</v>
      </c>
      <c r="EB47" s="6">
        <v>1.06</v>
      </c>
      <c r="EC47">
        <v>4</v>
      </c>
      <c r="ED47" s="55">
        <v>5.0399999999999991</v>
      </c>
      <c r="EE47" s="6">
        <v>1.28042961540258</v>
      </c>
      <c r="EF47">
        <v>4</v>
      </c>
      <c r="EG47" s="55">
        <v>21.240000000000002</v>
      </c>
      <c r="EH47" s="6">
        <v>0.44712041629371679</v>
      </c>
      <c r="EI47">
        <v>4</v>
      </c>
      <c r="EJ47" s="55">
        <v>24.610717280180729</v>
      </c>
      <c r="EK47" s="6">
        <v>5.687950342519061</v>
      </c>
      <c r="EL47">
        <v>4</v>
      </c>
      <c r="EM47" s="55">
        <v>94.55655256176577</v>
      </c>
      <c r="EN47" s="6">
        <v>5.1628220706452872</v>
      </c>
      <c r="EO47">
        <v>4</v>
      </c>
      <c r="EP47" s="235">
        <v>7.25</v>
      </c>
      <c r="EQ47" s="22">
        <v>1.54</v>
      </c>
      <c r="ER47" s="5">
        <v>4</v>
      </c>
      <c r="ES47" s="235">
        <v>28.09</v>
      </c>
      <c r="ET47" s="6">
        <v>0.34399999999999997</v>
      </c>
      <c r="EU47" s="5">
        <v>3</v>
      </c>
      <c r="EV47" s="56">
        <v>34.844490503591302</v>
      </c>
      <c r="EW47" s="22">
        <v>5.7706474446747498</v>
      </c>
      <c r="EX47" s="5">
        <v>4</v>
      </c>
      <c r="EY47" s="55">
        <v>123.01028287089389</v>
      </c>
      <c r="EZ47" s="6">
        <v>8.0069923935894014</v>
      </c>
      <c r="FA47" s="5">
        <v>3</v>
      </c>
      <c r="FB47" s="55">
        <v>8.4511201603112447</v>
      </c>
      <c r="FC47" s="6">
        <v>2.1917060631446046</v>
      </c>
      <c r="FD47">
        <v>4</v>
      </c>
      <c r="FE47" s="55">
        <v>9.6145609560765024</v>
      </c>
      <c r="FF47" s="6">
        <v>2.0907670471848321</v>
      </c>
      <c r="FG47">
        <v>4</v>
      </c>
      <c r="FH47" s="131">
        <v>45.620243223712691</v>
      </c>
      <c r="FI47" s="66">
        <v>2.402258778889752</v>
      </c>
      <c r="FJ47">
        <v>4</v>
      </c>
      <c r="FK47" s="131">
        <v>14.004106618352164</v>
      </c>
      <c r="FL47" s="66">
        <v>0.90848336399826357</v>
      </c>
      <c r="FM47">
        <v>4</v>
      </c>
      <c r="FN47" s="290">
        <v>1.64</v>
      </c>
      <c r="FO47" s="66">
        <v>0.21</v>
      </c>
      <c r="FP47">
        <v>4</v>
      </c>
      <c r="FQ47" s="290">
        <v>2.82</v>
      </c>
      <c r="FR47" s="66">
        <v>0.12</v>
      </c>
      <c r="FS47">
        <v>3</v>
      </c>
    </row>
    <row r="48" spans="1:175" ht="14" customHeight="1">
      <c r="A48" s="9" t="s">
        <v>12</v>
      </c>
      <c r="B48" s="21">
        <v>12</v>
      </c>
      <c r="C48" s="96" t="s">
        <v>61</v>
      </c>
      <c r="D48">
        <v>3</v>
      </c>
      <c r="E48" s="2">
        <v>12</v>
      </c>
      <c r="F48" s="92" t="s">
        <v>61</v>
      </c>
      <c r="G48">
        <v>4</v>
      </c>
      <c r="H48" s="21">
        <v>24</v>
      </c>
      <c r="I48" s="96" t="s">
        <v>61</v>
      </c>
      <c r="J48">
        <v>3</v>
      </c>
      <c r="K48" s="2">
        <v>24</v>
      </c>
      <c r="L48" s="92" t="s">
        <v>61</v>
      </c>
      <c r="M48">
        <v>4</v>
      </c>
      <c r="N48" s="240">
        <v>22.8</v>
      </c>
      <c r="O48" s="22">
        <v>0.72</v>
      </c>
      <c r="P48">
        <v>3</v>
      </c>
      <c r="Q48" s="235">
        <v>23.45</v>
      </c>
      <c r="R48" s="6">
        <v>0.7</v>
      </c>
      <c r="S48">
        <v>4</v>
      </c>
      <c r="T48" s="240">
        <v>25.32</v>
      </c>
      <c r="U48" s="22">
        <v>1.2</v>
      </c>
      <c r="V48">
        <v>3</v>
      </c>
      <c r="W48" s="240">
        <v>33.71</v>
      </c>
      <c r="X48" s="22">
        <v>1.9</v>
      </c>
      <c r="Y48">
        <v>4</v>
      </c>
      <c r="Z48" s="240">
        <v>29</v>
      </c>
      <c r="AA48" s="22">
        <v>1.2</v>
      </c>
      <c r="AB48" s="5">
        <v>3</v>
      </c>
      <c r="AC48" s="240">
        <v>36.799999999999997</v>
      </c>
      <c r="AD48" s="22">
        <v>2.2999999999999998</v>
      </c>
      <c r="AE48" s="5">
        <v>4</v>
      </c>
      <c r="AF48" s="240">
        <v>28.48</v>
      </c>
      <c r="AG48" s="22">
        <v>1.24</v>
      </c>
      <c r="AH48">
        <v>3</v>
      </c>
      <c r="AI48" s="240">
        <v>36.94</v>
      </c>
      <c r="AJ48" s="22">
        <v>2.08</v>
      </c>
      <c r="AK48">
        <v>4</v>
      </c>
      <c r="AL48" s="235">
        <v>27.24</v>
      </c>
      <c r="AM48" s="6">
        <v>3.5</v>
      </c>
      <c r="AN48" s="4">
        <v>3</v>
      </c>
      <c r="AO48" s="235">
        <v>35.56</v>
      </c>
      <c r="AP48" s="6">
        <v>7</v>
      </c>
      <c r="AQ48">
        <v>4</v>
      </c>
      <c r="AR48" s="247">
        <v>26.036000000000001</v>
      </c>
      <c r="AS48" s="7">
        <v>0.92400000000000004</v>
      </c>
      <c r="AT48" s="5">
        <v>3</v>
      </c>
      <c r="AU48" s="247">
        <v>34.537999999999997</v>
      </c>
      <c r="AV48" s="7">
        <v>1.83</v>
      </c>
      <c r="AW48" s="1">
        <v>4</v>
      </c>
      <c r="AX48" s="3">
        <v>3.1709999999999998</v>
      </c>
      <c r="AY48" s="6">
        <v>0.504</v>
      </c>
      <c r="AZ48">
        <v>3</v>
      </c>
      <c r="BA48" s="2">
        <v>11.112</v>
      </c>
      <c r="BB48" s="6">
        <v>1.0249999999999999</v>
      </c>
      <c r="BC48">
        <v>4</v>
      </c>
      <c r="BD48" s="2">
        <v>12.076000000000001</v>
      </c>
      <c r="BE48" s="6">
        <v>1.458</v>
      </c>
      <c r="BF48">
        <v>3</v>
      </c>
      <c r="BG48" s="235">
        <v>31.963000000000001</v>
      </c>
      <c r="BH48" s="6">
        <v>1.444</v>
      </c>
      <c r="BI48">
        <v>4</v>
      </c>
      <c r="BJ48" s="235">
        <v>22.06</v>
      </c>
      <c r="BK48" s="6">
        <v>0.44719999999999999</v>
      </c>
      <c r="BL48">
        <v>3</v>
      </c>
      <c r="BM48" s="235">
        <v>22.49</v>
      </c>
      <c r="BN48" s="6">
        <v>0.84</v>
      </c>
      <c r="BO48">
        <v>4</v>
      </c>
      <c r="BP48" s="235">
        <v>84.81</v>
      </c>
      <c r="BQ48" s="6">
        <v>1.2499</v>
      </c>
      <c r="BR48">
        <v>3</v>
      </c>
      <c r="BS48" s="235">
        <v>65.319000000000003</v>
      </c>
      <c r="BT48" s="6">
        <v>1.3</v>
      </c>
      <c r="BU48">
        <v>4</v>
      </c>
      <c r="BV48" s="253">
        <v>28.27</v>
      </c>
      <c r="BW48" s="6">
        <v>3.6</v>
      </c>
      <c r="BX48">
        <v>3</v>
      </c>
      <c r="BY48" s="253">
        <v>37.32</v>
      </c>
      <c r="BZ48" s="6">
        <v>7.8</v>
      </c>
      <c r="CA48">
        <v>4</v>
      </c>
      <c r="CB48" s="2">
        <v>4.45</v>
      </c>
      <c r="CC48" s="6">
        <v>0.63</v>
      </c>
      <c r="CD48">
        <v>3</v>
      </c>
      <c r="CE48" s="235">
        <v>12.25</v>
      </c>
      <c r="CF48" s="6">
        <v>1.07</v>
      </c>
      <c r="CG48">
        <v>4</v>
      </c>
      <c r="CH48" s="235">
        <v>15.61</v>
      </c>
      <c r="CI48" s="6">
        <v>1.5</v>
      </c>
      <c r="CJ48">
        <v>3</v>
      </c>
      <c r="CK48" s="235">
        <v>32.65</v>
      </c>
      <c r="CL48" s="6">
        <v>1.49</v>
      </c>
      <c r="CM48">
        <v>4</v>
      </c>
      <c r="CN48" s="235">
        <v>23.01</v>
      </c>
      <c r="CO48" s="6">
        <v>0.57999999999999996</v>
      </c>
      <c r="CP48">
        <v>3</v>
      </c>
      <c r="CQ48" s="235">
        <v>24.05</v>
      </c>
      <c r="CR48" s="6">
        <v>1.01</v>
      </c>
      <c r="CS48">
        <v>4</v>
      </c>
      <c r="CT48" s="235">
        <v>81.53</v>
      </c>
      <c r="CU48" s="6">
        <v>1.41</v>
      </c>
      <c r="CV48">
        <v>3</v>
      </c>
      <c r="CW48" s="235">
        <v>64.599999999999994</v>
      </c>
      <c r="CX48" s="6">
        <v>1.21</v>
      </c>
      <c r="CY48">
        <v>4</v>
      </c>
      <c r="CZ48" s="235">
        <v>28.22</v>
      </c>
      <c r="DA48" s="6">
        <v>3.3</v>
      </c>
      <c r="DB48">
        <v>3</v>
      </c>
      <c r="DC48" s="235">
        <v>35.380000000000003</v>
      </c>
      <c r="DD48" s="6">
        <v>9.4</v>
      </c>
      <c r="DE48">
        <v>4</v>
      </c>
      <c r="DF48" s="235">
        <v>3.98</v>
      </c>
      <c r="DG48" s="6">
        <v>0.60399999999999998</v>
      </c>
      <c r="DH48">
        <v>3</v>
      </c>
      <c r="DI48" s="235">
        <v>10.62</v>
      </c>
      <c r="DJ48" s="6">
        <v>1.45</v>
      </c>
      <c r="DK48">
        <v>4</v>
      </c>
      <c r="DL48" s="235">
        <v>13.99</v>
      </c>
      <c r="DM48" s="6">
        <v>1.59</v>
      </c>
      <c r="DN48">
        <v>3</v>
      </c>
      <c r="DO48" s="235">
        <v>29.54</v>
      </c>
      <c r="DP48" s="6">
        <v>2.42</v>
      </c>
      <c r="DQ48">
        <v>4</v>
      </c>
      <c r="DR48" s="235">
        <v>23.35</v>
      </c>
      <c r="DS48" s="6">
        <v>0.63</v>
      </c>
      <c r="DT48">
        <v>3</v>
      </c>
      <c r="DU48" s="235">
        <v>23.85</v>
      </c>
      <c r="DV48" s="6">
        <v>0.98</v>
      </c>
      <c r="DW48">
        <v>4</v>
      </c>
      <c r="DX48" s="235">
        <v>82.85</v>
      </c>
      <c r="DY48" s="6">
        <v>1.27</v>
      </c>
      <c r="DZ48">
        <v>3</v>
      </c>
      <c r="EA48" s="235">
        <v>67.8</v>
      </c>
      <c r="EB48" s="6">
        <v>1.97</v>
      </c>
      <c r="EC48">
        <v>4</v>
      </c>
      <c r="ED48" s="55">
        <v>2.526666666666666</v>
      </c>
      <c r="EE48" s="6">
        <v>0.58918965065965467</v>
      </c>
      <c r="EF48">
        <v>3</v>
      </c>
      <c r="EG48" s="55">
        <v>10.260000000000002</v>
      </c>
      <c r="EH48" s="6">
        <v>1.4096749034204037</v>
      </c>
      <c r="EI48">
        <v>4</v>
      </c>
      <c r="EJ48" s="55">
        <v>11.010897241595522</v>
      </c>
      <c r="EK48" s="6">
        <v>2.4181062433713825</v>
      </c>
      <c r="EL48">
        <v>3</v>
      </c>
      <c r="EM48" s="55">
        <v>43.571586738701058</v>
      </c>
      <c r="EN48" s="6">
        <v>5.5595400737691154</v>
      </c>
      <c r="EO48">
        <v>4</v>
      </c>
      <c r="EP48" s="235">
        <v>6.23</v>
      </c>
      <c r="EQ48" s="22">
        <v>0.5</v>
      </c>
      <c r="ER48" s="5">
        <v>3</v>
      </c>
      <c r="ES48" s="235">
        <v>13.35</v>
      </c>
      <c r="ET48" s="6">
        <v>1.85</v>
      </c>
      <c r="EU48" s="5">
        <v>4</v>
      </c>
      <c r="EV48" s="56">
        <v>27.281191421061305</v>
      </c>
      <c r="EW48" s="22">
        <v>1.5687998219391903</v>
      </c>
      <c r="EX48" s="5">
        <v>3</v>
      </c>
      <c r="EY48" s="55">
        <v>56.80314108550953</v>
      </c>
      <c r="EZ48" s="6">
        <v>7.6136313930072612</v>
      </c>
      <c r="FA48" s="5">
        <v>4</v>
      </c>
      <c r="FB48" s="55">
        <v>0.1400026396714503</v>
      </c>
      <c r="FC48" s="6">
        <v>0.60582316601550856</v>
      </c>
      <c r="FD48">
        <v>3</v>
      </c>
      <c r="FE48" s="55">
        <v>5.4066774018067019</v>
      </c>
      <c r="FF48" s="6">
        <v>1.7917770309942735</v>
      </c>
      <c r="FG48">
        <v>4</v>
      </c>
      <c r="FH48" s="131">
        <v>10.563400672789209</v>
      </c>
      <c r="FI48" s="66">
        <v>4.5686810109995788</v>
      </c>
      <c r="FJ48">
        <v>3</v>
      </c>
      <c r="FK48" s="131">
        <v>14.38074760497002</v>
      </c>
      <c r="FL48" s="66">
        <v>6.543439494971798</v>
      </c>
      <c r="FM48">
        <v>4</v>
      </c>
      <c r="FN48" s="290">
        <v>1.72</v>
      </c>
      <c r="FO48" s="66">
        <v>0.30399999999999999</v>
      </c>
      <c r="FP48">
        <v>3</v>
      </c>
      <c r="FQ48" s="290">
        <v>1.66</v>
      </c>
      <c r="FR48" s="66">
        <v>0.28199999999999997</v>
      </c>
      <c r="FS48">
        <v>4</v>
      </c>
    </row>
    <row r="49" spans="1:175" ht="14" customHeight="1">
      <c r="A49" s="9" t="s">
        <v>13</v>
      </c>
      <c r="B49" s="21">
        <v>26</v>
      </c>
      <c r="C49" s="96" t="s">
        <v>61</v>
      </c>
      <c r="D49">
        <v>4</v>
      </c>
      <c r="E49" s="2">
        <v>19</v>
      </c>
      <c r="F49" s="92" t="s">
        <v>61</v>
      </c>
      <c r="G49">
        <v>4</v>
      </c>
      <c r="H49" s="21">
        <v>85</v>
      </c>
      <c r="I49" s="96" t="s">
        <v>61</v>
      </c>
      <c r="J49">
        <v>4</v>
      </c>
      <c r="K49" s="2">
        <v>63</v>
      </c>
      <c r="L49" s="92" t="s">
        <v>61</v>
      </c>
      <c r="M49">
        <v>4</v>
      </c>
      <c r="N49" s="240">
        <v>22.17</v>
      </c>
      <c r="O49" s="22">
        <v>1.05</v>
      </c>
      <c r="P49">
        <v>4</v>
      </c>
      <c r="Q49" s="235">
        <v>24.14</v>
      </c>
      <c r="R49" s="6">
        <v>0.36</v>
      </c>
      <c r="S49">
        <v>4</v>
      </c>
      <c r="T49" s="240">
        <v>28.92</v>
      </c>
      <c r="U49" s="22">
        <v>2.38</v>
      </c>
      <c r="V49">
        <v>4</v>
      </c>
      <c r="W49" s="240">
        <v>45.28</v>
      </c>
      <c r="X49" s="22">
        <v>1.5</v>
      </c>
      <c r="Y49">
        <v>4</v>
      </c>
      <c r="Z49" s="240">
        <v>36.020000000000003</v>
      </c>
      <c r="AA49" s="22">
        <v>1.57</v>
      </c>
      <c r="AB49" s="5">
        <v>3</v>
      </c>
      <c r="AC49" s="240">
        <v>53.09</v>
      </c>
      <c r="AD49" s="22">
        <v>5.42</v>
      </c>
      <c r="AE49" s="5">
        <v>3</v>
      </c>
      <c r="AF49" s="240">
        <v>35.61</v>
      </c>
      <c r="AG49" s="22">
        <v>1.77</v>
      </c>
      <c r="AH49">
        <v>3</v>
      </c>
      <c r="AI49" s="240">
        <v>53.59</v>
      </c>
      <c r="AJ49" s="22">
        <v>4.96</v>
      </c>
      <c r="AK49">
        <v>3</v>
      </c>
      <c r="AL49" s="235">
        <v>34.64</v>
      </c>
      <c r="AM49" s="6">
        <v>1.61</v>
      </c>
      <c r="AN49" s="4">
        <v>5</v>
      </c>
      <c r="AO49" s="238" t="s">
        <v>61</v>
      </c>
      <c r="AP49" s="92" t="s">
        <v>61</v>
      </c>
      <c r="AQ49" s="92" t="s">
        <v>61</v>
      </c>
      <c r="AR49" s="247">
        <v>35.124000000000002</v>
      </c>
      <c r="AS49" s="7">
        <v>1.256</v>
      </c>
      <c r="AT49" s="5">
        <v>5</v>
      </c>
      <c r="AU49" s="247">
        <v>45.28</v>
      </c>
      <c r="AV49" s="7">
        <v>1.5</v>
      </c>
      <c r="AW49" s="1">
        <v>4</v>
      </c>
      <c r="AX49" s="3">
        <v>8.56</v>
      </c>
      <c r="AY49" s="6">
        <v>0.61</v>
      </c>
      <c r="AZ49">
        <v>5</v>
      </c>
      <c r="BA49" s="2">
        <v>17.16</v>
      </c>
      <c r="BB49" s="6">
        <v>1.22</v>
      </c>
      <c r="BC49">
        <v>4</v>
      </c>
      <c r="BD49" s="2">
        <v>24.3</v>
      </c>
      <c r="BE49" s="6">
        <v>1.1299999999999999</v>
      </c>
      <c r="BF49">
        <v>5</v>
      </c>
      <c r="BG49" s="235">
        <v>37.78</v>
      </c>
      <c r="BH49" s="6">
        <v>1.41</v>
      </c>
      <c r="BI49">
        <v>4</v>
      </c>
      <c r="BJ49" s="235">
        <v>25.64</v>
      </c>
      <c r="BK49" s="6">
        <v>0.8</v>
      </c>
      <c r="BL49">
        <v>5</v>
      </c>
      <c r="BM49" s="235">
        <v>26.86</v>
      </c>
      <c r="BN49" s="6">
        <v>0.38</v>
      </c>
      <c r="BO49">
        <v>4</v>
      </c>
      <c r="BP49" s="235">
        <v>73.099999999999994</v>
      </c>
      <c r="BQ49" s="6">
        <v>1.06</v>
      </c>
      <c r="BR49">
        <v>5</v>
      </c>
      <c r="BS49" s="235">
        <v>59.45</v>
      </c>
      <c r="BT49" s="6">
        <v>1.36</v>
      </c>
      <c r="BU49">
        <v>4</v>
      </c>
      <c r="BV49" s="253">
        <v>35.31</v>
      </c>
      <c r="BW49" s="6">
        <v>1.92</v>
      </c>
      <c r="BX49">
        <v>4</v>
      </c>
      <c r="BY49" s="253">
        <v>53.186999999999998</v>
      </c>
      <c r="BZ49" s="6">
        <v>3.3029999999999999</v>
      </c>
      <c r="CA49">
        <v>4</v>
      </c>
      <c r="CB49" s="2">
        <v>8.125</v>
      </c>
      <c r="CC49" s="6">
        <v>1.02</v>
      </c>
      <c r="CD49">
        <v>4</v>
      </c>
      <c r="CE49" s="235">
        <v>22.686</v>
      </c>
      <c r="CF49" s="6">
        <v>2.7</v>
      </c>
      <c r="CG49">
        <v>3</v>
      </c>
      <c r="CH49" s="235">
        <v>22.75</v>
      </c>
      <c r="CI49" s="6">
        <v>1.96</v>
      </c>
      <c r="CJ49">
        <v>4</v>
      </c>
      <c r="CK49" s="235">
        <v>42.36</v>
      </c>
      <c r="CL49" s="6">
        <v>2.4300000000000002</v>
      </c>
      <c r="CM49">
        <v>3</v>
      </c>
      <c r="CN49" s="235">
        <v>25.995999999999999</v>
      </c>
      <c r="CO49" s="6">
        <v>1.05</v>
      </c>
      <c r="CP49">
        <v>4</v>
      </c>
      <c r="CQ49" s="235">
        <v>28.890999999999998</v>
      </c>
      <c r="CR49" s="6">
        <v>0.53500000000000003</v>
      </c>
      <c r="CS49">
        <v>3</v>
      </c>
      <c r="CT49" s="235">
        <v>73.84</v>
      </c>
      <c r="CU49" s="6">
        <v>1.64</v>
      </c>
      <c r="CV49">
        <v>4</v>
      </c>
      <c r="CW49" s="235">
        <v>54.6</v>
      </c>
      <c r="CX49" s="6">
        <v>2.2799999999999998</v>
      </c>
      <c r="CY49">
        <v>3</v>
      </c>
      <c r="CZ49" s="235">
        <v>30.2</v>
      </c>
      <c r="DA49" s="6">
        <v>1.4</v>
      </c>
      <c r="DB49">
        <v>4</v>
      </c>
      <c r="DC49" s="235">
        <v>45.25</v>
      </c>
      <c r="DD49" s="6">
        <v>8.5960000000000001</v>
      </c>
      <c r="DE49">
        <v>3</v>
      </c>
      <c r="DF49" s="235">
        <v>2.97</v>
      </c>
      <c r="DG49" s="6">
        <v>0.1</v>
      </c>
      <c r="DH49">
        <v>4</v>
      </c>
      <c r="DI49" s="235">
        <v>15.24</v>
      </c>
      <c r="DJ49" s="6">
        <v>7.12</v>
      </c>
      <c r="DK49">
        <v>3</v>
      </c>
      <c r="DL49" s="235">
        <v>9.93</v>
      </c>
      <c r="DM49" s="6">
        <v>0.63</v>
      </c>
      <c r="DN49">
        <v>4</v>
      </c>
      <c r="DO49" s="235">
        <v>30.39</v>
      </c>
      <c r="DP49" s="6">
        <v>8.67</v>
      </c>
      <c r="DQ49">
        <v>3</v>
      </c>
      <c r="DR49" s="235">
        <v>25.97</v>
      </c>
      <c r="DS49" s="6">
        <v>1.45</v>
      </c>
      <c r="DT49">
        <v>4</v>
      </c>
      <c r="DU49" s="235">
        <v>28.61</v>
      </c>
      <c r="DV49" s="6">
        <v>1.38</v>
      </c>
      <c r="DW49">
        <v>3</v>
      </c>
      <c r="DX49" s="235">
        <v>85.97</v>
      </c>
      <c r="DY49" s="6">
        <v>1.02</v>
      </c>
      <c r="DZ49">
        <v>4</v>
      </c>
      <c r="EA49" s="235">
        <v>66.38</v>
      </c>
      <c r="EB49" s="6">
        <v>8.36</v>
      </c>
      <c r="EC49">
        <v>3</v>
      </c>
      <c r="ED49" s="55">
        <v>10.874000000000001</v>
      </c>
      <c r="EE49" s="6">
        <v>0.58071163239597523</v>
      </c>
      <c r="EF49">
        <v>5</v>
      </c>
      <c r="EG49" s="55">
        <v>21.134999999999998</v>
      </c>
      <c r="EH49" s="6">
        <v>1.324389796598173</v>
      </c>
      <c r="EI49">
        <v>4</v>
      </c>
      <c r="EJ49" s="55">
        <v>44.831371387253114</v>
      </c>
      <c r="EK49" s="6">
        <v>1.8760493502496729</v>
      </c>
      <c r="EL49">
        <v>5</v>
      </c>
      <c r="EM49" s="55">
        <v>87.504066194702048</v>
      </c>
      <c r="EN49" s="6">
        <v>5.0115131256820478</v>
      </c>
      <c r="EO49">
        <v>4</v>
      </c>
      <c r="EP49" s="235">
        <v>10.89</v>
      </c>
      <c r="EQ49" s="22">
        <v>0.57999999999999996</v>
      </c>
      <c r="ER49" s="5">
        <v>3</v>
      </c>
      <c r="ES49" s="235">
        <v>32.94</v>
      </c>
      <c r="ET49" s="6">
        <v>5</v>
      </c>
      <c r="EU49" s="5">
        <v>3</v>
      </c>
      <c r="EV49" s="56">
        <v>43.296549664420958</v>
      </c>
      <c r="EW49" s="22">
        <v>1.0675053406229673</v>
      </c>
      <c r="EX49" s="5">
        <v>3</v>
      </c>
      <c r="EY49" s="55">
        <v>137.34655071814711</v>
      </c>
      <c r="EZ49" s="6">
        <v>19.234704611628676</v>
      </c>
      <c r="FA49" s="5">
        <v>3</v>
      </c>
      <c r="FB49" s="55">
        <v>15.777785797848201</v>
      </c>
      <c r="FC49" s="6">
        <v>1.3261703952584134</v>
      </c>
      <c r="FD49">
        <v>3</v>
      </c>
      <c r="FE49" s="55">
        <v>16.175460912318226</v>
      </c>
      <c r="FF49" s="6">
        <v>10.523947639098042</v>
      </c>
      <c r="FG49">
        <v>3</v>
      </c>
      <c r="FH49" s="131">
        <v>61.197209740513742</v>
      </c>
      <c r="FI49" s="66">
        <v>6.1642317177446673</v>
      </c>
      <c r="FJ49">
        <v>4</v>
      </c>
      <c r="FK49" s="131">
        <v>37.705447872322289</v>
      </c>
      <c r="FL49" s="66">
        <v>21.865953158718941</v>
      </c>
      <c r="FM49">
        <v>3</v>
      </c>
      <c r="FN49" s="290">
        <v>1.94</v>
      </c>
      <c r="FO49" s="66">
        <v>0.09</v>
      </c>
      <c r="FP49">
        <v>3</v>
      </c>
      <c r="FQ49" s="290">
        <v>1.42</v>
      </c>
      <c r="FR49" s="66">
        <v>0.4</v>
      </c>
      <c r="FS49">
        <v>3</v>
      </c>
    </row>
    <row r="50" spans="1:175" ht="14" customHeight="1">
      <c r="A50" s="9" t="s">
        <v>14</v>
      </c>
      <c r="B50" s="21">
        <v>25</v>
      </c>
      <c r="C50" s="96" t="s">
        <v>61</v>
      </c>
      <c r="D50">
        <v>5</v>
      </c>
      <c r="E50" s="2">
        <v>26</v>
      </c>
      <c r="F50" s="92" t="s">
        <v>61</v>
      </c>
      <c r="G50">
        <v>4</v>
      </c>
      <c r="H50" s="21">
        <v>82</v>
      </c>
      <c r="I50" s="96" t="s">
        <v>61</v>
      </c>
      <c r="J50">
        <v>5</v>
      </c>
      <c r="K50" s="2">
        <v>85</v>
      </c>
      <c r="L50" s="92" t="s">
        <v>61</v>
      </c>
      <c r="M50">
        <v>4</v>
      </c>
      <c r="N50" s="240">
        <v>29.95</v>
      </c>
      <c r="O50" s="22">
        <v>1.22</v>
      </c>
      <c r="P50">
        <v>5</v>
      </c>
      <c r="Q50" s="235">
        <v>29.42</v>
      </c>
      <c r="R50" s="6">
        <v>0.8</v>
      </c>
      <c r="S50">
        <v>4</v>
      </c>
      <c r="T50" s="240">
        <v>45.28</v>
      </c>
      <c r="U50" s="22">
        <v>1.31</v>
      </c>
      <c r="V50">
        <v>5</v>
      </c>
      <c r="W50" s="240">
        <v>49.82</v>
      </c>
      <c r="X50" s="22">
        <v>0.76</v>
      </c>
      <c r="Y50">
        <v>4</v>
      </c>
      <c r="Z50" s="240">
        <v>47.68</v>
      </c>
      <c r="AA50" s="22">
        <v>1.53</v>
      </c>
      <c r="AB50" s="5">
        <v>5</v>
      </c>
      <c r="AC50" s="240">
        <v>56.58</v>
      </c>
      <c r="AD50" s="22">
        <v>1.46</v>
      </c>
      <c r="AE50" s="5">
        <v>4</v>
      </c>
      <c r="AF50" s="240">
        <v>43.98</v>
      </c>
      <c r="AG50" s="22">
        <v>1.5</v>
      </c>
      <c r="AH50">
        <v>5</v>
      </c>
      <c r="AI50" s="240">
        <v>56.78</v>
      </c>
      <c r="AJ50" s="22">
        <v>1.58</v>
      </c>
      <c r="AK50">
        <v>4</v>
      </c>
      <c r="AL50" s="235">
        <v>44.2</v>
      </c>
      <c r="AM50" s="6">
        <v>1.1200000000000001</v>
      </c>
      <c r="AN50" s="4">
        <v>5</v>
      </c>
      <c r="AO50" s="235">
        <v>51.57</v>
      </c>
      <c r="AP50" s="6">
        <v>1.05</v>
      </c>
      <c r="AQ50">
        <v>4</v>
      </c>
      <c r="AR50" s="247">
        <v>45.281999999999996</v>
      </c>
      <c r="AS50" s="7">
        <v>1.31</v>
      </c>
      <c r="AT50" s="5">
        <v>5</v>
      </c>
      <c r="AU50" s="247">
        <v>49.82</v>
      </c>
      <c r="AV50" s="7">
        <v>0.76</v>
      </c>
      <c r="AW50" s="1">
        <v>4</v>
      </c>
      <c r="AX50" s="3">
        <v>14.228</v>
      </c>
      <c r="AY50" s="6">
        <v>0.57499999999999996</v>
      </c>
      <c r="AZ50">
        <v>5</v>
      </c>
      <c r="BA50" s="2">
        <v>18.98</v>
      </c>
      <c r="BB50" s="6">
        <v>0.74</v>
      </c>
      <c r="BC50">
        <v>4</v>
      </c>
      <c r="BD50" s="2">
        <v>31.41</v>
      </c>
      <c r="BE50" s="6">
        <v>0.82099999999999995</v>
      </c>
      <c r="BF50">
        <v>5</v>
      </c>
      <c r="BG50" s="235">
        <v>38.1</v>
      </c>
      <c r="BH50" s="6">
        <v>1</v>
      </c>
      <c r="BI50">
        <v>4</v>
      </c>
      <c r="BJ50" s="235">
        <v>29.215</v>
      </c>
      <c r="BK50" s="6">
        <v>0.876</v>
      </c>
      <c r="BL50">
        <v>5</v>
      </c>
      <c r="BM50" s="235">
        <v>29.55</v>
      </c>
      <c r="BN50" s="6">
        <v>0.36</v>
      </c>
      <c r="BO50">
        <v>4</v>
      </c>
      <c r="BP50" s="235">
        <v>64.540000000000006</v>
      </c>
      <c r="BQ50" s="6">
        <v>0.91</v>
      </c>
      <c r="BR50">
        <v>5</v>
      </c>
      <c r="BS50" s="235">
        <v>59.34</v>
      </c>
      <c r="BT50" s="6">
        <v>0.94</v>
      </c>
      <c r="BU50">
        <v>4</v>
      </c>
      <c r="BV50" s="253">
        <v>45.27</v>
      </c>
      <c r="BW50" s="6">
        <v>1.68</v>
      </c>
      <c r="BX50">
        <v>5</v>
      </c>
      <c r="BY50" s="253">
        <v>53.593000000000004</v>
      </c>
      <c r="BZ50" s="6">
        <v>1.1200000000000001</v>
      </c>
      <c r="CA50">
        <v>4</v>
      </c>
      <c r="CB50" s="2">
        <v>13.904</v>
      </c>
      <c r="CC50" s="6">
        <v>0.39400000000000002</v>
      </c>
      <c r="CD50">
        <v>5</v>
      </c>
      <c r="CE50" s="235">
        <v>20.87</v>
      </c>
      <c r="CF50" s="6">
        <v>1.77</v>
      </c>
      <c r="CG50">
        <v>4</v>
      </c>
      <c r="CH50" s="235">
        <v>30.777000000000001</v>
      </c>
      <c r="CI50" s="6">
        <v>0.64700000000000002</v>
      </c>
      <c r="CJ50">
        <v>5</v>
      </c>
      <c r="CK50" s="235">
        <v>38.869999999999997</v>
      </c>
      <c r="CL50" s="6">
        <v>1.43</v>
      </c>
      <c r="CM50">
        <v>4</v>
      </c>
      <c r="CN50" s="235">
        <v>30.135000000000002</v>
      </c>
      <c r="CO50" s="6">
        <v>1.327</v>
      </c>
      <c r="CP50">
        <v>5</v>
      </c>
      <c r="CQ50" s="235">
        <v>30.995000000000001</v>
      </c>
      <c r="CR50" s="6">
        <v>0.309</v>
      </c>
      <c r="CS50">
        <v>4</v>
      </c>
      <c r="CT50" s="235">
        <v>66.489999999999995</v>
      </c>
      <c r="CU50" s="6">
        <v>0.60199999999999998</v>
      </c>
      <c r="CV50">
        <v>5</v>
      </c>
      <c r="CW50" s="235">
        <v>57.91</v>
      </c>
      <c r="CX50" s="6">
        <v>1.33</v>
      </c>
      <c r="CY50">
        <v>4</v>
      </c>
      <c r="CZ50" s="235">
        <v>45.8</v>
      </c>
      <c r="DA50" s="6">
        <v>1.3</v>
      </c>
      <c r="DB50">
        <v>5</v>
      </c>
      <c r="DC50" s="235">
        <v>53.5</v>
      </c>
      <c r="DD50" s="6">
        <v>1.4</v>
      </c>
      <c r="DE50">
        <v>4</v>
      </c>
      <c r="DF50" s="235">
        <v>12.82</v>
      </c>
      <c r="DG50" s="6">
        <v>0.63</v>
      </c>
      <c r="DH50">
        <v>5</v>
      </c>
      <c r="DI50" s="235">
        <v>20.100000000000001</v>
      </c>
      <c r="DJ50" s="6">
        <v>1.2</v>
      </c>
      <c r="DK50">
        <v>4</v>
      </c>
      <c r="DL50" s="235">
        <v>28</v>
      </c>
      <c r="DM50" s="6">
        <v>1.1000000000000001</v>
      </c>
      <c r="DN50">
        <v>5</v>
      </c>
      <c r="DO50" s="235">
        <v>37.4</v>
      </c>
      <c r="DP50" s="6">
        <v>1.42</v>
      </c>
      <c r="DQ50">
        <v>4</v>
      </c>
      <c r="DR50" s="235">
        <v>31.22</v>
      </c>
      <c r="DS50" s="6">
        <v>1</v>
      </c>
      <c r="DT50">
        <v>5</v>
      </c>
      <c r="DU50" s="235">
        <v>32.01</v>
      </c>
      <c r="DV50" s="6">
        <v>0.52</v>
      </c>
      <c r="DW50">
        <v>4</v>
      </c>
      <c r="DX50" s="235">
        <v>68.2</v>
      </c>
      <c r="DY50" s="6">
        <v>0.93</v>
      </c>
      <c r="DZ50">
        <v>5</v>
      </c>
      <c r="EA50" s="235">
        <v>59.89</v>
      </c>
      <c r="EB50" s="6">
        <v>1.41</v>
      </c>
      <c r="EC50">
        <v>4</v>
      </c>
      <c r="ED50" s="55">
        <v>15.327999999999999</v>
      </c>
      <c r="EE50" s="6">
        <v>0.2920171227856333</v>
      </c>
      <c r="EF50">
        <v>5</v>
      </c>
      <c r="EG50" s="55">
        <v>20.400000000000002</v>
      </c>
      <c r="EH50" s="6">
        <v>1.5497687999612391</v>
      </c>
      <c r="EI50">
        <v>4</v>
      </c>
      <c r="EJ50" s="55">
        <v>51.470613247649375</v>
      </c>
      <c r="EK50" s="6">
        <v>2.0216565290582036</v>
      </c>
      <c r="EL50">
        <v>5</v>
      </c>
      <c r="EM50" s="55">
        <v>69.91996751962759</v>
      </c>
      <c r="EN50" s="6">
        <v>7.1960605443234886</v>
      </c>
      <c r="EO50">
        <v>4</v>
      </c>
      <c r="EP50" s="235">
        <v>17.72</v>
      </c>
      <c r="EQ50" s="22">
        <v>1.26</v>
      </c>
      <c r="ER50" s="5">
        <v>5</v>
      </c>
      <c r="ES50" s="235">
        <v>27.15</v>
      </c>
      <c r="ET50" s="6">
        <v>2.2599999999999998</v>
      </c>
      <c r="EU50" s="5">
        <v>4</v>
      </c>
      <c r="EV50" s="56">
        <v>59.665398450595738</v>
      </c>
      <c r="EW50" s="22">
        <v>4.9269395251890638</v>
      </c>
      <c r="EX50" s="5">
        <v>5</v>
      </c>
      <c r="EY50" s="55">
        <v>93.120115116172002</v>
      </c>
      <c r="EZ50" s="6">
        <v>10.239188757199257</v>
      </c>
      <c r="FA50" s="5">
        <v>4</v>
      </c>
      <c r="FB50" s="55">
        <v>-1.2685492815367005</v>
      </c>
      <c r="FC50" s="6">
        <v>1.2279241774423</v>
      </c>
      <c r="FD50">
        <v>5</v>
      </c>
      <c r="FE50" s="55">
        <v>0.12973797537836351</v>
      </c>
      <c r="FF50" s="6">
        <v>0.71731905403004426</v>
      </c>
      <c r="FG50">
        <v>4</v>
      </c>
      <c r="FH50" s="131">
        <v>7.8727328685637348</v>
      </c>
      <c r="FI50" s="66">
        <v>3.2228744183997495</v>
      </c>
      <c r="FJ50">
        <v>5</v>
      </c>
      <c r="FK50" s="131">
        <v>3.9824700696846933</v>
      </c>
      <c r="FL50" s="66">
        <v>0.84124152301807675</v>
      </c>
      <c r="FM50">
        <v>4</v>
      </c>
      <c r="FN50" s="290">
        <v>3.88</v>
      </c>
      <c r="FO50" s="66">
        <v>0.26</v>
      </c>
      <c r="FP50">
        <v>5</v>
      </c>
      <c r="FQ50" s="290">
        <v>1.3</v>
      </c>
      <c r="FR50" s="66">
        <v>0.28000000000000003</v>
      </c>
      <c r="FS50">
        <v>4</v>
      </c>
    </row>
    <row r="51" spans="1:175" ht="14" customHeight="1">
      <c r="A51" s="9" t="s">
        <v>15</v>
      </c>
      <c r="B51" s="21">
        <v>7</v>
      </c>
      <c r="C51" s="96" t="s">
        <v>61</v>
      </c>
      <c r="D51">
        <v>5</v>
      </c>
      <c r="E51" s="2">
        <v>7</v>
      </c>
      <c r="F51" s="92" t="s">
        <v>61</v>
      </c>
      <c r="G51">
        <v>5</v>
      </c>
      <c r="H51" s="21">
        <v>10</v>
      </c>
      <c r="I51" s="96" t="s">
        <v>61</v>
      </c>
      <c r="J51">
        <v>5</v>
      </c>
      <c r="K51" s="2">
        <v>10</v>
      </c>
      <c r="L51" s="92" t="s">
        <v>61</v>
      </c>
      <c r="M51">
        <v>5</v>
      </c>
      <c r="N51" s="240">
        <v>21.931999999999999</v>
      </c>
      <c r="O51" s="22">
        <v>0.32939950000000001</v>
      </c>
      <c r="P51">
        <v>5</v>
      </c>
      <c r="Q51" s="235">
        <v>21.69</v>
      </c>
      <c r="R51" s="6">
        <v>0.2188147</v>
      </c>
      <c r="S51">
        <v>5</v>
      </c>
      <c r="T51" s="240">
        <v>25.556000000000001</v>
      </c>
      <c r="U51" s="22">
        <v>0.58333170000000001</v>
      </c>
      <c r="V51">
        <v>5</v>
      </c>
      <c r="W51" s="240">
        <v>31.885999999999999</v>
      </c>
      <c r="X51" s="22">
        <v>0.69655319999999998</v>
      </c>
      <c r="Y51">
        <v>5</v>
      </c>
      <c r="Z51" s="240">
        <v>27.51</v>
      </c>
      <c r="AA51" s="22">
        <v>0.8</v>
      </c>
      <c r="AB51" s="5">
        <v>5</v>
      </c>
      <c r="AC51" s="240">
        <v>36.56</v>
      </c>
      <c r="AD51" s="22">
        <v>1.2</v>
      </c>
      <c r="AE51" s="5">
        <v>5</v>
      </c>
      <c r="AF51" s="240">
        <v>28.007999999999999</v>
      </c>
      <c r="AG51" s="22">
        <v>0.86209999999999998</v>
      </c>
      <c r="AH51">
        <v>5</v>
      </c>
      <c r="AI51" s="240">
        <v>39.14</v>
      </c>
      <c r="AJ51" s="22">
        <v>1.0736000000000001</v>
      </c>
      <c r="AK51">
        <v>5</v>
      </c>
      <c r="AL51" s="235">
        <v>26.51</v>
      </c>
      <c r="AM51" s="6">
        <v>0.6</v>
      </c>
      <c r="AN51" s="4">
        <v>5</v>
      </c>
      <c r="AO51" s="235">
        <v>32.36</v>
      </c>
      <c r="AP51" s="6">
        <v>0.7</v>
      </c>
      <c r="AQ51">
        <v>5</v>
      </c>
      <c r="AR51" s="247">
        <v>25.728000000000002</v>
      </c>
      <c r="AS51" s="7">
        <v>0.55209079999999999</v>
      </c>
      <c r="AT51" s="5">
        <v>5</v>
      </c>
      <c r="AU51" s="247">
        <v>32.246000000000002</v>
      </c>
      <c r="AV51" s="7">
        <v>0.729908</v>
      </c>
      <c r="AW51" s="1">
        <v>5</v>
      </c>
      <c r="AX51" s="3">
        <v>3.2675999999999998</v>
      </c>
      <c r="AY51" s="6">
        <v>0.25399890000000003</v>
      </c>
      <c r="AZ51">
        <v>5</v>
      </c>
      <c r="BA51" s="2">
        <v>9.1761999999999997</v>
      </c>
      <c r="BB51" s="6">
        <v>0.76580959999999998</v>
      </c>
      <c r="BC51">
        <v>5</v>
      </c>
      <c r="BD51" s="2">
        <v>12.635999999999999</v>
      </c>
      <c r="BE51" s="6">
        <v>0.76787110000000003</v>
      </c>
      <c r="BF51">
        <v>5</v>
      </c>
      <c r="BG51" s="235">
        <v>28.35</v>
      </c>
      <c r="BH51" s="6">
        <v>1.8866590000000001</v>
      </c>
      <c r="BI51">
        <v>5</v>
      </c>
      <c r="BJ51" s="235">
        <v>21.81</v>
      </c>
      <c r="BK51" s="6">
        <v>0.35943839999999999</v>
      </c>
      <c r="BL51">
        <v>5</v>
      </c>
      <c r="BM51" s="235">
        <v>22.411000000000001</v>
      </c>
      <c r="BN51" s="6">
        <v>0.46239150000000001</v>
      </c>
      <c r="BO51">
        <v>5</v>
      </c>
      <c r="BP51" s="235">
        <v>84.822000000000003</v>
      </c>
      <c r="BQ51" s="6">
        <v>0.80788879999999996</v>
      </c>
      <c r="BR51">
        <v>5</v>
      </c>
      <c r="BS51" s="235">
        <v>69.614000000000004</v>
      </c>
      <c r="BT51" s="6">
        <v>1.8754679999999999</v>
      </c>
      <c r="BU51">
        <v>5</v>
      </c>
      <c r="BV51" s="253">
        <v>26.747499999999999</v>
      </c>
      <c r="BW51" s="6">
        <v>0.75299830000000001</v>
      </c>
      <c r="BX51">
        <v>4</v>
      </c>
      <c r="BY51" s="253">
        <v>35.905000000000001</v>
      </c>
      <c r="BZ51" s="6">
        <v>1.382706</v>
      </c>
      <c r="CA51">
        <v>4</v>
      </c>
      <c r="CB51" s="2">
        <v>3.5757500000000002</v>
      </c>
      <c r="CC51" s="6">
        <v>0.43527260000000001</v>
      </c>
      <c r="CD51">
        <v>4</v>
      </c>
      <c r="CE51" s="235">
        <v>11.12175</v>
      </c>
      <c r="CF51" s="6">
        <v>1.011223</v>
      </c>
      <c r="CG51">
        <v>4</v>
      </c>
      <c r="CH51" s="235">
        <v>13.26</v>
      </c>
      <c r="CI51" s="6">
        <v>1.2941860000000001</v>
      </c>
      <c r="CJ51">
        <v>4</v>
      </c>
      <c r="CK51" s="235">
        <v>30.802499999999998</v>
      </c>
      <c r="CL51" s="6">
        <v>1.545679</v>
      </c>
      <c r="CM51">
        <v>4</v>
      </c>
      <c r="CN51" s="235">
        <v>22.24475</v>
      </c>
      <c r="CO51" s="6">
        <v>0.2874371</v>
      </c>
      <c r="CP51">
        <v>4</v>
      </c>
      <c r="CQ51" s="235">
        <v>23.4695</v>
      </c>
      <c r="CR51" s="6">
        <v>0.1714147</v>
      </c>
      <c r="CS51">
        <v>4</v>
      </c>
      <c r="CT51" s="235">
        <v>83.282499999999999</v>
      </c>
      <c r="CU51" s="6">
        <v>1.4378359999999999</v>
      </c>
      <c r="CV51">
        <v>4</v>
      </c>
      <c r="CW51" s="235">
        <v>65.607500000000002</v>
      </c>
      <c r="CX51" s="6">
        <v>2.121483</v>
      </c>
      <c r="CY51">
        <v>4</v>
      </c>
      <c r="CZ51" s="235">
        <v>26.867999999999999</v>
      </c>
      <c r="DA51" s="6">
        <v>0.54900000000000004</v>
      </c>
      <c r="DB51">
        <v>4</v>
      </c>
      <c r="DC51" s="235">
        <v>33.935000000000002</v>
      </c>
      <c r="DD51" s="6">
        <v>1.6180000000000001</v>
      </c>
      <c r="DE51">
        <v>4</v>
      </c>
      <c r="DF51" s="235">
        <v>2.89</v>
      </c>
      <c r="DG51" s="6">
        <v>0.26</v>
      </c>
      <c r="DH51">
        <v>4</v>
      </c>
      <c r="DI51" s="235">
        <v>9.09</v>
      </c>
      <c r="DJ51" s="6">
        <v>1.42</v>
      </c>
      <c r="DK51">
        <v>4</v>
      </c>
      <c r="DL51" s="235">
        <v>10.7</v>
      </c>
      <c r="DM51" s="6">
        <v>0.76</v>
      </c>
      <c r="DN51">
        <v>4</v>
      </c>
      <c r="DO51" s="235">
        <v>26.39</v>
      </c>
      <c r="DP51" s="6">
        <v>2.81</v>
      </c>
      <c r="DQ51">
        <v>4</v>
      </c>
      <c r="DR51" s="235">
        <v>22.571000000000002</v>
      </c>
      <c r="DS51" s="6">
        <v>0.3</v>
      </c>
      <c r="DT51">
        <v>4</v>
      </c>
      <c r="DU51" s="235">
        <v>23.48</v>
      </c>
      <c r="DV51" s="6">
        <v>0.2</v>
      </c>
      <c r="DW51">
        <v>4</v>
      </c>
      <c r="DX51" s="235">
        <v>84.05</v>
      </c>
      <c r="DY51" s="6">
        <v>0.62</v>
      </c>
      <c r="DZ51">
        <v>4</v>
      </c>
      <c r="EA51" s="235">
        <v>69.59</v>
      </c>
      <c r="EB51" s="6">
        <v>2.79</v>
      </c>
      <c r="EC51">
        <v>4</v>
      </c>
      <c r="ED51" s="55">
        <v>3.6240000000000001</v>
      </c>
      <c r="EE51" s="6">
        <v>0.26843250000000002</v>
      </c>
      <c r="EF51">
        <v>5</v>
      </c>
      <c r="EG51" s="55">
        <v>10.196</v>
      </c>
      <c r="EH51" s="6">
        <v>0.59266839999999998</v>
      </c>
      <c r="EI51">
        <v>5</v>
      </c>
      <c r="EJ51" s="55">
        <v>16.469826977403507</v>
      </c>
      <c r="EK51" s="6">
        <v>1.0424003347905417</v>
      </c>
      <c r="EL51">
        <v>5</v>
      </c>
      <c r="EM51" s="55">
        <v>46.989570000000001</v>
      </c>
      <c r="EN51" s="6">
        <v>2.6227710000000002</v>
      </c>
      <c r="EO51">
        <v>5</v>
      </c>
      <c r="EP51" s="235">
        <v>5.58</v>
      </c>
      <c r="EQ51" s="22">
        <v>0.61</v>
      </c>
      <c r="ER51" s="5">
        <v>5</v>
      </c>
      <c r="ES51" s="235">
        <v>14.87</v>
      </c>
      <c r="ET51" s="6">
        <v>1.1000000000000001</v>
      </c>
      <c r="EU51" s="5">
        <v>5</v>
      </c>
      <c r="EV51" s="56">
        <v>25.385368338014132</v>
      </c>
      <c r="EW51" s="22">
        <v>2.6335085159746572</v>
      </c>
      <c r="EX51" s="5">
        <v>5</v>
      </c>
      <c r="EY51" s="55">
        <v>68.490425524445698</v>
      </c>
      <c r="EZ51" s="6">
        <v>4.7259817837935554</v>
      </c>
      <c r="FA51" s="5">
        <v>5</v>
      </c>
      <c r="FB51" s="55">
        <v>-1.1708701073687469</v>
      </c>
      <c r="FC51" s="6">
        <v>1.0338339302196051</v>
      </c>
      <c r="FD51">
        <v>5</v>
      </c>
      <c r="FE51" s="55">
        <v>3.7298587043859555</v>
      </c>
      <c r="FF51" s="6">
        <v>2.1389329882311379</v>
      </c>
      <c r="FG51">
        <v>5</v>
      </c>
      <c r="FH51" s="131">
        <v>17.773165684622533</v>
      </c>
      <c r="FI51" s="66">
        <v>4.9461022157800674</v>
      </c>
      <c r="FJ51">
        <v>4</v>
      </c>
      <c r="FK51" s="131">
        <v>19.399999999999999</v>
      </c>
      <c r="FL51" s="66">
        <v>6.16</v>
      </c>
      <c r="FM51">
        <v>4</v>
      </c>
      <c r="FN51" s="289" t="s">
        <v>61</v>
      </c>
      <c r="FO51" s="95" t="s">
        <v>61</v>
      </c>
      <c r="FP51" s="92" t="s">
        <v>61</v>
      </c>
      <c r="FQ51" s="289" t="s">
        <v>61</v>
      </c>
      <c r="FR51" s="95" t="s">
        <v>61</v>
      </c>
      <c r="FS51" s="92" t="s">
        <v>61</v>
      </c>
    </row>
    <row r="52" spans="1:175" ht="14" customHeight="1">
      <c r="A52" s="9" t="s">
        <v>16</v>
      </c>
      <c r="B52" s="21">
        <v>16</v>
      </c>
      <c r="C52" s="96" t="s">
        <v>61</v>
      </c>
      <c r="D52">
        <v>4</v>
      </c>
      <c r="E52" s="2">
        <v>18</v>
      </c>
      <c r="F52" s="92" t="s">
        <v>61</v>
      </c>
      <c r="G52">
        <v>4</v>
      </c>
      <c r="H52" s="21">
        <v>35</v>
      </c>
      <c r="I52" s="96" t="s">
        <v>61</v>
      </c>
      <c r="J52">
        <v>4</v>
      </c>
      <c r="K52" s="2">
        <v>59</v>
      </c>
      <c r="L52" s="92" t="s">
        <v>61</v>
      </c>
      <c r="M52">
        <v>4</v>
      </c>
      <c r="N52" s="240">
        <v>27</v>
      </c>
      <c r="O52" s="22">
        <v>0.4</v>
      </c>
      <c r="P52">
        <v>4</v>
      </c>
      <c r="Q52" s="235">
        <v>25.824999999999999</v>
      </c>
      <c r="R52" s="6">
        <v>0.26989999999999997</v>
      </c>
      <c r="S52">
        <v>4</v>
      </c>
      <c r="T52" s="240">
        <v>32.229999999999997</v>
      </c>
      <c r="U52" s="22">
        <v>0.76</v>
      </c>
      <c r="V52">
        <v>4</v>
      </c>
      <c r="W52" s="240">
        <v>40.78</v>
      </c>
      <c r="X52" s="22">
        <v>1.1200000000000001</v>
      </c>
      <c r="Y52">
        <v>4</v>
      </c>
      <c r="Z52" s="240">
        <v>35.96</v>
      </c>
      <c r="AA52" s="22">
        <v>1.03</v>
      </c>
      <c r="AB52" s="5">
        <v>4</v>
      </c>
      <c r="AC52" s="240">
        <v>45.35</v>
      </c>
      <c r="AD52" s="22">
        <v>1.36</v>
      </c>
      <c r="AE52" s="5">
        <v>4</v>
      </c>
      <c r="AF52" s="240">
        <v>33.92</v>
      </c>
      <c r="AG52" s="22">
        <v>1.01</v>
      </c>
      <c r="AH52">
        <v>4</v>
      </c>
      <c r="AI52" s="240">
        <v>45.534999999999997</v>
      </c>
      <c r="AJ52" s="22">
        <v>1.02</v>
      </c>
      <c r="AK52">
        <v>4</v>
      </c>
      <c r="AL52" s="235">
        <v>33.97</v>
      </c>
      <c r="AM52" s="6">
        <v>0.67</v>
      </c>
      <c r="AN52" s="4">
        <v>4</v>
      </c>
      <c r="AO52" s="235">
        <v>39.07</v>
      </c>
      <c r="AP52" s="6">
        <v>1.18</v>
      </c>
      <c r="AQ52">
        <v>4</v>
      </c>
      <c r="AR52" s="247">
        <v>34.31</v>
      </c>
      <c r="AS52" s="7">
        <v>1.3</v>
      </c>
      <c r="AT52" s="5">
        <v>4</v>
      </c>
      <c r="AU52" s="247">
        <v>38.96</v>
      </c>
      <c r="AV52" s="7">
        <v>1.21</v>
      </c>
      <c r="AW52" s="1">
        <v>4</v>
      </c>
      <c r="AX52" s="3">
        <v>8.5399999999999991</v>
      </c>
      <c r="AY52" s="6">
        <v>1.02</v>
      </c>
      <c r="AZ52">
        <v>4</v>
      </c>
      <c r="BA52" s="2">
        <v>13.766</v>
      </c>
      <c r="BB52" s="6">
        <v>0.51</v>
      </c>
      <c r="BC52">
        <v>4</v>
      </c>
      <c r="BD52" s="2">
        <v>24.67</v>
      </c>
      <c r="BE52" s="6">
        <v>2.2000000000000002</v>
      </c>
      <c r="BF52">
        <v>4</v>
      </c>
      <c r="BG52" s="235">
        <v>33.76</v>
      </c>
      <c r="BH52" s="6">
        <v>0.88400000000000001</v>
      </c>
      <c r="BI52">
        <v>4</v>
      </c>
      <c r="BJ52" s="235">
        <v>24.36</v>
      </c>
      <c r="BK52" s="6">
        <v>0.41</v>
      </c>
      <c r="BL52">
        <v>4</v>
      </c>
      <c r="BM52" s="235">
        <v>25.9</v>
      </c>
      <c r="BN52" s="6">
        <v>0.77</v>
      </c>
      <c r="BO52">
        <v>4</v>
      </c>
      <c r="BP52" s="235">
        <v>71.23</v>
      </c>
      <c r="BQ52" s="6">
        <v>2.2400000000000002</v>
      </c>
      <c r="BR52">
        <v>4</v>
      </c>
      <c r="BS52" s="235">
        <v>63.53</v>
      </c>
      <c r="BT52" s="6">
        <v>0.9</v>
      </c>
      <c r="BU52">
        <v>4</v>
      </c>
      <c r="BV52" s="253">
        <v>34.47</v>
      </c>
      <c r="BW52" s="6">
        <v>0.46</v>
      </c>
      <c r="BX52">
        <v>4</v>
      </c>
      <c r="BY52" s="253">
        <v>40.840000000000003</v>
      </c>
      <c r="BZ52" s="6">
        <v>0.85</v>
      </c>
      <c r="CA52">
        <v>4</v>
      </c>
      <c r="CB52" s="2">
        <v>7.4740000000000002</v>
      </c>
      <c r="CC52" s="6">
        <v>0.34100000000000003</v>
      </c>
      <c r="CD52">
        <v>4</v>
      </c>
      <c r="CE52" s="235">
        <v>12.7</v>
      </c>
      <c r="CF52" s="6">
        <v>6.34</v>
      </c>
      <c r="CG52">
        <v>4</v>
      </c>
      <c r="CH52" s="235">
        <v>21.69</v>
      </c>
      <c r="CI52" s="6">
        <v>0.96</v>
      </c>
      <c r="CJ52">
        <v>4</v>
      </c>
      <c r="CK52" s="235">
        <v>31.1</v>
      </c>
      <c r="CL52" s="6">
        <v>1.3</v>
      </c>
      <c r="CM52">
        <v>4</v>
      </c>
      <c r="CN52" s="235">
        <v>25.73</v>
      </c>
      <c r="CO52" s="6">
        <v>0.50800000000000001</v>
      </c>
      <c r="CP52">
        <v>4</v>
      </c>
      <c r="CQ52" s="235">
        <v>27</v>
      </c>
      <c r="CR52" s="6">
        <v>0.95</v>
      </c>
      <c r="CS52">
        <v>4</v>
      </c>
      <c r="CT52" s="235">
        <v>74.66</v>
      </c>
      <c r="CU52" s="6">
        <v>0.99</v>
      </c>
      <c r="CV52">
        <v>4</v>
      </c>
      <c r="CW52" s="235">
        <v>66</v>
      </c>
      <c r="CX52" s="6">
        <v>1.1399999999999999</v>
      </c>
      <c r="CY52">
        <v>4</v>
      </c>
      <c r="CZ52" s="235">
        <v>32.78</v>
      </c>
      <c r="DA52" s="6">
        <v>0.34</v>
      </c>
      <c r="DB52">
        <v>4</v>
      </c>
      <c r="DC52" s="235">
        <v>38.549999999999997</v>
      </c>
      <c r="DD52" s="6">
        <v>1.41</v>
      </c>
      <c r="DE52">
        <v>4</v>
      </c>
      <c r="DF52" s="235">
        <v>4.38</v>
      </c>
      <c r="DG52" s="6">
        <v>2.19</v>
      </c>
      <c r="DH52">
        <v>4</v>
      </c>
      <c r="DI52" s="235">
        <v>10.18</v>
      </c>
      <c r="DJ52" s="6">
        <v>5.0999999999999996</v>
      </c>
      <c r="DK52">
        <v>4</v>
      </c>
      <c r="DL52" s="235">
        <v>13.37</v>
      </c>
      <c r="DM52" s="6">
        <v>1.45</v>
      </c>
      <c r="DN52">
        <v>4</v>
      </c>
      <c r="DO52" s="235">
        <v>26.54</v>
      </c>
      <c r="DP52" s="6">
        <v>1.1399999999999999</v>
      </c>
      <c r="DQ52">
        <v>4</v>
      </c>
      <c r="DR52" s="235">
        <v>27.1</v>
      </c>
      <c r="DS52" s="6">
        <v>0.61</v>
      </c>
      <c r="DT52">
        <v>4</v>
      </c>
      <c r="DU52" s="235">
        <v>26.86</v>
      </c>
      <c r="DV52" s="6">
        <v>0.86</v>
      </c>
      <c r="DW52">
        <v>4</v>
      </c>
      <c r="DX52" s="235">
        <v>82.66</v>
      </c>
      <c r="DY52" s="6">
        <v>1.46</v>
      </c>
      <c r="DZ52">
        <v>4</v>
      </c>
      <c r="EA52" s="235">
        <v>70.48</v>
      </c>
      <c r="EB52" s="6">
        <v>1</v>
      </c>
      <c r="EC52">
        <v>4</v>
      </c>
      <c r="ED52" s="55">
        <v>5.33</v>
      </c>
      <c r="EE52" s="6">
        <v>0.94</v>
      </c>
      <c r="EF52">
        <v>4</v>
      </c>
      <c r="EG52" s="55">
        <v>14.952999999999999</v>
      </c>
      <c r="EH52" s="6">
        <v>0.99</v>
      </c>
      <c r="EI52">
        <v>4</v>
      </c>
      <c r="EJ52" s="55">
        <v>20.475879808533303</v>
      </c>
      <c r="EK52" s="6">
        <v>3.6248832626010308</v>
      </c>
      <c r="EL52">
        <v>4</v>
      </c>
      <c r="EM52" s="55">
        <v>57.9</v>
      </c>
      <c r="EN52" s="6">
        <v>3.6</v>
      </c>
      <c r="EO52">
        <v>4</v>
      </c>
      <c r="EP52" s="235">
        <v>9.19</v>
      </c>
      <c r="EQ52" s="22">
        <v>1.1299999999999999</v>
      </c>
      <c r="ER52" s="5">
        <v>4</v>
      </c>
      <c r="ES52" s="235">
        <v>19.52</v>
      </c>
      <c r="ET52" s="6">
        <v>1.1499999999999999</v>
      </c>
      <c r="EU52" s="5">
        <v>4</v>
      </c>
      <c r="EV52" s="56">
        <v>34.430705635863426</v>
      </c>
      <c r="EW52" s="22">
        <v>4.5004962477074502</v>
      </c>
      <c r="EX52" s="5">
        <v>4</v>
      </c>
      <c r="EY52" s="55">
        <v>75.509320584381072</v>
      </c>
      <c r="EZ52" s="6">
        <v>3.8932021247672353</v>
      </c>
      <c r="FA52" s="5">
        <v>4</v>
      </c>
      <c r="FB52" s="55">
        <v>4.8626717866546993</v>
      </c>
      <c r="FC52" s="6">
        <v>0.74297368491037541</v>
      </c>
      <c r="FD52">
        <v>4</v>
      </c>
      <c r="FE52" s="55">
        <v>5.69936651444071</v>
      </c>
      <c r="FF52" s="6">
        <v>1.6022449839483779</v>
      </c>
      <c r="FG52">
        <v>4</v>
      </c>
      <c r="FH52" s="131">
        <v>15.728354885655669</v>
      </c>
      <c r="FI52" s="66">
        <v>4.4415815712154343</v>
      </c>
      <c r="FJ52">
        <v>4</v>
      </c>
      <c r="FK52" s="131">
        <v>15.73</v>
      </c>
      <c r="FL52" s="66">
        <v>4.4400000000000004</v>
      </c>
      <c r="FM52">
        <v>4</v>
      </c>
      <c r="FN52" s="290">
        <v>2.08</v>
      </c>
      <c r="FO52" s="66">
        <v>0.44</v>
      </c>
      <c r="FP52">
        <v>4</v>
      </c>
      <c r="FQ52" s="290">
        <v>0.94</v>
      </c>
      <c r="FR52" s="66">
        <v>0.53</v>
      </c>
      <c r="FS52">
        <v>4</v>
      </c>
    </row>
    <row r="53" spans="1:175" ht="14" customHeight="1">
      <c r="A53" s="9" t="s">
        <v>17</v>
      </c>
      <c r="B53" s="21">
        <v>15</v>
      </c>
      <c r="C53" s="96" t="s">
        <v>61</v>
      </c>
      <c r="D53">
        <v>4</v>
      </c>
      <c r="E53" s="2">
        <v>15</v>
      </c>
      <c r="F53" s="92" t="s">
        <v>61</v>
      </c>
      <c r="G53">
        <v>4</v>
      </c>
      <c r="H53" s="21">
        <v>33</v>
      </c>
      <c r="I53" s="96" t="s">
        <v>61</v>
      </c>
      <c r="J53">
        <v>4</v>
      </c>
      <c r="K53" s="2">
        <v>33</v>
      </c>
      <c r="L53" s="92" t="s">
        <v>61</v>
      </c>
      <c r="M53">
        <v>4</v>
      </c>
      <c r="N53" s="240">
        <v>23.12</v>
      </c>
      <c r="O53" s="22">
        <v>0.39</v>
      </c>
      <c r="P53">
        <v>4</v>
      </c>
      <c r="Q53" s="235">
        <v>23.82</v>
      </c>
      <c r="R53" s="6">
        <v>0.44</v>
      </c>
      <c r="S53">
        <v>4</v>
      </c>
      <c r="T53" s="240">
        <v>28.04</v>
      </c>
      <c r="U53" s="22">
        <v>0.95</v>
      </c>
      <c r="V53">
        <v>4</v>
      </c>
      <c r="W53" s="240">
        <v>45.13</v>
      </c>
      <c r="X53" s="22">
        <v>1.33</v>
      </c>
      <c r="Y53">
        <v>4</v>
      </c>
      <c r="Z53" s="240">
        <v>33.869999999999997</v>
      </c>
      <c r="AA53" s="22">
        <v>1.1499999999999999</v>
      </c>
      <c r="AB53" s="5">
        <v>4</v>
      </c>
      <c r="AC53" s="240">
        <v>49.85</v>
      </c>
      <c r="AD53" s="22">
        <v>3.41</v>
      </c>
      <c r="AE53" s="5">
        <v>4</v>
      </c>
      <c r="AF53" s="240">
        <v>33.01</v>
      </c>
      <c r="AG53" s="22">
        <v>1.45</v>
      </c>
      <c r="AH53">
        <v>4</v>
      </c>
      <c r="AI53" s="240">
        <v>50.1</v>
      </c>
      <c r="AJ53" s="22">
        <v>3.5</v>
      </c>
      <c r="AK53">
        <v>4</v>
      </c>
      <c r="AL53" s="235">
        <v>28.85</v>
      </c>
      <c r="AM53" s="6">
        <v>0.33</v>
      </c>
      <c r="AN53" s="4">
        <v>4</v>
      </c>
      <c r="AO53" s="235">
        <v>47</v>
      </c>
      <c r="AP53" s="6">
        <v>1.5</v>
      </c>
      <c r="AQ53">
        <v>4</v>
      </c>
      <c r="AR53" s="247">
        <v>28.04</v>
      </c>
      <c r="AS53" s="7">
        <v>0.95</v>
      </c>
      <c r="AT53" s="5">
        <v>4</v>
      </c>
      <c r="AU53" s="247">
        <v>45.13</v>
      </c>
      <c r="AV53" s="7">
        <v>1.33</v>
      </c>
      <c r="AW53" s="1">
        <v>4</v>
      </c>
      <c r="AX53" s="3">
        <v>3.34</v>
      </c>
      <c r="AY53" s="6">
        <v>0.91600000000000004</v>
      </c>
      <c r="AZ53">
        <v>4</v>
      </c>
      <c r="BA53" s="2">
        <v>19.25</v>
      </c>
      <c r="BB53" s="6">
        <v>0.91</v>
      </c>
      <c r="BC53">
        <v>4</v>
      </c>
      <c r="BD53" s="2">
        <v>12.1</v>
      </c>
      <c r="BE53" s="6">
        <v>3.6</v>
      </c>
      <c r="BF53">
        <v>4</v>
      </c>
      <c r="BG53" s="235">
        <v>42.83</v>
      </c>
      <c r="BH53" s="6">
        <v>2.76</v>
      </c>
      <c r="BI53">
        <v>4</v>
      </c>
      <c r="BJ53" s="235">
        <v>23.59</v>
      </c>
      <c r="BK53" s="6">
        <v>0.55000000000000004</v>
      </c>
      <c r="BL53">
        <v>4</v>
      </c>
      <c r="BM53" s="235">
        <v>24.58</v>
      </c>
      <c r="BN53" s="6">
        <v>0.70799999999999996</v>
      </c>
      <c r="BO53">
        <v>4</v>
      </c>
      <c r="BP53" s="235">
        <v>84.33</v>
      </c>
      <c r="BQ53" s="6">
        <v>2.73</v>
      </c>
      <c r="BR53">
        <v>4</v>
      </c>
      <c r="BS53" s="235">
        <v>54.52</v>
      </c>
      <c r="BT53" s="6">
        <v>1.28</v>
      </c>
      <c r="BU53">
        <v>4</v>
      </c>
      <c r="BV53" s="253">
        <v>30.32</v>
      </c>
      <c r="BW53" s="6">
        <v>0.72</v>
      </c>
      <c r="BX53">
        <v>4</v>
      </c>
      <c r="BY53" s="253">
        <v>51.96</v>
      </c>
      <c r="BZ53" s="6">
        <v>1.56</v>
      </c>
      <c r="CA53">
        <v>4</v>
      </c>
      <c r="CB53" s="2">
        <v>4.5599999999999996</v>
      </c>
      <c r="CC53" s="6">
        <v>1</v>
      </c>
      <c r="CD53">
        <v>4</v>
      </c>
      <c r="CE53" s="235">
        <v>25.16</v>
      </c>
      <c r="CF53" s="6">
        <v>1.23</v>
      </c>
      <c r="CG53">
        <v>4</v>
      </c>
      <c r="CH53" s="235">
        <v>14.86</v>
      </c>
      <c r="CI53" s="6">
        <v>2.95</v>
      </c>
      <c r="CJ53">
        <v>4</v>
      </c>
      <c r="CK53" s="235">
        <v>48.34</v>
      </c>
      <c r="CL53" s="6">
        <v>1.07</v>
      </c>
      <c r="CM53">
        <v>4</v>
      </c>
      <c r="CN53" s="235">
        <v>24.524999999999999</v>
      </c>
      <c r="CO53" s="6">
        <v>0.61599999999999999</v>
      </c>
      <c r="CP53">
        <v>4</v>
      </c>
      <c r="CQ53" s="235">
        <v>25.050999999999998</v>
      </c>
      <c r="CR53" s="6">
        <v>0.69</v>
      </c>
      <c r="CS53">
        <v>4</v>
      </c>
      <c r="CT53" s="235">
        <v>81.06</v>
      </c>
      <c r="CU53" s="6">
        <v>3.12</v>
      </c>
      <c r="CV53">
        <v>4</v>
      </c>
      <c r="CW53" s="235">
        <v>48.29</v>
      </c>
      <c r="CX53" s="6">
        <v>1.46</v>
      </c>
      <c r="CY53">
        <v>4</v>
      </c>
      <c r="CZ53" s="235">
        <v>30.98</v>
      </c>
      <c r="DA53" s="6">
        <v>0.51</v>
      </c>
      <c r="DB53">
        <v>4</v>
      </c>
      <c r="DC53" s="235">
        <v>43.26</v>
      </c>
      <c r="DD53" s="6">
        <v>4.2699999999999996</v>
      </c>
      <c r="DE53">
        <v>4</v>
      </c>
      <c r="DF53" s="235">
        <v>3.45</v>
      </c>
      <c r="DG53" s="6">
        <v>0.16</v>
      </c>
      <c r="DH53">
        <v>4</v>
      </c>
      <c r="DI53" s="235">
        <v>15.77</v>
      </c>
      <c r="DJ53" s="6">
        <v>4.1500000000000004</v>
      </c>
      <c r="DK53">
        <v>4</v>
      </c>
      <c r="DL53" s="235">
        <v>11.14</v>
      </c>
      <c r="DM53" s="6">
        <v>0.55000000000000004</v>
      </c>
      <c r="DN53">
        <v>4</v>
      </c>
      <c r="DO53" s="235">
        <v>34.75</v>
      </c>
      <c r="DP53" s="6">
        <v>6.1</v>
      </c>
      <c r="DQ53">
        <v>4</v>
      </c>
      <c r="DR53" s="235">
        <v>26.35</v>
      </c>
      <c r="DS53" s="6">
        <v>0.63</v>
      </c>
      <c r="DT53">
        <v>4</v>
      </c>
      <c r="DU53" s="235">
        <v>26.13</v>
      </c>
      <c r="DV53" s="6">
        <v>0.91</v>
      </c>
      <c r="DW53">
        <v>4</v>
      </c>
      <c r="DX53" s="235">
        <v>85.05</v>
      </c>
      <c r="DY53" s="6">
        <v>1.19</v>
      </c>
      <c r="DZ53">
        <v>4</v>
      </c>
      <c r="EA53" s="235">
        <v>62.12</v>
      </c>
      <c r="EB53" s="6">
        <v>6.23</v>
      </c>
      <c r="EC53">
        <v>4</v>
      </c>
      <c r="ED53" s="55">
        <v>4.92</v>
      </c>
      <c r="EE53" s="6">
        <v>0.87</v>
      </c>
      <c r="EF53">
        <v>4</v>
      </c>
      <c r="EG53" s="55">
        <v>21.31</v>
      </c>
      <c r="EH53" s="6">
        <v>1.37</v>
      </c>
      <c r="EI53">
        <v>4</v>
      </c>
      <c r="EJ53" s="55">
        <v>21.312436404300506</v>
      </c>
      <c r="EK53" s="6">
        <v>3.8346362083090821</v>
      </c>
      <c r="EL53">
        <v>4</v>
      </c>
      <c r="EM53" s="55">
        <v>89.64</v>
      </c>
      <c r="EN53" s="6">
        <v>6.56</v>
      </c>
      <c r="EO53">
        <v>4</v>
      </c>
      <c r="EP53" s="235">
        <v>10.75</v>
      </c>
      <c r="EQ53" s="22">
        <v>0.85</v>
      </c>
      <c r="ER53" s="5">
        <v>4</v>
      </c>
      <c r="ES53" s="235">
        <v>26.03</v>
      </c>
      <c r="ET53" s="6">
        <v>3.64</v>
      </c>
      <c r="EU53" s="5">
        <v>4</v>
      </c>
      <c r="EV53" s="56">
        <v>46.404950260732235</v>
      </c>
      <c r="EW53" s="22">
        <v>3.2513711136258818</v>
      </c>
      <c r="EX53" s="5">
        <v>4</v>
      </c>
      <c r="EY53" s="55">
        <v>109.90039666511176</v>
      </c>
      <c r="EZ53" s="6">
        <v>16.971594806437665</v>
      </c>
      <c r="FA53" s="5">
        <v>4</v>
      </c>
      <c r="FB53" s="55">
        <v>-2.3183124416162144</v>
      </c>
      <c r="FC53" s="6">
        <v>2.738759738905912</v>
      </c>
      <c r="FD53">
        <v>4</v>
      </c>
      <c r="FE53" s="55">
        <v>17.209993690169188</v>
      </c>
      <c r="FF53" s="6">
        <v>5.9758292945995795</v>
      </c>
      <c r="FG53">
        <v>4</v>
      </c>
      <c r="FH53" s="131">
        <v>16.747584523024582</v>
      </c>
      <c r="FI53" s="66">
        <v>11.62171595413243</v>
      </c>
      <c r="FJ53">
        <v>4</v>
      </c>
      <c r="FK53" s="131">
        <v>39.090000000000003</v>
      </c>
      <c r="FL53" s="66">
        <v>13.72</v>
      </c>
      <c r="FM53">
        <v>4</v>
      </c>
      <c r="FN53" s="290">
        <v>1.29</v>
      </c>
      <c r="FO53" s="66">
        <v>0.69</v>
      </c>
      <c r="FP53">
        <v>4</v>
      </c>
      <c r="FQ53" s="290">
        <v>1.5</v>
      </c>
      <c r="FR53" s="66">
        <v>0.14699999999999999</v>
      </c>
      <c r="FS53">
        <v>4</v>
      </c>
    </row>
    <row r="54" spans="1:175" ht="14" customHeight="1">
      <c r="A54" s="9" t="s">
        <v>18</v>
      </c>
      <c r="B54" s="21">
        <v>18</v>
      </c>
      <c r="C54" s="96" t="s">
        <v>61</v>
      </c>
      <c r="D54">
        <v>4</v>
      </c>
      <c r="E54" s="2">
        <v>38</v>
      </c>
      <c r="F54" s="92" t="s">
        <v>61</v>
      </c>
      <c r="G54">
        <v>5</v>
      </c>
      <c r="H54" s="21">
        <v>59</v>
      </c>
      <c r="I54" s="96" t="s">
        <v>61</v>
      </c>
      <c r="J54">
        <v>4</v>
      </c>
      <c r="K54" s="2">
        <v>119</v>
      </c>
      <c r="L54" s="92" t="s">
        <v>61</v>
      </c>
      <c r="M54">
        <v>5</v>
      </c>
      <c r="N54" s="240">
        <v>23.8</v>
      </c>
      <c r="O54" s="22">
        <v>1.1499999999999999</v>
      </c>
      <c r="P54">
        <v>4</v>
      </c>
      <c r="Q54" s="235">
        <v>26.69</v>
      </c>
      <c r="R54" s="6">
        <v>0.85</v>
      </c>
      <c r="S54">
        <v>5</v>
      </c>
      <c r="T54" s="240">
        <v>33.909999999999997</v>
      </c>
      <c r="U54" s="22">
        <v>2.3199999999999998</v>
      </c>
      <c r="V54">
        <v>4</v>
      </c>
      <c r="W54" s="240">
        <v>45.856000000000002</v>
      </c>
      <c r="X54" s="22">
        <v>1.556</v>
      </c>
      <c r="Y54">
        <v>5</v>
      </c>
      <c r="Z54" s="240">
        <v>33.700000000000003</v>
      </c>
      <c r="AA54" s="22">
        <v>2.0699999999999998</v>
      </c>
      <c r="AB54" s="5">
        <v>4</v>
      </c>
      <c r="AC54" s="240">
        <v>53.59</v>
      </c>
      <c r="AD54" s="22">
        <v>3.46</v>
      </c>
      <c r="AE54" s="5">
        <v>5</v>
      </c>
      <c r="AF54" s="240">
        <v>34.49</v>
      </c>
      <c r="AG54" s="22">
        <v>2.35</v>
      </c>
      <c r="AH54">
        <v>4</v>
      </c>
      <c r="AI54" s="240">
        <v>53.43</v>
      </c>
      <c r="AJ54" s="22">
        <v>3.6949999999999998</v>
      </c>
      <c r="AK54">
        <v>5</v>
      </c>
      <c r="AL54" s="235">
        <v>32.78</v>
      </c>
      <c r="AM54" s="6">
        <v>2.0699999999999998</v>
      </c>
      <c r="AN54" s="4">
        <v>4</v>
      </c>
      <c r="AO54" s="235">
        <v>45.844000000000001</v>
      </c>
      <c r="AP54" s="6">
        <v>1.76</v>
      </c>
      <c r="AQ54">
        <v>5</v>
      </c>
      <c r="AR54" s="247">
        <v>33.340000000000003</v>
      </c>
      <c r="AS54" s="7">
        <v>2.1800000000000002</v>
      </c>
      <c r="AT54" s="5">
        <v>4</v>
      </c>
      <c r="AU54" s="247">
        <v>45.856000000000002</v>
      </c>
      <c r="AV54" s="7">
        <v>1.5566</v>
      </c>
      <c r="AW54" s="1">
        <v>5</v>
      </c>
      <c r="AX54" s="3">
        <v>7.04</v>
      </c>
      <c r="AY54" s="6">
        <v>3.52</v>
      </c>
      <c r="AZ54">
        <v>4</v>
      </c>
      <c r="BA54" s="2">
        <v>17.68</v>
      </c>
      <c r="BB54" s="6">
        <v>1.31</v>
      </c>
      <c r="BC54">
        <v>5</v>
      </c>
      <c r="BD54" s="2">
        <v>20.62</v>
      </c>
      <c r="BE54" s="6">
        <v>3.32</v>
      </c>
      <c r="BF54">
        <v>4</v>
      </c>
      <c r="BG54" s="235">
        <v>38.360999999999997</v>
      </c>
      <c r="BH54" s="6">
        <v>1.889</v>
      </c>
      <c r="BI54">
        <v>5</v>
      </c>
      <c r="BJ54" s="235">
        <v>25.3</v>
      </c>
      <c r="BK54" s="6">
        <v>1.2</v>
      </c>
      <c r="BL54">
        <v>4</v>
      </c>
      <c r="BM54" s="235">
        <v>26.869</v>
      </c>
      <c r="BN54" s="6">
        <v>0.69199999999999995</v>
      </c>
      <c r="BO54">
        <v>5</v>
      </c>
      <c r="BP54" s="235">
        <v>76.2</v>
      </c>
      <c r="BQ54" s="6">
        <v>3</v>
      </c>
      <c r="BR54">
        <v>4</v>
      </c>
      <c r="BS54" s="235">
        <v>58.796999999999997</v>
      </c>
      <c r="BT54" s="6">
        <v>2.0270000000000001</v>
      </c>
      <c r="BU54">
        <v>5</v>
      </c>
      <c r="BV54" s="235">
        <v>33.31</v>
      </c>
      <c r="BW54" s="6">
        <v>1.92</v>
      </c>
      <c r="BX54">
        <v>4</v>
      </c>
      <c r="BY54" s="235">
        <v>51.46</v>
      </c>
      <c r="BZ54" s="6">
        <v>2.38</v>
      </c>
      <c r="CA54">
        <v>5</v>
      </c>
      <c r="CB54" s="2">
        <v>6.11</v>
      </c>
      <c r="CC54" s="6">
        <v>3.1</v>
      </c>
      <c r="CD54">
        <v>4</v>
      </c>
      <c r="CE54" s="235">
        <v>21.27</v>
      </c>
      <c r="CF54" s="6">
        <v>1.75</v>
      </c>
      <c r="CG54">
        <v>5</v>
      </c>
      <c r="CH54" s="235">
        <v>18.170000000000002</v>
      </c>
      <c r="CI54" s="6">
        <v>2.97</v>
      </c>
      <c r="CJ54">
        <v>4</v>
      </c>
      <c r="CK54" s="235">
        <v>41.07</v>
      </c>
      <c r="CL54" s="6">
        <v>2.0299999999999998</v>
      </c>
      <c r="CM54">
        <v>5</v>
      </c>
      <c r="CN54" s="235">
        <v>25.97</v>
      </c>
      <c r="CO54" s="6">
        <v>1.51</v>
      </c>
      <c r="CP54">
        <v>4</v>
      </c>
      <c r="CQ54" s="235">
        <v>28.84</v>
      </c>
      <c r="CR54" s="6">
        <v>0.94</v>
      </c>
      <c r="CS54">
        <v>5</v>
      </c>
      <c r="CT54" s="235">
        <v>78.16</v>
      </c>
      <c r="CU54" s="6">
        <v>3.02</v>
      </c>
      <c r="CV54">
        <v>4</v>
      </c>
      <c r="CW54" s="235">
        <v>56.32</v>
      </c>
      <c r="CX54" s="6">
        <v>1.97</v>
      </c>
      <c r="CY54">
        <v>5</v>
      </c>
      <c r="CZ54" s="235">
        <v>31.6</v>
      </c>
      <c r="DA54" s="6">
        <v>2.4500000000000002</v>
      </c>
      <c r="DB54">
        <v>4</v>
      </c>
      <c r="DC54" s="235">
        <v>45.97</v>
      </c>
      <c r="DD54" s="6">
        <v>4.01</v>
      </c>
      <c r="DE54">
        <v>5</v>
      </c>
      <c r="DF54" s="235">
        <v>3.49</v>
      </c>
      <c r="DG54" s="6">
        <v>1.75</v>
      </c>
      <c r="DH54">
        <v>4</v>
      </c>
      <c r="DI54" s="235">
        <v>15.76</v>
      </c>
      <c r="DJ54" s="6">
        <v>3.38</v>
      </c>
      <c r="DK54">
        <v>5</v>
      </c>
      <c r="DL54" s="235">
        <v>10.65</v>
      </c>
      <c r="DM54" s="6">
        <v>1.91</v>
      </c>
      <c r="DN54">
        <v>4</v>
      </c>
      <c r="DO54" s="235">
        <v>32.79</v>
      </c>
      <c r="DP54" s="6">
        <v>4.5599999999999996</v>
      </c>
      <c r="DQ54">
        <v>5</v>
      </c>
      <c r="DR54" s="235">
        <v>26.94</v>
      </c>
      <c r="DS54" s="6">
        <v>1.58</v>
      </c>
      <c r="DT54">
        <v>4</v>
      </c>
      <c r="DU54" s="235">
        <v>28.895</v>
      </c>
      <c r="DV54" s="6">
        <v>0.98</v>
      </c>
      <c r="DW54">
        <v>5</v>
      </c>
      <c r="DX54" s="235">
        <v>85.63</v>
      </c>
      <c r="DY54" s="6">
        <v>1.74</v>
      </c>
      <c r="DZ54">
        <v>4</v>
      </c>
      <c r="EA54" s="235">
        <v>64.33</v>
      </c>
      <c r="EB54" s="6">
        <v>4.5</v>
      </c>
      <c r="EC54">
        <v>5</v>
      </c>
      <c r="ED54" s="55">
        <v>10.354999999999999</v>
      </c>
      <c r="EE54" s="6">
        <v>1.3648962109503662</v>
      </c>
      <c r="EF54">
        <v>4</v>
      </c>
      <c r="EG54" s="55">
        <v>19.166</v>
      </c>
      <c r="EH54" s="6">
        <v>1.5100417212779231</v>
      </c>
      <c r="EI54">
        <v>5</v>
      </c>
      <c r="EJ54" s="55">
        <v>43.893159953264153</v>
      </c>
      <c r="EK54" s="6">
        <v>4.938578067560794</v>
      </c>
      <c r="EL54">
        <v>4</v>
      </c>
      <c r="EM54" s="55">
        <v>72.277151885368284</v>
      </c>
      <c r="EN54" s="6">
        <v>6.860714736568351</v>
      </c>
      <c r="EO54">
        <v>5</v>
      </c>
      <c r="EP54" s="235">
        <v>10.130000000000001</v>
      </c>
      <c r="EQ54" s="22">
        <v>1.47</v>
      </c>
      <c r="ER54" s="5">
        <v>4</v>
      </c>
      <c r="ES54" s="235">
        <v>26.9</v>
      </c>
      <c r="ET54" s="6">
        <v>3.2</v>
      </c>
      <c r="EU54" s="5">
        <v>5</v>
      </c>
      <c r="EV54" s="56">
        <v>43.337000226810261</v>
      </c>
      <c r="EW54" s="22">
        <v>6.072706480635075</v>
      </c>
      <c r="EX54" s="5">
        <v>4</v>
      </c>
      <c r="EY54" s="55">
        <v>100.94</v>
      </c>
      <c r="EZ54" s="6">
        <v>12.4</v>
      </c>
      <c r="FA54" s="5">
        <v>5</v>
      </c>
      <c r="FB54" s="55">
        <v>5.274</v>
      </c>
      <c r="FC54" s="6">
        <v>3.69</v>
      </c>
      <c r="FD54">
        <v>4</v>
      </c>
      <c r="FE54" s="55">
        <v>10.94</v>
      </c>
      <c r="FF54" s="6">
        <v>5.4</v>
      </c>
      <c r="FG54">
        <v>5</v>
      </c>
      <c r="FH54" s="131">
        <v>41.379917594777552</v>
      </c>
      <c r="FI54" s="66">
        <v>12.137124900636085</v>
      </c>
      <c r="FJ54">
        <v>4</v>
      </c>
      <c r="FK54" s="131">
        <v>26.61</v>
      </c>
      <c r="FL54" s="66">
        <v>12.8</v>
      </c>
      <c r="FM54">
        <v>5</v>
      </c>
      <c r="FN54" s="290">
        <v>0.95</v>
      </c>
      <c r="FO54" s="66">
        <v>0.42</v>
      </c>
      <c r="FP54">
        <v>4</v>
      </c>
      <c r="FQ54" s="290">
        <v>2.2200000000000002</v>
      </c>
      <c r="FR54" s="66">
        <v>0.25</v>
      </c>
      <c r="FS54">
        <v>5</v>
      </c>
    </row>
    <row r="55" spans="1:175" ht="14" customHeight="1">
      <c r="A55" s="9" t="s">
        <v>19</v>
      </c>
      <c r="B55" s="21">
        <v>31</v>
      </c>
      <c r="C55" s="96" t="s">
        <v>61</v>
      </c>
      <c r="D55">
        <v>5</v>
      </c>
      <c r="E55" s="2">
        <v>31</v>
      </c>
      <c r="F55" s="92" t="s">
        <v>61</v>
      </c>
      <c r="G55">
        <v>5</v>
      </c>
      <c r="H55" s="21">
        <v>96</v>
      </c>
      <c r="I55" s="96" t="s">
        <v>61</v>
      </c>
      <c r="J55">
        <v>5</v>
      </c>
      <c r="K55" s="2">
        <v>95</v>
      </c>
      <c r="L55" s="92" t="s">
        <v>61</v>
      </c>
      <c r="M55">
        <v>5</v>
      </c>
      <c r="N55" s="240">
        <v>25.37</v>
      </c>
      <c r="O55" s="22">
        <v>0.39</v>
      </c>
      <c r="P55">
        <v>5</v>
      </c>
      <c r="Q55" s="235">
        <v>28.04</v>
      </c>
      <c r="R55" s="6">
        <v>0.37</v>
      </c>
      <c r="S55">
        <v>5</v>
      </c>
      <c r="T55" s="240">
        <v>32.53</v>
      </c>
      <c r="U55" s="22">
        <v>0.95</v>
      </c>
      <c r="V55">
        <v>5</v>
      </c>
      <c r="W55" s="240">
        <v>45.55</v>
      </c>
      <c r="X55" s="22">
        <v>1.08</v>
      </c>
      <c r="Y55">
        <v>5</v>
      </c>
      <c r="Z55" s="240">
        <v>37.14</v>
      </c>
      <c r="AA55" s="22">
        <v>2.1800000000000002</v>
      </c>
      <c r="AB55" s="5">
        <v>4</v>
      </c>
      <c r="AC55" s="240">
        <v>54.88</v>
      </c>
      <c r="AD55" s="22">
        <v>1.29</v>
      </c>
      <c r="AE55" s="5">
        <v>5</v>
      </c>
      <c r="AF55" s="240">
        <v>36.32</v>
      </c>
      <c r="AG55" s="22">
        <v>2.36</v>
      </c>
      <c r="AH55">
        <v>4</v>
      </c>
      <c r="AI55" s="240">
        <v>52.64</v>
      </c>
      <c r="AJ55" s="22">
        <v>1.36</v>
      </c>
      <c r="AK55">
        <v>5</v>
      </c>
      <c r="AL55" s="235">
        <v>31.751999999999999</v>
      </c>
      <c r="AM55" s="6">
        <v>0.92300000000000004</v>
      </c>
      <c r="AN55" s="4">
        <v>5</v>
      </c>
      <c r="AO55" s="235">
        <v>46.073999999999998</v>
      </c>
      <c r="AP55" s="6">
        <v>0.79400000000000004</v>
      </c>
      <c r="AQ55">
        <v>5</v>
      </c>
      <c r="AR55" s="247">
        <v>32.53</v>
      </c>
      <c r="AS55" s="7">
        <v>0.95</v>
      </c>
      <c r="AT55" s="5">
        <v>5</v>
      </c>
      <c r="AU55" s="247">
        <v>46.55</v>
      </c>
      <c r="AV55" s="7">
        <v>0.75</v>
      </c>
      <c r="AW55" s="1">
        <v>5</v>
      </c>
      <c r="AX55" s="3">
        <v>7.97</v>
      </c>
      <c r="AY55" s="6">
        <v>0.76</v>
      </c>
      <c r="AZ55">
        <v>5</v>
      </c>
      <c r="BA55" s="2">
        <v>18.489999999999998</v>
      </c>
      <c r="BB55" s="6">
        <v>0.56000000000000005</v>
      </c>
      <c r="BC55">
        <v>5</v>
      </c>
      <c r="BD55" s="2">
        <v>24.3</v>
      </c>
      <c r="BE55" s="6">
        <v>1.8</v>
      </c>
      <c r="BF55">
        <v>5</v>
      </c>
      <c r="BG55" s="235">
        <v>39.700000000000003</v>
      </c>
      <c r="BH55" s="6">
        <v>0.62</v>
      </c>
      <c r="BI55">
        <v>5</v>
      </c>
      <c r="BJ55" s="235">
        <v>23.3</v>
      </c>
      <c r="BK55" s="6">
        <v>0.28000000000000003</v>
      </c>
      <c r="BL55">
        <v>5</v>
      </c>
      <c r="BM55" s="235">
        <v>26.9</v>
      </c>
      <c r="BN55" s="6">
        <v>0.19700000000000001</v>
      </c>
      <c r="BO55">
        <v>5</v>
      </c>
      <c r="BP55" s="235">
        <v>71.8</v>
      </c>
      <c r="BQ55" s="6">
        <v>1.8</v>
      </c>
      <c r="BR55">
        <v>5</v>
      </c>
      <c r="BS55" s="235">
        <v>57.8</v>
      </c>
      <c r="BT55" s="6">
        <v>0.62</v>
      </c>
      <c r="BU55">
        <v>5</v>
      </c>
      <c r="BV55" s="235">
        <v>36.014999999999993</v>
      </c>
      <c r="BW55" s="6">
        <v>1.5775112255279415</v>
      </c>
      <c r="BX55">
        <v>5</v>
      </c>
      <c r="BY55" s="235">
        <v>51.884</v>
      </c>
      <c r="BZ55" s="6">
        <v>1.2524080804594007</v>
      </c>
      <c r="CA55">
        <v>5</v>
      </c>
      <c r="CB55" s="2">
        <v>9.9845000000000006</v>
      </c>
      <c r="CC55" s="6">
        <v>1.1031328493582848</v>
      </c>
      <c r="CD55">
        <v>5</v>
      </c>
      <c r="CE55" s="235">
        <v>21.117600000000003</v>
      </c>
      <c r="CF55" s="6">
        <v>0.96007617406120427</v>
      </c>
      <c r="CG55">
        <v>5</v>
      </c>
      <c r="CH55" s="235">
        <v>27.46</v>
      </c>
      <c r="CI55" s="6">
        <v>2.02</v>
      </c>
      <c r="CJ55">
        <v>5</v>
      </c>
      <c r="CK55" s="235">
        <v>40.630000000000003</v>
      </c>
      <c r="CL55" s="6">
        <v>0.91300000000000003</v>
      </c>
      <c r="CM55">
        <v>5</v>
      </c>
      <c r="CN55" s="235">
        <v>24.792750000000002</v>
      </c>
      <c r="CO55" s="6">
        <v>0.48853017221730183</v>
      </c>
      <c r="CP55">
        <v>5</v>
      </c>
      <c r="CQ55" s="235">
        <v>29.496999999999996</v>
      </c>
      <c r="CR55" s="6">
        <v>0.24806793424382809</v>
      </c>
      <c r="CS55">
        <v>5</v>
      </c>
      <c r="CT55" s="235">
        <v>69.099999999999994</v>
      </c>
      <c r="CU55" s="6">
        <v>2.1</v>
      </c>
      <c r="CV55">
        <v>5</v>
      </c>
      <c r="CW55" s="235">
        <v>56.95</v>
      </c>
      <c r="CX55" s="6">
        <v>0.99099999999999999</v>
      </c>
      <c r="CY55">
        <v>5</v>
      </c>
      <c r="CZ55" s="235">
        <v>32.08</v>
      </c>
      <c r="DA55" s="6">
        <v>1.4490000000000001</v>
      </c>
      <c r="DB55">
        <v>4</v>
      </c>
      <c r="DC55" s="235">
        <v>50.49</v>
      </c>
      <c r="DD55" s="6">
        <v>1.1298999999999999</v>
      </c>
      <c r="DE55">
        <v>5</v>
      </c>
      <c r="DF55" s="235">
        <v>6.31</v>
      </c>
      <c r="DG55" s="6">
        <v>0.996</v>
      </c>
      <c r="DH55">
        <v>4</v>
      </c>
      <c r="DI55" s="235">
        <v>19.739999999999998</v>
      </c>
      <c r="DJ55" s="6">
        <v>0.83</v>
      </c>
      <c r="DK55">
        <v>5</v>
      </c>
      <c r="DL55" s="235">
        <v>19.34</v>
      </c>
      <c r="DM55" s="6">
        <v>2.46</v>
      </c>
      <c r="DN55">
        <v>4</v>
      </c>
      <c r="DO55" s="235">
        <v>39.020000000000003</v>
      </c>
      <c r="DP55" s="6">
        <v>0.81399999999999995</v>
      </c>
      <c r="DQ55">
        <v>5</v>
      </c>
      <c r="DR55" s="235">
        <v>24.48</v>
      </c>
      <c r="DS55" s="6">
        <v>0.45</v>
      </c>
      <c r="DT55">
        <v>4</v>
      </c>
      <c r="DU55" s="235">
        <v>29.4</v>
      </c>
      <c r="DV55" s="6">
        <v>0.33</v>
      </c>
      <c r="DW55">
        <v>5</v>
      </c>
      <c r="DX55" s="235">
        <v>76.62</v>
      </c>
      <c r="DY55" s="6">
        <v>2.4</v>
      </c>
      <c r="DZ55">
        <v>4</v>
      </c>
      <c r="EA55" s="235">
        <v>58.3</v>
      </c>
      <c r="EB55" s="6">
        <v>0.84</v>
      </c>
      <c r="EC55">
        <v>5</v>
      </c>
      <c r="ED55" s="55">
        <v>7.168000000000001</v>
      </c>
      <c r="EE55" s="6">
        <v>0.72419196350139092</v>
      </c>
      <c r="EF55">
        <v>5</v>
      </c>
      <c r="EG55" s="55">
        <v>17.507999999999999</v>
      </c>
      <c r="EH55" s="6">
        <v>0.84404028339884396</v>
      </c>
      <c r="EI55">
        <v>5</v>
      </c>
      <c r="EJ55" s="55">
        <v>28.211243584456419</v>
      </c>
      <c r="EK55" s="6">
        <v>2.7640080820452417</v>
      </c>
      <c r="EL55">
        <v>5</v>
      </c>
      <c r="EM55" s="55">
        <v>62.395084996733502</v>
      </c>
      <c r="EN55" s="6">
        <v>2.7364297060704499</v>
      </c>
      <c r="EO55">
        <v>5</v>
      </c>
      <c r="EP55" s="240">
        <v>11.94</v>
      </c>
      <c r="EQ55" s="22">
        <v>1.83</v>
      </c>
      <c r="ER55" s="5">
        <v>4</v>
      </c>
      <c r="ES55" s="235">
        <v>26.84</v>
      </c>
      <c r="ET55" s="6">
        <v>1.1399999999999999</v>
      </c>
      <c r="EU55" s="5">
        <v>5</v>
      </c>
      <c r="EV55" s="88">
        <v>47.154464079725919</v>
      </c>
      <c r="EW55" s="22">
        <v>6.9155462417473084</v>
      </c>
      <c r="EX55" s="5">
        <v>4</v>
      </c>
      <c r="EY55" s="55">
        <v>95.708878652289542</v>
      </c>
      <c r="EZ55" s="6">
        <v>3.9841107838200496</v>
      </c>
      <c r="FA55" s="5">
        <v>5</v>
      </c>
      <c r="FB55" s="55">
        <v>10.92</v>
      </c>
      <c r="FC55" s="6">
        <v>1.25</v>
      </c>
      <c r="FD55">
        <v>4</v>
      </c>
      <c r="FE55" s="55">
        <v>2.6611111240693153</v>
      </c>
      <c r="FF55" s="6">
        <v>0.26645829407811039</v>
      </c>
      <c r="FG55">
        <v>5</v>
      </c>
      <c r="FH55" s="131">
        <v>37.898052998941239</v>
      </c>
      <c r="FI55" s="66">
        <v>5.4030175637534121</v>
      </c>
      <c r="FJ55">
        <v>4</v>
      </c>
      <c r="FK55" s="131">
        <v>6.4614404766837739</v>
      </c>
      <c r="FL55" s="66">
        <v>0.67684358400705147</v>
      </c>
      <c r="FM55">
        <v>5</v>
      </c>
      <c r="FN55" s="290">
        <v>2.1</v>
      </c>
      <c r="FO55" s="66">
        <v>0.16</v>
      </c>
      <c r="FP55">
        <v>4</v>
      </c>
      <c r="FQ55" s="290">
        <v>3.16</v>
      </c>
      <c r="FR55" s="66">
        <v>0.14000000000000001</v>
      </c>
      <c r="FS55">
        <v>5</v>
      </c>
    </row>
    <row r="56" spans="1:175" ht="14" customHeight="1">
      <c r="A56" s="9" t="s">
        <v>34</v>
      </c>
      <c r="B56" s="21">
        <v>24</v>
      </c>
      <c r="C56" s="96" t="s">
        <v>61</v>
      </c>
      <c r="D56">
        <v>5</v>
      </c>
      <c r="E56" s="2">
        <v>24</v>
      </c>
      <c r="F56" s="92" t="s">
        <v>61</v>
      </c>
      <c r="G56">
        <v>5</v>
      </c>
      <c r="H56" s="21">
        <v>80</v>
      </c>
      <c r="I56" s="96" t="s">
        <v>61</v>
      </c>
      <c r="J56">
        <v>5</v>
      </c>
      <c r="K56" s="2">
        <v>80</v>
      </c>
      <c r="L56" s="92" t="s">
        <v>61</v>
      </c>
      <c r="M56">
        <v>5</v>
      </c>
      <c r="N56" s="240">
        <v>24.95</v>
      </c>
      <c r="O56" s="22">
        <v>0.31</v>
      </c>
      <c r="P56">
        <v>5</v>
      </c>
      <c r="Q56" s="235">
        <v>24.95</v>
      </c>
      <c r="R56" s="6">
        <v>0.39</v>
      </c>
      <c r="S56">
        <v>5</v>
      </c>
      <c r="T56" s="240">
        <v>35.5</v>
      </c>
      <c r="U56" s="22">
        <v>0.78</v>
      </c>
      <c r="V56">
        <v>5</v>
      </c>
      <c r="W56" s="240">
        <v>43.82</v>
      </c>
      <c r="X56" s="22">
        <v>0.84</v>
      </c>
      <c r="Y56">
        <v>5</v>
      </c>
      <c r="Z56" s="240">
        <v>32.58</v>
      </c>
      <c r="AA56" s="22">
        <v>0.4</v>
      </c>
      <c r="AB56" s="5">
        <v>5</v>
      </c>
      <c r="AC56" s="240">
        <v>50.95</v>
      </c>
      <c r="AD56" s="22">
        <v>2.21</v>
      </c>
      <c r="AE56" s="5">
        <v>5</v>
      </c>
      <c r="AF56" s="240">
        <v>31.43</v>
      </c>
      <c r="AG56" s="22">
        <v>0.73</v>
      </c>
      <c r="AH56">
        <v>5</v>
      </c>
      <c r="AI56" s="240">
        <v>51.67</v>
      </c>
      <c r="AJ56" s="22">
        <v>1.89</v>
      </c>
      <c r="AK56">
        <v>5</v>
      </c>
      <c r="AL56" s="235">
        <v>38.018000000000001</v>
      </c>
      <c r="AM56" s="6">
        <v>0.61</v>
      </c>
      <c r="AN56" s="4">
        <v>5</v>
      </c>
      <c r="AO56" s="235">
        <v>48.167999999999999</v>
      </c>
      <c r="AP56" s="6">
        <v>1.5</v>
      </c>
      <c r="AQ56">
        <v>5</v>
      </c>
      <c r="AR56" s="247">
        <v>35.497999999999998</v>
      </c>
      <c r="AS56" s="7">
        <v>0.78400000000000003</v>
      </c>
      <c r="AT56" s="5">
        <v>5</v>
      </c>
      <c r="AU56" s="247">
        <v>43.816000000000003</v>
      </c>
      <c r="AV56" s="7">
        <v>0.83899999999999997</v>
      </c>
      <c r="AW56" s="1">
        <v>5</v>
      </c>
      <c r="AX56" s="3">
        <v>9.66</v>
      </c>
      <c r="AY56" s="6">
        <v>0.872</v>
      </c>
      <c r="AZ56">
        <v>5</v>
      </c>
      <c r="BA56" s="2">
        <v>16.7</v>
      </c>
      <c r="BB56" s="6">
        <v>0.56999999999999995</v>
      </c>
      <c r="BC56">
        <v>5</v>
      </c>
      <c r="BD56" s="2">
        <v>27.1</v>
      </c>
      <c r="BE56" s="6">
        <v>1.88</v>
      </c>
      <c r="BF56">
        <v>5</v>
      </c>
      <c r="BG56" s="235">
        <v>38.1</v>
      </c>
      <c r="BH56" s="6">
        <v>0.78</v>
      </c>
      <c r="BI56">
        <v>5</v>
      </c>
      <c r="BJ56" s="235">
        <v>24.75</v>
      </c>
      <c r="BK56" s="6">
        <v>0.23499999999999999</v>
      </c>
      <c r="BL56">
        <v>5</v>
      </c>
      <c r="BM56" s="235">
        <v>25.94</v>
      </c>
      <c r="BN56" s="6">
        <v>0.43</v>
      </c>
      <c r="BO56">
        <v>5</v>
      </c>
      <c r="BP56" s="235">
        <v>69.87</v>
      </c>
      <c r="BQ56" s="6">
        <v>1.81</v>
      </c>
      <c r="BR56">
        <v>5</v>
      </c>
      <c r="BS56" s="235">
        <v>59.24</v>
      </c>
      <c r="BT56" s="6">
        <v>0.75800000000000001</v>
      </c>
      <c r="BU56">
        <v>5</v>
      </c>
      <c r="BV56" s="235">
        <v>38.164000000000001</v>
      </c>
      <c r="BW56" s="6">
        <v>0.311</v>
      </c>
      <c r="BX56">
        <v>5</v>
      </c>
      <c r="BY56" s="235">
        <v>52.155999999999999</v>
      </c>
      <c r="BZ56" s="6">
        <v>1.8660000000000001</v>
      </c>
      <c r="CA56">
        <v>5</v>
      </c>
      <c r="CB56" s="2">
        <v>12.047000000000001</v>
      </c>
      <c r="CC56" s="6">
        <v>0.44</v>
      </c>
      <c r="CD56">
        <v>5</v>
      </c>
      <c r="CE56" s="235">
        <v>22.637</v>
      </c>
      <c r="CF56" s="6">
        <v>1.419</v>
      </c>
      <c r="CG56">
        <v>5</v>
      </c>
      <c r="CH56" s="235">
        <v>31.547999999999998</v>
      </c>
      <c r="CI56" s="6">
        <v>0.98</v>
      </c>
      <c r="CJ56">
        <v>5</v>
      </c>
      <c r="CK56" s="235">
        <v>43.23</v>
      </c>
      <c r="CL56" s="6">
        <v>1.19</v>
      </c>
      <c r="CM56">
        <v>5</v>
      </c>
      <c r="CN56" s="235">
        <v>24.73</v>
      </c>
      <c r="CO56" s="6">
        <v>0.28799999999999998</v>
      </c>
      <c r="CP56">
        <v>5</v>
      </c>
      <c r="CQ56" s="235">
        <v>28.130400000000002</v>
      </c>
      <c r="CR56" s="6">
        <v>0.48099999999999998</v>
      </c>
      <c r="CS56">
        <v>5</v>
      </c>
      <c r="CT56" s="235">
        <v>64.819999999999993</v>
      </c>
      <c r="CU56" s="6">
        <v>0.93300000000000005</v>
      </c>
      <c r="CV56">
        <v>5</v>
      </c>
      <c r="CW56" s="235">
        <v>54.08</v>
      </c>
      <c r="CX56" s="6">
        <v>1.0669999999999999</v>
      </c>
      <c r="CY56">
        <v>5</v>
      </c>
      <c r="CZ56" s="235">
        <v>30.4</v>
      </c>
      <c r="DA56" s="6">
        <v>0.432</v>
      </c>
      <c r="DB56">
        <v>5</v>
      </c>
      <c r="DC56" s="235">
        <v>42.11</v>
      </c>
      <c r="DD56" s="6">
        <v>2.72</v>
      </c>
      <c r="DE56">
        <v>5</v>
      </c>
      <c r="DF56" s="235">
        <v>4.03</v>
      </c>
      <c r="DG56" s="6">
        <v>0.32200000000000001</v>
      </c>
      <c r="DH56">
        <v>5</v>
      </c>
      <c r="DI56" s="235">
        <v>14.28</v>
      </c>
      <c r="DJ56" s="6">
        <v>2.3119999999999998</v>
      </c>
      <c r="DK56">
        <v>5</v>
      </c>
      <c r="DL56" s="235">
        <v>13.23</v>
      </c>
      <c r="DM56" s="6">
        <v>0.98</v>
      </c>
      <c r="DN56">
        <v>5</v>
      </c>
      <c r="DO56" s="235">
        <v>33.1</v>
      </c>
      <c r="DP56" s="6">
        <v>3.38</v>
      </c>
      <c r="DQ56">
        <v>5</v>
      </c>
      <c r="DR56" s="235">
        <v>25.179600000000001</v>
      </c>
      <c r="DS56" s="6">
        <v>0.28000000000000003</v>
      </c>
      <c r="DT56">
        <v>5</v>
      </c>
      <c r="DU56" s="235">
        <v>26.454000000000001</v>
      </c>
      <c r="DV56" s="6">
        <v>0.437</v>
      </c>
      <c r="DW56">
        <v>5</v>
      </c>
      <c r="DX56" s="235">
        <v>82.858000000000004</v>
      </c>
      <c r="DY56" s="6">
        <v>0.97199999999999998</v>
      </c>
      <c r="DZ56">
        <v>5</v>
      </c>
      <c r="EA56" s="235">
        <v>63.67</v>
      </c>
      <c r="EB56" s="6">
        <v>3.43</v>
      </c>
      <c r="EC56">
        <v>5</v>
      </c>
      <c r="ED56" s="55">
        <v>10.548000000000002</v>
      </c>
      <c r="EE56" s="6">
        <v>1.0140680450541717</v>
      </c>
      <c r="EF56">
        <v>5</v>
      </c>
      <c r="EG56" s="55">
        <v>18.862000000000002</v>
      </c>
      <c r="EH56" s="6">
        <v>0.79208206645523793</v>
      </c>
      <c r="EI56">
        <v>5</v>
      </c>
      <c r="EJ56" s="55">
        <v>42.464630972640236</v>
      </c>
      <c r="EK56" s="6">
        <v>4.4953142082232542</v>
      </c>
      <c r="EL56">
        <v>5</v>
      </c>
      <c r="EM56" s="55">
        <v>75.684557202484172</v>
      </c>
      <c r="EN56" s="6">
        <v>3.5075180298937125</v>
      </c>
      <c r="EO56">
        <v>5</v>
      </c>
      <c r="EP56" s="235">
        <v>7.63</v>
      </c>
      <c r="EQ56" s="22">
        <v>0.45</v>
      </c>
      <c r="ER56" s="5">
        <v>5</v>
      </c>
      <c r="ES56" s="235">
        <v>25.995999999999999</v>
      </c>
      <c r="ET56" s="6">
        <v>2.16</v>
      </c>
      <c r="EU56" s="5">
        <v>5</v>
      </c>
      <c r="EV56" s="56">
        <v>30.644128469016977</v>
      </c>
      <c r="EW56" s="22">
        <v>2.0169978194271634</v>
      </c>
      <c r="EX56" s="5">
        <v>5</v>
      </c>
      <c r="EY56" s="55">
        <v>104.26404416252913</v>
      </c>
      <c r="EZ56" s="6">
        <v>8.7874185879785145</v>
      </c>
      <c r="FA56" s="5">
        <v>5</v>
      </c>
      <c r="FB56" s="55">
        <v>20.309999999999999</v>
      </c>
      <c r="FC56" s="6">
        <v>1.38</v>
      </c>
      <c r="FD56">
        <v>5</v>
      </c>
      <c r="FE56" s="55">
        <v>19.584334401235857</v>
      </c>
      <c r="FF56" s="6">
        <v>2.3122117389142032</v>
      </c>
      <c r="FG56">
        <v>5</v>
      </c>
      <c r="FH56" s="131">
        <v>66.233301439616412</v>
      </c>
      <c r="FI56" s="66">
        <v>3.3001338686825492</v>
      </c>
      <c r="FJ56">
        <v>5</v>
      </c>
      <c r="FK56" s="131">
        <v>38.418621044730628</v>
      </c>
      <c r="FL56" s="66">
        <v>6.4417301776888136</v>
      </c>
      <c r="FM56">
        <v>5</v>
      </c>
      <c r="FN56" s="290">
        <v>2.4300000000000002</v>
      </c>
      <c r="FO56" s="66">
        <v>0.34</v>
      </c>
      <c r="FP56">
        <v>5</v>
      </c>
      <c r="FQ56" s="290">
        <v>1.79</v>
      </c>
      <c r="FR56" s="66">
        <v>0.19</v>
      </c>
      <c r="FS56">
        <v>5</v>
      </c>
    </row>
    <row r="57" spans="1:175" ht="14" customHeight="1">
      <c r="A57" s="9" t="s">
        <v>35</v>
      </c>
      <c r="B57" s="21">
        <v>10</v>
      </c>
      <c r="C57" s="96" t="s">
        <v>61</v>
      </c>
      <c r="D57">
        <v>3</v>
      </c>
      <c r="E57" s="2">
        <v>10</v>
      </c>
      <c r="F57" s="92" t="s">
        <v>61</v>
      </c>
      <c r="G57">
        <v>5</v>
      </c>
      <c r="H57" s="21">
        <v>16</v>
      </c>
      <c r="I57" s="96" t="s">
        <v>61</v>
      </c>
      <c r="J57">
        <v>3</v>
      </c>
      <c r="K57" s="2">
        <v>16</v>
      </c>
      <c r="L57" s="92" t="s">
        <v>61</v>
      </c>
      <c r="M57">
        <v>5</v>
      </c>
      <c r="N57" s="240">
        <v>27.31</v>
      </c>
      <c r="O57" s="22">
        <v>1.82</v>
      </c>
      <c r="P57">
        <v>3</v>
      </c>
      <c r="Q57" s="235">
        <v>28.558</v>
      </c>
      <c r="R57" s="6">
        <v>0.83040592483435072</v>
      </c>
      <c r="S57">
        <v>5</v>
      </c>
      <c r="T57" s="240">
        <v>36.17</v>
      </c>
      <c r="U57" s="22">
        <v>5.6362112959999999</v>
      </c>
      <c r="V57">
        <v>3</v>
      </c>
      <c r="W57" s="240">
        <v>45.32</v>
      </c>
      <c r="X57" s="22">
        <v>2.4764712800000002</v>
      </c>
      <c r="Y57">
        <v>5</v>
      </c>
      <c r="Z57" s="240">
        <v>41.5</v>
      </c>
      <c r="AA57" s="22">
        <v>5.5</v>
      </c>
      <c r="AB57" s="5">
        <v>3</v>
      </c>
      <c r="AC57" s="240">
        <v>54.1</v>
      </c>
      <c r="AD57" s="22">
        <v>2.9</v>
      </c>
      <c r="AE57" s="5">
        <v>5</v>
      </c>
      <c r="AF57" s="240">
        <v>40.975999999999999</v>
      </c>
      <c r="AG57" s="22">
        <v>5.1580000000000004</v>
      </c>
      <c r="AH57">
        <v>3</v>
      </c>
      <c r="AI57" s="240">
        <v>56.956000000000003</v>
      </c>
      <c r="AJ57" s="22">
        <v>2.5259999999999998</v>
      </c>
      <c r="AK57">
        <v>5</v>
      </c>
      <c r="AL57" s="235">
        <v>36.6</v>
      </c>
      <c r="AM57" s="6">
        <v>6.3</v>
      </c>
      <c r="AN57" s="4">
        <v>3</v>
      </c>
      <c r="AO57" s="235">
        <v>50.7</v>
      </c>
      <c r="AP57" s="6">
        <v>1.9</v>
      </c>
      <c r="AQ57">
        <v>5</v>
      </c>
      <c r="AR57" s="247">
        <v>36.176670000000001</v>
      </c>
      <c r="AS57" s="7">
        <v>5.6362110000000003</v>
      </c>
      <c r="AT57" s="5">
        <v>3</v>
      </c>
      <c r="AU57" s="247">
        <v>45.32</v>
      </c>
      <c r="AV57" s="7">
        <v>2.4764710000000001</v>
      </c>
      <c r="AW57" s="1">
        <v>5</v>
      </c>
      <c r="AX57" s="3">
        <v>8.77</v>
      </c>
      <c r="AY57" s="6">
        <v>3.8983660000000002</v>
      </c>
      <c r="AZ57">
        <v>3</v>
      </c>
      <c r="BA57" s="2">
        <v>15.2578</v>
      </c>
      <c r="BB57" s="6">
        <v>1.544824</v>
      </c>
      <c r="BC57">
        <v>5</v>
      </c>
      <c r="BD57" s="2">
        <v>21.836670000000002</v>
      </c>
      <c r="BE57" s="6">
        <v>7.7447239999999997</v>
      </c>
      <c r="BF57">
        <v>3</v>
      </c>
      <c r="BG57" s="235">
        <v>33.368000000000002</v>
      </c>
      <c r="BH57" s="6">
        <v>1.608867</v>
      </c>
      <c r="BI57">
        <v>5</v>
      </c>
      <c r="BJ57" s="235">
        <v>26.061</v>
      </c>
      <c r="BK57" s="6">
        <v>1.7441709999999999</v>
      </c>
      <c r="BL57">
        <v>3</v>
      </c>
      <c r="BM57" s="235">
        <v>28.740400000000001</v>
      </c>
      <c r="BN57" s="6">
        <v>0.98290619999999995</v>
      </c>
      <c r="BO57">
        <v>5</v>
      </c>
      <c r="BP57" s="235">
        <v>74.316670000000002</v>
      </c>
      <c r="BQ57" s="6">
        <v>7.3119360000000002</v>
      </c>
      <c r="BR57">
        <v>3</v>
      </c>
      <c r="BS57" s="235">
        <v>63.712000000000003</v>
      </c>
      <c r="BT57" s="6">
        <v>1.474542</v>
      </c>
      <c r="BU57">
        <v>5</v>
      </c>
      <c r="BV57" s="235">
        <v>39.113300000000002</v>
      </c>
      <c r="BW57" s="6">
        <v>6.4390000000000001</v>
      </c>
      <c r="BX57">
        <v>3</v>
      </c>
      <c r="BY57" s="235">
        <v>54.396000000000001</v>
      </c>
      <c r="BZ57" s="6">
        <v>1.7270000000000001</v>
      </c>
      <c r="CA57">
        <v>5</v>
      </c>
      <c r="CB57" s="2">
        <v>9.0579999999999998</v>
      </c>
      <c r="CC57" s="6">
        <v>4.1440000000000001</v>
      </c>
      <c r="CD57">
        <v>3</v>
      </c>
      <c r="CE57" s="235">
        <v>21.551400000000001</v>
      </c>
      <c r="CF57" s="6">
        <v>1.169</v>
      </c>
      <c r="CG57">
        <v>5</v>
      </c>
      <c r="CH57" s="235">
        <v>20.864999999999998</v>
      </c>
      <c r="CI57" s="6">
        <v>6.9720000000000004</v>
      </c>
      <c r="CJ57">
        <v>3</v>
      </c>
      <c r="CK57" s="235">
        <v>40.01</v>
      </c>
      <c r="CL57" s="6">
        <v>1.56</v>
      </c>
      <c r="CM57">
        <v>5</v>
      </c>
      <c r="CN57" s="235">
        <v>28.468</v>
      </c>
      <c r="CO57" s="6">
        <v>2.11</v>
      </c>
      <c r="CP57">
        <v>3</v>
      </c>
      <c r="CQ57" s="235">
        <v>30.913</v>
      </c>
      <c r="CR57" s="6">
        <v>1.018</v>
      </c>
      <c r="CS57">
        <v>5</v>
      </c>
      <c r="CT57" s="235">
        <v>75.09</v>
      </c>
      <c r="CU57" s="6">
        <v>7</v>
      </c>
      <c r="CV57">
        <v>3</v>
      </c>
      <c r="CW57" s="235">
        <v>56.44</v>
      </c>
      <c r="CX57" s="6">
        <v>1.3580000000000001</v>
      </c>
      <c r="CY57">
        <v>5</v>
      </c>
      <c r="CZ57" s="235">
        <v>37.972999999999999</v>
      </c>
      <c r="DA57" s="6">
        <v>4.452</v>
      </c>
      <c r="DB57">
        <v>3</v>
      </c>
      <c r="DC57" s="235">
        <v>49.05</v>
      </c>
      <c r="DD57" s="6">
        <v>3.7280000000000002</v>
      </c>
      <c r="DE57">
        <v>5</v>
      </c>
      <c r="DF57" s="235">
        <v>7.62</v>
      </c>
      <c r="DG57" s="6">
        <v>3.3</v>
      </c>
      <c r="DH57">
        <v>3</v>
      </c>
      <c r="DI57" s="235">
        <v>16.5</v>
      </c>
      <c r="DJ57" s="6">
        <v>2.4</v>
      </c>
      <c r="DK57">
        <v>5</v>
      </c>
      <c r="DL57" s="235">
        <v>18.82</v>
      </c>
      <c r="DM57" s="6">
        <v>5.9</v>
      </c>
      <c r="DN57">
        <v>3</v>
      </c>
      <c r="DO57" s="235">
        <v>32.909999999999997</v>
      </c>
      <c r="DP57" s="6">
        <v>2.74</v>
      </c>
      <c r="DQ57">
        <v>5</v>
      </c>
      <c r="DR57" s="235">
        <v>28.14</v>
      </c>
      <c r="DS57" s="6">
        <v>1.48</v>
      </c>
      <c r="DT57">
        <v>3</v>
      </c>
      <c r="DU57" s="235">
        <v>30.186</v>
      </c>
      <c r="DV57" s="6">
        <v>1.0980000000000001</v>
      </c>
      <c r="DW57">
        <v>5</v>
      </c>
      <c r="DX57" s="235">
        <v>75.349999999999994</v>
      </c>
      <c r="DY57" s="6">
        <v>5.67</v>
      </c>
      <c r="DZ57">
        <v>3</v>
      </c>
      <c r="EA57" s="235">
        <v>62.411999999999999</v>
      </c>
      <c r="EB57" s="6">
        <v>3.04</v>
      </c>
      <c r="EC57">
        <v>5</v>
      </c>
      <c r="ED57" s="55">
        <v>8.870000000000001</v>
      </c>
      <c r="EE57" s="6">
        <v>3.2453094356830352</v>
      </c>
      <c r="EF57">
        <v>3</v>
      </c>
      <c r="EG57" s="55">
        <v>16.762</v>
      </c>
      <c r="EH57" s="6">
        <v>2.122789202912057</v>
      </c>
      <c r="EI57">
        <v>5</v>
      </c>
      <c r="EJ57" s="55">
        <v>30.945328751165476</v>
      </c>
      <c r="EK57" s="6">
        <v>9.5037593033683798</v>
      </c>
      <c r="EL57">
        <v>3</v>
      </c>
      <c r="EM57" s="55">
        <v>58.653225340743312</v>
      </c>
      <c r="EN57" s="6">
        <v>7.3061611854531598</v>
      </c>
      <c r="EO57">
        <v>5</v>
      </c>
      <c r="EP57" s="235">
        <v>14.15</v>
      </c>
      <c r="EQ57" s="22">
        <v>3.4</v>
      </c>
      <c r="ER57" s="5">
        <v>3</v>
      </c>
      <c r="ES57" s="235">
        <v>25.53</v>
      </c>
      <c r="ET57" s="6">
        <v>2.33</v>
      </c>
      <c r="EU57" s="5">
        <v>5</v>
      </c>
      <c r="EV57" s="56">
        <v>51.123891828126069</v>
      </c>
      <c r="EW57" s="22">
        <v>9.0982265924573742</v>
      </c>
      <c r="EX57" s="5">
        <v>3</v>
      </c>
      <c r="EY57" s="55">
        <v>89.215552850368823</v>
      </c>
      <c r="EZ57" s="6">
        <v>7.2949950761831968</v>
      </c>
      <c r="FA57" s="5">
        <v>5</v>
      </c>
      <c r="FB57" s="55">
        <v>1.1200000000000001</v>
      </c>
      <c r="FC57" s="6">
        <v>6.1260000000000003</v>
      </c>
      <c r="FD57">
        <v>3</v>
      </c>
      <c r="FE57" s="55">
        <v>10.260766848830475</v>
      </c>
      <c r="FF57" s="6">
        <v>4.5324449134261782</v>
      </c>
      <c r="FG57">
        <v>5</v>
      </c>
      <c r="FH57" s="131">
        <v>-3.8645861580306993</v>
      </c>
      <c r="FI57" s="66">
        <v>35.643222602098078</v>
      </c>
      <c r="FJ57">
        <v>3</v>
      </c>
      <c r="FK57" s="131">
        <v>23.781345617200202</v>
      </c>
      <c r="FL57" s="66">
        <v>9.4994639147802129</v>
      </c>
      <c r="FM57">
        <v>5</v>
      </c>
      <c r="FN57" s="290">
        <v>2.82</v>
      </c>
      <c r="FO57" s="66">
        <v>0.70099999999999996</v>
      </c>
      <c r="FP57">
        <v>3</v>
      </c>
      <c r="FQ57" s="290">
        <v>1.24</v>
      </c>
      <c r="FR57" s="66">
        <v>0.19700000000000001</v>
      </c>
      <c r="FS57">
        <v>5</v>
      </c>
    </row>
    <row r="58" spans="1:175" ht="14" customHeight="1">
      <c r="A58" s="9" t="s">
        <v>36</v>
      </c>
      <c r="B58" s="21">
        <v>29</v>
      </c>
      <c r="C58" s="96" t="s">
        <v>61</v>
      </c>
      <c r="D58">
        <v>4</v>
      </c>
      <c r="E58" s="2">
        <v>37</v>
      </c>
      <c r="F58" s="92" t="s">
        <v>61</v>
      </c>
      <c r="G58">
        <v>4</v>
      </c>
      <c r="H58" s="21">
        <v>89</v>
      </c>
      <c r="I58" s="96" t="s">
        <v>61</v>
      </c>
      <c r="J58">
        <v>4</v>
      </c>
      <c r="K58" s="2">
        <v>115</v>
      </c>
      <c r="L58" s="92" t="s">
        <v>61</v>
      </c>
      <c r="M58">
        <v>4</v>
      </c>
      <c r="N58" s="240">
        <v>22.44</v>
      </c>
      <c r="O58" s="22">
        <v>0.52</v>
      </c>
      <c r="P58">
        <v>4</v>
      </c>
      <c r="Q58" s="235">
        <v>27.24</v>
      </c>
      <c r="R58" s="6">
        <v>0.62</v>
      </c>
      <c r="S58">
        <v>4</v>
      </c>
      <c r="T58" s="240">
        <v>28.57</v>
      </c>
      <c r="U58" s="22">
        <v>0.9</v>
      </c>
      <c r="V58">
        <v>5</v>
      </c>
      <c r="W58" s="240">
        <v>43.82</v>
      </c>
      <c r="X58" s="22">
        <v>0.92300000000000004</v>
      </c>
      <c r="Y58">
        <v>5</v>
      </c>
      <c r="Z58" s="240">
        <v>32.24</v>
      </c>
      <c r="AA58" s="22">
        <v>1.61</v>
      </c>
      <c r="AB58" s="5">
        <v>4</v>
      </c>
      <c r="AC58" s="240">
        <v>49.905000000000001</v>
      </c>
      <c r="AD58" s="22">
        <v>1.81</v>
      </c>
      <c r="AE58" s="5">
        <v>4</v>
      </c>
      <c r="AF58" s="240">
        <v>31.305</v>
      </c>
      <c r="AG58" s="22">
        <v>1.33</v>
      </c>
      <c r="AH58">
        <v>4</v>
      </c>
      <c r="AI58" s="240">
        <v>51.87</v>
      </c>
      <c r="AJ58" s="22">
        <v>1.25</v>
      </c>
      <c r="AK58">
        <v>4</v>
      </c>
      <c r="AL58" s="235">
        <v>30.21</v>
      </c>
      <c r="AM58" s="6">
        <v>1.034</v>
      </c>
      <c r="AN58" s="4">
        <v>4</v>
      </c>
      <c r="AO58" s="235">
        <v>45.14</v>
      </c>
      <c r="AP58" s="6">
        <v>0.83</v>
      </c>
      <c r="AQ58">
        <v>4</v>
      </c>
      <c r="AR58" s="247">
        <v>28.57</v>
      </c>
      <c r="AS58" s="7">
        <v>0.9</v>
      </c>
      <c r="AT58" s="5">
        <v>4</v>
      </c>
      <c r="AU58" s="247">
        <v>43.67</v>
      </c>
      <c r="AV58" s="7">
        <v>0.99</v>
      </c>
      <c r="AW58" s="1">
        <v>4</v>
      </c>
      <c r="AX58" s="3">
        <v>5.0579999999999998</v>
      </c>
      <c r="AY58" s="6">
        <v>0.57999999999999996</v>
      </c>
      <c r="AZ58">
        <v>4</v>
      </c>
      <c r="BA58" s="2">
        <v>16.48</v>
      </c>
      <c r="BB58" s="6">
        <v>0.77</v>
      </c>
      <c r="BC58">
        <v>4</v>
      </c>
      <c r="BD58" s="2">
        <v>17.57</v>
      </c>
      <c r="BE58" s="6">
        <v>1.47</v>
      </c>
      <c r="BF58">
        <v>4</v>
      </c>
      <c r="BG58" s="235">
        <v>37.700000000000003</v>
      </c>
      <c r="BH58" s="6">
        <v>1</v>
      </c>
      <c r="BI58">
        <v>4</v>
      </c>
      <c r="BJ58" s="235">
        <v>22.69</v>
      </c>
      <c r="BK58" s="6">
        <v>0.34799999999999998</v>
      </c>
      <c r="BL58">
        <v>4</v>
      </c>
      <c r="BM58" s="235">
        <v>25.73</v>
      </c>
      <c r="BN58" s="6">
        <v>0.45500000000000002</v>
      </c>
      <c r="BO58">
        <v>4</v>
      </c>
      <c r="BP58" s="235">
        <v>79.561999999999998</v>
      </c>
      <c r="BQ58" s="6">
        <v>1.47</v>
      </c>
      <c r="BR58">
        <v>4</v>
      </c>
      <c r="BS58" s="235">
        <v>58.98</v>
      </c>
      <c r="BT58" s="6">
        <v>1.31</v>
      </c>
      <c r="BU58">
        <v>4</v>
      </c>
      <c r="BV58" s="235">
        <v>33.4</v>
      </c>
      <c r="BW58" s="6">
        <v>1.7</v>
      </c>
      <c r="BX58">
        <v>4</v>
      </c>
      <c r="BY58" s="235">
        <v>51.24</v>
      </c>
      <c r="BZ58" s="6">
        <v>1.17</v>
      </c>
      <c r="CA58">
        <v>4</v>
      </c>
      <c r="CB58" s="2">
        <v>7.55</v>
      </c>
      <c r="CC58" s="6">
        <v>1.3</v>
      </c>
      <c r="CD58">
        <v>4</v>
      </c>
      <c r="CE58" s="235">
        <v>21.58</v>
      </c>
      <c r="CF58" s="6">
        <v>0.78700000000000003</v>
      </c>
      <c r="CG58">
        <v>4</v>
      </c>
      <c r="CH58" s="235">
        <v>22.2</v>
      </c>
      <c r="CI58" s="6">
        <v>2.8</v>
      </c>
      <c r="CJ58">
        <v>4</v>
      </c>
      <c r="CK58" s="235">
        <v>42.09</v>
      </c>
      <c r="CL58" s="6">
        <v>0.57999999999999996</v>
      </c>
      <c r="CM58">
        <v>4</v>
      </c>
      <c r="CN58" s="235">
        <v>24.5</v>
      </c>
      <c r="CO58" s="6">
        <v>0.39</v>
      </c>
      <c r="CP58">
        <v>4</v>
      </c>
      <c r="CQ58" s="235">
        <v>28.05</v>
      </c>
      <c r="CR58" s="6">
        <v>0.57999999999999996</v>
      </c>
      <c r="CS58">
        <v>4</v>
      </c>
      <c r="CT58" s="235">
        <v>73.8</v>
      </c>
      <c r="CU58" s="6">
        <v>2.7</v>
      </c>
      <c r="CV58">
        <v>4</v>
      </c>
      <c r="CW58" s="235">
        <v>54.77</v>
      </c>
      <c r="CX58" s="6">
        <v>0.44</v>
      </c>
      <c r="CY58">
        <v>4</v>
      </c>
      <c r="CZ58" s="235">
        <v>30.05</v>
      </c>
      <c r="DA58" s="6">
        <v>1.27</v>
      </c>
      <c r="DB58">
        <v>4</v>
      </c>
      <c r="DC58" s="235">
        <v>46.78</v>
      </c>
      <c r="DD58" s="6">
        <v>2.4700000000000002</v>
      </c>
      <c r="DE58">
        <v>4</v>
      </c>
      <c r="DF58" s="235">
        <v>5.19</v>
      </c>
      <c r="DG58" s="6">
        <v>0.85</v>
      </c>
      <c r="DH58">
        <v>4</v>
      </c>
      <c r="DI58" s="235">
        <v>18.059999999999999</v>
      </c>
      <c r="DJ58" s="6">
        <v>2.06</v>
      </c>
      <c r="DK58">
        <v>4</v>
      </c>
      <c r="DL58" s="235">
        <v>17</v>
      </c>
      <c r="DM58" s="6">
        <v>2.1</v>
      </c>
      <c r="DN58">
        <v>4</v>
      </c>
      <c r="DO58" s="235">
        <v>38.200000000000003</v>
      </c>
      <c r="DP58" s="6">
        <v>2.7</v>
      </c>
      <c r="DQ58">
        <v>4</v>
      </c>
      <c r="DR58" s="235">
        <v>23.7</v>
      </c>
      <c r="DS58" s="6">
        <v>0.37</v>
      </c>
      <c r="DT58">
        <v>4</v>
      </c>
      <c r="DU58" s="235">
        <v>27.23</v>
      </c>
      <c r="DV58" s="6">
        <v>0.434</v>
      </c>
      <c r="DW58">
        <v>4</v>
      </c>
      <c r="DX58" s="235">
        <v>79.150000000000006</v>
      </c>
      <c r="DY58" s="6">
        <v>2.11</v>
      </c>
      <c r="DZ58">
        <v>4</v>
      </c>
      <c r="EA58" s="235">
        <v>58.6</v>
      </c>
      <c r="EB58" s="6">
        <v>2.5</v>
      </c>
      <c r="EC58">
        <v>4</v>
      </c>
      <c r="ED58" s="55">
        <v>6.1325000000000012</v>
      </c>
      <c r="EE58" s="6">
        <v>0.85030754240255013</v>
      </c>
      <c r="EF58">
        <v>4</v>
      </c>
      <c r="EG58" s="55">
        <v>16.579999999999998</v>
      </c>
      <c r="EH58" s="6">
        <v>1.1516292806281008</v>
      </c>
      <c r="EI58">
        <v>4</v>
      </c>
      <c r="EJ58" s="55">
        <v>27.429131217140849</v>
      </c>
      <c r="EK58" s="6">
        <v>3.9303908353566293</v>
      </c>
      <c r="EL58">
        <v>4</v>
      </c>
      <c r="EM58" s="55">
        <v>61.131640754999026</v>
      </c>
      <c r="EN58" s="6">
        <v>5.1744823835488161</v>
      </c>
      <c r="EO58">
        <v>4</v>
      </c>
      <c r="EP58" s="240">
        <v>9.81</v>
      </c>
      <c r="EQ58" s="22">
        <v>1.139</v>
      </c>
      <c r="ER58" s="5">
        <v>4</v>
      </c>
      <c r="ES58" s="235">
        <v>22.67</v>
      </c>
      <c r="ET58" s="6">
        <v>2.15</v>
      </c>
      <c r="EU58" s="5">
        <v>4</v>
      </c>
      <c r="EV58" s="88">
        <v>43.47665676743015</v>
      </c>
      <c r="EW58" s="22">
        <v>4.2659905061891683</v>
      </c>
      <c r="EX58" s="5">
        <v>4</v>
      </c>
      <c r="EY58" s="55">
        <v>83.522519697180186</v>
      </c>
      <c r="EZ58" s="6">
        <v>8.9353657397811581</v>
      </c>
      <c r="FA58" s="5">
        <v>4</v>
      </c>
      <c r="FB58" s="55">
        <v>9.630268219256422</v>
      </c>
      <c r="FC58" s="6">
        <v>3.4574562473293295</v>
      </c>
      <c r="FD58">
        <v>4</v>
      </c>
      <c r="FE58" s="55">
        <v>8.8333976557092395</v>
      </c>
      <c r="FF58" s="6">
        <v>3.2543742797742756</v>
      </c>
      <c r="FG58">
        <v>4</v>
      </c>
      <c r="FH58" s="131">
        <v>28.173528700877807</v>
      </c>
      <c r="FI58" s="66">
        <v>10.840612372709156</v>
      </c>
      <c r="FJ58" s="14">
        <v>4</v>
      </c>
      <c r="FK58" s="133">
        <v>16.829999999999998</v>
      </c>
      <c r="FL58" s="66">
        <v>8.0399999999999991</v>
      </c>
      <c r="FM58" s="14">
        <v>4</v>
      </c>
      <c r="FN58" s="290">
        <v>0.94</v>
      </c>
      <c r="FO58" s="66">
        <v>0.56999999999999995</v>
      </c>
      <c r="FP58">
        <v>4</v>
      </c>
      <c r="FQ58" s="289" t="s">
        <v>61</v>
      </c>
      <c r="FR58" s="95" t="s">
        <v>61</v>
      </c>
      <c r="FS58" s="92" t="s">
        <v>61</v>
      </c>
    </row>
    <row r="59" spans="1:175">
      <c r="AR59" s="251"/>
      <c r="AS59" s="4"/>
      <c r="AT59" s="4"/>
      <c r="AU59" s="251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251"/>
      <c r="BH59" s="4"/>
      <c r="BI59" s="4"/>
      <c r="BJ59" s="251"/>
      <c r="BK59" s="4"/>
      <c r="BL59" s="4"/>
      <c r="BM59" s="251"/>
      <c r="BN59" s="4"/>
      <c r="BO59" s="4"/>
      <c r="BP59" s="251"/>
      <c r="BQ59" s="4"/>
      <c r="BR59" s="4"/>
      <c r="BS59" s="251"/>
      <c r="BT59" s="4"/>
      <c r="BU59" s="4"/>
      <c r="BV59" s="251"/>
      <c r="BW59" s="4"/>
      <c r="BX59" s="4"/>
      <c r="BY59" s="251"/>
      <c r="BZ59" s="4"/>
      <c r="CA59" s="4"/>
      <c r="CB59" s="4"/>
      <c r="CC59" s="4"/>
      <c r="CD59" s="4"/>
      <c r="CE59" s="251"/>
      <c r="CF59" s="4"/>
      <c r="CG59" s="4"/>
      <c r="CH59" s="251"/>
      <c r="CI59" s="4"/>
      <c r="CJ59" s="4"/>
      <c r="CK59" s="251"/>
      <c r="CL59" s="4"/>
      <c r="CM59" s="4"/>
      <c r="CN59" s="251"/>
      <c r="CO59" s="4"/>
      <c r="CP59" s="4"/>
      <c r="CQ59" s="251"/>
      <c r="CR59" s="4"/>
      <c r="CS59" s="4"/>
      <c r="CT59" s="251"/>
      <c r="CU59" s="4"/>
      <c r="CV59" s="4"/>
      <c r="CW59" s="251"/>
      <c r="CX59" s="4"/>
      <c r="CY59" s="4"/>
      <c r="CZ59" s="251"/>
      <c r="DA59" s="4"/>
      <c r="DB59" s="4"/>
      <c r="DC59" s="251"/>
      <c r="DD59" s="4"/>
      <c r="DE59" s="4"/>
      <c r="DF59" s="251"/>
      <c r="DG59" s="4"/>
      <c r="DH59" s="4"/>
      <c r="DI59" s="251"/>
      <c r="DJ59" s="4"/>
      <c r="DK59" s="4"/>
      <c r="DL59" s="251"/>
      <c r="DM59" s="4"/>
      <c r="DN59" s="4"/>
      <c r="DO59" s="251"/>
      <c r="DP59" s="4"/>
      <c r="DQ59" s="4"/>
      <c r="DR59" s="251"/>
      <c r="DS59" s="4"/>
      <c r="DT59" s="4"/>
      <c r="DU59" s="251"/>
      <c r="DV59" s="4"/>
      <c r="DW59" s="4"/>
      <c r="DX59" s="251"/>
      <c r="DY59" s="4"/>
      <c r="DZ59" s="4"/>
      <c r="EA59" s="251"/>
      <c r="EB59" s="4"/>
      <c r="EC59" s="4"/>
      <c r="ED59" s="58"/>
      <c r="EE59" s="4"/>
      <c r="EF59" s="4"/>
      <c r="EG59" s="58"/>
      <c r="EH59" s="4"/>
      <c r="EI59" s="4"/>
      <c r="EJ59" s="58"/>
      <c r="EK59" s="4"/>
      <c r="EL59" s="4"/>
      <c r="EM59" s="58"/>
      <c r="EN59" s="4"/>
      <c r="EO59" s="4"/>
      <c r="EP59" s="251"/>
      <c r="EQ59" s="4"/>
      <c r="ES59" s="251"/>
      <c r="ET59" s="4"/>
      <c r="EV59" s="89"/>
      <c r="EW59" s="4"/>
      <c r="EY59" s="58"/>
      <c r="EZ59" s="4"/>
      <c r="FB59" s="58"/>
      <c r="FC59" s="4"/>
      <c r="FD59" s="4"/>
      <c r="FE59" s="58"/>
      <c r="FF59" s="4"/>
      <c r="FG59" s="4"/>
    </row>
    <row r="60" spans="1:175">
      <c r="AR60" s="251"/>
      <c r="AS60" s="4"/>
      <c r="AT60" s="4"/>
      <c r="AU60" s="251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251"/>
      <c r="BH60" s="4"/>
      <c r="BI60" s="4"/>
      <c r="BJ60" s="251"/>
      <c r="BK60" s="4"/>
      <c r="BL60" s="4"/>
      <c r="BM60" s="251"/>
      <c r="BN60" s="4"/>
      <c r="BO60" s="4"/>
      <c r="BP60" s="251"/>
      <c r="BQ60" s="4"/>
      <c r="BR60" s="4"/>
      <c r="BS60" s="251"/>
      <c r="BT60" s="4"/>
      <c r="BU60" s="4"/>
      <c r="BV60" s="251"/>
      <c r="BW60" s="4"/>
      <c r="BX60" s="4"/>
      <c r="BY60" s="251"/>
      <c r="BZ60" s="4"/>
      <c r="CA60" s="4"/>
      <c r="CB60" s="4"/>
      <c r="CC60" s="4"/>
      <c r="CD60" s="4"/>
      <c r="CE60" s="251"/>
      <c r="CF60" s="4"/>
      <c r="CG60" s="4"/>
      <c r="CH60" s="251"/>
      <c r="CI60" s="4"/>
      <c r="CJ60" s="4"/>
      <c r="CK60" s="251"/>
      <c r="CL60" s="4"/>
      <c r="CM60" s="4"/>
      <c r="CN60" s="251"/>
      <c r="CO60" s="4"/>
      <c r="CP60" s="4"/>
      <c r="CQ60" s="251"/>
      <c r="CR60" s="4"/>
      <c r="CS60" s="4"/>
      <c r="CT60" s="251"/>
      <c r="CU60" s="4"/>
      <c r="CV60" s="4"/>
      <c r="CW60" s="251"/>
      <c r="CX60" s="4"/>
      <c r="CY60" s="4"/>
      <c r="CZ60" s="251"/>
      <c r="DA60" s="4"/>
      <c r="DB60" s="4"/>
      <c r="DC60" s="251"/>
      <c r="DD60" s="4"/>
      <c r="DE60" s="4"/>
      <c r="DF60" s="251"/>
      <c r="DG60" s="4"/>
      <c r="DH60" s="4"/>
      <c r="DI60" s="251"/>
      <c r="DJ60" s="4"/>
      <c r="DK60" s="4"/>
      <c r="DL60" s="251"/>
      <c r="DM60" s="4"/>
      <c r="DN60" s="4"/>
      <c r="DO60" s="251"/>
      <c r="DP60" s="4"/>
      <c r="DQ60" s="4"/>
      <c r="DR60" s="251"/>
      <c r="DS60" s="4"/>
      <c r="DT60" s="4"/>
      <c r="DU60" s="251"/>
      <c r="DV60" s="4"/>
      <c r="DW60" s="4"/>
      <c r="DX60" s="251"/>
      <c r="DY60" s="4"/>
      <c r="DZ60" s="4"/>
      <c r="EA60" s="251"/>
      <c r="EB60" s="4"/>
      <c r="EC60" s="4"/>
      <c r="ED60" s="58"/>
      <c r="EE60" s="4"/>
      <c r="EF60" s="4"/>
      <c r="EG60" s="58"/>
      <c r="EH60" s="4"/>
      <c r="EI60" s="4"/>
      <c r="EJ60" s="58"/>
      <c r="EK60" s="4"/>
      <c r="EL60" s="4"/>
      <c r="EM60" s="58"/>
      <c r="EN60" s="4"/>
      <c r="EO60" s="4"/>
      <c r="EP60" s="251"/>
      <c r="EQ60" s="4"/>
      <c r="ES60" s="251"/>
      <c r="ET60" s="4"/>
      <c r="EV60" s="89"/>
      <c r="EW60" s="4"/>
      <c r="EY60" s="58"/>
      <c r="EZ60" s="4"/>
      <c r="FB60" s="58"/>
      <c r="FC60" s="4"/>
      <c r="FD60" s="4"/>
      <c r="FE60" s="58"/>
      <c r="FF60" s="4"/>
      <c r="FG60" s="4"/>
    </row>
    <row r="61" spans="1:175">
      <c r="AR61" s="251"/>
      <c r="AS61" s="4"/>
      <c r="AT61" s="4"/>
      <c r="AU61" s="251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251"/>
      <c r="BH61" s="4"/>
      <c r="BI61" s="4"/>
      <c r="BJ61" s="251"/>
      <c r="BK61" s="4"/>
      <c r="BL61" s="4"/>
      <c r="BM61" s="251"/>
      <c r="BN61" s="4"/>
      <c r="BO61" s="4"/>
      <c r="BP61" s="251"/>
      <c r="BQ61" s="4"/>
      <c r="BR61" s="4"/>
      <c r="BS61" s="251"/>
      <c r="BT61" s="4"/>
      <c r="BU61" s="4"/>
      <c r="BV61" s="251"/>
      <c r="BW61" s="4"/>
      <c r="BX61" s="4"/>
      <c r="BY61" s="251"/>
      <c r="BZ61" s="4"/>
      <c r="CA61" s="4"/>
      <c r="CB61" s="4"/>
      <c r="CC61" s="4"/>
      <c r="CD61" s="4"/>
      <c r="CE61" s="251"/>
      <c r="CF61" s="4"/>
      <c r="CG61" s="4"/>
      <c r="CH61" s="251"/>
      <c r="CI61" s="4"/>
      <c r="CJ61" s="4"/>
      <c r="CK61" s="251"/>
      <c r="CL61" s="4"/>
      <c r="CM61" s="4"/>
      <c r="CN61" s="251"/>
      <c r="CO61" s="4"/>
      <c r="CP61" s="4"/>
      <c r="CQ61" s="251"/>
      <c r="CR61" s="4"/>
      <c r="CS61" s="4"/>
      <c r="CT61" s="251"/>
      <c r="CU61" s="4"/>
      <c r="CV61" s="4"/>
      <c r="CW61" s="251"/>
      <c r="CX61" s="4"/>
      <c r="CY61" s="4"/>
      <c r="CZ61" s="251"/>
      <c r="DA61" s="4"/>
      <c r="DB61" s="4"/>
      <c r="DC61" s="251"/>
      <c r="DD61" s="4"/>
      <c r="DE61" s="4"/>
      <c r="DF61" s="251"/>
      <c r="DG61" s="4"/>
      <c r="DH61" s="4"/>
      <c r="DI61" s="251"/>
      <c r="DJ61" s="4"/>
      <c r="DK61" s="4"/>
      <c r="DL61" s="251"/>
      <c r="DM61" s="4"/>
      <c r="DN61" s="4"/>
      <c r="DO61" s="251"/>
      <c r="DP61" s="4"/>
      <c r="DQ61" s="4"/>
      <c r="DR61" s="251"/>
      <c r="DS61" s="4"/>
      <c r="DT61" s="4"/>
      <c r="DU61" s="251"/>
      <c r="DV61" s="4"/>
      <c r="DW61" s="4"/>
      <c r="DX61" s="251"/>
      <c r="DY61" s="4"/>
      <c r="DZ61" s="4"/>
      <c r="EA61" s="251"/>
      <c r="EB61" s="4"/>
      <c r="EC61" s="4"/>
      <c r="ED61" s="58"/>
      <c r="EE61" s="4"/>
      <c r="EF61" s="4"/>
      <c r="EG61" s="58"/>
      <c r="EH61" s="4"/>
      <c r="EI61" s="4"/>
      <c r="EJ61" s="58"/>
      <c r="EK61" s="4"/>
      <c r="EL61" s="4"/>
      <c r="EM61" s="58"/>
      <c r="EN61" s="4"/>
      <c r="EO61" s="4"/>
      <c r="EP61" s="251"/>
      <c r="EQ61" s="4"/>
      <c r="ES61" s="251"/>
      <c r="ET61" s="4"/>
      <c r="EV61" s="89"/>
      <c r="EW61" s="4"/>
      <c r="EY61" s="58"/>
      <c r="EZ61" s="4"/>
      <c r="FB61" s="58"/>
      <c r="FC61" s="4"/>
      <c r="FD61" s="4"/>
      <c r="FE61" s="58"/>
      <c r="FF61" s="4"/>
      <c r="FG61" s="4"/>
    </row>
    <row r="62" spans="1:175">
      <c r="AR62" s="251"/>
      <c r="AS62" s="4"/>
      <c r="AT62" s="4"/>
      <c r="AU62" s="251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251"/>
      <c r="BH62" s="4"/>
      <c r="BI62" s="4"/>
      <c r="BJ62" s="251"/>
      <c r="BK62" s="4"/>
      <c r="BL62" s="4"/>
      <c r="BM62" s="251"/>
      <c r="BN62" s="4"/>
      <c r="BO62" s="4"/>
      <c r="BP62" s="251"/>
      <c r="BQ62" s="4"/>
      <c r="BR62" s="4"/>
      <c r="BS62" s="251"/>
      <c r="BT62" s="4"/>
      <c r="BU62" s="4"/>
      <c r="BV62" s="251"/>
      <c r="BW62" s="4"/>
      <c r="BX62" s="4"/>
      <c r="BY62" s="251"/>
      <c r="BZ62" s="4"/>
      <c r="CA62" s="4"/>
      <c r="CB62" s="4"/>
      <c r="CC62" s="4"/>
      <c r="CD62" s="4"/>
      <c r="CE62" s="251"/>
      <c r="CF62" s="4"/>
      <c r="CG62" s="4"/>
      <c r="CH62" s="251"/>
      <c r="CI62" s="4"/>
      <c r="CJ62" s="4"/>
      <c r="CK62" s="251"/>
      <c r="CL62" s="4"/>
      <c r="CM62" s="4"/>
      <c r="CN62" s="251"/>
      <c r="CO62" s="4"/>
      <c r="CP62" s="4"/>
      <c r="CQ62" s="251"/>
      <c r="CR62" s="4"/>
      <c r="CS62" s="4"/>
      <c r="CT62" s="251"/>
      <c r="CU62" s="4"/>
      <c r="CV62" s="4"/>
      <c r="CW62" s="251"/>
      <c r="CX62" s="4"/>
      <c r="CY62" s="4"/>
      <c r="CZ62" s="251"/>
      <c r="DA62" s="4"/>
      <c r="DB62" s="4"/>
      <c r="DC62" s="251"/>
      <c r="DD62" s="4"/>
      <c r="DE62" s="4"/>
      <c r="DF62" s="251"/>
      <c r="DG62" s="4"/>
      <c r="DH62" s="4"/>
      <c r="DI62" s="251"/>
      <c r="DJ62" s="4"/>
      <c r="DK62" s="4"/>
      <c r="DL62" s="251"/>
      <c r="DM62" s="4"/>
      <c r="DN62" s="4"/>
      <c r="DO62" s="251"/>
      <c r="DP62" s="4"/>
      <c r="DQ62" s="4"/>
      <c r="DR62" s="251"/>
      <c r="DS62" s="4"/>
      <c r="DT62" s="4"/>
      <c r="DU62" s="251"/>
      <c r="DV62" s="4"/>
      <c r="DW62" s="4"/>
      <c r="DX62" s="251"/>
      <c r="DY62" s="4"/>
      <c r="DZ62" s="4"/>
      <c r="EA62" s="251"/>
      <c r="EB62" s="4"/>
      <c r="EC62" s="4"/>
      <c r="ED62" s="58"/>
      <c r="EE62" s="4"/>
      <c r="EF62" s="4"/>
      <c r="EG62" s="58"/>
      <c r="EH62" s="4"/>
      <c r="EI62" s="4"/>
      <c r="EJ62" s="58"/>
      <c r="EK62" s="4"/>
      <c r="EL62" s="4"/>
      <c r="EM62" s="58"/>
      <c r="EN62" s="4"/>
      <c r="EO62" s="4"/>
      <c r="EP62" s="251"/>
      <c r="EQ62" s="4"/>
      <c r="ES62" s="251"/>
      <c r="ET62" s="4"/>
      <c r="EV62" s="89"/>
      <c r="EW62" s="4"/>
      <c r="EY62" s="58"/>
      <c r="EZ62" s="4"/>
      <c r="FB62" s="58"/>
      <c r="FC62" s="4"/>
      <c r="FD62" s="4"/>
      <c r="FE62" s="58"/>
      <c r="FF62" s="4"/>
      <c r="FG62" s="4"/>
    </row>
    <row r="63" spans="1:175">
      <c r="AR63" s="251"/>
      <c r="AS63" s="4"/>
      <c r="AT63" s="4"/>
      <c r="AU63" s="251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251"/>
      <c r="BH63" s="4"/>
      <c r="BI63" s="4"/>
      <c r="BJ63" s="251"/>
      <c r="BK63" s="4"/>
      <c r="BL63" s="4"/>
      <c r="BM63" s="251"/>
      <c r="BN63" s="4"/>
      <c r="BO63" s="4"/>
      <c r="BP63" s="251"/>
      <c r="BQ63" s="4"/>
      <c r="BR63" s="4"/>
      <c r="BS63" s="251"/>
      <c r="BT63" s="4"/>
      <c r="BU63" s="4"/>
      <c r="BV63" s="251"/>
      <c r="BW63" s="4"/>
      <c r="BX63" s="4"/>
      <c r="BY63" s="251"/>
      <c r="BZ63" s="4"/>
      <c r="CA63" s="4"/>
      <c r="CB63" s="4"/>
      <c r="CC63" s="4"/>
      <c r="CD63" s="4"/>
      <c r="CE63" s="251"/>
      <c r="CF63" s="4"/>
      <c r="CG63" s="4"/>
      <c r="CH63" s="251"/>
      <c r="CI63" s="4"/>
      <c r="CJ63" s="4"/>
      <c r="CK63" s="251"/>
      <c r="CL63" s="4"/>
      <c r="CM63" s="4"/>
      <c r="CN63" s="251"/>
      <c r="CO63" s="4"/>
      <c r="CP63" s="4"/>
      <c r="CQ63" s="251"/>
      <c r="CR63" s="4"/>
      <c r="CS63" s="4"/>
      <c r="CT63" s="251"/>
      <c r="CU63" s="4"/>
      <c r="CV63" s="4"/>
      <c r="CW63" s="251"/>
      <c r="CX63" s="4"/>
      <c r="CY63" s="4"/>
      <c r="CZ63" s="251"/>
      <c r="DA63" s="4"/>
      <c r="DB63" s="4"/>
      <c r="DC63" s="251"/>
      <c r="DD63" s="4"/>
      <c r="DE63" s="4"/>
      <c r="DF63" s="251"/>
      <c r="DG63" s="4"/>
      <c r="DH63" s="4"/>
      <c r="DI63" s="251"/>
      <c r="DJ63" s="4"/>
      <c r="DK63" s="4"/>
      <c r="DL63" s="251"/>
      <c r="DM63" s="4"/>
      <c r="DN63" s="4"/>
      <c r="DO63" s="251"/>
      <c r="DP63" s="4"/>
      <c r="DQ63" s="4"/>
      <c r="DR63" s="251"/>
      <c r="DS63" s="4"/>
      <c r="DT63" s="4"/>
      <c r="DU63" s="251"/>
      <c r="DV63" s="4"/>
      <c r="DW63" s="4"/>
      <c r="DX63" s="251"/>
      <c r="DY63" s="4"/>
      <c r="DZ63" s="4"/>
      <c r="EA63" s="251"/>
      <c r="EB63" s="4"/>
      <c r="EC63" s="4"/>
      <c r="ED63" s="58"/>
      <c r="EE63" s="4"/>
      <c r="EF63" s="4"/>
      <c r="EG63" s="58"/>
      <c r="EH63" s="4"/>
      <c r="EI63" s="4"/>
      <c r="EJ63" s="58"/>
      <c r="EK63" s="4"/>
      <c r="EL63" s="4"/>
      <c r="EM63" s="58"/>
      <c r="EN63" s="4"/>
      <c r="EO63" s="4"/>
      <c r="EP63" s="251"/>
      <c r="EQ63" s="4"/>
      <c r="ES63" s="251"/>
      <c r="ET63" s="4"/>
      <c r="EV63" s="89"/>
      <c r="EW63" s="4"/>
      <c r="EY63" s="58"/>
      <c r="EZ63" s="4"/>
      <c r="FB63" s="58"/>
      <c r="FC63" s="4"/>
      <c r="FD63" s="4"/>
      <c r="FE63" s="58"/>
      <c r="FF63" s="4"/>
      <c r="FG63" s="4"/>
    </row>
    <row r="64" spans="1:175">
      <c r="AR64" s="251"/>
      <c r="AS64" s="4"/>
      <c r="AT64" s="4"/>
      <c r="AU64" s="251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251"/>
      <c r="BH64" s="4"/>
      <c r="BI64" s="4"/>
      <c r="BJ64" s="251"/>
      <c r="BK64" s="4"/>
      <c r="BL64" s="4"/>
      <c r="BM64" s="251"/>
      <c r="BN64" s="4"/>
      <c r="BO64" s="4"/>
      <c r="BP64" s="251"/>
      <c r="BQ64" s="4"/>
      <c r="BR64" s="4"/>
      <c r="BS64" s="251"/>
      <c r="BT64" s="4"/>
      <c r="BU64" s="4"/>
      <c r="BV64" s="251"/>
      <c r="BW64" s="4"/>
      <c r="BX64" s="4"/>
      <c r="BY64" s="251"/>
      <c r="BZ64" s="4"/>
      <c r="CA64" s="4"/>
      <c r="CB64" s="4"/>
      <c r="CC64" s="4"/>
      <c r="CD64" s="4"/>
      <c r="CE64" s="251"/>
      <c r="CF64" s="4"/>
      <c r="CG64" s="4"/>
      <c r="CH64" s="251"/>
      <c r="CI64" s="4"/>
      <c r="CJ64" s="4"/>
      <c r="CK64" s="251"/>
      <c r="CL64" s="4"/>
      <c r="CM64" s="4"/>
      <c r="CN64" s="251"/>
      <c r="CO64" s="4"/>
      <c r="CP64" s="4"/>
      <c r="CQ64" s="251"/>
      <c r="CR64" s="4"/>
      <c r="CS64" s="4"/>
      <c r="CT64" s="251"/>
      <c r="CU64" s="4"/>
      <c r="CV64" s="4"/>
      <c r="CW64" s="251"/>
      <c r="CX64" s="4"/>
      <c r="CY64" s="4"/>
      <c r="CZ64" s="251"/>
      <c r="DA64" s="4"/>
      <c r="DB64" s="4"/>
      <c r="DC64" s="251"/>
      <c r="DD64" s="4"/>
      <c r="DE64" s="4"/>
      <c r="DF64" s="251"/>
      <c r="DG64" s="4"/>
      <c r="DH64" s="4"/>
      <c r="DI64" s="251"/>
      <c r="DJ64" s="4"/>
      <c r="DK64" s="4"/>
      <c r="DL64" s="251"/>
      <c r="DM64" s="4"/>
      <c r="DN64" s="4"/>
      <c r="DO64" s="251"/>
      <c r="DP64" s="4"/>
      <c r="DQ64" s="4"/>
      <c r="DR64" s="251"/>
      <c r="DS64" s="4"/>
      <c r="DT64" s="4"/>
      <c r="DU64" s="251"/>
      <c r="DV64" s="4"/>
      <c r="DW64" s="4"/>
      <c r="DX64" s="251"/>
      <c r="DY64" s="4"/>
      <c r="DZ64" s="4"/>
      <c r="EA64" s="251"/>
      <c r="EB64" s="4"/>
      <c r="EC64" s="4"/>
      <c r="ED64" s="58"/>
      <c r="EE64" s="4"/>
      <c r="EF64" s="4"/>
      <c r="EG64" s="58"/>
      <c r="EH64" s="4"/>
      <c r="EI64" s="4"/>
      <c r="EJ64" s="58"/>
      <c r="EK64" s="4"/>
      <c r="EL64" s="4"/>
      <c r="EM64" s="58"/>
      <c r="EN64" s="4"/>
      <c r="EO64" s="4"/>
      <c r="EP64" s="251"/>
      <c r="EQ64" s="4"/>
      <c r="ES64" s="251"/>
      <c r="ET64" s="4"/>
      <c r="EV64" s="89"/>
      <c r="EW64" s="4"/>
      <c r="EY64" s="58"/>
      <c r="EZ64" s="4"/>
      <c r="FB64" s="58"/>
      <c r="FC64" s="4"/>
      <c r="FD64" s="4"/>
      <c r="FE64" s="58"/>
      <c r="FF64" s="4"/>
      <c r="FG64" s="4"/>
    </row>
    <row r="65" spans="44:167">
      <c r="AR65" s="251"/>
      <c r="AS65" s="4"/>
      <c r="AT65" s="4"/>
      <c r="AU65" s="251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251"/>
      <c r="BH65" s="4"/>
      <c r="BI65" s="4"/>
      <c r="BJ65" s="251"/>
      <c r="BK65" s="4"/>
      <c r="BL65" s="4"/>
      <c r="BM65" s="251"/>
      <c r="BN65" s="4"/>
      <c r="BO65" s="4"/>
      <c r="BP65" s="251"/>
      <c r="BQ65" s="4"/>
      <c r="BR65" s="4"/>
      <c r="BS65" s="251"/>
      <c r="BT65" s="4"/>
      <c r="BU65" s="4"/>
      <c r="BV65" s="251"/>
      <c r="BW65" s="4"/>
      <c r="BX65" s="4"/>
      <c r="BY65" s="251"/>
      <c r="BZ65" s="4"/>
      <c r="CA65" s="4"/>
      <c r="CB65" s="4"/>
      <c r="CC65" s="4"/>
      <c r="CD65" s="4"/>
      <c r="CE65" s="251"/>
      <c r="CF65" s="4"/>
      <c r="CG65" s="4"/>
      <c r="CH65" s="251"/>
      <c r="CI65" s="4"/>
      <c r="CJ65" s="4"/>
      <c r="CK65" s="251"/>
      <c r="CL65" s="4"/>
      <c r="CM65" s="4"/>
      <c r="CN65" s="251"/>
      <c r="CO65" s="4"/>
      <c r="CP65" s="4"/>
      <c r="CQ65" s="251"/>
      <c r="CR65" s="4"/>
      <c r="CS65" s="4"/>
      <c r="CT65" s="251"/>
      <c r="CU65" s="4"/>
      <c r="CV65" s="4"/>
      <c r="CW65" s="251"/>
      <c r="CX65" s="4"/>
      <c r="CY65" s="4"/>
      <c r="CZ65" s="251"/>
      <c r="DA65" s="4"/>
      <c r="DB65" s="4"/>
      <c r="DC65" s="251"/>
      <c r="DD65" s="4"/>
      <c r="DE65" s="4"/>
      <c r="DF65" s="251"/>
      <c r="DG65" s="4"/>
      <c r="DH65" s="4"/>
      <c r="DI65" s="251"/>
      <c r="DJ65" s="4"/>
      <c r="DK65" s="4"/>
      <c r="DL65" s="251"/>
      <c r="DM65" s="4"/>
      <c r="DN65" s="4"/>
      <c r="DO65" s="251"/>
      <c r="DP65" s="4"/>
      <c r="DQ65" s="4"/>
      <c r="DR65" s="251"/>
      <c r="DS65" s="4"/>
      <c r="DT65" s="4"/>
      <c r="DU65" s="251"/>
      <c r="DV65" s="4"/>
      <c r="DW65" s="4"/>
      <c r="DX65" s="251"/>
      <c r="DY65" s="4"/>
      <c r="DZ65" s="4"/>
      <c r="EA65" s="251"/>
      <c r="EB65" s="4"/>
      <c r="EC65" s="4"/>
      <c r="ED65" s="58"/>
      <c r="EE65" s="4"/>
      <c r="EF65" s="4"/>
      <c r="EG65" s="58"/>
      <c r="EH65" s="4"/>
      <c r="EI65" s="4"/>
      <c r="EJ65" s="58"/>
      <c r="EK65" s="4"/>
      <c r="EL65" s="4"/>
      <c r="EM65" s="58"/>
      <c r="EN65" s="4"/>
      <c r="EO65" s="4"/>
      <c r="EP65" s="251"/>
      <c r="EQ65" s="4"/>
      <c r="ES65" s="251"/>
      <c r="ET65" s="4"/>
      <c r="EV65" s="89"/>
      <c r="EW65" s="4"/>
      <c r="EY65" s="58"/>
      <c r="EZ65" s="4"/>
      <c r="FB65" s="58"/>
      <c r="FC65" s="4"/>
      <c r="FD65" s="4"/>
      <c r="FE65" s="58"/>
      <c r="FF65" s="4"/>
      <c r="FG65" s="4"/>
    </row>
    <row r="66" spans="44:167">
      <c r="AR66" s="251"/>
      <c r="AS66" s="4"/>
      <c r="AT66" s="4"/>
      <c r="AU66" s="251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251"/>
      <c r="BH66" s="4"/>
      <c r="BI66" s="4"/>
      <c r="BJ66" s="251"/>
      <c r="BK66" s="4"/>
      <c r="BL66" s="4"/>
      <c r="BM66" s="251"/>
      <c r="BN66" s="4"/>
      <c r="BO66" s="4"/>
      <c r="BP66" s="251"/>
      <c r="BQ66" s="4"/>
      <c r="BR66" s="4"/>
      <c r="BS66" s="251"/>
      <c r="BT66" s="4"/>
      <c r="BU66" s="4"/>
      <c r="BV66" s="251"/>
      <c r="BW66" s="4"/>
      <c r="BX66" s="4"/>
      <c r="BY66" s="251"/>
      <c r="BZ66" s="4"/>
      <c r="CA66" s="4"/>
      <c r="CB66" s="4"/>
      <c r="CC66" s="4"/>
      <c r="CD66" s="4"/>
      <c r="CE66" s="251"/>
      <c r="CF66" s="4"/>
      <c r="CG66" s="4"/>
      <c r="CH66" s="251"/>
      <c r="CI66" s="4"/>
      <c r="CJ66" s="4"/>
      <c r="CK66" s="251"/>
      <c r="CL66" s="4"/>
      <c r="CM66" s="4"/>
      <c r="CN66" s="251"/>
      <c r="CO66" s="4"/>
      <c r="CP66" s="4"/>
      <c r="CQ66" s="251"/>
      <c r="CR66" s="4"/>
      <c r="CS66" s="4"/>
      <c r="CT66" s="251"/>
      <c r="CU66" s="4"/>
      <c r="CV66" s="4"/>
      <c r="CW66" s="251"/>
      <c r="CX66" s="4"/>
      <c r="CY66" s="4"/>
      <c r="CZ66" s="251"/>
      <c r="DA66" s="4"/>
      <c r="DB66" s="4"/>
      <c r="DC66" s="251"/>
      <c r="DD66" s="4"/>
      <c r="DE66" s="4"/>
      <c r="DF66" s="251"/>
      <c r="DG66" s="4"/>
      <c r="DH66" s="4"/>
      <c r="DI66" s="251"/>
      <c r="DJ66" s="4"/>
      <c r="DK66" s="4"/>
      <c r="DL66" s="251"/>
      <c r="DM66" s="4"/>
      <c r="DN66" s="4"/>
      <c r="DO66" s="251"/>
      <c r="DP66" s="4"/>
      <c r="DQ66" s="4"/>
      <c r="DR66" s="251"/>
      <c r="DS66" s="4"/>
      <c r="DT66" s="4"/>
      <c r="DU66" s="251"/>
      <c r="DV66" s="4"/>
      <c r="DW66" s="4"/>
      <c r="DX66" s="251"/>
      <c r="DY66" s="4"/>
      <c r="DZ66" s="4"/>
      <c r="EA66" s="251"/>
      <c r="EB66" s="4"/>
      <c r="EC66" s="4"/>
      <c r="ED66" s="58"/>
      <c r="EE66" s="4"/>
      <c r="EF66" s="4"/>
      <c r="EG66" s="58"/>
      <c r="EH66" s="4"/>
      <c r="EI66" s="4"/>
      <c r="EJ66" s="58"/>
      <c r="EK66" s="4"/>
      <c r="EL66" s="4"/>
      <c r="EM66" s="58"/>
      <c r="EN66" s="4"/>
      <c r="EO66" s="4"/>
      <c r="EP66" s="251"/>
      <c r="EQ66" s="4"/>
      <c r="ES66" s="251"/>
      <c r="ET66" s="4"/>
      <c r="EV66" s="89"/>
      <c r="EW66" s="4"/>
      <c r="EY66" s="58"/>
      <c r="EZ66" s="4"/>
      <c r="FB66" s="58"/>
      <c r="FC66" s="4"/>
      <c r="FD66" s="4"/>
      <c r="FE66" s="58"/>
      <c r="FF66" s="4"/>
      <c r="FG66" s="4"/>
    </row>
    <row r="67" spans="44:167">
      <c r="AR67" s="251"/>
      <c r="AS67" s="4"/>
      <c r="AT67" s="4"/>
      <c r="AU67" s="251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251"/>
      <c r="BH67" s="4"/>
      <c r="BI67" s="4"/>
      <c r="BJ67" s="251"/>
      <c r="BK67" s="4"/>
      <c r="BL67" s="4"/>
      <c r="BM67" s="251"/>
      <c r="BN67" s="4"/>
      <c r="BO67" s="4"/>
      <c r="BP67" s="251"/>
      <c r="BQ67" s="4"/>
      <c r="BR67" s="4"/>
      <c r="BS67" s="251"/>
      <c r="BT67" s="4"/>
      <c r="BU67" s="4"/>
      <c r="BV67" s="251"/>
      <c r="BW67" s="4"/>
      <c r="BX67" s="4"/>
      <c r="BY67" s="251"/>
      <c r="BZ67" s="4"/>
      <c r="CA67" s="4"/>
      <c r="CB67" s="4"/>
      <c r="CC67" s="4"/>
      <c r="CD67" s="4"/>
      <c r="CE67" s="251"/>
      <c r="CF67" s="4"/>
      <c r="CG67" s="4"/>
      <c r="CH67" s="251"/>
      <c r="CI67" s="4"/>
      <c r="CJ67" s="4"/>
      <c r="CK67" s="251"/>
      <c r="CL67" s="4"/>
      <c r="CM67" s="4"/>
      <c r="CN67" s="251"/>
      <c r="CO67" s="4"/>
      <c r="CP67" s="4"/>
      <c r="CQ67" s="251"/>
      <c r="CR67" s="4"/>
      <c r="CS67" s="4"/>
      <c r="CT67" s="251"/>
      <c r="CU67" s="4"/>
      <c r="CV67" s="4"/>
      <c r="CW67" s="251"/>
      <c r="CX67" s="4"/>
      <c r="CY67" s="4"/>
      <c r="CZ67" s="251"/>
      <c r="DA67" s="4"/>
      <c r="DB67" s="4"/>
      <c r="DC67" s="251"/>
      <c r="DD67" s="4"/>
      <c r="DE67" s="4"/>
      <c r="DF67" s="251"/>
      <c r="DG67" s="4"/>
      <c r="DH67" s="4"/>
      <c r="DI67" s="251"/>
      <c r="DJ67" s="4"/>
      <c r="DK67" s="4"/>
      <c r="DL67" s="251"/>
      <c r="DM67" s="4"/>
      <c r="DN67" s="4"/>
      <c r="DO67" s="251"/>
      <c r="DP67" s="4"/>
      <c r="DQ67" s="4"/>
      <c r="DR67" s="251"/>
      <c r="DS67" s="4"/>
      <c r="DT67" s="4"/>
      <c r="DU67" s="251"/>
      <c r="DV67" s="4"/>
      <c r="DW67" s="4"/>
      <c r="DX67" s="251"/>
      <c r="DY67" s="4"/>
      <c r="DZ67" s="4"/>
      <c r="EA67" s="251"/>
      <c r="EB67" s="4"/>
      <c r="EC67" s="4"/>
      <c r="ED67" s="58"/>
      <c r="EE67" s="4"/>
      <c r="EF67" s="4"/>
      <c r="EG67" s="58"/>
      <c r="EH67" s="4"/>
      <c r="EI67" s="4"/>
      <c r="EJ67" s="58"/>
      <c r="EK67" s="4"/>
      <c r="EL67" s="4"/>
      <c r="EM67" s="58"/>
      <c r="EN67" s="4"/>
      <c r="EO67" s="4"/>
      <c r="EP67" s="251"/>
      <c r="EQ67" s="4"/>
      <c r="ES67" s="251"/>
      <c r="ET67" s="4"/>
      <c r="EV67" s="89"/>
      <c r="EW67" s="4"/>
      <c r="EY67" s="58"/>
      <c r="EZ67" s="4"/>
      <c r="FB67" s="58"/>
      <c r="FC67" s="4"/>
      <c r="FD67" s="4"/>
      <c r="FE67" s="58"/>
      <c r="FF67" s="4"/>
      <c r="FG67" s="4"/>
    </row>
    <row r="68" spans="44:167">
      <c r="AR68" s="251"/>
      <c r="AS68" s="4"/>
      <c r="AT68" s="4"/>
      <c r="AU68" s="251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251"/>
      <c r="BH68" s="4"/>
      <c r="BI68" s="4"/>
      <c r="BJ68" s="251"/>
      <c r="BK68" s="4"/>
      <c r="BL68" s="4"/>
      <c r="BM68" s="251"/>
      <c r="BN68" s="4"/>
      <c r="BO68" s="4"/>
      <c r="BP68" s="251"/>
      <c r="BQ68" s="4"/>
      <c r="BR68" s="4"/>
      <c r="BS68" s="251"/>
      <c r="BT68" s="4"/>
      <c r="BU68" s="4"/>
      <c r="BV68" s="251"/>
      <c r="BW68" s="4"/>
      <c r="BX68" s="4"/>
      <c r="BY68" s="251"/>
      <c r="BZ68" s="4"/>
      <c r="CA68" s="4"/>
      <c r="CB68" s="4"/>
      <c r="CC68" s="4"/>
      <c r="CD68" s="4"/>
      <c r="CE68" s="251"/>
      <c r="CF68" s="4"/>
      <c r="CG68" s="4"/>
      <c r="CH68" s="251"/>
      <c r="CI68" s="4"/>
      <c r="CJ68" s="4"/>
      <c r="CK68" s="251"/>
      <c r="CL68" s="4"/>
      <c r="CM68" s="4"/>
      <c r="CN68" s="251"/>
      <c r="CO68" s="4"/>
      <c r="CP68" s="4"/>
      <c r="CQ68" s="251"/>
      <c r="CR68" s="4"/>
      <c r="CS68" s="4"/>
      <c r="CT68" s="251"/>
      <c r="CU68" s="4"/>
      <c r="CV68" s="4"/>
      <c r="CW68" s="251"/>
      <c r="CX68" s="4"/>
      <c r="CY68" s="4"/>
      <c r="CZ68" s="251"/>
      <c r="DA68" s="4"/>
      <c r="DB68" s="4"/>
      <c r="DC68" s="251"/>
      <c r="DD68" s="4"/>
      <c r="DE68" s="4"/>
      <c r="DF68" s="251"/>
      <c r="DG68" s="4"/>
      <c r="DH68" s="4"/>
      <c r="DI68" s="251"/>
      <c r="DJ68" s="4"/>
      <c r="DK68" s="4"/>
      <c r="DL68" s="251"/>
      <c r="DM68" s="4"/>
      <c r="DN68" s="4"/>
      <c r="DO68" s="251"/>
      <c r="DP68" s="4"/>
      <c r="DQ68" s="4"/>
      <c r="DR68" s="251"/>
      <c r="DS68" s="4"/>
      <c r="DT68" s="4"/>
      <c r="DU68" s="251"/>
      <c r="DV68" s="4"/>
      <c r="DW68" s="4"/>
      <c r="DX68" s="251"/>
      <c r="DY68" s="4"/>
      <c r="DZ68" s="4"/>
      <c r="EA68" s="251"/>
      <c r="EB68" s="4"/>
      <c r="EC68" s="4"/>
      <c r="ED68" s="58"/>
      <c r="EE68" s="4"/>
      <c r="EF68" s="4"/>
      <c r="EG68" s="58"/>
      <c r="EH68" s="4"/>
      <c r="EI68" s="4"/>
      <c r="EJ68" s="58"/>
      <c r="EK68" s="4"/>
      <c r="EL68" s="4"/>
      <c r="EM68" s="58"/>
      <c r="EN68" s="4"/>
      <c r="EO68" s="4"/>
      <c r="EP68" s="251"/>
      <c r="EQ68" s="4"/>
      <c r="ES68" s="251"/>
      <c r="ET68" s="4"/>
      <c r="EV68" s="89"/>
      <c r="EW68" s="4"/>
      <c r="EY68" s="58"/>
      <c r="EZ68" s="4"/>
      <c r="FB68" s="58"/>
      <c r="FC68" s="4"/>
      <c r="FD68" s="4"/>
      <c r="FE68" s="58"/>
      <c r="FF68" s="4"/>
      <c r="FG68" s="4"/>
    </row>
    <row r="69" spans="44:167">
      <c r="AR69" s="251"/>
      <c r="AS69" s="4"/>
      <c r="AT69" s="4"/>
      <c r="AU69" s="251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251"/>
      <c r="BH69" s="4"/>
      <c r="BI69" s="4"/>
      <c r="BJ69" s="251"/>
      <c r="BK69" s="4"/>
      <c r="BL69" s="4"/>
      <c r="BM69" s="251"/>
      <c r="BN69" s="4"/>
      <c r="BO69" s="4"/>
      <c r="BP69" s="251"/>
      <c r="BQ69" s="4"/>
      <c r="BR69" s="4"/>
      <c r="BS69" s="251"/>
      <c r="BT69" s="4"/>
      <c r="BU69" s="4"/>
      <c r="BV69" s="251"/>
      <c r="BW69" s="4"/>
      <c r="BX69" s="4"/>
      <c r="BY69" s="251"/>
      <c r="BZ69" s="4"/>
      <c r="CA69" s="4"/>
      <c r="CB69" s="4"/>
      <c r="CC69" s="4"/>
      <c r="CD69" s="4"/>
      <c r="CE69" s="251"/>
      <c r="CF69" s="4"/>
      <c r="CG69" s="4"/>
      <c r="CH69" s="251"/>
      <c r="CI69" s="4"/>
      <c r="CJ69" s="4"/>
      <c r="CK69" s="251"/>
      <c r="CL69" s="4"/>
      <c r="CM69" s="4"/>
      <c r="CN69" s="251"/>
      <c r="CO69" s="4"/>
      <c r="CP69" s="4"/>
      <c r="CQ69" s="251"/>
      <c r="CR69" s="4"/>
      <c r="CS69" s="4"/>
      <c r="CT69" s="251"/>
      <c r="CU69" s="4"/>
      <c r="CV69" s="4"/>
      <c r="CW69" s="251"/>
      <c r="CX69" s="4"/>
      <c r="CY69" s="4"/>
      <c r="CZ69" s="251"/>
      <c r="DA69" s="4"/>
      <c r="DB69" s="4"/>
      <c r="DC69" s="251"/>
      <c r="DD69" s="4"/>
      <c r="DE69" s="4"/>
      <c r="DF69" s="251"/>
      <c r="DG69" s="4"/>
      <c r="DH69" s="4"/>
      <c r="DI69" s="251"/>
      <c r="DJ69" s="4"/>
      <c r="DK69" s="4"/>
      <c r="DL69" s="251"/>
      <c r="DM69" s="4"/>
      <c r="DN69" s="4"/>
      <c r="DO69" s="251"/>
      <c r="DP69" s="4"/>
      <c r="DQ69" s="4"/>
      <c r="DR69" s="251"/>
      <c r="DS69" s="4"/>
      <c r="DT69" s="4"/>
      <c r="DU69" s="251"/>
      <c r="DV69" s="4"/>
      <c r="DW69" s="4"/>
      <c r="DX69" s="251"/>
      <c r="DY69" s="4"/>
      <c r="DZ69" s="4"/>
      <c r="EA69" s="251"/>
      <c r="EB69" s="4"/>
      <c r="EC69" s="4"/>
      <c r="ED69" s="58"/>
      <c r="EE69" s="4"/>
      <c r="EF69" s="4"/>
      <c r="EG69" s="58"/>
      <c r="EH69" s="4"/>
      <c r="EI69" s="4"/>
      <c r="EJ69" s="58"/>
      <c r="EK69" s="4"/>
      <c r="EL69" s="4"/>
      <c r="EM69" s="58"/>
      <c r="EN69" s="4"/>
      <c r="EO69" s="4"/>
      <c r="EP69" s="251"/>
      <c r="EQ69" s="4"/>
      <c r="ES69" s="251"/>
      <c r="ET69" s="4"/>
      <c r="EV69" s="89"/>
      <c r="EW69" s="4"/>
      <c r="EY69" s="58"/>
      <c r="EZ69" s="4"/>
      <c r="FB69" s="58"/>
      <c r="FC69" s="4"/>
      <c r="FD69" s="4"/>
      <c r="FE69" s="58"/>
      <c r="FF69" s="4"/>
      <c r="FG69" s="4"/>
    </row>
    <row r="70" spans="44:167">
      <c r="AR70" s="251"/>
      <c r="AS70" s="4"/>
      <c r="AT70" s="4"/>
      <c r="AU70" s="251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251"/>
      <c r="BH70" s="4"/>
      <c r="BI70" s="4"/>
      <c r="BJ70" s="251"/>
      <c r="BK70" s="4"/>
      <c r="BL70" s="4"/>
      <c r="BM70" s="251"/>
      <c r="BN70" s="4"/>
      <c r="BO70" s="4"/>
      <c r="BP70" s="251"/>
      <c r="BQ70" s="4"/>
      <c r="BR70" s="4"/>
      <c r="BS70" s="251"/>
      <c r="BT70" s="4"/>
      <c r="BU70" s="4"/>
      <c r="BV70" s="251"/>
      <c r="BW70" s="4"/>
      <c r="BX70" s="4"/>
      <c r="BY70" s="251"/>
      <c r="BZ70" s="4"/>
      <c r="CA70" s="4"/>
      <c r="CB70" s="4"/>
      <c r="CC70" s="4"/>
      <c r="CD70" s="4"/>
      <c r="CE70" s="251"/>
      <c r="CF70" s="4"/>
      <c r="CG70" s="4"/>
      <c r="CH70" s="251"/>
      <c r="CI70" s="4"/>
      <c r="CJ70" s="4"/>
      <c r="CK70" s="251"/>
      <c r="CL70" s="4"/>
      <c r="CM70" s="4"/>
      <c r="CN70" s="251"/>
      <c r="CO70" s="4"/>
      <c r="CP70" s="4"/>
      <c r="CQ70" s="251"/>
      <c r="CR70" s="4"/>
      <c r="CS70" s="4"/>
      <c r="CT70" s="251"/>
      <c r="CU70" s="4"/>
      <c r="CV70" s="4"/>
      <c r="CW70" s="251"/>
      <c r="CX70" s="4"/>
      <c r="CY70" s="4"/>
      <c r="CZ70" s="251"/>
      <c r="DA70" s="4"/>
      <c r="DB70" s="4"/>
      <c r="DC70" s="251"/>
      <c r="DD70" s="4"/>
      <c r="DE70" s="4"/>
      <c r="DF70" s="251"/>
      <c r="DG70" s="4"/>
      <c r="DH70" s="4"/>
      <c r="DI70" s="251"/>
      <c r="DJ70" s="4"/>
      <c r="DK70" s="4"/>
      <c r="DL70" s="251"/>
      <c r="DM70" s="4"/>
      <c r="DN70" s="4"/>
      <c r="DO70" s="251"/>
      <c r="DP70" s="4"/>
      <c r="DQ70" s="4"/>
      <c r="DR70" s="251"/>
      <c r="DS70" s="4"/>
      <c r="DT70" s="4"/>
      <c r="DU70" s="251"/>
      <c r="DV70" s="4"/>
      <c r="DW70" s="4"/>
      <c r="DX70" s="251"/>
      <c r="DY70" s="4"/>
      <c r="DZ70" s="4"/>
      <c r="EA70" s="251"/>
      <c r="EB70" s="4"/>
      <c r="EC70" s="4"/>
      <c r="ED70" s="58"/>
      <c r="EE70" s="4"/>
      <c r="EF70" s="4"/>
      <c r="EG70" s="58"/>
      <c r="EH70" s="4"/>
      <c r="EI70" s="4"/>
      <c r="EJ70" s="58"/>
      <c r="EK70" s="4"/>
      <c r="EL70" s="4"/>
      <c r="EM70" s="58"/>
      <c r="EN70" s="4"/>
      <c r="EO70" s="4"/>
      <c r="EP70" s="251"/>
      <c r="EQ70" s="4"/>
      <c r="ES70" s="251"/>
      <c r="ET70" s="4"/>
      <c r="EV70" s="89"/>
      <c r="EW70" s="4"/>
      <c r="EY70" s="58"/>
      <c r="EZ70" s="4"/>
      <c r="FB70" s="58"/>
      <c r="FC70" s="4"/>
      <c r="FD70" s="4"/>
      <c r="FE70" s="58"/>
      <c r="FF70" s="4"/>
      <c r="FG70" s="4"/>
    </row>
    <row r="71" spans="44:167">
      <c r="AR71" s="251"/>
      <c r="AS71" s="4"/>
      <c r="AT71" s="4"/>
      <c r="AU71" s="251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251"/>
      <c r="BH71" s="4"/>
      <c r="BI71" s="4"/>
      <c r="BJ71" s="251"/>
      <c r="BK71" s="4"/>
      <c r="BL71" s="4"/>
      <c r="BM71" s="251"/>
      <c r="BN71" s="4"/>
      <c r="BO71" s="4"/>
      <c r="BP71" s="251"/>
      <c r="BQ71" s="4"/>
      <c r="BR71" s="4"/>
      <c r="BS71" s="251"/>
      <c r="BT71" s="4"/>
      <c r="BU71" s="4"/>
      <c r="BV71" s="251"/>
      <c r="BW71" s="4"/>
      <c r="BX71" s="4"/>
      <c r="BY71" s="251"/>
      <c r="BZ71" s="4"/>
      <c r="CA71" s="4"/>
      <c r="CB71" s="4"/>
      <c r="CC71" s="4"/>
      <c r="CD71" s="4"/>
      <c r="CE71" s="251"/>
      <c r="CF71" s="4"/>
      <c r="CG71" s="4"/>
      <c r="CH71" s="251"/>
      <c r="CI71" s="4"/>
      <c r="CJ71" s="4"/>
      <c r="CK71" s="251"/>
      <c r="CL71" s="4"/>
      <c r="CM71" s="4"/>
      <c r="CN71" s="251"/>
      <c r="CO71" s="4"/>
      <c r="CP71" s="4"/>
      <c r="CQ71" s="251"/>
      <c r="CR71" s="4"/>
      <c r="CS71" s="4"/>
      <c r="CT71" s="251"/>
      <c r="CU71" s="4"/>
      <c r="CV71" s="4"/>
      <c r="CW71" s="251"/>
      <c r="CX71" s="4"/>
      <c r="CY71" s="4"/>
      <c r="CZ71" s="251"/>
      <c r="DA71" s="4"/>
      <c r="DB71" s="4"/>
      <c r="DC71" s="251"/>
      <c r="DD71" s="4"/>
      <c r="DE71" s="4"/>
      <c r="DF71" s="251"/>
      <c r="DG71" s="4"/>
      <c r="DH71" s="4"/>
      <c r="DI71" s="251"/>
      <c r="DJ71" s="4"/>
      <c r="DK71" s="4"/>
      <c r="DL71" s="251"/>
      <c r="DM71" s="4"/>
      <c r="DN71" s="4"/>
      <c r="DO71" s="251"/>
      <c r="DP71" s="4"/>
      <c r="DQ71" s="4"/>
      <c r="DR71" s="251"/>
      <c r="DS71" s="4"/>
      <c r="DT71" s="4"/>
      <c r="DU71" s="251"/>
      <c r="DV71" s="4"/>
      <c r="DW71" s="4"/>
      <c r="DX71" s="251"/>
      <c r="DY71" s="4"/>
      <c r="DZ71" s="4"/>
      <c r="EA71" s="251"/>
      <c r="EB71" s="4"/>
      <c r="EC71" s="4"/>
      <c r="ED71" s="58"/>
      <c r="EE71" s="4"/>
      <c r="EF71" s="4"/>
      <c r="EG71" s="58"/>
      <c r="EH71" s="4"/>
      <c r="EI71" s="4"/>
      <c r="EJ71" s="58"/>
      <c r="EK71" s="4"/>
      <c r="EL71" s="4"/>
      <c r="EM71" s="58"/>
      <c r="EN71" s="4"/>
      <c r="EO71" s="4"/>
      <c r="EP71" s="251"/>
      <c r="EQ71" s="4"/>
      <c r="ES71" s="251"/>
      <c r="ET71" s="4"/>
      <c r="EV71" s="89"/>
      <c r="EW71" s="4"/>
      <c r="EY71" s="58"/>
      <c r="EZ71" s="4"/>
      <c r="FB71" s="58"/>
      <c r="FC71" s="4"/>
      <c r="FD71" s="4"/>
      <c r="FE71" s="58"/>
      <c r="FF71" s="4"/>
      <c r="FG71" s="4"/>
      <c r="FH71"/>
      <c r="FK71"/>
    </row>
    <row r="72" spans="44:167">
      <c r="AR72" s="251"/>
      <c r="AS72" s="4"/>
      <c r="AT72" s="4"/>
      <c r="AU72" s="251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251"/>
      <c r="BH72" s="4"/>
      <c r="BI72" s="4"/>
      <c r="BJ72" s="251"/>
      <c r="BK72" s="4"/>
      <c r="BL72" s="4"/>
      <c r="BM72" s="251"/>
      <c r="BN72" s="4"/>
      <c r="BO72" s="4"/>
      <c r="BP72" s="251"/>
      <c r="BQ72" s="4"/>
      <c r="BR72" s="4"/>
      <c r="BS72" s="251"/>
      <c r="BT72" s="4"/>
      <c r="BU72" s="4"/>
      <c r="BV72" s="251"/>
      <c r="BW72" s="4"/>
      <c r="BX72" s="4"/>
      <c r="BY72" s="251"/>
      <c r="BZ72" s="4"/>
      <c r="CA72" s="4"/>
      <c r="CB72" s="4"/>
      <c r="CC72" s="4"/>
      <c r="CD72" s="4"/>
      <c r="CE72" s="251"/>
      <c r="CF72" s="4"/>
      <c r="CG72" s="4"/>
      <c r="CH72" s="251"/>
      <c r="CI72" s="4"/>
      <c r="CJ72" s="4"/>
      <c r="CK72" s="251"/>
      <c r="CL72" s="4"/>
      <c r="CM72" s="4"/>
      <c r="CN72" s="251"/>
      <c r="CO72" s="4"/>
      <c r="CP72" s="4"/>
      <c r="CQ72" s="251"/>
      <c r="CR72" s="4"/>
      <c r="CS72" s="4"/>
      <c r="CT72" s="251"/>
      <c r="CU72" s="4"/>
      <c r="CV72" s="4"/>
      <c r="CW72" s="251"/>
      <c r="CX72" s="4"/>
      <c r="CY72" s="4"/>
      <c r="CZ72" s="251"/>
      <c r="DA72" s="4"/>
      <c r="DB72" s="4"/>
      <c r="DC72" s="251"/>
      <c r="DD72" s="4"/>
      <c r="DE72" s="4"/>
      <c r="DF72" s="251"/>
      <c r="DG72" s="4"/>
      <c r="DH72" s="4"/>
      <c r="DI72" s="251"/>
      <c r="DJ72" s="4"/>
      <c r="DK72" s="4"/>
      <c r="DL72" s="251"/>
      <c r="DM72" s="4"/>
      <c r="DN72" s="4"/>
      <c r="DO72" s="251"/>
      <c r="DP72" s="4"/>
      <c r="DQ72" s="4"/>
      <c r="DR72" s="251"/>
      <c r="DS72" s="4"/>
      <c r="DT72" s="4"/>
      <c r="DU72" s="251"/>
      <c r="DV72" s="4"/>
      <c r="DW72" s="4"/>
      <c r="DX72" s="251"/>
      <c r="DY72" s="4"/>
      <c r="DZ72" s="4"/>
      <c r="EA72" s="251"/>
      <c r="EB72" s="4"/>
      <c r="EC72" s="4"/>
      <c r="ED72" s="58"/>
      <c r="EE72" s="4"/>
      <c r="EF72" s="4"/>
      <c r="EG72" s="58"/>
      <c r="EH72" s="4"/>
      <c r="EI72" s="4"/>
      <c r="EJ72" s="58"/>
      <c r="EK72" s="4"/>
      <c r="EL72" s="4"/>
      <c r="EM72" s="58"/>
      <c r="EN72" s="4"/>
      <c r="EO72" s="4"/>
      <c r="EP72" s="251"/>
      <c r="EQ72" s="4"/>
      <c r="ES72" s="251"/>
      <c r="ET72" s="4"/>
      <c r="EV72" s="89"/>
      <c r="EW72" s="4"/>
      <c r="EY72" s="58"/>
      <c r="EZ72" s="4"/>
      <c r="FB72" s="58"/>
      <c r="FC72" s="4"/>
      <c r="FD72" s="4"/>
      <c r="FE72" s="58"/>
      <c r="FF72" s="4"/>
      <c r="FG72" s="4"/>
      <c r="FH72"/>
      <c r="FK72"/>
    </row>
    <row r="73" spans="44:167">
      <c r="AR73" s="251"/>
      <c r="AS73" s="4"/>
      <c r="AT73" s="4"/>
      <c r="AU73" s="251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251"/>
      <c r="BH73" s="4"/>
      <c r="BI73" s="4"/>
      <c r="BJ73" s="251"/>
      <c r="BK73" s="4"/>
      <c r="BL73" s="4"/>
      <c r="BM73" s="251"/>
      <c r="BN73" s="4"/>
      <c r="BO73" s="4"/>
      <c r="BP73" s="251"/>
      <c r="BQ73" s="4"/>
      <c r="BR73" s="4"/>
      <c r="BS73" s="251"/>
      <c r="BT73" s="4"/>
      <c r="BU73" s="4"/>
      <c r="BV73" s="251"/>
      <c r="BW73" s="4"/>
      <c r="BX73" s="4"/>
      <c r="BY73" s="251"/>
      <c r="BZ73" s="4"/>
      <c r="CA73" s="4"/>
      <c r="CB73" s="4"/>
      <c r="CC73" s="4"/>
      <c r="CD73" s="4"/>
      <c r="CE73" s="251"/>
      <c r="CF73" s="4"/>
      <c r="CG73" s="4"/>
      <c r="CH73" s="251"/>
      <c r="CI73" s="4"/>
      <c r="CJ73" s="4"/>
      <c r="CK73" s="251"/>
      <c r="CL73" s="4"/>
      <c r="CM73" s="4"/>
      <c r="CN73" s="251"/>
      <c r="CO73" s="4"/>
      <c r="CP73" s="4"/>
      <c r="CQ73" s="251"/>
      <c r="CR73" s="4"/>
      <c r="CS73" s="4"/>
      <c r="CT73" s="251"/>
      <c r="CU73" s="4"/>
      <c r="CV73" s="4"/>
      <c r="CW73" s="251"/>
      <c r="CX73" s="4"/>
      <c r="CY73" s="4"/>
      <c r="CZ73" s="251"/>
      <c r="DA73" s="4"/>
      <c r="DB73" s="4"/>
      <c r="DC73" s="251"/>
      <c r="DD73" s="4"/>
      <c r="DE73" s="4"/>
      <c r="DF73" s="251"/>
      <c r="DG73" s="4"/>
      <c r="DH73" s="4"/>
      <c r="DI73" s="251"/>
      <c r="DJ73" s="4"/>
      <c r="DK73" s="4"/>
      <c r="DL73" s="251"/>
      <c r="DM73" s="4"/>
      <c r="DN73" s="4"/>
      <c r="DO73" s="251"/>
      <c r="DP73" s="4"/>
      <c r="DQ73" s="4"/>
      <c r="DR73" s="251"/>
      <c r="DS73" s="4"/>
      <c r="DT73" s="4"/>
      <c r="DU73" s="251"/>
      <c r="DV73" s="4"/>
      <c r="DW73" s="4"/>
      <c r="DX73" s="251"/>
      <c r="DY73" s="4"/>
      <c r="DZ73" s="4"/>
      <c r="EA73" s="251"/>
      <c r="EB73" s="4"/>
      <c r="EC73" s="4"/>
      <c r="ED73" s="58"/>
      <c r="EE73" s="4"/>
      <c r="EF73" s="4"/>
      <c r="EG73" s="58"/>
      <c r="EH73" s="4"/>
      <c r="EI73" s="4"/>
      <c r="EJ73" s="58"/>
      <c r="EK73" s="4"/>
      <c r="EL73" s="4"/>
      <c r="EM73" s="58"/>
      <c r="EN73" s="4"/>
      <c r="EO73" s="4"/>
      <c r="EP73" s="251"/>
      <c r="EQ73" s="4"/>
      <c r="ES73" s="251"/>
      <c r="ET73" s="4"/>
      <c r="EV73" s="89"/>
      <c r="EW73" s="4"/>
      <c r="EY73" s="58"/>
      <c r="EZ73" s="4"/>
      <c r="FB73" s="58"/>
      <c r="FC73" s="4"/>
      <c r="FD73" s="4"/>
      <c r="FE73" s="58"/>
      <c r="FF73" s="4"/>
      <c r="FG73" s="4"/>
      <c r="FH73"/>
      <c r="FK73"/>
    </row>
    <row r="74" spans="44:167">
      <c r="AR74" s="251"/>
      <c r="AS74" s="4"/>
      <c r="AT74" s="4"/>
      <c r="AU74" s="251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251"/>
      <c r="BH74" s="4"/>
      <c r="BI74" s="4"/>
      <c r="BJ74" s="251"/>
      <c r="BK74" s="4"/>
      <c r="BL74" s="4"/>
      <c r="BM74" s="251"/>
      <c r="BN74" s="4"/>
      <c r="BO74" s="4"/>
      <c r="BP74" s="251"/>
      <c r="BQ74" s="4"/>
      <c r="BR74" s="4"/>
      <c r="BS74" s="251"/>
      <c r="BT74" s="4"/>
      <c r="BU74" s="4"/>
      <c r="BV74" s="251"/>
      <c r="BW74" s="4"/>
      <c r="BX74" s="4"/>
      <c r="BY74" s="251"/>
      <c r="BZ74" s="4"/>
      <c r="CA74" s="4"/>
      <c r="CB74" s="4"/>
      <c r="CC74" s="4"/>
      <c r="CD74" s="4"/>
      <c r="CE74" s="251"/>
      <c r="CF74" s="4"/>
      <c r="CG74" s="4"/>
      <c r="CH74" s="251"/>
      <c r="CI74" s="4"/>
      <c r="CJ74" s="4"/>
      <c r="CK74" s="251"/>
      <c r="CL74" s="4"/>
      <c r="CM74" s="4"/>
      <c r="CN74" s="251"/>
      <c r="CO74" s="4"/>
      <c r="CP74" s="4"/>
      <c r="CQ74" s="251"/>
      <c r="CR74" s="4"/>
      <c r="CS74" s="4"/>
      <c r="CT74" s="251"/>
      <c r="CU74" s="4"/>
      <c r="CV74" s="4"/>
      <c r="CW74" s="251"/>
      <c r="CX74" s="4"/>
      <c r="CY74" s="4"/>
      <c r="CZ74" s="251"/>
      <c r="DA74" s="4"/>
      <c r="DB74" s="4"/>
      <c r="DC74" s="251"/>
      <c r="DD74" s="4"/>
      <c r="DE74" s="4"/>
      <c r="DF74" s="251"/>
      <c r="DG74" s="4"/>
      <c r="DH74" s="4"/>
      <c r="DI74" s="251"/>
      <c r="DJ74" s="4"/>
      <c r="DK74" s="4"/>
      <c r="DL74" s="251"/>
      <c r="DM74" s="4"/>
      <c r="DN74" s="4"/>
      <c r="DO74" s="251"/>
      <c r="DP74" s="4"/>
      <c r="DQ74" s="4"/>
      <c r="DR74" s="251"/>
      <c r="DS74" s="4"/>
      <c r="DT74" s="4"/>
      <c r="DU74" s="251"/>
      <c r="DV74" s="4"/>
      <c r="DW74" s="4"/>
      <c r="DX74" s="251"/>
      <c r="DY74" s="4"/>
      <c r="DZ74" s="4"/>
      <c r="EA74" s="251"/>
      <c r="EB74" s="4"/>
      <c r="EC74" s="4"/>
      <c r="ED74" s="58"/>
      <c r="EE74" s="4"/>
      <c r="EF74" s="4"/>
      <c r="EG74" s="58"/>
      <c r="EH74" s="4"/>
      <c r="EI74" s="4"/>
      <c r="EJ74" s="58"/>
      <c r="EK74" s="4"/>
      <c r="EL74" s="4"/>
      <c r="EM74" s="58"/>
      <c r="EN74" s="4"/>
      <c r="EO74" s="4"/>
      <c r="EP74" s="251"/>
      <c r="EQ74" s="4"/>
      <c r="ES74" s="251"/>
      <c r="ET74" s="4"/>
      <c r="EV74" s="89"/>
      <c r="EW74" s="4"/>
      <c r="EY74" s="58"/>
      <c r="EZ74" s="4"/>
      <c r="FB74" s="58"/>
      <c r="FC74" s="4"/>
      <c r="FD74" s="4"/>
      <c r="FE74" s="58"/>
      <c r="FF74" s="4"/>
      <c r="FG74" s="4"/>
      <c r="FH74"/>
      <c r="FK74"/>
    </row>
    <row r="75" spans="44:167">
      <c r="AR75" s="251"/>
      <c r="AS75" s="4"/>
      <c r="AT75" s="4"/>
      <c r="AU75" s="251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251"/>
      <c r="BH75" s="4"/>
      <c r="BI75" s="4"/>
      <c r="BJ75" s="251"/>
      <c r="BK75" s="4"/>
      <c r="BL75" s="4"/>
      <c r="BM75" s="251"/>
      <c r="BN75" s="4"/>
      <c r="BO75" s="4"/>
      <c r="BP75" s="251"/>
      <c r="BQ75" s="4"/>
      <c r="BR75" s="4"/>
      <c r="BS75" s="251"/>
      <c r="BT75" s="4"/>
      <c r="BU75" s="4"/>
      <c r="BV75" s="251"/>
      <c r="BW75" s="4"/>
      <c r="BX75" s="4"/>
      <c r="BY75" s="251"/>
      <c r="BZ75" s="4"/>
      <c r="CA75" s="4"/>
      <c r="CB75" s="4"/>
      <c r="CC75" s="4"/>
      <c r="CD75" s="4"/>
      <c r="CE75" s="251"/>
      <c r="CF75" s="4"/>
      <c r="CG75" s="4"/>
      <c r="CH75" s="251"/>
      <c r="CI75" s="4"/>
      <c r="CJ75" s="4"/>
      <c r="CK75" s="251"/>
      <c r="CL75" s="4"/>
      <c r="CM75" s="4"/>
      <c r="CN75" s="251"/>
      <c r="CO75" s="4"/>
      <c r="CP75" s="4"/>
      <c r="CQ75" s="251"/>
      <c r="CR75" s="4"/>
      <c r="CS75" s="4"/>
      <c r="CT75" s="251"/>
      <c r="CU75" s="4"/>
      <c r="CV75" s="4"/>
      <c r="CW75" s="251"/>
      <c r="CX75" s="4"/>
      <c r="CY75" s="4"/>
      <c r="CZ75" s="251"/>
      <c r="DA75" s="4"/>
      <c r="DB75" s="4"/>
      <c r="DC75" s="251"/>
      <c r="DD75" s="4"/>
      <c r="DE75" s="4"/>
      <c r="DF75" s="251"/>
      <c r="DG75" s="4"/>
      <c r="DH75" s="4"/>
      <c r="DI75" s="251"/>
      <c r="DJ75" s="4"/>
      <c r="DK75" s="4"/>
      <c r="DL75" s="251"/>
      <c r="DM75" s="4"/>
      <c r="DN75" s="4"/>
      <c r="DO75" s="251"/>
      <c r="DP75" s="4"/>
      <c r="DQ75" s="4"/>
      <c r="DR75" s="251"/>
      <c r="DS75" s="4"/>
      <c r="DT75" s="4"/>
      <c r="DU75" s="251"/>
      <c r="DV75" s="4"/>
      <c r="DW75" s="4"/>
      <c r="DX75" s="251"/>
      <c r="DY75" s="4"/>
      <c r="DZ75" s="4"/>
      <c r="EA75" s="251"/>
      <c r="EB75" s="4"/>
      <c r="EC75" s="4"/>
      <c r="ED75" s="58"/>
      <c r="EE75" s="4"/>
      <c r="EF75" s="4"/>
      <c r="EG75" s="58"/>
      <c r="EH75" s="4"/>
      <c r="EI75" s="4"/>
      <c r="EJ75" s="58"/>
      <c r="EK75" s="4"/>
      <c r="EL75" s="4"/>
      <c r="EM75" s="58"/>
      <c r="EN75" s="4"/>
      <c r="EO75" s="4"/>
      <c r="EP75" s="251"/>
      <c r="EQ75" s="4"/>
      <c r="ES75" s="251"/>
      <c r="ET75" s="4"/>
      <c r="EV75" s="89"/>
      <c r="EW75" s="4"/>
      <c r="EY75" s="58"/>
      <c r="EZ75" s="4"/>
      <c r="FB75" s="58"/>
      <c r="FC75" s="4"/>
      <c r="FD75" s="4"/>
      <c r="FE75" s="58"/>
      <c r="FF75" s="4"/>
      <c r="FG75" s="4"/>
      <c r="FH75"/>
      <c r="FK75"/>
    </row>
    <row r="76" spans="44:167">
      <c r="AR76" s="251"/>
      <c r="AS76" s="4"/>
      <c r="AT76" s="4"/>
      <c r="AU76" s="251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251"/>
      <c r="BH76" s="4"/>
      <c r="BI76" s="4"/>
      <c r="BJ76" s="251"/>
      <c r="BK76" s="4"/>
      <c r="BL76" s="4"/>
      <c r="BM76" s="251"/>
      <c r="BN76" s="4"/>
      <c r="BO76" s="4"/>
      <c r="BP76" s="251"/>
      <c r="BQ76" s="4"/>
      <c r="BR76" s="4"/>
      <c r="BS76" s="251"/>
      <c r="BT76" s="4"/>
      <c r="BU76" s="4"/>
      <c r="BV76" s="251"/>
      <c r="BW76" s="4"/>
      <c r="BX76" s="4"/>
      <c r="BY76" s="251"/>
      <c r="BZ76" s="4"/>
      <c r="CA76" s="4"/>
      <c r="CB76" s="4"/>
      <c r="CC76" s="4"/>
      <c r="CD76" s="4"/>
      <c r="CE76" s="251"/>
      <c r="CF76" s="4"/>
      <c r="CG76" s="4"/>
      <c r="CH76" s="251"/>
      <c r="CI76" s="4"/>
      <c r="CJ76" s="4"/>
      <c r="CK76" s="251"/>
      <c r="CL76" s="4"/>
      <c r="CM76" s="4"/>
      <c r="CN76" s="251"/>
      <c r="CO76" s="4"/>
      <c r="CP76" s="4"/>
      <c r="CQ76" s="251"/>
      <c r="CR76" s="4"/>
      <c r="CS76" s="4"/>
      <c r="CT76" s="251"/>
      <c r="CU76" s="4"/>
      <c r="CV76" s="4"/>
      <c r="CW76" s="251"/>
      <c r="CX76" s="4"/>
      <c r="CY76" s="4"/>
      <c r="CZ76" s="251"/>
      <c r="DA76" s="4"/>
      <c r="DB76" s="4"/>
      <c r="DC76" s="251"/>
      <c r="DD76" s="4"/>
      <c r="DE76" s="4"/>
      <c r="DF76" s="251"/>
      <c r="DG76" s="4"/>
      <c r="DH76" s="4"/>
      <c r="DI76" s="251"/>
      <c r="DJ76" s="4"/>
      <c r="DK76" s="4"/>
      <c r="DL76" s="251"/>
      <c r="DM76" s="4"/>
      <c r="DN76" s="4"/>
      <c r="DO76" s="251"/>
      <c r="DP76" s="4"/>
      <c r="DQ76" s="4"/>
      <c r="DR76" s="251"/>
      <c r="DS76" s="4"/>
      <c r="DT76" s="4"/>
      <c r="DU76" s="251"/>
      <c r="DV76" s="4"/>
      <c r="DW76" s="4"/>
      <c r="DX76" s="251"/>
      <c r="DY76" s="4"/>
      <c r="DZ76" s="4"/>
      <c r="EA76" s="251"/>
      <c r="EB76" s="4"/>
      <c r="EC76" s="4"/>
      <c r="ED76" s="58"/>
      <c r="EE76" s="4"/>
      <c r="EF76" s="4"/>
      <c r="EG76" s="58"/>
      <c r="EH76" s="4"/>
      <c r="EI76" s="4"/>
      <c r="EJ76" s="58"/>
      <c r="EK76" s="4"/>
      <c r="EL76" s="4"/>
      <c r="EM76" s="58"/>
      <c r="EN76" s="4"/>
      <c r="EO76" s="4"/>
      <c r="EP76" s="251"/>
      <c r="EQ76" s="4"/>
      <c r="ES76" s="251"/>
      <c r="ET76" s="4"/>
      <c r="EV76" s="89"/>
      <c r="EW76" s="4"/>
      <c r="EY76" s="58"/>
      <c r="EZ76" s="4"/>
      <c r="FB76" s="58"/>
      <c r="FC76" s="4"/>
      <c r="FD76" s="4"/>
      <c r="FE76" s="58"/>
      <c r="FF76" s="4"/>
      <c r="FG76" s="4"/>
      <c r="FH76"/>
      <c r="FK76"/>
    </row>
    <row r="77" spans="44:167">
      <c r="AR77" s="251"/>
      <c r="AS77" s="4"/>
      <c r="AT77" s="4"/>
      <c r="AU77" s="251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251"/>
      <c r="BH77" s="4"/>
      <c r="BI77" s="4"/>
      <c r="BJ77" s="251"/>
      <c r="BK77" s="4"/>
      <c r="BL77" s="4"/>
      <c r="BM77" s="251"/>
      <c r="BN77" s="4"/>
      <c r="BO77" s="4"/>
      <c r="BP77" s="251"/>
      <c r="BQ77" s="4"/>
      <c r="BR77" s="4"/>
      <c r="BS77" s="251"/>
      <c r="BT77" s="4"/>
      <c r="BU77" s="4"/>
      <c r="BV77" s="251"/>
      <c r="BW77" s="4"/>
      <c r="BX77" s="4"/>
      <c r="BY77" s="251"/>
      <c r="BZ77" s="4"/>
      <c r="CA77" s="4"/>
      <c r="CB77" s="4"/>
      <c r="CC77" s="4"/>
      <c r="CD77" s="4"/>
      <c r="CE77" s="251"/>
      <c r="CF77" s="4"/>
      <c r="CG77" s="4"/>
      <c r="CH77" s="251"/>
      <c r="CI77" s="4"/>
      <c r="CJ77" s="4"/>
      <c r="CK77" s="251"/>
      <c r="CL77" s="4"/>
      <c r="CM77" s="4"/>
      <c r="CN77" s="251"/>
      <c r="CO77" s="4"/>
      <c r="CP77" s="4"/>
      <c r="CQ77" s="251"/>
      <c r="CR77" s="4"/>
      <c r="CS77" s="4"/>
      <c r="CT77" s="251"/>
      <c r="CU77" s="4"/>
      <c r="CV77" s="4"/>
      <c r="CW77" s="251"/>
      <c r="CX77" s="4"/>
      <c r="CY77" s="4"/>
      <c r="CZ77" s="251"/>
      <c r="DA77" s="4"/>
      <c r="DB77" s="4"/>
      <c r="DC77" s="251"/>
      <c r="DD77" s="4"/>
      <c r="DE77" s="4"/>
      <c r="DF77" s="251"/>
      <c r="DG77" s="4"/>
      <c r="DH77" s="4"/>
      <c r="DI77" s="251"/>
      <c r="DJ77" s="4"/>
      <c r="DK77" s="4"/>
      <c r="DL77" s="251"/>
      <c r="DM77" s="4"/>
      <c r="DN77" s="4"/>
      <c r="DO77" s="251"/>
      <c r="DP77" s="4"/>
      <c r="DQ77" s="4"/>
      <c r="DR77" s="251"/>
      <c r="DS77" s="4"/>
      <c r="DT77" s="4"/>
      <c r="DU77" s="251"/>
      <c r="DV77" s="4"/>
      <c r="DW77" s="4"/>
      <c r="DX77" s="251"/>
      <c r="DY77" s="4"/>
      <c r="DZ77" s="4"/>
      <c r="EA77" s="251"/>
      <c r="EB77" s="4"/>
      <c r="EC77" s="4"/>
      <c r="ED77" s="58"/>
      <c r="EE77" s="4"/>
      <c r="EF77" s="4"/>
      <c r="EG77" s="58"/>
      <c r="EH77" s="4"/>
      <c r="EI77" s="4"/>
      <c r="EJ77" s="58"/>
      <c r="EK77" s="4"/>
      <c r="EL77" s="4"/>
      <c r="EM77" s="58"/>
      <c r="EN77" s="4"/>
      <c r="EO77" s="4"/>
      <c r="EP77" s="251"/>
      <c r="EQ77" s="4"/>
      <c r="ES77" s="251"/>
      <c r="ET77" s="4"/>
      <c r="EV77" s="89"/>
      <c r="EW77" s="4"/>
      <c r="EY77" s="58"/>
      <c r="EZ77" s="4"/>
      <c r="FB77" s="58"/>
      <c r="FC77" s="4"/>
      <c r="FD77" s="4"/>
      <c r="FE77" s="58"/>
      <c r="FF77" s="4"/>
      <c r="FG77" s="4"/>
      <c r="FH77"/>
      <c r="FK77"/>
    </row>
    <row r="78" spans="44:167">
      <c r="AR78" s="251"/>
      <c r="AS78" s="4"/>
      <c r="AT78" s="4"/>
      <c r="AU78" s="251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251"/>
      <c r="BH78" s="4"/>
      <c r="BI78" s="4"/>
      <c r="BJ78" s="251"/>
      <c r="BK78" s="4"/>
      <c r="BL78" s="4"/>
      <c r="BM78" s="251"/>
      <c r="BN78" s="4"/>
      <c r="BO78" s="4"/>
      <c r="BP78" s="251"/>
      <c r="BQ78" s="4"/>
      <c r="BR78" s="4"/>
      <c r="BS78" s="251"/>
      <c r="BT78" s="4"/>
      <c r="BU78" s="4"/>
      <c r="BV78" s="251"/>
      <c r="BW78" s="4"/>
      <c r="BX78" s="4"/>
      <c r="BY78" s="251"/>
      <c r="BZ78" s="4"/>
      <c r="CA78" s="4"/>
      <c r="CB78" s="4"/>
      <c r="CC78" s="4"/>
      <c r="CD78" s="4"/>
      <c r="CE78" s="251"/>
      <c r="CF78" s="4"/>
      <c r="CG78" s="4"/>
      <c r="CH78" s="251"/>
      <c r="CI78" s="4"/>
      <c r="CJ78" s="4"/>
      <c r="CK78" s="251"/>
      <c r="CL78" s="4"/>
      <c r="CM78" s="4"/>
      <c r="CN78" s="251"/>
      <c r="CO78" s="4"/>
      <c r="CP78" s="4"/>
      <c r="CQ78" s="251"/>
      <c r="CR78" s="4"/>
      <c r="CS78" s="4"/>
      <c r="CT78" s="251"/>
      <c r="CU78" s="4"/>
      <c r="CV78" s="4"/>
      <c r="CW78" s="251"/>
      <c r="CX78" s="4"/>
      <c r="CY78" s="4"/>
      <c r="CZ78" s="251"/>
      <c r="DA78" s="4"/>
      <c r="DB78" s="4"/>
      <c r="DC78" s="251"/>
      <c r="DD78" s="4"/>
      <c r="DE78" s="4"/>
      <c r="DF78" s="251"/>
      <c r="DG78" s="4"/>
      <c r="DH78" s="4"/>
      <c r="DI78" s="251"/>
      <c r="DJ78" s="4"/>
      <c r="DK78" s="4"/>
      <c r="DL78" s="251"/>
      <c r="DM78" s="4"/>
      <c r="DN78" s="4"/>
      <c r="DO78" s="251"/>
      <c r="DP78" s="4"/>
      <c r="DQ78" s="4"/>
      <c r="DR78" s="251"/>
      <c r="DS78" s="4"/>
      <c r="DT78" s="4"/>
      <c r="DU78" s="251"/>
      <c r="DV78" s="4"/>
      <c r="DW78" s="4"/>
      <c r="DX78" s="251"/>
      <c r="DY78" s="4"/>
      <c r="DZ78" s="4"/>
      <c r="EA78" s="251"/>
      <c r="EB78" s="4"/>
      <c r="EC78" s="4"/>
      <c r="ED78" s="58"/>
      <c r="EE78" s="4"/>
      <c r="EF78" s="4"/>
      <c r="EG78" s="58"/>
      <c r="EH78" s="4"/>
      <c r="EI78" s="4"/>
      <c r="EJ78" s="58"/>
      <c r="EK78" s="4"/>
      <c r="EL78" s="4"/>
      <c r="EM78" s="58"/>
      <c r="EN78" s="4"/>
      <c r="EO78" s="4"/>
      <c r="EP78" s="251"/>
      <c r="EQ78" s="4"/>
      <c r="ES78" s="251"/>
      <c r="ET78" s="4"/>
      <c r="EV78" s="89"/>
      <c r="EW78" s="4"/>
      <c r="EY78" s="58"/>
      <c r="EZ78" s="4"/>
      <c r="FB78" s="58"/>
      <c r="FC78" s="4"/>
      <c r="FD78" s="4"/>
      <c r="FE78" s="58"/>
      <c r="FF78" s="4"/>
      <c r="FG78" s="4"/>
      <c r="FH78"/>
      <c r="FK78"/>
    </row>
    <row r="79" spans="44:167">
      <c r="AR79" s="251"/>
      <c r="AS79" s="4"/>
      <c r="AT79" s="4"/>
      <c r="AU79" s="251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251"/>
      <c r="BH79" s="4"/>
      <c r="BI79" s="4"/>
      <c r="BJ79" s="251"/>
      <c r="BK79" s="4"/>
      <c r="BL79" s="4"/>
      <c r="BM79" s="251"/>
      <c r="BN79" s="4"/>
      <c r="BO79" s="4"/>
      <c r="BP79" s="251"/>
      <c r="BQ79" s="4"/>
      <c r="BR79" s="4"/>
      <c r="BS79" s="251"/>
      <c r="BT79" s="4"/>
      <c r="BU79" s="4"/>
      <c r="BV79" s="251"/>
      <c r="BW79" s="4"/>
      <c r="BX79" s="4"/>
      <c r="BY79" s="251"/>
      <c r="BZ79" s="4"/>
      <c r="CA79" s="4"/>
      <c r="CB79" s="4"/>
      <c r="CC79" s="4"/>
      <c r="CD79" s="4"/>
      <c r="CE79" s="251"/>
      <c r="CF79" s="4"/>
      <c r="CG79" s="4"/>
      <c r="CH79" s="251"/>
      <c r="CI79" s="4"/>
      <c r="CJ79" s="4"/>
      <c r="CK79" s="251"/>
      <c r="CL79" s="4"/>
      <c r="CM79" s="4"/>
      <c r="CN79" s="251"/>
      <c r="CO79" s="4"/>
      <c r="CP79" s="4"/>
      <c r="CQ79" s="251"/>
      <c r="CR79" s="4"/>
      <c r="CS79" s="4"/>
      <c r="CT79" s="251"/>
      <c r="CU79" s="4"/>
      <c r="CV79" s="4"/>
      <c r="CW79" s="251"/>
      <c r="CX79" s="4"/>
      <c r="CY79" s="4"/>
      <c r="CZ79" s="251"/>
      <c r="DA79" s="4"/>
      <c r="DB79" s="4"/>
      <c r="DC79" s="251"/>
      <c r="DD79" s="4"/>
      <c r="DE79" s="4"/>
      <c r="DF79" s="251"/>
      <c r="DG79" s="4"/>
      <c r="DH79" s="4"/>
      <c r="DI79" s="251"/>
      <c r="DJ79" s="4"/>
      <c r="DK79" s="4"/>
      <c r="DL79" s="251"/>
      <c r="DM79" s="4"/>
      <c r="DN79" s="4"/>
      <c r="DO79" s="251"/>
      <c r="DP79" s="4"/>
      <c r="DQ79" s="4"/>
      <c r="DR79" s="251"/>
      <c r="DS79" s="4"/>
      <c r="DT79" s="4"/>
      <c r="DU79" s="251"/>
      <c r="DV79" s="4"/>
      <c r="DW79" s="4"/>
      <c r="DX79" s="251"/>
      <c r="DY79" s="4"/>
      <c r="DZ79" s="4"/>
      <c r="EA79" s="251"/>
      <c r="EB79" s="4"/>
      <c r="EC79" s="4"/>
      <c r="ED79" s="58"/>
      <c r="EE79" s="4"/>
      <c r="EF79" s="4"/>
      <c r="EG79" s="58"/>
      <c r="EH79" s="4"/>
      <c r="EI79" s="4"/>
      <c r="EJ79" s="58"/>
      <c r="EK79" s="4"/>
      <c r="EL79" s="4"/>
      <c r="EM79" s="58"/>
      <c r="EN79" s="4"/>
      <c r="EO79" s="4"/>
      <c r="EP79" s="251"/>
      <c r="EQ79" s="4"/>
      <c r="ES79" s="251"/>
      <c r="ET79" s="4"/>
      <c r="EV79" s="89"/>
      <c r="EW79" s="4"/>
      <c r="EY79" s="58"/>
      <c r="EZ79" s="4"/>
      <c r="FB79" s="58"/>
      <c r="FC79" s="4"/>
      <c r="FD79" s="4"/>
      <c r="FE79" s="58"/>
      <c r="FF79" s="4"/>
      <c r="FG79" s="4"/>
      <c r="FH79"/>
      <c r="FK79"/>
    </row>
    <row r="80" spans="44:167">
      <c r="AR80" s="251"/>
      <c r="AS80" s="4"/>
      <c r="AT80" s="4"/>
      <c r="AU80" s="251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251"/>
      <c r="BH80" s="4"/>
      <c r="BI80" s="4"/>
      <c r="BJ80" s="251"/>
      <c r="BK80" s="4"/>
      <c r="BL80" s="4"/>
      <c r="BM80" s="251"/>
      <c r="BN80" s="4"/>
      <c r="BO80" s="4"/>
      <c r="BP80" s="251"/>
      <c r="BQ80" s="4"/>
      <c r="BR80" s="4"/>
      <c r="BS80" s="251"/>
      <c r="BT80" s="4"/>
      <c r="BU80" s="4"/>
      <c r="BV80" s="251"/>
      <c r="BW80" s="4"/>
      <c r="BX80" s="4"/>
      <c r="BY80" s="251"/>
      <c r="BZ80" s="4"/>
      <c r="CA80" s="4"/>
      <c r="CB80" s="4"/>
      <c r="CC80" s="4"/>
      <c r="CD80" s="4"/>
      <c r="CE80" s="251"/>
      <c r="CF80" s="4"/>
      <c r="CG80" s="4"/>
      <c r="CH80" s="251"/>
      <c r="CI80" s="4"/>
      <c r="CJ80" s="4"/>
      <c r="CK80" s="251"/>
      <c r="CL80" s="4"/>
      <c r="CM80" s="4"/>
      <c r="CN80" s="251"/>
      <c r="CO80" s="4"/>
      <c r="CP80" s="4"/>
      <c r="CQ80" s="251"/>
      <c r="CR80" s="4"/>
      <c r="CS80" s="4"/>
      <c r="CT80" s="251"/>
      <c r="CU80" s="4"/>
      <c r="CV80" s="4"/>
      <c r="CW80" s="251"/>
      <c r="CX80" s="4"/>
      <c r="CY80" s="4"/>
      <c r="CZ80" s="251"/>
      <c r="DA80" s="4"/>
      <c r="DB80" s="4"/>
      <c r="DC80" s="251"/>
      <c r="DD80" s="4"/>
      <c r="DE80" s="4"/>
      <c r="DF80" s="251"/>
      <c r="DG80" s="4"/>
      <c r="DH80" s="4"/>
      <c r="DI80" s="251"/>
      <c r="DJ80" s="4"/>
      <c r="DK80" s="4"/>
      <c r="DL80" s="251"/>
      <c r="DM80" s="4"/>
      <c r="DN80" s="4"/>
      <c r="DO80" s="251"/>
      <c r="DP80" s="4"/>
      <c r="DQ80" s="4"/>
      <c r="DR80" s="251"/>
      <c r="DS80" s="4"/>
      <c r="DT80" s="4"/>
      <c r="DU80" s="251"/>
      <c r="DV80" s="4"/>
      <c r="DW80" s="4"/>
      <c r="DX80" s="251"/>
      <c r="DY80" s="4"/>
      <c r="DZ80" s="4"/>
      <c r="EA80" s="251"/>
      <c r="EB80" s="4"/>
      <c r="EC80" s="4"/>
      <c r="ED80" s="58"/>
      <c r="EE80" s="4"/>
      <c r="EF80" s="4"/>
      <c r="EG80" s="58"/>
      <c r="EH80" s="4"/>
      <c r="EI80" s="4"/>
      <c r="EJ80" s="58"/>
      <c r="EK80" s="4"/>
      <c r="EL80" s="4"/>
      <c r="EM80" s="58"/>
      <c r="EN80" s="4"/>
      <c r="EO80" s="4"/>
      <c r="EP80" s="251"/>
      <c r="EQ80" s="4"/>
      <c r="ES80" s="251"/>
      <c r="ET80" s="4"/>
      <c r="EV80" s="89"/>
      <c r="EW80" s="4"/>
      <c r="EY80" s="58"/>
      <c r="EZ80" s="4"/>
      <c r="FB80" s="58"/>
      <c r="FC80" s="4"/>
      <c r="FD80" s="4"/>
      <c r="FE80" s="58"/>
      <c r="FF80" s="4"/>
      <c r="FG80" s="4"/>
      <c r="FH80"/>
      <c r="FK80"/>
    </row>
    <row r="81" spans="44:167">
      <c r="AR81" s="251"/>
      <c r="AS81" s="4"/>
      <c r="AT81" s="4"/>
      <c r="AU81" s="251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251"/>
      <c r="BH81" s="4"/>
      <c r="BI81" s="4"/>
      <c r="BJ81" s="251"/>
      <c r="BK81" s="4"/>
      <c r="BL81" s="4"/>
      <c r="BM81" s="251"/>
      <c r="BN81" s="4"/>
      <c r="BO81" s="4"/>
      <c r="BP81" s="251"/>
      <c r="BQ81" s="4"/>
      <c r="BR81" s="4"/>
      <c r="BS81" s="251"/>
      <c r="BT81" s="4"/>
      <c r="BU81" s="4"/>
      <c r="BV81" s="251"/>
      <c r="BW81" s="4"/>
      <c r="BX81" s="4"/>
      <c r="BY81" s="251"/>
      <c r="BZ81" s="4"/>
      <c r="CA81" s="4"/>
      <c r="CB81" s="4"/>
      <c r="CC81" s="4"/>
      <c r="CD81" s="4"/>
      <c r="CE81" s="251"/>
      <c r="CF81" s="4"/>
      <c r="CG81" s="4"/>
      <c r="CH81" s="251"/>
      <c r="CI81" s="4"/>
      <c r="CJ81" s="4"/>
      <c r="CK81" s="251"/>
      <c r="CL81" s="4"/>
      <c r="CM81" s="4"/>
      <c r="CN81" s="251"/>
      <c r="CO81" s="4"/>
      <c r="CP81" s="4"/>
      <c r="CQ81" s="251"/>
      <c r="CR81" s="4"/>
      <c r="CS81" s="4"/>
      <c r="CT81" s="251"/>
      <c r="CU81" s="4"/>
      <c r="CV81" s="4"/>
      <c r="CW81" s="251"/>
      <c r="CX81" s="4"/>
      <c r="CY81" s="4"/>
      <c r="CZ81" s="251"/>
      <c r="DA81" s="4"/>
      <c r="DB81" s="4"/>
      <c r="DC81" s="251"/>
      <c r="DD81" s="4"/>
      <c r="DE81" s="4"/>
      <c r="DF81" s="251"/>
      <c r="DG81" s="4"/>
      <c r="DH81" s="4"/>
      <c r="DI81" s="251"/>
      <c r="DJ81" s="4"/>
      <c r="DK81" s="4"/>
      <c r="DL81" s="251"/>
      <c r="DM81" s="4"/>
      <c r="DN81" s="4"/>
      <c r="DO81" s="251"/>
      <c r="DP81" s="4"/>
      <c r="DQ81" s="4"/>
      <c r="DR81" s="251"/>
      <c r="DS81" s="4"/>
      <c r="DT81" s="4"/>
      <c r="DU81" s="251"/>
      <c r="DV81" s="4"/>
      <c r="DW81" s="4"/>
      <c r="DX81" s="251"/>
      <c r="DY81" s="4"/>
      <c r="DZ81" s="4"/>
      <c r="EA81" s="251"/>
      <c r="EB81" s="4"/>
      <c r="EC81" s="4"/>
      <c r="ED81" s="58"/>
      <c r="EE81" s="4"/>
      <c r="EF81" s="4"/>
      <c r="EG81" s="58"/>
      <c r="EH81" s="4"/>
      <c r="EI81" s="4"/>
      <c r="EJ81" s="58"/>
      <c r="EK81" s="4"/>
      <c r="EL81" s="4"/>
      <c r="EM81" s="58"/>
      <c r="EN81" s="4"/>
      <c r="EO81" s="4"/>
      <c r="EP81" s="251"/>
      <c r="EQ81" s="4"/>
      <c r="ES81" s="251"/>
      <c r="ET81" s="4"/>
      <c r="EV81" s="89"/>
      <c r="EW81" s="4"/>
      <c r="EY81" s="58"/>
      <c r="EZ81" s="4"/>
      <c r="FB81" s="58"/>
      <c r="FC81" s="4"/>
      <c r="FD81" s="4"/>
      <c r="FE81" s="58"/>
      <c r="FF81" s="4"/>
      <c r="FG81" s="4"/>
      <c r="FH81"/>
      <c r="FK81"/>
    </row>
    <row r="82" spans="44:167">
      <c r="AR82" s="251"/>
      <c r="AS82" s="4"/>
      <c r="AT82" s="4"/>
      <c r="AU82" s="251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251"/>
      <c r="BH82" s="4"/>
      <c r="BI82" s="4"/>
      <c r="BJ82" s="251"/>
      <c r="BK82" s="4"/>
      <c r="BL82" s="4"/>
      <c r="BM82" s="251"/>
      <c r="BN82" s="4"/>
      <c r="BO82" s="4"/>
      <c r="BP82" s="251"/>
      <c r="BQ82" s="4"/>
      <c r="BR82" s="4"/>
      <c r="BS82" s="251"/>
      <c r="BT82" s="4"/>
      <c r="BU82" s="4"/>
      <c r="BV82" s="251"/>
      <c r="BW82" s="4"/>
      <c r="BX82" s="4"/>
      <c r="BY82" s="251"/>
      <c r="BZ82" s="4"/>
      <c r="CA82" s="4"/>
      <c r="CB82" s="4"/>
      <c r="CC82" s="4"/>
      <c r="CD82" s="4"/>
      <c r="CE82" s="251"/>
      <c r="CF82" s="4"/>
      <c r="CG82" s="4"/>
      <c r="CH82" s="251"/>
      <c r="CI82" s="4"/>
      <c r="CJ82" s="4"/>
      <c r="CK82" s="251"/>
      <c r="CL82" s="4"/>
      <c r="CM82" s="4"/>
      <c r="CN82" s="251"/>
      <c r="CO82" s="4"/>
      <c r="CP82" s="4"/>
      <c r="CQ82" s="251"/>
      <c r="CR82" s="4"/>
      <c r="CS82" s="4"/>
      <c r="CT82" s="251"/>
      <c r="CU82" s="4"/>
      <c r="CV82" s="4"/>
      <c r="CW82" s="251"/>
      <c r="CX82" s="4"/>
      <c r="CY82" s="4"/>
      <c r="CZ82" s="251"/>
      <c r="DA82" s="4"/>
      <c r="DB82" s="4"/>
      <c r="DC82" s="251"/>
      <c r="DD82" s="4"/>
      <c r="DE82" s="4"/>
      <c r="DF82" s="251"/>
      <c r="DG82" s="4"/>
      <c r="DH82" s="4"/>
      <c r="DI82" s="251"/>
      <c r="DJ82" s="4"/>
      <c r="DK82" s="4"/>
      <c r="DL82" s="251"/>
      <c r="DM82" s="4"/>
      <c r="DN82" s="4"/>
      <c r="DO82" s="251"/>
      <c r="DP82" s="4"/>
      <c r="DQ82" s="4"/>
      <c r="DR82" s="251"/>
      <c r="DS82" s="4"/>
      <c r="DT82" s="4"/>
      <c r="DU82" s="251"/>
      <c r="DV82" s="4"/>
      <c r="DW82" s="4"/>
      <c r="DX82" s="251"/>
      <c r="DY82" s="4"/>
      <c r="DZ82" s="4"/>
      <c r="EA82" s="251"/>
      <c r="EB82" s="4"/>
      <c r="EC82" s="4"/>
      <c r="ED82" s="58"/>
      <c r="EE82" s="4"/>
      <c r="EF82" s="4"/>
      <c r="EG82" s="58"/>
      <c r="EH82" s="4"/>
      <c r="EI82" s="4"/>
      <c r="EJ82" s="58"/>
      <c r="EK82" s="4"/>
      <c r="EL82" s="4"/>
      <c r="EM82" s="58"/>
      <c r="EN82" s="4"/>
      <c r="EO82" s="4"/>
      <c r="EP82" s="251"/>
      <c r="EQ82" s="4"/>
      <c r="ES82" s="251"/>
      <c r="ET82" s="4"/>
      <c r="EV82" s="89"/>
      <c r="EW82" s="4"/>
      <c r="EY82" s="58"/>
      <c r="EZ82" s="4"/>
      <c r="FB82" s="58"/>
      <c r="FC82" s="4"/>
      <c r="FD82" s="4"/>
      <c r="FE82" s="58"/>
      <c r="FF82" s="4"/>
      <c r="FG82" s="4"/>
      <c r="FH82"/>
      <c r="FK82"/>
    </row>
    <row r="83" spans="44:167">
      <c r="AR83" s="251"/>
      <c r="AS83" s="4"/>
      <c r="AT83" s="4"/>
      <c r="AU83" s="251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251"/>
      <c r="BH83" s="4"/>
      <c r="BI83" s="4"/>
      <c r="BJ83" s="251"/>
      <c r="BK83" s="4"/>
      <c r="BL83" s="4"/>
      <c r="BM83" s="251"/>
      <c r="BN83" s="4"/>
      <c r="BO83" s="4"/>
      <c r="BP83" s="251"/>
      <c r="BQ83" s="4"/>
      <c r="BR83" s="4"/>
      <c r="BS83" s="251"/>
      <c r="BT83" s="4"/>
      <c r="BU83" s="4"/>
      <c r="BV83" s="251"/>
      <c r="BW83" s="4"/>
      <c r="BX83" s="4"/>
      <c r="BY83" s="251"/>
      <c r="BZ83" s="4"/>
      <c r="CA83" s="4"/>
      <c r="CB83" s="4"/>
      <c r="CC83" s="4"/>
      <c r="CD83" s="4"/>
      <c r="CE83" s="251"/>
      <c r="CF83" s="4"/>
      <c r="CG83" s="4"/>
      <c r="CH83" s="251"/>
      <c r="CI83" s="4"/>
      <c r="CJ83" s="4"/>
      <c r="CK83" s="251"/>
      <c r="CL83" s="4"/>
      <c r="CM83" s="4"/>
      <c r="CN83" s="251"/>
      <c r="CO83" s="4"/>
      <c r="CP83" s="4"/>
      <c r="CQ83" s="251"/>
      <c r="CR83" s="4"/>
      <c r="CS83" s="4"/>
      <c r="CT83" s="251"/>
      <c r="CU83" s="4"/>
      <c r="CV83" s="4"/>
      <c r="CW83" s="251"/>
      <c r="CX83" s="4"/>
      <c r="CY83" s="4"/>
      <c r="CZ83" s="251"/>
      <c r="DA83" s="4"/>
      <c r="DB83" s="4"/>
      <c r="DC83" s="251"/>
      <c r="DD83" s="4"/>
      <c r="DE83" s="4"/>
      <c r="DF83" s="251"/>
      <c r="DG83" s="4"/>
      <c r="DH83" s="4"/>
      <c r="DI83" s="251"/>
      <c r="DJ83" s="4"/>
      <c r="DK83" s="4"/>
      <c r="DL83" s="251"/>
      <c r="DM83" s="4"/>
      <c r="DN83" s="4"/>
      <c r="DO83" s="251"/>
      <c r="DP83" s="4"/>
      <c r="DQ83" s="4"/>
      <c r="DR83" s="251"/>
      <c r="DS83" s="4"/>
      <c r="DT83" s="4"/>
      <c r="DU83" s="251"/>
      <c r="DV83" s="4"/>
      <c r="DW83" s="4"/>
      <c r="DX83" s="251"/>
      <c r="DY83" s="4"/>
      <c r="DZ83" s="4"/>
      <c r="EA83" s="251"/>
      <c r="EB83" s="4"/>
      <c r="EC83" s="4"/>
      <c r="ED83" s="58"/>
      <c r="EE83" s="4"/>
      <c r="EF83" s="4"/>
      <c r="EG83" s="58"/>
      <c r="EH83" s="4"/>
      <c r="EI83" s="4"/>
      <c r="EJ83" s="58"/>
      <c r="EK83" s="4"/>
      <c r="EL83" s="4"/>
      <c r="EM83" s="58"/>
      <c r="EN83" s="4"/>
      <c r="EO83" s="4"/>
      <c r="EP83" s="251"/>
      <c r="EQ83" s="4"/>
      <c r="ES83" s="251"/>
      <c r="ET83" s="4"/>
      <c r="EV83" s="89"/>
      <c r="EW83" s="4"/>
      <c r="EY83" s="58"/>
      <c r="EZ83" s="4"/>
      <c r="FB83" s="58"/>
      <c r="FC83" s="4"/>
      <c r="FD83" s="4"/>
      <c r="FE83" s="58"/>
      <c r="FF83" s="4"/>
      <c r="FG83" s="4"/>
      <c r="FH83"/>
      <c r="FK83"/>
    </row>
    <row r="84" spans="44:167">
      <c r="AR84" s="251"/>
      <c r="AS84" s="4"/>
      <c r="AT84" s="4"/>
      <c r="AU84" s="251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251"/>
      <c r="BH84" s="4"/>
      <c r="BI84" s="4"/>
      <c r="BJ84" s="251"/>
      <c r="BK84" s="4"/>
      <c r="BL84" s="4"/>
      <c r="BM84" s="251"/>
      <c r="BN84" s="4"/>
      <c r="BO84" s="4"/>
      <c r="BP84" s="251"/>
      <c r="BQ84" s="4"/>
      <c r="BR84" s="4"/>
      <c r="BS84" s="251"/>
      <c r="BT84" s="4"/>
      <c r="BU84" s="4"/>
      <c r="BV84" s="251"/>
      <c r="BW84" s="4"/>
      <c r="BX84" s="4"/>
      <c r="BY84" s="251"/>
      <c r="BZ84" s="4"/>
      <c r="CA84" s="4"/>
      <c r="CB84" s="4"/>
      <c r="CC84" s="4"/>
      <c r="CD84" s="4"/>
      <c r="CE84" s="251"/>
      <c r="CF84" s="4"/>
      <c r="CG84" s="4"/>
      <c r="CH84" s="251"/>
      <c r="CI84" s="4"/>
      <c r="CJ84" s="4"/>
      <c r="CK84" s="251"/>
      <c r="CL84" s="4"/>
      <c r="CM84" s="4"/>
      <c r="CN84" s="251"/>
      <c r="CO84" s="4"/>
      <c r="CP84" s="4"/>
      <c r="CQ84" s="251"/>
      <c r="CR84" s="4"/>
      <c r="CS84" s="4"/>
      <c r="CT84" s="251"/>
      <c r="CU84" s="4"/>
      <c r="CV84" s="4"/>
      <c r="CW84" s="251"/>
      <c r="CX84" s="4"/>
      <c r="CY84" s="4"/>
      <c r="CZ84" s="251"/>
      <c r="DA84" s="4"/>
      <c r="DB84" s="4"/>
      <c r="DC84" s="251"/>
      <c r="DD84" s="4"/>
      <c r="DE84" s="4"/>
      <c r="DF84" s="251"/>
      <c r="DG84" s="4"/>
      <c r="DH84" s="4"/>
      <c r="DI84" s="251"/>
      <c r="DJ84" s="4"/>
      <c r="DK84" s="4"/>
      <c r="DL84" s="251"/>
      <c r="DM84" s="4"/>
      <c r="DN84" s="4"/>
      <c r="DO84" s="251"/>
      <c r="DP84" s="4"/>
      <c r="DQ84" s="4"/>
      <c r="DR84" s="251"/>
      <c r="DS84" s="4"/>
      <c r="DT84" s="4"/>
      <c r="DU84" s="251"/>
      <c r="DV84" s="4"/>
      <c r="DW84" s="4"/>
      <c r="DX84" s="251"/>
      <c r="DY84" s="4"/>
      <c r="DZ84" s="4"/>
      <c r="EA84" s="251"/>
      <c r="EB84" s="4"/>
      <c r="EC84" s="4"/>
      <c r="ED84" s="58"/>
      <c r="EE84" s="4"/>
      <c r="EF84" s="4"/>
      <c r="EG84" s="58"/>
      <c r="EH84" s="4"/>
      <c r="EI84" s="4"/>
      <c r="EJ84" s="58"/>
      <c r="EK84" s="4"/>
      <c r="EL84" s="4"/>
      <c r="EM84" s="58"/>
      <c r="EN84" s="4"/>
      <c r="EO84" s="4"/>
      <c r="EP84" s="251"/>
      <c r="EQ84" s="4"/>
      <c r="ES84" s="251"/>
      <c r="ET84" s="4"/>
      <c r="EV84" s="89"/>
      <c r="EW84" s="4"/>
      <c r="EY84" s="58"/>
      <c r="EZ84" s="4"/>
      <c r="FB84" s="58"/>
      <c r="FC84" s="4"/>
      <c r="FD84" s="4"/>
      <c r="FE84" s="58"/>
      <c r="FF84" s="4"/>
      <c r="FG84" s="4"/>
      <c r="FH84"/>
      <c r="FK84"/>
    </row>
    <row r="85" spans="44:167">
      <c r="AR85" s="251"/>
      <c r="AS85" s="4"/>
      <c r="AT85" s="4"/>
      <c r="AU85" s="251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251"/>
      <c r="BH85" s="4"/>
      <c r="BI85" s="4"/>
      <c r="BJ85" s="251"/>
      <c r="BK85" s="4"/>
      <c r="BL85" s="4"/>
      <c r="BM85" s="251"/>
      <c r="BN85" s="4"/>
      <c r="BO85" s="4"/>
      <c r="BP85" s="251"/>
      <c r="BQ85" s="4"/>
      <c r="BR85" s="4"/>
      <c r="BS85" s="251"/>
      <c r="BT85" s="4"/>
      <c r="BU85" s="4"/>
      <c r="BV85" s="251"/>
      <c r="BW85" s="4"/>
      <c r="BX85" s="4"/>
      <c r="BY85" s="251"/>
      <c r="BZ85" s="4"/>
      <c r="CA85" s="4"/>
      <c r="CB85" s="4"/>
      <c r="CC85" s="4"/>
      <c r="CD85" s="4"/>
      <c r="CE85" s="251"/>
      <c r="CF85" s="4"/>
      <c r="CG85" s="4"/>
      <c r="CH85" s="251"/>
      <c r="CI85" s="4"/>
      <c r="CJ85" s="4"/>
      <c r="CK85" s="251"/>
      <c r="CL85" s="4"/>
      <c r="CM85" s="4"/>
      <c r="CN85" s="251"/>
      <c r="CO85" s="4"/>
      <c r="CP85" s="4"/>
      <c r="CQ85" s="251"/>
      <c r="CR85" s="4"/>
      <c r="CS85" s="4"/>
      <c r="CT85" s="251"/>
      <c r="CU85" s="4"/>
      <c r="CV85" s="4"/>
      <c r="CW85" s="251"/>
      <c r="CX85" s="4"/>
      <c r="CY85" s="4"/>
      <c r="CZ85" s="251"/>
      <c r="DA85" s="4"/>
      <c r="DB85" s="4"/>
      <c r="DC85" s="251"/>
      <c r="DD85" s="4"/>
      <c r="DE85" s="4"/>
      <c r="DF85" s="251"/>
      <c r="DG85" s="4"/>
      <c r="DH85" s="4"/>
      <c r="DI85" s="251"/>
      <c r="DJ85" s="4"/>
      <c r="DK85" s="4"/>
      <c r="DL85" s="251"/>
      <c r="DM85" s="4"/>
      <c r="DN85" s="4"/>
      <c r="DO85" s="251"/>
      <c r="DP85" s="4"/>
      <c r="DQ85" s="4"/>
      <c r="DR85" s="251"/>
      <c r="DS85" s="4"/>
      <c r="DT85" s="4"/>
      <c r="DU85" s="251"/>
      <c r="DV85" s="4"/>
      <c r="DW85" s="4"/>
      <c r="DX85" s="251"/>
      <c r="DY85" s="4"/>
      <c r="DZ85" s="4"/>
      <c r="EA85" s="251"/>
      <c r="EB85" s="4"/>
      <c r="EC85" s="4"/>
      <c r="ED85" s="58"/>
      <c r="EE85" s="4"/>
      <c r="EF85" s="4"/>
      <c r="EG85" s="58"/>
      <c r="EH85" s="4"/>
      <c r="EI85" s="4"/>
      <c r="EJ85" s="58"/>
      <c r="EK85" s="4"/>
      <c r="EL85" s="4"/>
      <c r="EM85" s="58"/>
      <c r="EN85" s="4"/>
      <c r="EO85" s="4"/>
      <c r="EP85" s="251"/>
      <c r="EQ85" s="4"/>
      <c r="ES85" s="251"/>
      <c r="ET85" s="4"/>
      <c r="EV85" s="89"/>
      <c r="EW85" s="4"/>
      <c r="EY85" s="58"/>
      <c r="EZ85" s="4"/>
      <c r="FB85" s="58"/>
      <c r="FC85" s="4"/>
      <c r="FD85" s="4"/>
      <c r="FE85" s="58"/>
      <c r="FF85" s="4"/>
      <c r="FG85" s="4"/>
      <c r="FH85"/>
      <c r="FK85"/>
    </row>
    <row r="86" spans="44:167">
      <c r="AR86" s="251"/>
      <c r="AS86" s="4"/>
      <c r="AT86" s="4"/>
      <c r="AU86" s="251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251"/>
      <c r="BH86" s="4"/>
      <c r="BI86" s="4"/>
      <c r="BJ86" s="251"/>
      <c r="BK86" s="4"/>
      <c r="BL86" s="4"/>
      <c r="BM86" s="251"/>
      <c r="BN86" s="4"/>
      <c r="BO86" s="4"/>
      <c r="BP86" s="251"/>
      <c r="BQ86" s="4"/>
      <c r="BR86" s="4"/>
      <c r="BS86" s="251"/>
      <c r="BT86" s="4"/>
      <c r="BU86" s="4"/>
      <c r="BV86" s="251"/>
      <c r="BW86" s="4"/>
      <c r="BX86" s="4"/>
      <c r="BY86" s="251"/>
      <c r="BZ86" s="4"/>
      <c r="CA86" s="4"/>
      <c r="CB86" s="4"/>
      <c r="CC86" s="4"/>
      <c r="CD86" s="4"/>
      <c r="CE86" s="251"/>
      <c r="CF86" s="4"/>
      <c r="CG86" s="4"/>
      <c r="CH86" s="251"/>
      <c r="CI86" s="4"/>
      <c r="CJ86" s="4"/>
      <c r="CK86" s="251"/>
      <c r="CL86" s="4"/>
      <c r="CM86" s="4"/>
      <c r="CN86" s="251"/>
      <c r="CO86" s="4"/>
      <c r="CP86" s="4"/>
      <c r="CQ86" s="251"/>
      <c r="CR86" s="4"/>
      <c r="CS86" s="4"/>
      <c r="CT86" s="251"/>
      <c r="CU86" s="4"/>
      <c r="CV86" s="4"/>
      <c r="CW86" s="251"/>
      <c r="CX86" s="4"/>
      <c r="CY86" s="4"/>
      <c r="CZ86" s="251"/>
      <c r="DA86" s="4"/>
      <c r="DB86" s="4"/>
      <c r="DC86" s="251"/>
      <c r="DD86" s="4"/>
      <c r="DE86" s="4"/>
      <c r="DF86" s="251"/>
      <c r="DG86" s="4"/>
      <c r="DH86" s="4"/>
      <c r="DI86" s="251"/>
      <c r="DJ86" s="4"/>
      <c r="DK86" s="4"/>
      <c r="DL86" s="251"/>
      <c r="DM86" s="4"/>
      <c r="DN86" s="4"/>
      <c r="DO86" s="251"/>
      <c r="DP86" s="4"/>
      <c r="DQ86" s="4"/>
      <c r="DR86" s="251"/>
      <c r="DS86" s="4"/>
      <c r="DT86" s="4"/>
      <c r="DU86" s="251"/>
      <c r="DV86" s="4"/>
      <c r="DW86" s="4"/>
      <c r="DX86" s="251"/>
      <c r="DY86" s="4"/>
      <c r="DZ86" s="4"/>
      <c r="EA86" s="251"/>
      <c r="EB86" s="4"/>
      <c r="EC86" s="4"/>
      <c r="ED86" s="58"/>
      <c r="EE86" s="4"/>
      <c r="EF86" s="4"/>
      <c r="EG86" s="58"/>
      <c r="EH86" s="4"/>
      <c r="EI86" s="4"/>
      <c r="EJ86" s="58"/>
      <c r="EK86" s="4"/>
      <c r="EL86" s="4"/>
      <c r="EM86" s="58"/>
      <c r="EN86" s="4"/>
      <c r="EO86" s="4"/>
      <c r="EP86" s="251"/>
      <c r="EQ86" s="4"/>
      <c r="ES86" s="251"/>
      <c r="ET86" s="4"/>
      <c r="EV86" s="89"/>
      <c r="EW86" s="4"/>
      <c r="EY86" s="58"/>
      <c r="EZ86" s="4"/>
      <c r="FB86" s="58"/>
      <c r="FC86" s="4"/>
      <c r="FD86" s="4"/>
      <c r="FE86" s="58"/>
      <c r="FF86" s="4"/>
      <c r="FG86" s="4"/>
      <c r="FH86"/>
      <c r="FK86"/>
    </row>
    <row r="87" spans="44:167">
      <c r="AR87" s="251"/>
      <c r="AS87" s="4"/>
      <c r="AT87" s="4"/>
      <c r="AU87" s="251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251"/>
      <c r="BH87" s="4"/>
      <c r="BI87" s="4"/>
      <c r="BJ87" s="251"/>
      <c r="BK87" s="4"/>
      <c r="BL87" s="4"/>
      <c r="BM87" s="251"/>
      <c r="BN87" s="4"/>
      <c r="BO87" s="4"/>
      <c r="BP87" s="251"/>
      <c r="BQ87" s="4"/>
      <c r="BR87" s="4"/>
      <c r="BS87" s="251"/>
      <c r="BT87" s="4"/>
      <c r="BU87" s="4"/>
      <c r="BV87" s="251"/>
      <c r="BW87" s="4"/>
      <c r="BX87" s="4"/>
      <c r="BY87" s="251"/>
      <c r="BZ87" s="4"/>
      <c r="CA87" s="4"/>
      <c r="CB87" s="4"/>
      <c r="CC87" s="4"/>
      <c r="CD87" s="4"/>
      <c r="CE87" s="251"/>
      <c r="CF87" s="4"/>
      <c r="CG87" s="4"/>
      <c r="CH87" s="251"/>
      <c r="CI87" s="4"/>
      <c r="CJ87" s="4"/>
      <c r="CK87" s="251"/>
      <c r="CL87" s="4"/>
      <c r="CM87" s="4"/>
      <c r="CN87" s="251"/>
      <c r="CO87" s="4"/>
      <c r="CP87" s="4"/>
      <c r="CQ87" s="251"/>
      <c r="CR87" s="4"/>
      <c r="CS87" s="4"/>
      <c r="CT87" s="251"/>
      <c r="CU87" s="4"/>
      <c r="CV87" s="4"/>
      <c r="CW87" s="251"/>
      <c r="CX87" s="4"/>
      <c r="CY87" s="4"/>
      <c r="CZ87" s="251"/>
      <c r="DA87" s="4"/>
      <c r="DB87" s="4"/>
      <c r="DC87" s="251"/>
      <c r="DD87" s="4"/>
      <c r="DE87" s="4"/>
      <c r="DF87" s="251"/>
      <c r="DG87" s="4"/>
      <c r="DH87" s="4"/>
      <c r="DI87" s="251"/>
      <c r="DJ87" s="4"/>
      <c r="DK87" s="4"/>
      <c r="DL87" s="251"/>
      <c r="DM87" s="4"/>
      <c r="DN87" s="4"/>
      <c r="DO87" s="251"/>
      <c r="DP87" s="4"/>
      <c r="DQ87" s="4"/>
      <c r="DR87" s="251"/>
      <c r="DS87" s="4"/>
      <c r="DT87" s="4"/>
      <c r="DU87" s="251"/>
      <c r="DV87" s="4"/>
      <c r="DW87" s="4"/>
      <c r="DX87" s="251"/>
      <c r="DY87" s="4"/>
      <c r="DZ87" s="4"/>
      <c r="EA87" s="251"/>
      <c r="EB87" s="4"/>
      <c r="EC87" s="4"/>
      <c r="ED87" s="58"/>
      <c r="EE87" s="4"/>
      <c r="EF87" s="4"/>
      <c r="EG87" s="58"/>
      <c r="EH87" s="4"/>
      <c r="EI87" s="4"/>
      <c r="EJ87" s="58"/>
      <c r="EK87" s="4"/>
      <c r="EL87" s="4"/>
      <c r="EM87" s="58"/>
      <c r="EN87" s="4"/>
      <c r="EO87" s="4"/>
      <c r="EP87" s="251"/>
      <c r="EQ87" s="4"/>
      <c r="ES87" s="251"/>
      <c r="ET87" s="4"/>
      <c r="EV87" s="89"/>
      <c r="EW87" s="4"/>
      <c r="EY87" s="58"/>
      <c r="EZ87" s="4"/>
      <c r="FB87" s="58"/>
      <c r="FC87" s="4"/>
      <c r="FD87" s="4"/>
      <c r="FE87" s="58"/>
      <c r="FF87" s="4"/>
      <c r="FG87" s="4"/>
      <c r="FH87"/>
      <c r="FK87"/>
    </row>
    <row r="88" spans="44:167">
      <c r="AR88" s="251"/>
      <c r="AS88" s="4"/>
      <c r="AT88" s="4"/>
      <c r="AU88" s="251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251"/>
      <c r="BH88" s="4"/>
      <c r="BI88" s="4"/>
      <c r="BJ88" s="251"/>
      <c r="BK88" s="4"/>
      <c r="BL88" s="4"/>
      <c r="BM88" s="251"/>
      <c r="BN88" s="4"/>
      <c r="BO88" s="4"/>
      <c r="BP88" s="251"/>
      <c r="BQ88" s="4"/>
      <c r="BR88" s="4"/>
      <c r="BS88" s="251"/>
      <c r="BT88" s="4"/>
      <c r="BU88" s="4"/>
      <c r="BV88" s="251"/>
      <c r="BW88" s="4"/>
      <c r="BX88" s="4"/>
      <c r="BY88" s="251"/>
      <c r="BZ88" s="4"/>
      <c r="CA88" s="4"/>
      <c r="CB88" s="4"/>
      <c r="CC88" s="4"/>
      <c r="CD88" s="4"/>
      <c r="CE88" s="251"/>
      <c r="CF88" s="4"/>
      <c r="CG88" s="4"/>
      <c r="CH88" s="251"/>
      <c r="CI88" s="4"/>
      <c r="CJ88" s="4"/>
      <c r="CK88" s="251"/>
      <c r="CL88" s="4"/>
      <c r="CM88" s="4"/>
      <c r="CN88" s="251"/>
      <c r="CO88" s="4"/>
      <c r="CP88" s="4"/>
      <c r="CQ88" s="251"/>
      <c r="CR88" s="4"/>
      <c r="CS88" s="4"/>
      <c r="CT88" s="251"/>
      <c r="CU88" s="4"/>
      <c r="CV88" s="4"/>
      <c r="CW88" s="251"/>
      <c r="CX88" s="4"/>
      <c r="CY88" s="4"/>
      <c r="CZ88" s="251"/>
      <c r="DA88" s="4"/>
      <c r="DB88" s="4"/>
      <c r="DC88" s="251"/>
      <c r="DD88" s="4"/>
      <c r="DE88" s="4"/>
      <c r="DF88" s="251"/>
      <c r="DG88" s="4"/>
      <c r="DH88" s="4"/>
      <c r="DI88" s="251"/>
      <c r="DJ88" s="4"/>
      <c r="DK88" s="4"/>
      <c r="DL88" s="251"/>
      <c r="DM88" s="4"/>
      <c r="DN88" s="4"/>
      <c r="DO88" s="251"/>
      <c r="DP88" s="4"/>
      <c r="DQ88" s="4"/>
      <c r="DR88" s="251"/>
      <c r="DS88" s="4"/>
      <c r="DT88" s="4"/>
      <c r="DU88" s="251"/>
      <c r="DV88" s="4"/>
      <c r="DW88" s="4"/>
      <c r="DX88" s="251"/>
      <c r="DY88" s="4"/>
      <c r="DZ88" s="4"/>
      <c r="EA88" s="251"/>
      <c r="EB88" s="4"/>
      <c r="EC88" s="4"/>
      <c r="ED88" s="58"/>
      <c r="EE88" s="4"/>
      <c r="EF88" s="4"/>
      <c r="EG88" s="58"/>
      <c r="EH88" s="4"/>
      <c r="EI88" s="4"/>
      <c r="EJ88" s="58"/>
      <c r="EK88" s="4"/>
      <c r="EL88" s="4"/>
      <c r="EM88" s="58"/>
      <c r="EN88" s="4"/>
      <c r="EO88" s="4"/>
      <c r="EP88" s="251"/>
      <c r="EQ88" s="4"/>
      <c r="ES88" s="251"/>
      <c r="ET88" s="4"/>
      <c r="EV88" s="89"/>
      <c r="EW88" s="4"/>
      <c r="EY88" s="58"/>
      <c r="EZ88" s="4"/>
      <c r="FB88" s="58"/>
      <c r="FC88" s="4"/>
      <c r="FD88" s="4"/>
      <c r="FE88" s="58"/>
      <c r="FF88" s="4"/>
      <c r="FG88" s="4"/>
      <c r="FH88"/>
      <c r="FK88"/>
    </row>
    <row r="89" spans="44:167">
      <c r="AR89" s="251"/>
      <c r="AS89" s="4"/>
      <c r="AT89" s="4"/>
      <c r="AU89" s="251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251"/>
      <c r="BH89" s="4"/>
      <c r="BI89" s="4"/>
      <c r="BJ89" s="251"/>
      <c r="BK89" s="4"/>
      <c r="BL89" s="4"/>
      <c r="BM89" s="251"/>
      <c r="BN89" s="4"/>
      <c r="BO89" s="4"/>
      <c r="BP89" s="251"/>
      <c r="BQ89" s="4"/>
      <c r="BR89" s="4"/>
      <c r="BS89" s="251"/>
      <c r="BT89" s="4"/>
      <c r="BU89" s="4"/>
      <c r="BV89" s="251"/>
      <c r="BW89" s="4"/>
      <c r="BX89" s="4"/>
      <c r="BY89" s="251"/>
      <c r="BZ89" s="4"/>
      <c r="CA89" s="4"/>
      <c r="CB89" s="4"/>
      <c r="CC89" s="4"/>
      <c r="CD89" s="4"/>
      <c r="CE89" s="251"/>
      <c r="CF89" s="4"/>
      <c r="CG89" s="4"/>
      <c r="CH89" s="251"/>
      <c r="CI89" s="4"/>
      <c r="CJ89" s="4"/>
      <c r="CK89" s="251"/>
      <c r="CL89" s="4"/>
      <c r="CM89" s="4"/>
      <c r="CN89" s="251"/>
      <c r="CO89" s="4"/>
      <c r="CP89" s="4"/>
      <c r="CQ89" s="251"/>
      <c r="CR89" s="4"/>
      <c r="CS89" s="4"/>
      <c r="CT89" s="251"/>
      <c r="CU89" s="4"/>
      <c r="CV89" s="4"/>
      <c r="CW89" s="251"/>
      <c r="CX89" s="4"/>
      <c r="CY89" s="4"/>
      <c r="CZ89" s="251"/>
      <c r="DA89" s="4"/>
      <c r="DB89" s="4"/>
      <c r="DC89" s="251"/>
      <c r="DD89" s="4"/>
      <c r="DE89" s="4"/>
      <c r="DF89" s="251"/>
      <c r="DG89" s="4"/>
      <c r="DH89" s="4"/>
      <c r="DI89" s="251"/>
      <c r="DJ89" s="4"/>
      <c r="DK89" s="4"/>
      <c r="DL89" s="251"/>
      <c r="DM89" s="4"/>
      <c r="DN89" s="4"/>
      <c r="DO89" s="251"/>
      <c r="DP89" s="4"/>
      <c r="DQ89" s="4"/>
      <c r="DR89" s="251"/>
      <c r="DS89" s="4"/>
      <c r="DT89" s="4"/>
      <c r="DU89" s="251"/>
      <c r="DV89" s="4"/>
      <c r="DW89" s="4"/>
      <c r="DX89" s="251"/>
      <c r="DY89" s="4"/>
      <c r="DZ89" s="4"/>
      <c r="EA89" s="251"/>
      <c r="EB89" s="4"/>
      <c r="EC89" s="4"/>
      <c r="ED89" s="58"/>
      <c r="EE89" s="4"/>
      <c r="EF89" s="4"/>
      <c r="EG89" s="58"/>
      <c r="EH89" s="4"/>
      <c r="EI89" s="4"/>
      <c r="EJ89" s="58"/>
      <c r="EK89" s="4"/>
      <c r="EL89" s="4"/>
      <c r="EM89" s="58"/>
      <c r="EN89" s="4"/>
      <c r="EO89" s="4"/>
      <c r="EP89" s="251"/>
      <c r="EQ89" s="4"/>
      <c r="ES89" s="251"/>
      <c r="ET89" s="4"/>
      <c r="EV89" s="89"/>
      <c r="EW89" s="4"/>
      <c r="EY89" s="58"/>
      <c r="EZ89" s="4"/>
      <c r="FB89" s="58"/>
      <c r="FC89" s="4"/>
      <c r="FD89" s="4"/>
      <c r="FE89" s="58"/>
      <c r="FF89" s="4"/>
      <c r="FG89" s="4"/>
      <c r="FH89"/>
      <c r="FK89"/>
    </row>
    <row r="90" spans="44:167">
      <c r="AR90" s="251"/>
      <c r="AS90" s="4"/>
      <c r="AT90" s="4"/>
      <c r="AU90" s="251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251"/>
      <c r="BH90" s="4"/>
      <c r="BI90" s="4"/>
      <c r="BJ90" s="251"/>
      <c r="BK90" s="4"/>
      <c r="BL90" s="4"/>
      <c r="BM90" s="251"/>
      <c r="BN90" s="4"/>
      <c r="BO90" s="4"/>
      <c r="BP90" s="251"/>
      <c r="BQ90" s="4"/>
      <c r="BR90" s="4"/>
      <c r="BS90" s="251"/>
      <c r="BT90" s="4"/>
      <c r="BU90" s="4"/>
      <c r="BV90" s="251"/>
      <c r="BW90" s="4"/>
      <c r="BX90" s="4"/>
      <c r="BY90" s="251"/>
      <c r="BZ90" s="4"/>
      <c r="CA90" s="4"/>
      <c r="CB90" s="4"/>
      <c r="CC90" s="4"/>
      <c r="CD90" s="4"/>
      <c r="CE90" s="251"/>
      <c r="CF90" s="4"/>
      <c r="CG90" s="4"/>
      <c r="CH90" s="251"/>
      <c r="CI90" s="4"/>
      <c r="CJ90" s="4"/>
      <c r="CK90" s="251"/>
      <c r="CL90" s="4"/>
      <c r="CM90" s="4"/>
      <c r="CN90" s="251"/>
      <c r="CO90" s="4"/>
      <c r="CP90" s="4"/>
      <c r="CQ90" s="251"/>
      <c r="CR90" s="4"/>
      <c r="CS90" s="4"/>
      <c r="CT90" s="251"/>
      <c r="CU90" s="4"/>
      <c r="CV90" s="4"/>
      <c r="CW90" s="251"/>
      <c r="CX90" s="4"/>
      <c r="CY90" s="4"/>
      <c r="CZ90" s="251"/>
      <c r="DA90" s="4"/>
      <c r="DB90" s="4"/>
      <c r="DC90" s="251"/>
      <c r="DD90" s="4"/>
      <c r="DE90" s="4"/>
      <c r="DF90" s="251"/>
      <c r="DG90" s="4"/>
      <c r="DH90" s="4"/>
      <c r="DI90" s="251"/>
      <c r="DJ90" s="4"/>
      <c r="DK90" s="4"/>
      <c r="DL90" s="251"/>
      <c r="DM90" s="4"/>
      <c r="DN90" s="4"/>
      <c r="DO90" s="251"/>
      <c r="DP90" s="4"/>
      <c r="DQ90" s="4"/>
      <c r="DR90" s="251"/>
      <c r="DS90" s="4"/>
      <c r="DT90" s="4"/>
      <c r="DU90" s="251"/>
      <c r="DV90" s="4"/>
      <c r="DW90" s="4"/>
      <c r="DX90" s="251"/>
      <c r="DY90" s="4"/>
      <c r="DZ90" s="4"/>
      <c r="EA90" s="251"/>
      <c r="EB90" s="4"/>
      <c r="EC90" s="4"/>
      <c r="ED90" s="58"/>
      <c r="EE90" s="4"/>
      <c r="EF90" s="4"/>
      <c r="EG90" s="58"/>
      <c r="EH90" s="4"/>
      <c r="EI90" s="4"/>
      <c r="EJ90" s="58"/>
      <c r="EK90" s="4"/>
      <c r="EL90" s="4"/>
      <c r="EM90" s="58"/>
      <c r="EN90" s="4"/>
      <c r="EO90" s="4"/>
      <c r="EP90" s="251"/>
      <c r="EQ90" s="4"/>
      <c r="ES90" s="251"/>
      <c r="ET90" s="4"/>
      <c r="EV90" s="89"/>
      <c r="EW90" s="4"/>
      <c r="EY90" s="58"/>
      <c r="EZ90" s="4"/>
      <c r="FB90" s="58"/>
      <c r="FC90" s="4"/>
      <c r="FD90" s="4"/>
      <c r="FE90" s="58"/>
      <c r="FF90" s="4"/>
      <c r="FG90" s="4"/>
      <c r="FH90"/>
      <c r="FK90"/>
    </row>
    <row r="91" spans="44:167">
      <c r="AR91" s="251"/>
      <c r="AS91" s="4"/>
      <c r="AT91" s="4"/>
      <c r="AU91" s="251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251"/>
      <c r="BH91" s="4"/>
      <c r="BI91" s="4"/>
      <c r="BJ91" s="251"/>
      <c r="BK91" s="4"/>
      <c r="BL91" s="4"/>
      <c r="BM91" s="251"/>
      <c r="BN91" s="4"/>
      <c r="BO91" s="4"/>
      <c r="BP91" s="251"/>
      <c r="BQ91" s="4"/>
      <c r="BR91" s="4"/>
      <c r="BS91" s="251"/>
      <c r="BT91" s="4"/>
      <c r="BU91" s="4"/>
      <c r="BV91" s="251"/>
      <c r="BW91" s="4"/>
      <c r="BX91" s="4"/>
      <c r="BY91" s="251"/>
      <c r="BZ91" s="4"/>
      <c r="CA91" s="4"/>
      <c r="CB91" s="4"/>
      <c r="CC91" s="4"/>
      <c r="CD91" s="4"/>
      <c r="CE91" s="251"/>
      <c r="CF91" s="4"/>
      <c r="CG91" s="4"/>
      <c r="CH91" s="251"/>
      <c r="CI91" s="4"/>
      <c r="CJ91" s="4"/>
      <c r="CK91" s="251"/>
      <c r="CL91" s="4"/>
      <c r="CM91" s="4"/>
      <c r="CN91" s="251"/>
      <c r="CO91" s="4"/>
      <c r="CP91" s="4"/>
      <c r="CQ91" s="251"/>
      <c r="CR91" s="4"/>
      <c r="CS91" s="4"/>
      <c r="CT91" s="251"/>
      <c r="CU91" s="4"/>
      <c r="CV91" s="4"/>
      <c r="CW91" s="251"/>
      <c r="CX91" s="4"/>
      <c r="CY91" s="4"/>
      <c r="CZ91" s="251"/>
      <c r="DA91" s="4"/>
      <c r="DB91" s="4"/>
      <c r="DC91" s="251"/>
      <c r="DD91" s="4"/>
      <c r="DE91" s="4"/>
      <c r="DF91" s="251"/>
      <c r="DG91" s="4"/>
      <c r="DH91" s="4"/>
      <c r="DI91" s="251"/>
      <c r="DJ91" s="4"/>
      <c r="DK91" s="4"/>
      <c r="DL91" s="251"/>
      <c r="DM91" s="4"/>
      <c r="DN91" s="4"/>
      <c r="DO91" s="251"/>
      <c r="DP91" s="4"/>
      <c r="DQ91" s="4"/>
      <c r="DR91" s="251"/>
      <c r="DS91" s="4"/>
      <c r="DT91" s="4"/>
      <c r="DU91" s="251"/>
      <c r="DV91" s="4"/>
      <c r="DW91" s="4"/>
      <c r="DX91" s="251"/>
      <c r="DY91" s="4"/>
      <c r="DZ91" s="4"/>
      <c r="EA91" s="251"/>
      <c r="EB91" s="4"/>
      <c r="EC91" s="4"/>
      <c r="ED91" s="58"/>
      <c r="EE91" s="4"/>
      <c r="EF91" s="4"/>
      <c r="EG91" s="58"/>
      <c r="EH91" s="4"/>
      <c r="EI91" s="4"/>
      <c r="EJ91" s="58"/>
      <c r="EK91" s="4"/>
      <c r="EL91" s="4"/>
      <c r="EM91" s="58"/>
      <c r="EN91" s="4"/>
      <c r="EO91" s="4"/>
      <c r="EP91" s="251"/>
      <c r="EQ91" s="4"/>
      <c r="ES91" s="251"/>
      <c r="ET91" s="4"/>
      <c r="EV91" s="89"/>
      <c r="EW91" s="4"/>
      <c r="EY91" s="58"/>
      <c r="EZ91" s="4"/>
      <c r="FB91" s="58"/>
      <c r="FC91" s="4"/>
      <c r="FD91" s="4"/>
      <c r="FE91" s="58"/>
      <c r="FF91" s="4"/>
      <c r="FG91" s="4"/>
      <c r="FH91"/>
      <c r="FK91"/>
    </row>
    <row r="92" spans="44:167">
      <c r="AR92" s="251"/>
      <c r="AS92" s="4"/>
      <c r="AT92" s="4"/>
      <c r="AU92" s="251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251"/>
      <c r="BH92" s="4"/>
      <c r="BI92" s="4"/>
      <c r="BJ92" s="251"/>
      <c r="BK92" s="4"/>
      <c r="BL92" s="4"/>
      <c r="BM92" s="251"/>
      <c r="BN92" s="4"/>
      <c r="BO92" s="4"/>
      <c r="BP92" s="251"/>
      <c r="BQ92" s="4"/>
      <c r="BR92" s="4"/>
      <c r="BS92" s="251"/>
      <c r="BT92" s="4"/>
      <c r="BU92" s="4"/>
      <c r="BV92" s="251"/>
      <c r="BW92" s="4"/>
      <c r="BX92" s="4"/>
      <c r="BY92" s="251"/>
      <c r="BZ92" s="4"/>
      <c r="CA92" s="4"/>
      <c r="CB92" s="4"/>
      <c r="CC92" s="4"/>
      <c r="CD92" s="4"/>
      <c r="CE92" s="251"/>
      <c r="CF92" s="4"/>
      <c r="CG92" s="4"/>
      <c r="CH92" s="251"/>
      <c r="CI92" s="4"/>
      <c r="CJ92" s="4"/>
      <c r="CK92" s="251"/>
      <c r="CL92" s="4"/>
      <c r="CM92" s="4"/>
      <c r="CN92" s="251"/>
      <c r="CO92" s="4"/>
      <c r="CP92" s="4"/>
      <c r="CQ92" s="251"/>
      <c r="CR92" s="4"/>
      <c r="CS92" s="4"/>
      <c r="CT92" s="251"/>
      <c r="CU92" s="4"/>
      <c r="CV92" s="4"/>
      <c r="CW92" s="251"/>
      <c r="CX92" s="4"/>
      <c r="CY92" s="4"/>
      <c r="CZ92" s="251"/>
      <c r="DA92" s="4"/>
      <c r="DB92" s="4"/>
      <c r="DC92" s="251"/>
      <c r="DD92" s="4"/>
      <c r="DE92" s="4"/>
      <c r="DF92" s="251"/>
      <c r="DG92" s="4"/>
      <c r="DH92" s="4"/>
      <c r="DI92" s="251"/>
      <c r="DJ92" s="4"/>
      <c r="DK92" s="4"/>
      <c r="DL92" s="251"/>
      <c r="DM92" s="4"/>
      <c r="DN92" s="4"/>
      <c r="DO92" s="251"/>
      <c r="DP92" s="4"/>
      <c r="DQ92" s="4"/>
      <c r="DR92" s="251"/>
      <c r="DS92" s="4"/>
      <c r="DT92" s="4"/>
      <c r="DU92" s="251"/>
      <c r="DV92" s="4"/>
      <c r="DW92" s="4"/>
      <c r="DX92" s="251"/>
      <c r="DY92" s="4"/>
      <c r="DZ92" s="4"/>
      <c r="EA92" s="251"/>
      <c r="EB92" s="4"/>
      <c r="EC92" s="4"/>
      <c r="ED92" s="58"/>
      <c r="EE92" s="4"/>
      <c r="EF92" s="4"/>
      <c r="EG92" s="58"/>
      <c r="EH92" s="4"/>
      <c r="EI92" s="4"/>
      <c r="EJ92" s="58"/>
      <c r="EK92" s="4"/>
      <c r="EL92" s="4"/>
      <c r="EM92" s="58"/>
      <c r="EN92" s="4"/>
      <c r="EO92" s="4"/>
      <c r="EP92" s="251"/>
      <c r="EQ92" s="4"/>
      <c r="ES92" s="251"/>
      <c r="ET92" s="4"/>
      <c r="EV92" s="89"/>
      <c r="EW92" s="4"/>
      <c r="EY92" s="58"/>
      <c r="EZ92" s="4"/>
      <c r="FB92" s="58"/>
      <c r="FC92" s="4"/>
      <c r="FD92" s="4"/>
      <c r="FE92" s="58"/>
      <c r="FF92" s="4"/>
      <c r="FG92" s="4"/>
      <c r="FH92"/>
      <c r="FK92"/>
    </row>
    <row r="93" spans="44:167">
      <c r="AR93" s="251"/>
      <c r="AS93" s="4"/>
      <c r="AT93" s="4"/>
      <c r="AU93" s="251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251"/>
      <c r="BH93" s="4"/>
      <c r="BI93" s="4"/>
      <c r="BJ93" s="251"/>
      <c r="BK93" s="4"/>
      <c r="BL93" s="4"/>
      <c r="BM93" s="251"/>
      <c r="BN93" s="4"/>
      <c r="BO93" s="4"/>
      <c r="BP93" s="251"/>
      <c r="BQ93" s="4"/>
      <c r="BR93" s="4"/>
      <c r="BS93" s="251"/>
      <c r="BT93" s="4"/>
      <c r="BU93" s="4"/>
      <c r="BV93" s="251"/>
      <c r="BW93" s="4"/>
      <c r="BX93" s="4"/>
      <c r="BY93" s="251"/>
      <c r="BZ93" s="4"/>
      <c r="CA93" s="4"/>
      <c r="CB93" s="4"/>
      <c r="CC93" s="4"/>
      <c r="CD93" s="4"/>
      <c r="CE93" s="251"/>
      <c r="CF93" s="4"/>
      <c r="CG93" s="4"/>
      <c r="CH93" s="251"/>
      <c r="CI93" s="4"/>
      <c r="CJ93" s="4"/>
      <c r="CK93" s="251"/>
      <c r="CL93" s="4"/>
      <c r="CM93" s="4"/>
      <c r="CN93" s="251"/>
      <c r="CO93" s="4"/>
      <c r="CP93" s="4"/>
      <c r="CQ93" s="251"/>
      <c r="CR93" s="4"/>
      <c r="CS93" s="4"/>
      <c r="CT93" s="251"/>
      <c r="CU93" s="4"/>
      <c r="CV93" s="4"/>
      <c r="CW93" s="251"/>
      <c r="CX93" s="4"/>
      <c r="CY93" s="4"/>
      <c r="CZ93" s="251"/>
      <c r="DA93" s="4"/>
      <c r="DB93" s="4"/>
      <c r="DC93" s="251"/>
      <c r="DD93" s="4"/>
      <c r="DE93" s="4"/>
      <c r="DF93" s="251"/>
      <c r="DG93" s="4"/>
      <c r="DH93" s="4"/>
      <c r="DI93" s="251"/>
      <c r="DJ93" s="4"/>
      <c r="DK93" s="4"/>
      <c r="DL93" s="251"/>
      <c r="DM93" s="4"/>
      <c r="DN93" s="4"/>
      <c r="DO93" s="251"/>
      <c r="DP93" s="4"/>
      <c r="DQ93" s="4"/>
      <c r="DR93" s="251"/>
      <c r="DS93" s="4"/>
      <c r="DT93" s="4"/>
      <c r="DU93" s="251"/>
      <c r="DV93" s="4"/>
      <c r="DW93" s="4"/>
      <c r="DX93" s="251"/>
      <c r="DY93" s="4"/>
      <c r="DZ93" s="4"/>
      <c r="EA93" s="251"/>
      <c r="EB93" s="4"/>
      <c r="EC93" s="4"/>
      <c r="ED93" s="58"/>
      <c r="EE93" s="4"/>
      <c r="EF93" s="4"/>
      <c r="EG93" s="58"/>
      <c r="EH93" s="4"/>
      <c r="EI93" s="4"/>
      <c r="EJ93" s="58"/>
      <c r="EK93" s="4"/>
      <c r="EL93" s="4"/>
      <c r="EM93" s="58"/>
      <c r="EN93" s="4"/>
      <c r="EO93" s="4"/>
      <c r="EP93" s="251"/>
      <c r="EQ93" s="4"/>
      <c r="ES93" s="251"/>
      <c r="ET93" s="4"/>
      <c r="EV93" s="89"/>
      <c r="EW93" s="4"/>
      <c r="EY93" s="58"/>
      <c r="EZ93" s="4"/>
      <c r="FB93" s="58"/>
      <c r="FC93" s="4"/>
      <c r="FD93" s="4"/>
      <c r="FE93" s="58"/>
      <c r="FF93" s="4"/>
      <c r="FG93" s="4"/>
      <c r="FH93"/>
      <c r="FK93"/>
    </row>
    <row r="94" spans="44:167">
      <c r="AR94" s="251"/>
      <c r="AS94" s="4"/>
      <c r="AT94" s="4"/>
      <c r="AU94" s="251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251"/>
      <c r="BH94" s="4"/>
      <c r="BI94" s="4"/>
      <c r="BJ94" s="251"/>
      <c r="BK94" s="4"/>
      <c r="BL94" s="4"/>
      <c r="BM94" s="251"/>
      <c r="BN94" s="4"/>
      <c r="BO94" s="4"/>
      <c r="BP94" s="251"/>
      <c r="BQ94" s="4"/>
      <c r="BR94" s="4"/>
      <c r="BS94" s="251"/>
      <c r="BT94" s="4"/>
      <c r="BU94" s="4"/>
      <c r="BV94" s="251"/>
      <c r="BW94" s="4"/>
      <c r="BX94" s="4"/>
      <c r="BY94" s="251"/>
      <c r="BZ94" s="4"/>
      <c r="CA94" s="4"/>
      <c r="CB94" s="4"/>
      <c r="CC94" s="4"/>
      <c r="CD94" s="4"/>
      <c r="CE94" s="251"/>
      <c r="CF94" s="4"/>
      <c r="CG94" s="4"/>
      <c r="CH94" s="251"/>
      <c r="CI94" s="4"/>
      <c r="CJ94" s="4"/>
      <c r="CK94" s="251"/>
      <c r="CL94" s="4"/>
      <c r="CM94" s="4"/>
      <c r="CN94" s="251"/>
      <c r="CO94" s="4"/>
      <c r="CP94" s="4"/>
      <c r="CQ94" s="251"/>
      <c r="CR94" s="4"/>
      <c r="CS94" s="4"/>
      <c r="CT94" s="251"/>
      <c r="CU94" s="4"/>
      <c r="CV94" s="4"/>
      <c r="CW94" s="251"/>
      <c r="CX94" s="4"/>
      <c r="CY94" s="4"/>
      <c r="CZ94" s="251"/>
      <c r="DA94" s="4"/>
      <c r="DB94" s="4"/>
      <c r="DC94" s="251"/>
      <c r="DD94" s="4"/>
      <c r="DE94" s="4"/>
      <c r="DF94" s="251"/>
      <c r="DG94" s="4"/>
      <c r="DH94" s="4"/>
      <c r="DI94" s="251"/>
      <c r="DJ94" s="4"/>
      <c r="DK94" s="4"/>
      <c r="DL94" s="251"/>
      <c r="DM94" s="4"/>
      <c r="DN94" s="4"/>
      <c r="DO94" s="251"/>
      <c r="DP94" s="4"/>
      <c r="DQ94" s="4"/>
      <c r="DR94" s="251"/>
      <c r="DS94" s="4"/>
      <c r="DT94" s="4"/>
      <c r="DU94" s="251"/>
      <c r="DV94" s="4"/>
      <c r="DW94" s="4"/>
      <c r="DX94" s="251"/>
      <c r="DY94" s="4"/>
      <c r="DZ94" s="4"/>
      <c r="EA94" s="251"/>
      <c r="EB94" s="4"/>
      <c r="EC94" s="4"/>
      <c r="ED94" s="58"/>
      <c r="EE94" s="4"/>
      <c r="EF94" s="4"/>
      <c r="EG94" s="58"/>
      <c r="EH94" s="4"/>
      <c r="EI94" s="4"/>
      <c r="EJ94" s="58"/>
      <c r="EK94" s="4"/>
      <c r="EL94" s="4"/>
      <c r="EM94" s="58"/>
      <c r="EN94" s="4"/>
      <c r="EO94" s="4"/>
      <c r="EP94" s="251"/>
      <c r="EQ94" s="4"/>
      <c r="ES94" s="251"/>
      <c r="ET94" s="4"/>
      <c r="EV94" s="89"/>
      <c r="EW94" s="4"/>
      <c r="EY94" s="58"/>
      <c r="EZ94" s="4"/>
      <c r="FB94" s="58"/>
      <c r="FC94" s="4"/>
      <c r="FD94" s="4"/>
      <c r="FE94" s="58"/>
      <c r="FF94" s="4"/>
      <c r="FG94" s="4"/>
      <c r="FH94"/>
      <c r="FK94"/>
    </row>
    <row r="95" spans="44:167">
      <c r="AR95" s="251"/>
      <c r="AS95" s="4"/>
      <c r="AT95" s="4"/>
      <c r="AU95" s="251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251"/>
      <c r="BH95" s="4"/>
      <c r="BI95" s="4"/>
      <c r="BJ95" s="251"/>
      <c r="BK95" s="4"/>
      <c r="BL95" s="4"/>
      <c r="BM95" s="251"/>
      <c r="BN95" s="4"/>
      <c r="BO95" s="4"/>
      <c r="BP95" s="251"/>
      <c r="BQ95" s="4"/>
      <c r="BR95" s="4"/>
      <c r="BS95" s="251"/>
      <c r="BT95" s="4"/>
      <c r="BU95" s="4"/>
      <c r="BV95" s="251"/>
      <c r="BW95" s="4"/>
      <c r="BX95" s="4"/>
      <c r="BY95" s="251"/>
      <c r="BZ95" s="4"/>
      <c r="CA95" s="4"/>
      <c r="CB95" s="4"/>
      <c r="CC95" s="4"/>
      <c r="CD95" s="4"/>
      <c r="CE95" s="251"/>
      <c r="CF95" s="4"/>
      <c r="CG95" s="4"/>
      <c r="CH95" s="251"/>
      <c r="CI95" s="4"/>
      <c r="CJ95" s="4"/>
      <c r="CK95" s="251"/>
      <c r="CL95" s="4"/>
      <c r="CM95" s="4"/>
      <c r="CN95" s="251"/>
      <c r="CO95" s="4"/>
      <c r="CP95" s="4"/>
      <c r="CQ95" s="251"/>
      <c r="CR95" s="4"/>
      <c r="CS95" s="4"/>
      <c r="CT95" s="251"/>
      <c r="CU95" s="4"/>
      <c r="CV95" s="4"/>
      <c r="CW95" s="251"/>
      <c r="CX95" s="4"/>
      <c r="CY95" s="4"/>
      <c r="CZ95" s="251"/>
      <c r="DA95" s="4"/>
      <c r="DB95" s="4"/>
      <c r="DC95" s="251"/>
      <c r="DD95" s="4"/>
      <c r="DE95" s="4"/>
      <c r="DF95" s="251"/>
      <c r="DG95" s="4"/>
      <c r="DH95" s="4"/>
      <c r="DI95" s="251"/>
      <c r="DJ95" s="4"/>
      <c r="DK95" s="4"/>
      <c r="DL95" s="251"/>
      <c r="DM95" s="4"/>
      <c r="DN95" s="4"/>
      <c r="DO95" s="251"/>
      <c r="DP95" s="4"/>
      <c r="DQ95" s="4"/>
      <c r="DR95" s="251"/>
      <c r="DS95" s="4"/>
      <c r="DT95" s="4"/>
      <c r="DU95" s="251"/>
      <c r="DV95" s="4"/>
      <c r="DW95" s="4"/>
      <c r="DX95" s="251"/>
      <c r="DY95" s="4"/>
      <c r="DZ95" s="4"/>
      <c r="EA95" s="251"/>
      <c r="EB95" s="4"/>
      <c r="EC95" s="4"/>
      <c r="ED95" s="58"/>
      <c r="EE95" s="4"/>
      <c r="EF95" s="4"/>
      <c r="EG95" s="58"/>
      <c r="EH95" s="4"/>
      <c r="EI95" s="4"/>
      <c r="EJ95" s="58"/>
      <c r="EK95" s="4"/>
      <c r="EL95" s="4"/>
      <c r="EM95" s="58"/>
      <c r="EN95" s="4"/>
      <c r="EO95" s="4"/>
      <c r="EP95" s="251"/>
      <c r="EQ95" s="4"/>
      <c r="ES95" s="251"/>
      <c r="ET95" s="4"/>
      <c r="EV95" s="89"/>
      <c r="EW95" s="4"/>
      <c r="EY95" s="58"/>
      <c r="EZ95" s="4"/>
      <c r="FB95" s="58"/>
      <c r="FC95" s="4"/>
      <c r="FD95" s="4"/>
      <c r="FE95" s="58"/>
      <c r="FF95" s="4"/>
      <c r="FG95" s="4"/>
      <c r="FH95"/>
      <c r="FK95"/>
    </row>
    <row r="96" spans="44:167">
      <c r="AR96" s="251"/>
      <c r="AS96" s="4"/>
      <c r="AT96" s="4"/>
      <c r="AU96" s="251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251"/>
      <c r="BH96" s="4"/>
      <c r="BI96" s="4"/>
      <c r="BJ96" s="251"/>
      <c r="BK96" s="4"/>
      <c r="BL96" s="4"/>
      <c r="BM96" s="251"/>
      <c r="BN96" s="4"/>
      <c r="BO96" s="4"/>
      <c r="BP96" s="251"/>
      <c r="BQ96" s="4"/>
      <c r="BR96" s="4"/>
      <c r="BS96" s="251"/>
      <c r="BT96" s="4"/>
      <c r="BU96" s="4"/>
      <c r="BV96" s="251"/>
      <c r="BW96" s="4"/>
      <c r="BX96" s="4"/>
      <c r="BY96" s="251"/>
      <c r="BZ96" s="4"/>
      <c r="CA96" s="4"/>
      <c r="CB96" s="4"/>
      <c r="CC96" s="4"/>
      <c r="CD96" s="4"/>
      <c r="CE96" s="251"/>
      <c r="CF96" s="4"/>
      <c r="CG96" s="4"/>
      <c r="CH96" s="251"/>
      <c r="CI96" s="4"/>
      <c r="CJ96" s="4"/>
      <c r="CK96" s="251"/>
      <c r="CL96" s="4"/>
      <c r="CM96" s="4"/>
      <c r="CN96" s="251"/>
      <c r="CO96" s="4"/>
      <c r="CP96" s="4"/>
      <c r="CQ96" s="251"/>
      <c r="CR96" s="4"/>
      <c r="CS96" s="4"/>
      <c r="CT96" s="251"/>
      <c r="CU96" s="4"/>
      <c r="CV96" s="4"/>
      <c r="CW96" s="251"/>
      <c r="CX96" s="4"/>
      <c r="CY96" s="4"/>
      <c r="CZ96" s="251"/>
      <c r="DA96" s="4"/>
      <c r="DB96" s="4"/>
      <c r="DC96" s="251"/>
      <c r="DD96" s="4"/>
      <c r="DE96" s="4"/>
      <c r="DF96" s="251"/>
      <c r="DG96" s="4"/>
      <c r="DH96" s="4"/>
      <c r="DI96" s="251"/>
      <c r="DJ96" s="4"/>
      <c r="DK96" s="4"/>
      <c r="DL96" s="251"/>
      <c r="DM96" s="4"/>
      <c r="DN96" s="4"/>
      <c r="DO96" s="251"/>
      <c r="DP96" s="4"/>
      <c r="DQ96" s="4"/>
      <c r="DR96" s="251"/>
      <c r="DS96" s="4"/>
      <c r="DT96" s="4"/>
      <c r="DU96" s="251"/>
      <c r="DV96" s="4"/>
      <c r="DW96" s="4"/>
      <c r="DX96" s="251"/>
      <c r="DY96" s="4"/>
      <c r="DZ96" s="4"/>
      <c r="EA96" s="251"/>
      <c r="EB96" s="4"/>
      <c r="EC96" s="4"/>
      <c r="ED96" s="58"/>
      <c r="EE96" s="4"/>
      <c r="EF96" s="4"/>
      <c r="EG96" s="58"/>
      <c r="EH96" s="4"/>
      <c r="EI96" s="4"/>
      <c r="EJ96" s="58"/>
      <c r="EK96" s="4"/>
      <c r="EL96" s="4"/>
      <c r="EM96" s="58"/>
      <c r="EN96" s="4"/>
      <c r="EO96" s="4"/>
      <c r="EP96" s="251"/>
      <c r="EQ96" s="4"/>
      <c r="ES96" s="251"/>
      <c r="ET96" s="4"/>
      <c r="EV96" s="89"/>
      <c r="EW96" s="4"/>
      <c r="EY96" s="58"/>
      <c r="EZ96" s="4"/>
      <c r="FB96" s="58"/>
      <c r="FC96" s="4"/>
      <c r="FD96" s="4"/>
      <c r="FE96" s="58"/>
      <c r="FF96" s="4"/>
      <c r="FG96" s="4"/>
      <c r="FH96"/>
      <c r="FK96"/>
    </row>
    <row r="97" spans="44:167">
      <c r="AR97" s="251"/>
      <c r="AS97" s="4"/>
      <c r="AT97" s="4"/>
      <c r="AU97" s="251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251"/>
      <c r="BH97" s="4"/>
      <c r="BI97" s="4"/>
      <c r="BJ97" s="251"/>
      <c r="BK97" s="4"/>
      <c r="BL97" s="4"/>
      <c r="BM97" s="251"/>
      <c r="BN97" s="4"/>
      <c r="BO97" s="4"/>
      <c r="BP97" s="251"/>
      <c r="BQ97" s="4"/>
      <c r="BR97" s="4"/>
      <c r="BS97" s="251"/>
      <c r="BT97" s="4"/>
      <c r="BU97" s="4"/>
      <c r="BV97" s="251"/>
      <c r="BW97" s="4"/>
      <c r="BX97" s="4"/>
      <c r="BY97" s="251"/>
      <c r="BZ97" s="4"/>
      <c r="CA97" s="4"/>
      <c r="CB97" s="4"/>
      <c r="CC97" s="4"/>
      <c r="CD97" s="4"/>
      <c r="CE97" s="251"/>
      <c r="CF97" s="4"/>
      <c r="CG97" s="4"/>
      <c r="CH97" s="251"/>
      <c r="CI97" s="4"/>
      <c r="CJ97" s="4"/>
      <c r="CK97" s="251"/>
      <c r="CL97" s="4"/>
      <c r="CM97" s="4"/>
      <c r="CN97" s="251"/>
      <c r="CO97" s="4"/>
      <c r="CP97" s="4"/>
      <c r="CQ97" s="251"/>
      <c r="CR97" s="4"/>
      <c r="CS97" s="4"/>
      <c r="CT97" s="251"/>
      <c r="CU97" s="4"/>
      <c r="CV97" s="4"/>
      <c r="CW97" s="251"/>
      <c r="CX97" s="4"/>
      <c r="CY97" s="4"/>
      <c r="CZ97" s="251"/>
      <c r="DA97" s="4"/>
      <c r="DB97" s="4"/>
      <c r="DC97" s="251"/>
      <c r="DD97" s="4"/>
      <c r="DE97" s="4"/>
      <c r="DF97" s="251"/>
      <c r="DG97" s="4"/>
      <c r="DH97" s="4"/>
      <c r="DI97" s="251"/>
      <c r="DJ97" s="4"/>
      <c r="DK97" s="4"/>
      <c r="DL97" s="251"/>
      <c r="DM97" s="4"/>
      <c r="DN97" s="4"/>
      <c r="DO97" s="251"/>
      <c r="DP97" s="4"/>
      <c r="DQ97" s="4"/>
      <c r="DR97" s="251"/>
      <c r="DS97" s="4"/>
      <c r="DT97" s="4"/>
      <c r="DU97" s="251"/>
      <c r="DV97" s="4"/>
      <c r="DW97" s="4"/>
      <c r="DX97" s="251"/>
      <c r="DY97" s="4"/>
      <c r="DZ97" s="4"/>
      <c r="EA97" s="251"/>
      <c r="EB97" s="4"/>
      <c r="EC97" s="4"/>
      <c r="ED97" s="58"/>
      <c r="EE97" s="4"/>
      <c r="EF97" s="4"/>
      <c r="EG97" s="58"/>
      <c r="EH97" s="4"/>
      <c r="EI97" s="4"/>
      <c r="EJ97" s="58"/>
      <c r="EK97" s="4"/>
      <c r="EL97" s="4"/>
      <c r="EM97" s="58"/>
      <c r="EN97" s="4"/>
      <c r="EO97" s="4"/>
      <c r="EP97" s="251"/>
      <c r="EQ97" s="4"/>
      <c r="ES97" s="251"/>
      <c r="ET97" s="4"/>
      <c r="EV97" s="89"/>
      <c r="EW97" s="4"/>
      <c r="EY97" s="58"/>
      <c r="EZ97" s="4"/>
      <c r="FB97" s="58"/>
      <c r="FC97" s="4"/>
      <c r="FD97" s="4"/>
      <c r="FE97" s="58"/>
      <c r="FF97" s="4"/>
      <c r="FG97" s="4"/>
      <c r="FH97"/>
      <c r="FK97"/>
    </row>
    <row r="98" spans="44:167">
      <c r="AR98" s="251"/>
      <c r="AS98" s="4"/>
      <c r="AT98" s="4"/>
      <c r="AU98" s="251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251"/>
      <c r="BH98" s="4"/>
      <c r="BI98" s="4"/>
      <c r="BJ98" s="251"/>
      <c r="BK98" s="4"/>
      <c r="BL98" s="4"/>
      <c r="BM98" s="251"/>
      <c r="BN98" s="4"/>
      <c r="BO98" s="4"/>
      <c r="BP98" s="251"/>
      <c r="BQ98" s="4"/>
      <c r="BR98" s="4"/>
      <c r="BS98" s="251"/>
      <c r="BT98" s="4"/>
      <c r="BU98" s="4"/>
      <c r="BV98" s="251"/>
      <c r="BW98" s="4"/>
      <c r="BX98" s="4"/>
      <c r="BY98" s="251"/>
      <c r="BZ98" s="4"/>
      <c r="CA98" s="4"/>
      <c r="CB98" s="4"/>
      <c r="CC98" s="4"/>
      <c r="CD98" s="4"/>
      <c r="CE98" s="251"/>
      <c r="CF98" s="4"/>
      <c r="CG98" s="4"/>
      <c r="CH98" s="251"/>
      <c r="CI98" s="4"/>
      <c r="CJ98" s="4"/>
      <c r="CK98" s="251"/>
      <c r="CL98" s="4"/>
      <c r="CM98" s="4"/>
      <c r="CN98" s="251"/>
      <c r="CO98" s="4"/>
      <c r="CP98" s="4"/>
      <c r="CQ98" s="251"/>
      <c r="CR98" s="4"/>
      <c r="CS98" s="4"/>
      <c r="CT98" s="251"/>
      <c r="CU98" s="4"/>
      <c r="CV98" s="4"/>
      <c r="CW98" s="251"/>
      <c r="CX98" s="4"/>
      <c r="CY98" s="4"/>
      <c r="CZ98" s="251"/>
      <c r="DA98" s="4"/>
      <c r="DB98" s="4"/>
      <c r="DC98" s="251"/>
      <c r="DD98" s="4"/>
      <c r="DE98" s="4"/>
      <c r="DF98" s="251"/>
      <c r="DG98" s="4"/>
      <c r="DH98" s="4"/>
      <c r="DI98" s="251"/>
      <c r="DJ98" s="4"/>
      <c r="DK98" s="4"/>
      <c r="DL98" s="251"/>
      <c r="DM98" s="4"/>
      <c r="DN98" s="4"/>
      <c r="DO98" s="251"/>
      <c r="DP98" s="4"/>
      <c r="DQ98" s="4"/>
      <c r="DR98" s="251"/>
      <c r="DS98" s="4"/>
      <c r="DT98" s="4"/>
      <c r="DU98" s="251"/>
      <c r="DV98" s="4"/>
      <c r="DW98" s="4"/>
      <c r="DX98" s="251"/>
      <c r="DY98" s="4"/>
      <c r="DZ98" s="4"/>
      <c r="EA98" s="251"/>
      <c r="EB98" s="4"/>
      <c r="EC98" s="4"/>
      <c r="ED98" s="58"/>
      <c r="EE98" s="4"/>
      <c r="EF98" s="4"/>
      <c r="EG98" s="58"/>
      <c r="EH98" s="4"/>
      <c r="EI98" s="4"/>
      <c r="EJ98" s="58"/>
      <c r="EK98" s="4"/>
      <c r="EL98" s="4"/>
      <c r="EM98" s="58"/>
      <c r="EN98" s="4"/>
      <c r="EO98" s="4"/>
      <c r="EP98" s="251"/>
      <c r="EQ98" s="4"/>
      <c r="ES98" s="251"/>
      <c r="ET98" s="4"/>
      <c r="EV98" s="89"/>
      <c r="EW98" s="4"/>
      <c r="EY98" s="58"/>
      <c r="EZ98" s="4"/>
      <c r="FB98" s="58"/>
      <c r="FC98" s="4"/>
      <c r="FD98" s="4"/>
      <c r="FE98" s="58"/>
      <c r="FF98" s="4"/>
      <c r="FG98" s="4"/>
      <c r="FH98"/>
      <c r="FK98"/>
    </row>
    <row r="99" spans="44:167">
      <c r="AR99" s="251"/>
      <c r="AS99" s="4"/>
      <c r="AT99" s="4"/>
      <c r="AU99" s="251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251"/>
      <c r="BH99" s="4"/>
      <c r="BI99" s="4"/>
      <c r="BJ99" s="251"/>
      <c r="BK99" s="4"/>
      <c r="BL99" s="4"/>
      <c r="BM99" s="251"/>
      <c r="BN99" s="4"/>
      <c r="BO99" s="4"/>
      <c r="BP99" s="251"/>
      <c r="BQ99" s="4"/>
      <c r="BR99" s="4"/>
      <c r="BS99" s="251"/>
      <c r="BT99" s="4"/>
      <c r="BU99" s="4"/>
      <c r="BV99" s="251"/>
      <c r="BW99" s="4"/>
      <c r="BX99" s="4"/>
      <c r="BY99" s="251"/>
      <c r="BZ99" s="4"/>
      <c r="CA99" s="4"/>
      <c r="CB99" s="4"/>
      <c r="CC99" s="4"/>
      <c r="CD99" s="4"/>
      <c r="CE99" s="251"/>
      <c r="CF99" s="4"/>
      <c r="CG99" s="4"/>
      <c r="CH99" s="251"/>
      <c r="CI99" s="4"/>
      <c r="CJ99" s="4"/>
      <c r="CK99" s="251"/>
      <c r="CL99" s="4"/>
      <c r="CM99" s="4"/>
      <c r="CN99" s="251"/>
      <c r="CO99" s="4"/>
      <c r="CP99" s="4"/>
      <c r="CQ99" s="251"/>
      <c r="CR99" s="4"/>
      <c r="CS99" s="4"/>
      <c r="CT99" s="251"/>
      <c r="CU99" s="4"/>
      <c r="CV99" s="4"/>
      <c r="CW99" s="251"/>
      <c r="CX99" s="4"/>
      <c r="CY99" s="4"/>
      <c r="CZ99" s="251"/>
      <c r="DA99" s="4"/>
      <c r="DB99" s="4"/>
      <c r="DC99" s="251"/>
      <c r="DD99" s="4"/>
      <c r="DE99" s="4"/>
      <c r="DF99" s="251"/>
      <c r="DG99" s="4"/>
      <c r="DH99" s="4"/>
      <c r="DI99" s="251"/>
      <c r="DJ99" s="4"/>
      <c r="DK99" s="4"/>
      <c r="DL99" s="251"/>
      <c r="DM99" s="4"/>
      <c r="DN99" s="4"/>
      <c r="DO99" s="251"/>
      <c r="DP99" s="4"/>
      <c r="DQ99" s="4"/>
      <c r="DR99" s="251"/>
      <c r="DS99" s="4"/>
      <c r="DT99" s="4"/>
      <c r="DU99" s="251"/>
      <c r="DV99" s="4"/>
      <c r="DW99" s="4"/>
      <c r="DX99" s="251"/>
      <c r="DY99" s="4"/>
      <c r="DZ99" s="4"/>
      <c r="EA99" s="251"/>
      <c r="EB99" s="4"/>
      <c r="EC99" s="4"/>
      <c r="ED99" s="58"/>
      <c r="EE99" s="4"/>
      <c r="EF99" s="4"/>
      <c r="EG99" s="58"/>
      <c r="EH99" s="4"/>
      <c r="EI99" s="4"/>
      <c r="EJ99" s="58"/>
      <c r="EK99" s="4"/>
      <c r="EL99" s="4"/>
      <c r="EM99" s="58"/>
      <c r="EN99" s="4"/>
      <c r="EO99" s="4"/>
      <c r="EP99" s="251"/>
      <c r="EQ99" s="4"/>
      <c r="ES99" s="251"/>
      <c r="ET99" s="4"/>
      <c r="EV99" s="89"/>
      <c r="EW99" s="4"/>
      <c r="EY99" s="58"/>
      <c r="EZ99" s="4"/>
      <c r="FB99" s="58"/>
      <c r="FC99" s="4"/>
      <c r="FD99" s="4"/>
      <c r="FE99" s="58"/>
      <c r="FF99" s="4"/>
      <c r="FG99" s="4"/>
      <c r="FH99"/>
      <c r="FK99"/>
    </row>
    <row r="100" spans="44:167">
      <c r="AR100" s="251"/>
      <c r="AS100" s="4"/>
      <c r="AT100" s="4"/>
      <c r="AU100" s="251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251"/>
      <c r="BH100" s="4"/>
      <c r="BI100" s="4"/>
      <c r="BJ100" s="251"/>
      <c r="BK100" s="4"/>
      <c r="BL100" s="4"/>
      <c r="BM100" s="251"/>
      <c r="BN100" s="4"/>
      <c r="BO100" s="4"/>
      <c r="BP100" s="251"/>
      <c r="BQ100" s="4"/>
      <c r="BR100" s="4"/>
      <c r="BS100" s="251"/>
      <c r="BT100" s="4"/>
      <c r="BU100" s="4"/>
      <c r="BV100" s="251"/>
      <c r="BW100" s="4"/>
      <c r="BX100" s="4"/>
      <c r="BY100" s="251"/>
      <c r="BZ100" s="4"/>
      <c r="CA100" s="4"/>
      <c r="CB100" s="4"/>
      <c r="CC100" s="4"/>
      <c r="CD100" s="4"/>
      <c r="CE100" s="251"/>
      <c r="CF100" s="4"/>
      <c r="CG100" s="4"/>
      <c r="CH100" s="251"/>
      <c r="CI100" s="4"/>
      <c r="CJ100" s="4"/>
      <c r="CK100" s="251"/>
      <c r="CL100" s="4"/>
      <c r="CM100" s="4"/>
      <c r="CN100" s="251"/>
      <c r="CO100" s="4"/>
      <c r="CP100" s="4"/>
      <c r="CQ100" s="251"/>
      <c r="CR100" s="4"/>
      <c r="CS100" s="4"/>
      <c r="CT100" s="251"/>
      <c r="CU100" s="4"/>
      <c r="CV100" s="4"/>
      <c r="CW100" s="251"/>
      <c r="CX100" s="4"/>
      <c r="CY100" s="4"/>
      <c r="CZ100" s="251"/>
      <c r="DA100" s="4"/>
      <c r="DB100" s="4"/>
      <c r="DC100" s="251"/>
      <c r="DD100" s="4"/>
      <c r="DE100" s="4"/>
      <c r="DF100" s="251"/>
      <c r="DG100" s="4"/>
      <c r="DH100" s="4"/>
      <c r="DI100" s="251"/>
      <c r="DJ100" s="4"/>
      <c r="DK100" s="4"/>
      <c r="DL100" s="251"/>
      <c r="DM100" s="4"/>
      <c r="DN100" s="4"/>
      <c r="DO100" s="251"/>
      <c r="DP100" s="4"/>
      <c r="DQ100" s="4"/>
      <c r="DR100" s="251"/>
      <c r="DS100" s="4"/>
      <c r="DT100" s="4"/>
      <c r="DU100" s="251"/>
      <c r="DV100" s="4"/>
      <c r="DW100" s="4"/>
      <c r="DX100" s="251"/>
      <c r="DY100" s="4"/>
      <c r="DZ100" s="4"/>
      <c r="EA100" s="251"/>
      <c r="EB100" s="4"/>
      <c r="EC100" s="4"/>
      <c r="ED100" s="58"/>
      <c r="EE100" s="4"/>
      <c r="EF100" s="4"/>
      <c r="EG100" s="58"/>
      <c r="EH100" s="4"/>
      <c r="EI100" s="4"/>
      <c r="EJ100" s="58"/>
      <c r="EK100" s="4"/>
      <c r="EL100" s="4"/>
      <c r="EM100" s="58"/>
      <c r="EN100" s="4"/>
      <c r="EO100" s="4"/>
      <c r="EP100" s="251"/>
      <c r="EQ100" s="4"/>
      <c r="ES100" s="251"/>
      <c r="ET100" s="4"/>
      <c r="EV100" s="89"/>
      <c r="EW100" s="4"/>
      <c r="EY100" s="58"/>
      <c r="EZ100" s="4"/>
      <c r="FB100" s="58"/>
      <c r="FC100" s="4"/>
      <c r="FD100" s="4"/>
      <c r="FE100" s="58"/>
      <c r="FF100" s="4"/>
      <c r="FG100" s="4"/>
      <c r="FH100"/>
      <c r="FK100"/>
    </row>
    <row r="101" spans="44:167">
      <c r="AR101" s="251"/>
      <c r="AS101" s="4"/>
      <c r="AT101" s="4"/>
      <c r="AU101" s="251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251"/>
      <c r="BH101" s="4"/>
      <c r="BI101" s="4"/>
      <c r="BJ101" s="251"/>
      <c r="BK101" s="4"/>
      <c r="BL101" s="4"/>
      <c r="BM101" s="251"/>
      <c r="BN101" s="4"/>
      <c r="BO101" s="4"/>
      <c r="BP101" s="251"/>
      <c r="BQ101" s="4"/>
      <c r="BR101" s="4"/>
      <c r="BS101" s="251"/>
      <c r="BT101" s="4"/>
      <c r="BU101" s="4"/>
      <c r="BV101" s="251"/>
      <c r="BW101" s="4"/>
      <c r="BX101" s="4"/>
      <c r="BY101" s="251"/>
      <c r="BZ101" s="4"/>
      <c r="CA101" s="4"/>
      <c r="CB101" s="4"/>
      <c r="CC101" s="4"/>
      <c r="CD101" s="4"/>
      <c r="CE101" s="251"/>
      <c r="CF101" s="4"/>
      <c r="CG101" s="4"/>
      <c r="CH101" s="251"/>
      <c r="CI101" s="4"/>
      <c r="CJ101" s="4"/>
      <c r="CK101" s="251"/>
      <c r="CL101" s="4"/>
      <c r="CM101" s="4"/>
      <c r="CN101" s="251"/>
      <c r="CO101" s="4"/>
      <c r="CP101" s="4"/>
      <c r="CQ101" s="251"/>
      <c r="CR101" s="4"/>
      <c r="CS101" s="4"/>
      <c r="CT101" s="251"/>
      <c r="CU101" s="4"/>
      <c r="CV101" s="4"/>
      <c r="CW101" s="251"/>
      <c r="CX101" s="4"/>
      <c r="CY101" s="4"/>
      <c r="CZ101" s="251"/>
      <c r="DA101" s="4"/>
      <c r="DB101" s="4"/>
      <c r="DC101" s="251"/>
      <c r="DD101" s="4"/>
      <c r="DE101" s="4"/>
      <c r="DF101" s="251"/>
      <c r="DG101" s="4"/>
      <c r="DH101" s="4"/>
      <c r="DI101" s="251"/>
      <c r="DJ101" s="4"/>
      <c r="DK101" s="4"/>
      <c r="DL101" s="251"/>
      <c r="DM101" s="4"/>
      <c r="DN101" s="4"/>
      <c r="DO101" s="251"/>
      <c r="DP101" s="4"/>
      <c r="DQ101" s="4"/>
      <c r="DR101" s="251"/>
      <c r="DS101" s="4"/>
      <c r="DT101" s="4"/>
      <c r="DU101" s="251"/>
      <c r="DV101" s="4"/>
      <c r="DW101" s="4"/>
      <c r="DX101" s="251"/>
      <c r="DY101" s="4"/>
      <c r="DZ101" s="4"/>
      <c r="EA101" s="251"/>
      <c r="EB101" s="4"/>
      <c r="EC101" s="4"/>
      <c r="ED101" s="58"/>
      <c r="EE101" s="4"/>
      <c r="EF101" s="4"/>
      <c r="EG101" s="58"/>
      <c r="EH101" s="4"/>
      <c r="EI101" s="4"/>
      <c r="EJ101" s="58"/>
      <c r="EK101" s="4"/>
      <c r="EL101" s="4"/>
      <c r="EM101" s="58"/>
      <c r="EN101" s="4"/>
      <c r="EO101" s="4"/>
      <c r="EP101" s="251"/>
      <c r="EQ101" s="4"/>
      <c r="ES101" s="251"/>
      <c r="ET101" s="4"/>
      <c r="EV101" s="89"/>
      <c r="EW101" s="4"/>
      <c r="EY101" s="58"/>
      <c r="EZ101" s="4"/>
      <c r="FB101" s="58"/>
      <c r="FC101" s="4"/>
      <c r="FD101" s="4"/>
      <c r="FE101" s="58"/>
      <c r="FF101" s="4"/>
      <c r="FG101" s="4"/>
      <c r="FH101"/>
      <c r="FK101"/>
    </row>
    <row r="102" spans="44:167">
      <c r="AR102" s="251"/>
      <c r="AS102" s="4"/>
      <c r="AT102" s="4"/>
      <c r="AU102" s="251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251"/>
      <c r="BH102" s="4"/>
      <c r="BI102" s="4"/>
      <c r="BJ102" s="251"/>
      <c r="BK102" s="4"/>
      <c r="BL102" s="4"/>
      <c r="BM102" s="251"/>
      <c r="BN102" s="4"/>
      <c r="BO102" s="4"/>
      <c r="BP102" s="251"/>
      <c r="BQ102" s="4"/>
      <c r="BR102" s="4"/>
      <c r="BS102" s="251"/>
      <c r="BT102" s="4"/>
      <c r="BU102" s="4"/>
      <c r="BV102" s="251"/>
      <c r="BW102" s="4"/>
      <c r="BX102" s="4"/>
      <c r="BY102" s="251"/>
      <c r="BZ102" s="4"/>
      <c r="CA102" s="4"/>
      <c r="CB102" s="4"/>
      <c r="CC102" s="4"/>
      <c r="CD102" s="4"/>
      <c r="CE102" s="251"/>
      <c r="CF102" s="4"/>
      <c r="CG102" s="4"/>
      <c r="CH102" s="251"/>
      <c r="CI102" s="4"/>
      <c r="CJ102" s="4"/>
      <c r="CK102" s="251"/>
      <c r="CL102" s="4"/>
      <c r="CM102" s="4"/>
      <c r="CN102" s="251"/>
      <c r="CO102" s="4"/>
      <c r="CP102" s="4"/>
      <c r="CQ102" s="251"/>
      <c r="CR102" s="4"/>
      <c r="CS102" s="4"/>
      <c r="CT102" s="251"/>
      <c r="CU102" s="4"/>
      <c r="CV102" s="4"/>
      <c r="CW102" s="251"/>
      <c r="CX102" s="4"/>
      <c r="CY102" s="4"/>
      <c r="CZ102" s="251"/>
      <c r="DA102" s="4"/>
      <c r="DB102" s="4"/>
      <c r="DC102" s="251"/>
      <c r="DD102" s="4"/>
      <c r="DE102" s="4"/>
      <c r="DF102" s="251"/>
      <c r="DG102" s="4"/>
      <c r="DH102" s="4"/>
      <c r="DI102" s="251"/>
      <c r="DJ102" s="4"/>
      <c r="DK102" s="4"/>
      <c r="DL102" s="251"/>
      <c r="DM102" s="4"/>
      <c r="DN102" s="4"/>
      <c r="DO102" s="251"/>
      <c r="DP102" s="4"/>
      <c r="DQ102" s="4"/>
      <c r="DR102" s="251"/>
      <c r="DS102" s="4"/>
      <c r="DT102" s="4"/>
      <c r="DU102" s="251"/>
      <c r="DV102" s="4"/>
      <c r="DW102" s="4"/>
      <c r="DX102" s="251"/>
      <c r="DY102" s="4"/>
      <c r="DZ102" s="4"/>
      <c r="EA102" s="251"/>
      <c r="EB102" s="4"/>
      <c r="EC102" s="4"/>
      <c r="ED102" s="58"/>
      <c r="EE102" s="4"/>
      <c r="EF102" s="4"/>
      <c r="EG102" s="58"/>
      <c r="EH102" s="4"/>
      <c r="EI102" s="4"/>
      <c r="EJ102" s="58"/>
      <c r="EK102" s="4"/>
      <c r="EL102" s="4"/>
      <c r="EM102" s="58"/>
      <c r="EN102" s="4"/>
      <c r="EO102" s="4"/>
      <c r="EP102" s="251"/>
      <c r="EQ102" s="4"/>
      <c r="ES102" s="251"/>
      <c r="ET102" s="4"/>
      <c r="EV102" s="89"/>
      <c r="EW102" s="4"/>
      <c r="EY102" s="58"/>
      <c r="EZ102" s="4"/>
      <c r="FB102" s="58"/>
      <c r="FC102" s="4"/>
      <c r="FD102" s="4"/>
      <c r="FE102" s="58"/>
      <c r="FF102" s="4"/>
      <c r="FG102" s="4"/>
      <c r="FH102"/>
      <c r="FK102"/>
    </row>
    <row r="103" spans="44:167">
      <c r="AR103" s="251"/>
      <c r="AS103" s="4"/>
      <c r="AT103" s="4"/>
      <c r="AU103" s="251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251"/>
      <c r="BH103" s="4"/>
      <c r="BI103" s="4"/>
      <c r="BJ103" s="251"/>
      <c r="BK103" s="4"/>
      <c r="BL103" s="4"/>
      <c r="BM103" s="251"/>
      <c r="BN103" s="4"/>
      <c r="BO103" s="4"/>
      <c r="BP103" s="251"/>
      <c r="BQ103" s="4"/>
      <c r="BR103" s="4"/>
      <c r="BS103" s="251"/>
      <c r="BT103" s="4"/>
      <c r="BU103" s="4"/>
      <c r="BV103" s="251"/>
      <c r="BW103" s="4"/>
      <c r="BX103" s="4"/>
      <c r="BY103" s="251"/>
      <c r="BZ103" s="4"/>
      <c r="CA103" s="4"/>
      <c r="CB103" s="4"/>
      <c r="CC103" s="4"/>
      <c r="CD103" s="4"/>
      <c r="CE103" s="251"/>
      <c r="CF103" s="4"/>
      <c r="CG103" s="4"/>
      <c r="CH103" s="251"/>
      <c r="CI103" s="4"/>
      <c r="CJ103" s="4"/>
      <c r="CK103" s="251"/>
      <c r="CL103" s="4"/>
      <c r="CM103" s="4"/>
      <c r="CN103" s="251"/>
      <c r="CO103" s="4"/>
      <c r="CP103" s="4"/>
      <c r="CQ103" s="251"/>
      <c r="CR103" s="4"/>
      <c r="CS103" s="4"/>
      <c r="CT103" s="251"/>
      <c r="CU103" s="4"/>
      <c r="CV103" s="4"/>
      <c r="CW103" s="251"/>
      <c r="CX103" s="4"/>
      <c r="CY103" s="4"/>
      <c r="CZ103" s="251"/>
      <c r="DA103" s="4"/>
      <c r="DB103" s="4"/>
      <c r="DC103" s="251"/>
      <c r="DD103" s="4"/>
      <c r="DE103" s="4"/>
      <c r="DF103" s="251"/>
      <c r="DG103" s="4"/>
      <c r="DH103" s="4"/>
      <c r="DI103" s="251"/>
      <c r="DJ103" s="4"/>
      <c r="DK103" s="4"/>
      <c r="DL103" s="251"/>
      <c r="DM103" s="4"/>
      <c r="DN103" s="4"/>
      <c r="DO103" s="251"/>
      <c r="DP103" s="4"/>
      <c r="DQ103" s="4"/>
      <c r="DR103" s="251"/>
      <c r="DS103" s="4"/>
      <c r="DT103" s="4"/>
      <c r="DU103" s="251"/>
      <c r="DV103" s="4"/>
      <c r="DW103" s="4"/>
      <c r="DX103" s="251"/>
      <c r="DY103" s="4"/>
      <c r="DZ103" s="4"/>
      <c r="EA103" s="251"/>
      <c r="EB103" s="4"/>
      <c r="EC103" s="4"/>
      <c r="ED103" s="58"/>
      <c r="EE103" s="4"/>
      <c r="EF103" s="4"/>
      <c r="EG103" s="58"/>
      <c r="EH103" s="4"/>
      <c r="EI103" s="4"/>
      <c r="EJ103" s="58"/>
      <c r="EK103" s="4"/>
      <c r="EL103" s="4"/>
      <c r="EM103" s="58"/>
      <c r="EN103" s="4"/>
      <c r="EO103" s="4"/>
      <c r="EP103" s="251"/>
      <c r="EQ103" s="4"/>
      <c r="ES103" s="251"/>
      <c r="ET103" s="4"/>
      <c r="EV103" s="89"/>
      <c r="EW103" s="4"/>
      <c r="EY103" s="58"/>
      <c r="EZ103" s="4"/>
      <c r="FB103" s="58"/>
      <c r="FC103" s="4"/>
      <c r="FD103" s="4"/>
      <c r="FE103" s="58"/>
      <c r="FF103" s="4"/>
      <c r="FG103" s="4"/>
      <c r="FH103"/>
      <c r="FK103"/>
    </row>
    <row r="104" spans="44:167">
      <c r="AR104" s="251"/>
      <c r="AS104" s="4"/>
      <c r="AT104" s="4"/>
      <c r="AU104" s="251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251"/>
      <c r="BH104" s="4"/>
      <c r="BI104" s="4"/>
      <c r="BJ104" s="251"/>
      <c r="BK104" s="4"/>
      <c r="BL104" s="4"/>
      <c r="BM104" s="251"/>
      <c r="BN104" s="4"/>
      <c r="BO104" s="4"/>
      <c r="BP104" s="251"/>
      <c r="BQ104" s="4"/>
      <c r="BR104" s="4"/>
      <c r="BS104" s="251"/>
      <c r="BT104" s="4"/>
      <c r="BU104" s="4"/>
      <c r="BV104" s="251"/>
      <c r="BW104" s="4"/>
      <c r="BX104" s="4"/>
      <c r="BY104" s="251"/>
      <c r="BZ104" s="4"/>
      <c r="CA104" s="4"/>
      <c r="CB104" s="4"/>
      <c r="CC104" s="4"/>
      <c r="CD104" s="4"/>
      <c r="CE104" s="251"/>
      <c r="CF104" s="4"/>
      <c r="CG104" s="4"/>
      <c r="CH104" s="251"/>
      <c r="CI104" s="4"/>
      <c r="CJ104" s="4"/>
      <c r="CK104" s="251"/>
      <c r="CL104" s="4"/>
      <c r="CM104" s="4"/>
      <c r="CN104" s="251"/>
      <c r="CO104" s="4"/>
      <c r="CP104" s="4"/>
      <c r="CQ104" s="251"/>
      <c r="CR104" s="4"/>
      <c r="CS104" s="4"/>
      <c r="CT104" s="251"/>
      <c r="CU104" s="4"/>
      <c r="CV104" s="4"/>
      <c r="CW104" s="251"/>
      <c r="CX104" s="4"/>
      <c r="CY104" s="4"/>
      <c r="CZ104" s="251"/>
      <c r="DA104" s="4"/>
      <c r="DB104" s="4"/>
      <c r="DC104" s="251"/>
      <c r="DD104" s="4"/>
      <c r="DE104" s="4"/>
      <c r="DF104" s="251"/>
      <c r="DG104" s="4"/>
      <c r="DH104" s="4"/>
      <c r="DI104" s="251"/>
      <c r="DJ104" s="4"/>
      <c r="DK104" s="4"/>
      <c r="DL104" s="251"/>
      <c r="DM104" s="4"/>
      <c r="DN104" s="4"/>
      <c r="DO104" s="251"/>
      <c r="DP104" s="4"/>
      <c r="DQ104" s="4"/>
      <c r="DR104" s="251"/>
      <c r="DS104" s="4"/>
      <c r="DT104" s="4"/>
      <c r="DU104" s="251"/>
      <c r="DV104" s="4"/>
      <c r="DW104" s="4"/>
      <c r="DX104" s="251"/>
      <c r="DY104" s="4"/>
      <c r="DZ104" s="4"/>
      <c r="EA104" s="251"/>
      <c r="EB104" s="4"/>
      <c r="EC104" s="4"/>
      <c r="ED104" s="58"/>
      <c r="EE104" s="4"/>
      <c r="EF104" s="4"/>
      <c r="EG104" s="58"/>
      <c r="EH104" s="4"/>
      <c r="EI104" s="4"/>
      <c r="EJ104" s="58"/>
      <c r="EK104" s="4"/>
      <c r="EL104" s="4"/>
      <c r="EM104" s="58"/>
      <c r="EN104" s="4"/>
      <c r="EO104" s="4"/>
      <c r="EP104" s="251"/>
      <c r="EQ104" s="4"/>
      <c r="ES104" s="251"/>
      <c r="ET104" s="4"/>
      <c r="EV104" s="89"/>
      <c r="EW104" s="4"/>
      <c r="EY104" s="58"/>
      <c r="EZ104" s="4"/>
      <c r="FB104" s="58"/>
      <c r="FC104" s="4"/>
      <c r="FD104" s="4"/>
      <c r="FE104" s="58"/>
      <c r="FF104" s="4"/>
      <c r="FG104" s="4"/>
      <c r="FH104"/>
      <c r="FK104"/>
    </row>
    <row r="105" spans="44:167">
      <c r="AR105" s="251"/>
      <c r="AS105" s="4"/>
      <c r="AT105" s="4"/>
      <c r="AU105" s="251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251"/>
      <c r="BH105" s="4"/>
      <c r="BI105" s="4"/>
      <c r="BJ105" s="251"/>
      <c r="BK105" s="4"/>
      <c r="BL105" s="4"/>
      <c r="BM105" s="251"/>
      <c r="BN105" s="4"/>
      <c r="BO105" s="4"/>
      <c r="BP105" s="251"/>
      <c r="BQ105" s="4"/>
      <c r="BR105" s="4"/>
      <c r="BS105" s="251"/>
      <c r="BT105" s="4"/>
      <c r="BU105" s="4"/>
      <c r="BV105" s="251"/>
      <c r="BW105" s="4"/>
      <c r="BX105" s="4"/>
      <c r="BY105" s="251"/>
      <c r="BZ105" s="4"/>
      <c r="CA105" s="4"/>
      <c r="CB105" s="4"/>
      <c r="CC105" s="4"/>
      <c r="CD105" s="4"/>
      <c r="CE105" s="251"/>
      <c r="CF105" s="4"/>
      <c r="CG105" s="4"/>
      <c r="CH105" s="251"/>
      <c r="CI105" s="4"/>
      <c r="CJ105" s="4"/>
      <c r="CK105" s="251"/>
      <c r="CL105" s="4"/>
      <c r="CM105" s="4"/>
      <c r="CN105" s="251"/>
      <c r="CO105" s="4"/>
      <c r="CP105" s="4"/>
      <c r="CQ105" s="251"/>
      <c r="CR105" s="4"/>
      <c r="CS105" s="4"/>
      <c r="CT105" s="251"/>
      <c r="CU105" s="4"/>
      <c r="CV105" s="4"/>
      <c r="CW105" s="251"/>
      <c r="CX105" s="4"/>
      <c r="CY105" s="4"/>
      <c r="CZ105" s="251"/>
      <c r="DA105" s="4"/>
      <c r="DB105" s="4"/>
      <c r="DC105" s="251"/>
      <c r="DD105" s="4"/>
      <c r="DE105" s="4"/>
      <c r="DF105" s="251"/>
      <c r="DG105" s="4"/>
      <c r="DH105" s="4"/>
      <c r="DI105" s="251"/>
      <c r="DJ105" s="4"/>
      <c r="DK105" s="4"/>
      <c r="DL105" s="251"/>
      <c r="DM105" s="4"/>
      <c r="DN105" s="4"/>
      <c r="DO105" s="251"/>
      <c r="DP105" s="4"/>
      <c r="DQ105" s="4"/>
      <c r="DR105" s="251"/>
      <c r="DS105" s="4"/>
      <c r="DT105" s="4"/>
      <c r="DU105" s="251"/>
      <c r="DV105" s="4"/>
      <c r="DW105" s="4"/>
      <c r="DX105" s="251"/>
      <c r="DY105" s="4"/>
      <c r="DZ105" s="4"/>
      <c r="EA105" s="251"/>
      <c r="EB105" s="4"/>
      <c r="EC105" s="4"/>
      <c r="ED105" s="58"/>
      <c r="EE105" s="4"/>
      <c r="EF105" s="4"/>
      <c r="EG105" s="58"/>
      <c r="EH105" s="4"/>
      <c r="EI105" s="4"/>
      <c r="EJ105" s="58"/>
      <c r="EK105" s="4"/>
      <c r="EL105" s="4"/>
      <c r="EM105" s="58"/>
      <c r="EN105" s="4"/>
      <c r="EO105" s="4"/>
      <c r="EP105" s="251"/>
      <c r="EQ105" s="4"/>
      <c r="ES105" s="251"/>
      <c r="ET105" s="4"/>
      <c r="EV105" s="89"/>
      <c r="EW105" s="4"/>
      <c r="EY105" s="58"/>
      <c r="EZ105" s="4"/>
      <c r="FB105" s="58"/>
      <c r="FC105" s="4"/>
      <c r="FD105" s="4"/>
      <c r="FE105" s="58"/>
      <c r="FF105" s="4"/>
      <c r="FG105" s="4"/>
      <c r="FH105"/>
      <c r="FK105"/>
    </row>
    <row r="106" spans="44:167">
      <c r="AR106" s="251"/>
      <c r="AS106" s="4"/>
      <c r="AT106" s="4"/>
      <c r="AU106" s="251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251"/>
      <c r="BH106" s="4"/>
      <c r="BI106" s="4"/>
      <c r="BJ106" s="251"/>
      <c r="BK106" s="4"/>
      <c r="BL106" s="4"/>
      <c r="BM106" s="251"/>
      <c r="BN106" s="4"/>
      <c r="BO106" s="4"/>
      <c r="BP106" s="251"/>
      <c r="BQ106" s="4"/>
      <c r="BR106" s="4"/>
      <c r="BS106" s="251"/>
      <c r="BT106" s="4"/>
      <c r="BU106" s="4"/>
      <c r="BV106" s="251"/>
      <c r="BW106" s="4"/>
      <c r="BX106" s="4"/>
      <c r="BY106" s="251"/>
      <c r="BZ106" s="4"/>
      <c r="CA106" s="4"/>
      <c r="CB106" s="4"/>
      <c r="CC106" s="4"/>
      <c r="CD106" s="4"/>
      <c r="CE106" s="251"/>
      <c r="CF106" s="4"/>
      <c r="CG106" s="4"/>
      <c r="CH106" s="251"/>
      <c r="CI106" s="4"/>
      <c r="CJ106" s="4"/>
      <c r="CK106" s="251"/>
      <c r="CL106" s="4"/>
      <c r="CM106" s="4"/>
      <c r="CN106" s="251"/>
      <c r="CO106" s="4"/>
      <c r="CP106" s="4"/>
      <c r="CQ106" s="251"/>
      <c r="CR106" s="4"/>
      <c r="CS106" s="4"/>
      <c r="CT106" s="251"/>
      <c r="CU106" s="4"/>
      <c r="CV106" s="4"/>
      <c r="CW106" s="251"/>
      <c r="CX106" s="4"/>
      <c r="CY106" s="4"/>
      <c r="CZ106" s="251"/>
      <c r="DA106" s="4"/>
      <c r="DB106" s="4"/>
      <c r="DC106" s="251"/>
      <c r="DD106" s="4"/>
      <c r="DE106" s="4"/>
      <c r="DF106" s="251"/>
      <c r="DG106" s="4"/>
      <c r="DH106" s="4"/>
      <c r="DI106" s="251"/>
      <c r="DJ106" s="4"/>
      <c r="DK106" s="4"/>
      <c r="DL106" s="251"/>
      <c r="DM106" s="4"/>
      <c r="DN106" s="4"/>
      <c r="DO106" s="251"/>
      <c r="DP106" s="4"/>
      <c r="DQ106" s="4"/>
      <c r="DR106" s="251"/>
      <c r="DS106" s="4"/>
      <c r="DT106" s="4"/>
      <c r="DU106" s="251"/>
      <c r="DV106" s="4"/>
      <c r="DW106" s="4"/>
      <c r="DX106" s="251"/>
      <c r="DY106" s="4"/>
      <c r="DZ106" s="4"/>
      <c r="EA106" s="251"/>
      <c r="EB106" s="4"/>
      <c r="EC106" s="4"/>
      <c r="ED106" s="58"/>
      <c r="EE106" s="4"/>
      <c r="EF106" s="4"/>
      <c r="EG106" s="58"/>
      <c r="EH106" s="4"/>
      <c r="EI106" s="4"/>
      <c r="EJ106" s="58"/>
      <c r="EK106" s="4"/>
      <c r="EL106" s="4"/>
      <c r="EM106" s="58"/>
      <c r="EN106" s="4"/>
      <c r="EO106" s="4"/>
      <c r="EP106" s="251"/>
      <c r="EQ106" s="4"/>
      <c r="ES106" s="251"/>
      <c r="ET106" s="4"/>
      <c r="EV106" s="89"/>
      <c r="EW106" s="4"/>
      <c r="EY106" s="58"/>
      <c r="EZ106" s="4"/>
      <c r="FB106" s="58"/>
      <c r="FC106" s="4"/>
      <c r="FD106" s="4"/>
      <c r="FE106" s="58"/>
      <c r="FF106" s="4"/>
      <c r="FG106" s="4"/>
      <c r="FH106"/>
      <c r="FK106"/>
    </row>
    <row r="107" spans="44:167">
      <c r="AR107" s="251"/>
      <c r="AS107" s="4"/>
      <c r="AT107" s="4"/>
      <c r="AU107" s="251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251"/>
      <c r="BH107" s="4"/>
      <c r="BI107" s="4"/>
      <c r="BJ107" s="251"/>
      <c r="BK107" s="4"/>
      <c r="BL107" s="4"/>
      <c r="BM107" s="251"/>
      <c r="BN107" s="4"/>
      <c r="BO107" s="4"/>
      <c r="BP107" s="251"/>
      <c r="BQ107" s="4"/>
      <c r="BR107" s="4"/>
      <c r="BS107" s="251"/>
      <c r="BT107" s="4"/>
      <c r="BU107" s="4"/>
      <c r="BV107" s="251"/>
      <c r="BW107" s="4"/>
      <c r="BX107" s="4"/>
      <c r="BY107" s="251"/>
      <c r="BZ107" s="4"/>
      <c r="CA107" s="4"/>
      <c r="CB107" s="4"/>
      <c r="CC107" s="4"/>
      <c r="CD107" s="4"/>
      <c r="CE107" s="251"/>
      <c r="CF107" s="4"/>
      <c r="CG107" s="4"/>
      <c r="CH107" s="251"/>
      <c r="CI107" s="4"/>
      <c r="CJ107" s="4"/>
      <c r="CK107" s="251"/>
      <c r="CL107" s="4"/>
      <c r="CM107" s="4"/>
      <c r="CN107" s="251"/>
      <c r="CO107" s="4"/>
      <c r="CP107" s="4"/>
      <c r="CQ107" s="251"/>
      <c r="CR107" s="4"/>
      <c r="CS107" s="4"/>
      <c r="CT107" s="251"/>
      <c r="CU107" s="4"/>
      <c r="CV107" s="4"/>
      <c r="CW107" s="251"/>
      <c r="CX107" s="4"/>
      <c r="CY107" s="4"/>
      <c r="CZ107" s="251"/>
      <c r="DA107" s="4"/>
      <c r="DB107" s="4"/>
      <c r="DC107" s="251"/>
      <c r="DD107" s="4"/>
      <c r="DE107" s="4"/>
      <c r="DF107" s="251"/>
      <c r="DG107" s="4"/>
      <c r="DH107" s="4"/>
      <c r="DI107" s="251"/>
      <c r="DJ107" s="4"/>
      <c r="DK107" s="4"/>
      <c r="DL107" s="251"/>
      <c r="DM107" s="4"/>
      <c r="DN107" s="4"/>
      <c r="DO107" s="251"/>
      <c r="DP107" s="4"/>
      <c r="DQ107" s="4"/>
      <c r="DR107" s="251"/>
      <c r="DS107" s="4"/>
      <c r="DT107" s="4"/>
      <c r="DU107" s="251"/>
      <c r="DV107" s="4"/>
      <c r="DW107" s="4"/>
      <c r="DX107" s="251"/>
      <c r="DY107" s="4"/>
      <c r="DZ107" s="4"/>
      <c r="EA107" s="251"/>
      <c r="EB107" s="4"/>
      <c r="EC107" s="4"/>
      <c r="ED107" s="58"/>
      <c r="EE107" s="4"/>
      <c r="EF107" s="4"/>
      <c r="EG107" s="58"/>
      <c r="EH107" s="4"/>
      <c r="EI107" s="4"/>
      <c r="EJ107" s="58"/>
      <c r="EK107" s="4"/>
      <c r="EL107" s="4"/>
      <c r="EM107" s="58"/>
      <c r="EN107" s="4"/>
      <c r="EO107" s="4"/>
      <c r="EP107" s="251"/>
      <c r="EQ107" s="4"/>
      <c r="ES107" s="251"/>
      <c r="ET107" s="4"/>
      <c r="EV107" s="89"/>
      <c r="EW107" s="4"/>
      <c r="EY107" s="58"/>
      <c r="EZ107" s="4"/>
      <c r="FB107" s="58"/>
      <c r="FC107" s="4"/>
      <c r="FD107" s="4"/>
      <c r="FE107" s="58"/>
      <c r="FF107" s="4"/>
      <c r="FG107" s="4"/>
      <c r="FH107"/>
      <c r="FK107"/>
    </row>
    <row r="108" spans="44:167">
      <c r="AR108" s="251"/>
      <c r="AS108" s="4"/>
      <c r="AT108" s="4"/>
      <c r="AU108" s="251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251"/>
      <c r="BH108" s="4"/>
      <c r="BI108" s="4"/>
      <c r="BJ108" s="251"/>
      <c r="BK108" s="4"/>
      <c r="BL108" s="4"/>
      <c r="BM108" s="251"/>
      <c r="BN108" s="4"/>
      <c r="BO108" s="4"/>
      <c r="BP108" s="251"/>
      <c r="BQ108" s="4"/>
      <c r="BR108" s="4"/>
      <c r="BS108" s="251"/>
      <c r="BT108" s="4"/>
      <c r="BU108" s="4"/>
      <c r="BV108" s="251"/>
      <c r="BW108" s="4"/>
      <c r="BX108" s="4"/>
      <c r="BY108" s="251"/>
      <c r="BZ108" s="4"/>
      <c r="CA108" s="4"/>
      <c r="CB108" s="4"/>
      <c r="CC108" s="4"/>
      <c r="CD108" s="4"/>
      <c r="CE108" s="251"/>
      <c r="CF108" s="4"/>
      <c r="CG108" s="4"/>
      <c r="CH108" s="251"/>
      <c r="CI108" s="4"/>
      <c r="CJ108" s="4"/>
      <c r="CK108" s="251"/>
      <c r="CL108" s="4"/>
      <c r="CM108" s="4"/>
      <c r="CN108" s="251"/>
      <c r="CO108" s="4"/>
      <c r="CP108" s="4"/>
      <c r="CQ108" s="251"/>
      <c r="CR108" s="4"/>
      <c r="CS108" s="4"/>
      <c r="CT108" s="251"/>
      <c r="CU108" s="4"/>
      <c r="CV108" s="4"/>
      <c r="CW108" s="251"/>
      <c r="CX108" s="4"/>
      <c r="CY108" s="4"/>
      <c r="CZ108" s="251"/>
      <c r="DA108" s="4"/>
      <c r="DB108" s="4"/>
      <c r="DC108" s="251"/>
      <c r="DD108" s="4"/>
      <c r="DE108" s="4"/>
      <c r="DF108" s="251"/>
      <c r="DG108" s="4"/>
      <c r="DH108" s="4"/>
      <c r="DI108" s="251"/>
      <c r="DJ108" s="4"/>
      <c r="DK108" s="4"/>
      <c r="DL108" s="251"/>
      <c r="DM108" s="4"/>
      <c r="DN108" s="4"/>
      <c r="DO108" s="251"/>
      <c r="DP108" s="4"/>
      <c r="DQ108" s="4"/>
      <c r="DR108" s="251"/>
      <c r="DS108" s="4"/>
      <c r="DT108" s="4"/>
      <c r="DU108" s="251"/>
      <c r="DV108" s="4"/>
      <c r="DW108" s="4"/>
      <c r="DX108" s="251"/>
      <c r="DY108" s="4"/>
      <c r="DZ108" s="4"/>
      <c r="EA108" s="251"/>
      <c r="EB108" s="4"/>
      <c r="EC108" s="4"/>
      <c r="ED108" s="58"/>
      <c r="EE108" s="4"/>
      <c r="EF108" s="4"/>
      <c r="EG108" s="58"/>
      <c r="EH108" s="4"/>
      <c r="EI108" s="4"/>
      <c r="EJ108" s="58"/>
      <c r="EK108" s="4"/>
      <c r="EL108" s="4"/>
      <c r="EM108" s="58"/>
      <c r="EN108" s="4"/>
      <c r="EO108" s="4"/>
      <c r="EP108" s="251"/>
      <c r="EQ108" s="4"/>
      <c r="ES108" s="251"/>
      <c r="ET108" s="4"/>
      <c r="EV108" s="89"/>
      <c r="EW108" s="4"/>
      <c r="EY108" s="58"/>
      <c r="EZ108" s="4"/>
      <c r="FB108" s="58"/>
      <c r="FC108" s="4"/>
      <c r="FD108" s="4"/>
      <c r="FE108" s="58"/>
      <c r="FF108" s="4"/>
      <c r="FG108" s="4"/>
      <c r="FH108"/>
      <c r="FK108"/>
    </row>
    <row r="109" spans="44:167">
      <c r="AR109" s="251"/>
      <c r="AS109" s="4"/>
      <c r="AT109" s="4"/>
      <c r="AU109" s="251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251"/>
      <c r="BH109" s="4"/>
      <c r="BI109" s="4"/>
      <c r="BJ109" s="251"/>
      <c r="BK109" s="4"/>
      <c r="BL109" s="4"/>
      <c r="BM109" s="251"/>
      <c r="BN109" s="4"/>
      <c r="BO109" s="4"/>
      <c r="BP109" s="251"/>
      <c r="BQ109" s="4"/>
      <c r="BR109" s="4"/>
      <c r="BS109" s="251"/>
      <c r="BT109" s="4"/>
      <c r="BU109" s="4"/>
      <c r="BV109" s="251"/>
      <c r="BW109" s="4"/>
      <c r="BX109" s="4"/>
      <c r="BY109" s="251"/>
      <c r="BZ109" s="4"/>
      <c r="CA109" s="4"/>
      <c r="CB109" s="4"/>
      <c r="CC109" s="4"/>
      <c r="CD109" s="4"/>
      <c r="CE109" s="251"/>
      <c r="CF109" s="4"/>
      <c r="CG109" s="4"/>
      <c r="CH109" s="251"/>
      <c r="CI109" s="4"/>
      <c r="CJ109" s="4"/>
      <c r="CK109" s="251"/>
      <c r="CL109" s="4"/>
      <c r="CM109" s="4"/>
      <c r="CN109" s="251"/>
      <c r="CO109" s="4"/>
      <c r="CP109" s="4"/>
      <c r="CQ109" s="251"/>
      <c r="CR109" s="4"/>
      <c r="CS109" s="4"/>
      <c r="CT109" s="251"/>
      <c r="CU109" s="4"/>
      <c r="CV109" s="4"/>
      <c r="CW109" s="251"/>
      <c r="CX109" s="4"/>
      <c r="CY109" s="4"/>
      <c r="CZ109" s="251"/>
      <c r="DA109" s="4"/>
      <c r="DB109" s="4"/>
      <c r="DC109" s="251"/>
      <c r="DD109" s="4"/>
      <c r="DE109" s="4"/>
      <c r="DF109" s="251"/>
      <c r="DG109" s="4"/>
      <c r="DH109" s="4"/>
      <c r="DI109" s="251"/>
      <c r="DJ109" s="4"/>
      <c r="DK109" s="4"/>
      <c r="DL109" s="251"/>
      <c r="DM109" s="4"/>
      <c r="DN109" s="4"/>
      <c r="DO109" s="251"/>
      <c r="DP109" s="4"/>
      <c r="DQ109" s="4"/>
      <c r="DR109" s="251"/>
      <c r="DS109" s="4"/>
      <c r="DT109" s="4"/>
      <c r="DU109" s="251"/>
      <c r="DV109" s="4"/>
      <c r="DW109" s="4"/>
      <c r="DX109" s="251"/>
      <c r="DY109" s="4"/>
      <c r="DZ109" s="4"/>
      <c r="EA109" s="251"/>
      <c r="EB109" s="4"/>
      <c r="EC109" s="4"/>
      <c r="ED109" s="58"/>
      <c r="EE109" s="4"/>
      <c r="EF109" s="4"/>
      <c r="EG109" s="58"/>
      <c r="EH109" s="4"/>
      <c r="EI109" s="4"/>
      <c r="EJ109" s="58"/>
      <c r="EK109" s="4"/>
      <c r="EL109" s="4"/>
      <c r="EM109" s="58"/>
      <c r="EN109" s="4"/>
      <c r="EO109" s="4"/>
      <c r="EP109" s="251"/>
      <c r="EQ109" s="4"/>
      <c r="ES109" s="251"/>
      <c r="ET109" s="4"/>
      <c r="EV109" s="89"/>
      <c r="EW109" s="4"/>
      <c r="EY109" s="58"/>
      <c r="EZ109" s="4"/>
      <c r="FB109" s="58"/>
      <c r="FC109" s="4"/>
      <c r="FD109" s="4"/>
      <c r="FE109" s="58"/>
      <c r="FF109" s="4"/>
      <c r="FG109" s="4"/>
      <c r="FH109"/>
      <c r="FK109"/>
    </row>
    <row r="110" spans="44:167">
      <c r="AR110" s="251"/>
      <c r="AS110" s="4"/>
      <c r="AT110" s="4"/>
      <c r="AU110" s="251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251"/>
      <c r="BH110" s="4"/>
      <c r="BI110" s="4"/>
      <c r="BJ110" s="251"/>
      <c r="BK110" s="4"/>
      <c r="BL110" s="4"/>
      <c r="BM110" s="251"/>
      <c r="BN110" s="4"/>
      <c r="BO110" s="4"/>
      <c r="BP110" s="251"/>
      <c r="BQ110" s="4"/>
      <c r="BR110" s="4"/>
      <c r="BS110" s="251"/>
      <c r="BT110" s="4"/>
      <c r="BU110" s="4"/>
      <c r="BV110" s="251"/>
      <c r="BW110" s="4"/>
      <c r="BX110" s="4"/>
      <c r="BY110" s="251"/>
      <c r="BZ110" s="4"/>
      <c r="CA110" s="4"/>
      <c r="CB110" s="4"/>
      <c r="CC110" s="4"/>
      <c r="CD110" s="4"/>
      <c r="CE110" s="251"/>
      <c r="CF110" s="4"/>
      <c r="CG110" s="4"/>
      <c r="CH110" s="251"/>
      <c r="CI110" s="4"/>
      <c r="CJ110" s="4"/>
      <c r="CK110" s="251"/>
      <c r="CL110" s="4"/>
      <c r="CM110" s="4"/>
      <c r="CN110" s="251"/>
      <c r="CO110" s="4"/>
      <c r="CP110" s="4"/>
      <c r="CQ110" s="251"/>
      <c r="CR110" s="4"/>
      <c r="CS110" s="4"/>
      <c r="CT110" s="251"/>
      <c r="CU110" s="4"/>
      <c r="CV110" s="4"/>
      <c r="CW110" s="251"/>
      <c r="CX110" s="4"/>
      <c r="CY110" s="4"/>
      <c r="CZ110" s="251"/>
      <c r="DA110" s="4"/>
      <c r="DB110" s="4"/>
      <c r="DC110" s="251"/>
      <c r="DD110" s="4"/>
      <c r="DE110" s="4"/>
      <c r="DF110" s="251"/>
      <c r="DG110" s="4"/>
      <c r="DH110" s="4"/>
      <c r="DI110" s="251"/>
      <c r="DJ110" s="4"/>
      <c r="DK110" s="4"/>
      <c r="DL110" s="251"/>
      <c r="DM110" s="4"/>
      <c r="DN110" s="4"/>
      <c r="DO110" s="251"/>
      <c r="DP110" s="4"/>
      <c r="DQ110" s="4"/>
      <c r="DR110" s="251"/>
      <c r="DS110" s="4"/>
      <c r="DT110" s="4"/>
      <c r="DU110" s="251"/>
      <c r="DV110" s="4"/>
      <c r="DW110" s="4"/>
      <c r="DX110" s="251"/>
      <c r="DY110" s="4"/>
      <c r="DZ110" s="4"/>
      <c r="EA110" s="251"/>
      <c r="EB110" s="4"/>
      <c r="EC110" s="4"/>
      <c r="ED110" s="58"/>
      <c r="EE110" s="4"/>
      <c r="EF110" s="4"/>
      <c r="EG110" s="58"/>
      <c r="EH110" s="4"/>
      <c r="EI110" s="4"/>
      <c r="EJ110" s="58"/>
      <c r="EK110" s="4"/>
      <c r="EL110" s="4"/>
      <c r="EM110" s="58"/>
      <c r="EN110" s="4"/>
      <c r="EO110" s="4"/>
      <c r="EP110" s="251"/>
      <c r="EQ110" s="4"/>
      <c r="ES110" s="251"/>
      <c r="ET110" s="4"/>
      <c r="EV110" s="89"/>
      <c r="EW110" s="4"/>
      <c r="EY110" s="58"/>
      <c r="EZ110" s="4"/>
      <c r="FB110" s="58"/>
      <c r="FC110" s="4"/>
      <c r="FD110" s="4"/>
      <c r="FE110" s="58"/>
      <c r="FF110" s="4"/>
      <c r="FG110" s="4"/>
      <c r="FH110"/>
      <c r="FK110"/>
    </row>
    <row r="111" spans="44:167">
      <c r="AR111" s="251"/>
      <c r="AS111" s="4"/>
      <c r="AT111" s="4"/>
      <c r="AU111" s="251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251"/>
      <c r="BH111" s="4"/>
      <c r="BI111" s="4"/>
      <c r="BJ111" s="251"/>
      <c r="BK111" s="4"/>
      <c r="BL111" s="4"/>
      <c r="BM111" s="251"/>
      <c r="BN111" s="4"/>
      <c r="BO111" s="4"/>
      <c r="BP111" s="251"/>
      <c r="BQ111" s="4"/>
      <c r="BR111" s="4"/>
      <c r="BS111" s="251"/>
      <c r="BT111" s="4"/>
      <c r="BU111" s="4"/>
      <c r="BV111" s="251"/>
      <c r="BW111" s="4"/>
      <c r="BX111" s="4"/>
      <c r="BY111" s="251"/>
      <c r="BZ111" s="4"/>
      <c r="CA111" s="4"/>
      <c r="CB111" s="4"/>
      <c r="CC111" s="4"/>
      <c r="CD111" s="4"/>
      <c r="CE111" s="251"/>
      <c r="CF111" s="4"/>
      <c r="CG111" s="4"/>
      <c r="CH111" s="251"/>
      <c r="CI111" s="4"/>
      <c r="CJ111" s="4"/>
      <c r="CK111" s="251"/>
      <c r="CL111" s="4"/>
      <c r="CM111" s="4"/>
      <c r="CN111" s="251"/>
      <c r="CO111" s="4"/>
      <c r="CP111" s="4"/>
      <c r="CQ111" s="251"/>
      <c r="CR111" s="4"/>
      <c r="CS111" s="4"/>
      <c r="CT111" s="251"/>
      <c r="CU111" s="4"/>
      <c r="CV111" s="4"/>
      <c r="CW111" s="251"/>
      <c r="CX111" s="4"/>
      <c r="CY111" s="4"/>
      <c r="CZ111" s="251"/>
      <c r="DA111" s="4"/>
      <c r="DB111" s="4"/>
      <c r="DC111" s="251"/>
      <c r="DD111" s="4"/>
      <c r="DE111" s="4"/>
      <c r="DF111" s="251"/>
      <c r="DG111" s="4"/>
      <c r="DH111" s="4"/>
      <c r="DI111" s="251"/>
      <c r="DJ111" s="4"/>
      <c r="DK111" s="4"/>
      <c r="DL111" s="251"/>
      <c r="DM111" s="4"/>
      <c r="DN111" s="4"/>
      <c r="DO111" s="251"/>
      <c r="DP111" s="4"/>
      <c r="DQ111" s="4"/>
      <c r="DR111" s="251"/>
      <c r="DS111" s="4"/>
      <c r="DT111" s="4"/>
      <c r="DU111" s="251"/>
      <c r="DV111" s="4"/>
      <c r="DW111" s="4"/>
      <c r="DX111" s="251"/>
      <c r="DY111" s="4"/>
      <c r="DZ111" s="4"/>
      <c r="EA111" s="251"/>
      <c r="EB111" s="4"/>
      <c r="EC111" s="4"/>
      <c r="ED111" s="58"/>
      <c r="EE111" s="4"/>
      <c r="EF111" s="4"/>
      <c r="EG111" s="58"/>
      <c r="EH111" s="4"/>
      <c r="EI111" s="4"/>
      <c r="EJ111" s="58"/>
      <c r="EK111" s="4"/>
      <c r="EL111" s="4"/>
      <c r="EM111" s="58"/>
      <c r="EN111" s="4"/>
      <c r="EO111" s="4"/>
      <c r="EP111" s="251"/>
      <c r="EQ111" s="4"/>
      <c r="ES111" s="251"/>
      <c r="ET111" s="4"/>
      <c r="EV111" s="89"/>
      <c r="EW111" s="4"/>
      <c r="EY111" s="58"/>
      <c r="EZ111" s="4"/>
      <c r="FB111" s="58"/>
      <c r="FC111" s="4"/>
      <c r="FD111" s="4"/>
      <c r="FE111" s="58"/>
      <c r="FF111" s="4"/>
      <c r="FG111" s="4"/>
      <c r="FH111"/>
      <c r="FK111"/>
    </row>
    <row r="112" spans="44:167">
      <c r="AR112" s="251"/>
      <c r="AS112" s="4"/>
      <c r="AT112" s="4"/>
      <c r="AU112" s="251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251"/>
      <c r="BH112" s="4"/>
      <c r="BI112" s="4"/>
      <c r="BJ112" s="251"/>
      <c r="BK112" s="4"/>
      <c r="BL112" s="4"/>
      <c r="BM112" s="251"/>
      <c r="BN112" s="4"/>
      <c r="BO112" s="4"/>
      <c r="BP112" s="251"/>
      <c r="BQ112" s="4"/>
      <c r="BR112" s="4"/>
      <c r="BS112" s="251"/>
      <c r="BT112" s="4"/>
      <c r="BU112" s="4"/>
      <c r="BV112" s="251"/>
      <c r="BW112" s="4"/>
      <c r="BX112" s="4"/>
      <c r="BY112" s="251"/>
      <c r="BZ112" s="4"/>
      <c r="CA112" s="4"/>
      <c r="CB112" s="4"/>
      <c r="CC112" s="4"/>
      <c r="CD112" s="4"/>
      <c r="CE112" s="251"/>
      <c r="CF112" s="4"/>
      <c r="CG112" s="4"/>
      <c r="CH112" s="251"/>
      <c r="CI112" s="4"/>
      <c r="CJ112" s="4"/>
      <c r="CK112" s="251"/>
      <c r="CL112" s="4"/>
      <c r="CM112" s="4"/>
      <c r="CN112" s="251"/>
      <c r="CO112" s="4"/>
      <c r="CP112" s="4"/>
      <c r="CQ112" s="251"/>
      <c r="CR112" s="4"/>
      <c r="CS112" s="4"/>
      <c r="CT112" s="251"/>
      <c r="CU112" s="4"/>
      <c r="CV112" s="4"/>
      <c r="CW112" s="251"/>
      <c r="CX112" s="4"/>
      <c r="CY112" s="4"/>
      <c r="CZ112" s="251"/>
      <c r="DA112" s="4"/>
      <c r="DB112" s="4"/>
      <c r="DC112" s="251"/>
      <c r="DD112" s="4"/>
      <c r="DE112" s="4"/>
      <c r="DF112" s="251"/>
      <c r="DG112" s="4"/>
      <c r="DH112" s="4"/>
      <c r="DI112" s="251"/>
      <c r="DJ112" s="4"/>
      <c r="DK112" s="4"/>
      <c r="DL112" s="251"/>
      <c r="DM112" s="4"/>
      <c r="DN112" s="4"/>
      <c r="DO112" s="251"/>
      <c r="DP112" s="4"/>
      <c r="DQ112" s="4"/>
      <c r="DR112" s="251"/>
      <c r="DS112" s="4"/>
      <c r="DT112" s="4"/>
      <c r="DU112" s="251"/>
      <c r="DV112" s="4"/>
      <c r="DW112" s="4"/>
      <c r="DX112" s="251"/>
      <c r="DY112" s="4"/>
      <c r="DZ112" s="4"/>
      <c r="EA112" s="251"/>
      <c r="EB112" s="4"/>
      <c r="EC112" s="4"/>
      <c r="ED112" s="58"/>
      <c r="EE112" s="4"/>
      <c r="EF112" s="4"/>
      <c r="EG112" s="58"/>
      <c r="EH112" s="4"/>
      <c r="EI112" s="4"/>
      <c r="EJ112" s="58"/>
      <c r="EK112" s="4"/>
      <c r="EL112" s="4"/>
      <c r="EM112" s="58"/>
      <c r="EN112" s="4"/>
      <c r="EO112" s="4"/>
      <c r="EP112" s="251"/>
      <c r="EQ112" s="4"/>
      <c r="ES112" s="251"/>
      <c r="ET112" s="4"/>
      <c r="EV112" s="89"/>
      <c r="EW112" s="4"/>
      <c r="EY112" s="58"/>
      <c r="EZ112" s="4"/>
      <c r="FB112" s="58"/>
      <c r="FC112" s="4"/>
      <c r="FD112" s="4"/>
      <c r="FE112" s="58"/>
      <c r="FF112" s="4"/>
      <c r="FG112" s="4"/>
      <c r="FH112"/>
      <c r="FK112"/>
    </row>
    <row r="113" spans="44:167">
      <c r="AR113" s="251"/>
      <c r="AS113" s="4"/>
      <c r="AT113" s="4"/>
      <c r="AU113" s="251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251"/>
      <c r="BH113" s="4"/>
      <c r="BI113" s="4"/>
      <c r="BJ113" s="251"/>
      <c r="BK113" s="4"/>
      <c r="BL113" s="4"/>
      <c r="BM113" s="251"/>
      <c r="BN113" s="4"/>
      <c r="BO113" s="4"/>
      <c r="BP113" s="251"/>
      <c r="BQ113" s="4"/>
      <c r="BR113" s="4"/>
      <c r="BS113" s="251"/>
      <c r="BT113" s="4"/>
      <c r="BU113" s="4"/>
      <c r="BV113" s="251"/>
      <c r="BW113" s="4"/>
      <c r="BX113" s="4"/>
      <c r="BY113" s="251"/>
      <c r="BZ113" s="4"/>
      <c r="CA113" s="4"/>
      <c r="CB113" s="4"/>
      <c r="CC113" s="4"/>
      <c r="CD113" s="4"/>
      <c r="CE113" s="251"/>
      <c r="CF113" s="4"/>
      <c r="CG113" s="4"/>
      <c r="CH113" s="251"/>
      <c r="CI113" s="4"/>
      <c r="CJ113" s="4"/>
      <c r="CK113" s="251"/>
      <c r="CL113" s="4"/>
      <c r="CM113" s="4"/>
      <c r="CN113" s="251"/>
      <c r="CO113" s="4"/>
      <c r="CP113" s="4"/>
      <c r="CQ113" s="251"/>
      <c r="CR113" s="4"/>
      <c r="CS113" s="4"/>
      <c r="CT113" s="251"/>
      <c r="CU113" s="4"/>
      <c r="CV113" s="4"/>
      <c r="CW113" s="251"/>
      <c r="CX113" s="4"/>
      <c r="CY113" s="4"/>
      <c r="CZ113" s="251"/>
      <c r="DA113" s="4"/>
      <c r="DB113" s="4"/>
      <c r="DC113" s="251"/>
      <c r="DD113" s="4"/>
      <c r="DE113" s="4"/>
      <c r="DF113" s="251"/>
      <c r="DG113" s="4"/>
      <c r="DH113" s="4"/>
      <c r="DI113" s="251"/>
      <c r="DJ113" s="4"/>
      <c r="DK113" s="4"/>
      <c r="DL113" s="251"/>
      <c r="DM113" s="4"/>
      <c r="DN113" s="4"/>
      <c r="DO113" s="251"/>
      <c r="DP113" s="4"/>
      <c r="DQ113" s="4"/>
      <c r="DR113" s="251"/>
      <c r="DS113" s="4"/>
      <c r="DT113" s="4"/>
      <c r="DU113" s="251"/>
      <c r="DV113" s="4"/>
      <c r="DW113" s="4"/>
      <c r="DX113" s="251"/>
      <c r="DY113" s="4"/>
      <c r="DZ113" s="4"/>
      <c r="EA113" s="251"/>
      <c r="EB113" s="4"/>
      <c r="EC113" s="4"/>
      <c r="ED113" s="58"/>
      <c r="EE113" s="4"/>
      <c r="EF113" s="4"/>
      <c r="EG113" s="58"/>
      <c r="EH113" s="4"/>
      <c r="EI113" s="4"/>
      <c r="EJ113" s="58"/>
      <c r="EK113" s="4"/>
      <c r="EL113" s="4"/>
      <c r="EM113" s="58"/>
      <c r="EN113" s="4"/>
      <c r="EO113" s="4"/>
      <c r="EP113" s="251"/>
      <c r="EQ113" s="4"/>
      <c r="ES113" s="251"/>
      <c r="ET113" s="4"/>
      <c r="EV113" s="89"/>
      <c r="EW113" s="4"/>
      <c r="EY113" s="58"/>
      <c r="EZ113" s="4"/>
      <c r="FB113" s="58"/>
      <c r="FC113" s="4"/>
      <c r="FD113" s="4"/>
      <c r="FE113" s="58"/>
      <c r="FF113" s="4"/>
      <c r="FG113" s="4"/>
      <c r="FH113"/>
      <c r="FK113"/>
    </row>
    <row r="114" spans="44:167">
      <c r="AR114" s="251"/>
      <c r="AS114" s="4"/>
      <c r="AT114" s="4"/>
      <c r="AU114" s="251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251"/>
      <c r="BH114" s="4"/>
      <c r="BI114" s="4"/>
      <c r="BJ114" s="251"/>
      <c r="BK114" s="4"/>
      <c r="BL114" s="4"/>
      <c r="BM114" s="251"/>
      <c r="BN114" s="4"/>
      <c r="BO114" s="4"/>
      <c r="BP114" s="251"/>
      <c r="BQ114" s="4"/>
      <c r="BR114" s="4"/>
      <c r="BS114" s="251"/>
      <c r="BT114" s="4"/>
      <c r="BU114" s="4"/>
      <c r="BV114" s="251"/>
      <c r="BW114" s="4"/>
      <c r="BX114" s="4"/>
      <c r="BY114" s="251"/>
      <c r="BZ114" s="4"/>
      <c r="CA114" s="4"/>
      <c r="CB114" s="4"/>
      <c r="CC114" s="4"/>
      <c r="CD114" s="4"/>
      <c r="CE114" s="251"/>
      <c r="CF114" s="4"/>
      <c r="CG114" s="4"/>
      <c r="CH114" s="251"/>
      <c r="CI114" s="4"/>
      <c r="CJ114" s="4"/>
      <c r="CK114" s="251"/>
      <c r="CL114" s="4"/>
      <c r="CM114" s="4"/>
      <c r="CN114" s="251"/>
      <c r="CO114" s="4"/>
      <c r="CP114" s="4"/>
      <c r="CQ114" s="251"/>
      <c r="CR114" s="4"/>
      <c r="CS114" s="4"/>
      <c r="CT114" s="251"/>
      <c r="CU114" s="4"/>
      <c r="CV114" s="4"/>
      <c r="CW114" s="251"/>
      <c r="CX114" s="4"/>
      <c r="CY114" s="4"/>
      <c r="CZ114" s="251"/>
      <c r="DA114" s="4"/>
      <c r="DB114" s="4"/>
      <c r="DC114" s="251"/>
      <c r="DD114" s="4"/>
      <c r="DE114" s="4"/>
      <c r="DF114" s="251"/>
      <c r="DG114" s="4"/>
      <c r="DH114" s="4"/>
      <c r="DI114" s="251"/>
      <c r="DJ114" s="4"/>
      <c r="DK114" s="4"/>
      <c r="DL114" s="251"/>
      <c r="DM114" s="4"/>
      <c r="DN114" s="4"/>
      <c r="DO114" s="251"/>
      <c r="DP114" s="4"/>
      <c r="DQ114" s="4"/>
      <c r="DR114" s="251"/>
      <c r="DS114" s="4"/>
      <c r="DT114" s="4"/>
      <c r="DU114" s="251"/>
      <c r="DV114" s="4"/>
      <c r="DW114" s="4"/>
      <c r="DX114" s="251"/>
      <c r="DY114" s="4"/>
      <c r="DZ114" s="4"/>
      <c r="EA114" s="251"/>
      <c r="EB114" s="4"/>
      <c r="EC114" s="4"/>
      <c r="ED114" s="58"/>
      <c r="EE114" s="4"/>
      <c r="EF114" s="4"/>
      <c r="EG114" s="58"/>
      <c r="EH114" s="4"/>
      <c r="EI114" s="4"/>
      <c r="EJ114" s="58"/>
      <c r="EK114" s="4"/>
      <c r="EL114" s="4"/>
      <c r="EM114" s="58"/>
      <c r="EN114" s="4"/>
      <c r="EO114" s="4"/>
      <c r="EP114" s="251"/>
      <c r="EQ114" s="4"/>
      <c r="ES114" s="251"/>
      <c r="ET114" s="4"/>
      <c r="EV114" s="89"/>
      <c r="EW114" s="4"/>
      <c r="EY114" s="58"/>
      <c r="EZ114" s="4"/>
      <c r="FB114" s="58"/>
      <c r="FC114" s="4"/>
      <c r="FD114" s="4"/>
      <c r="FE114" s="58"/>
      <c r="FF114" s="4"/>
      <c r="FG114" s="4"/>
      <c r="FH114"/>
      <c r="FK114"/>
    </row>
    <row r="115" spans="44:167">
      <c r="AR115" s="251"/>
      <c r="AS115" s="4"/>
      <c r="AT115" s="4"/>
      <c r="AU115" s="251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251"/>
      <c r="BH115" s="4"/>
      <c r="BI115" s="4"/>
      <c r="BJ115" s="251"/>
      <c r="BK115" s="4"/>
      <c r="BL115" s="4"/>
      <c r="BM115" s="251"/>
      <c r="BN115" s="4"/>
      <c r="BO115" s="4"/>
      <c r="BP115" s="251"/>
      <c r="BQ115" s="4"/>
      <c r="BR115" s="4"/>
      <c r="BS115" s="251"/>
      <c r="BT115" s="4"/>
      <c r="BU115" s="4"/>
      <c r="BV115" s="251"/>
      <c r="BW115" s="4"/>
      <c r="BX115" s="4"/>
      <c r="BY115" s="251"/>
      <c r="BZ115" s="4"/>
      <c r="CA115" s="4"/>
      <c r="CB115" s="4"/>
      <c r="CC115" s="4"/>
      <c r="CD115" s="4"/>
      <c r="CE115" s="251"/>
      <c r="CF115" s="4"/>
      <c r="CG115" s="4"/>
      <c r="CH115" s="251"/>
      <c r="CI115" s="4"/>
      <c r="CJ115" s="4"/>
      <c r="CK115" s="251"/>
      <c r="CL115" s="4"/>
      <c r="CM115" s="4"/>
      <c r="CN115" s="251"/>
      <c r="CO115" s="4"/>
      <c r="CP115" s="4"/>
      <c r="CQ115" s="251"/>
      <c r="CR115" s="4"/>
      <c r="CS115" s="4"/>
      <c r="CT115" s="251"/>
      <c r="CU115" s="4"/>
      <c r="CV115" s="4"/>
      <c r="CW115" s="251"/>
      <c r="CX115" s="4"/>
      <c r="CY115" s="4"/>
      <c r="CZ115" s="251"/>
      <c r="DA115" s="4"/>
      <c r="DB115" s="4"/>
      <c r="DC115" s="251"/>
      <c r="DD115" s="4"/>
      <c r="DE115" s="4"/>
      <c r="DF115" s="251"/>
      <c r="DG115" s="4"/>
      <c r="DH115" s="4"/>
      <c r="DI115" s="251"/>
      <c r="DJ115" s="4"/>
      <c r="DK115" s="4"/>
      <c r="DL115" s="251"/>
      <c r="DM115" s="4"/>
      <c r="DN115" s="4"/>
      <c r="DO115" s="251"/>
      <c r="DP115" s="4"/>
      <c r="DQ115" s="4"/>
      <c r="DR115" s="251"/>
      <c r="DS115" s="4"/>
      <c r="DT115" s="4"/>
      <c r="DU115" s="251"/>
      <c r="DV115" s="4"/>
      <c r="DW115" s="4"/>
      <c r="DX115" s="251"/>
      <c r="DY115" s="4"/>
      <c r="DZ115" s="4"/>
      <c r="EA115" s="251"/>
      <c r="EB115" s="4"/>
      <c r="EC115" s="4"/>
      <c r="ED115" s="58"/>
      <c r="EE115" s="4"/>
      <c r="EF115" s="4"/>
      <c r="EG115" s="58"/>
      <c r="EH115" s="4"/>
      <c r="EI115" s="4"/>
      <c r="EJ115" s="58"/>
      <c r="EK115" s="4"/>
      <c r="EL115" s="4"/>
      <c r="EM115" s="58"/>
      <c r="EN115" s="4"/>
      <c r="EO115" s="4"/>
      <c r="EP115" s="251"/>
      <c r="EQ115" s="4"/>
      <c r="ES115" s="251"/>
      <c r="ET115" s="4"/>
      <c r="EV115" s="89"/>
      <c r="EW115" s="4"/>
      <c r="EY115" s="58"/>
      <c r="EZ115" s="4"/>
      <c r="FB115" s="58"/>
      <c r="FC115" s="4"/>
      <c r="FD115" s="4"/>
      <c r="FE115" s="58"/>
      <c r="FF115" s="4"/>
      <c r="FG115" s="4"/>
      <c r="FH115"/>
      <c r="FK115"/>
    </row>
    <row r="116" spans="44:167">
      <c r="AR116" s="251"/>
      <c r="AS116" s="4"/>
      <c r="AT116" s="4"/>
      <c r="AU116" s="251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251"/>
      <c r="BH116" s="4"/>
      <c r="BI116" s="4"/>
      <c r="BJ116" s="251"/>
      <c r="BK116" s="4"/>
      <c r="BL116" s="4"/>
      <c r="BM116" s="251"/>
      <c r="BN116" s="4"/>
      <c r="BO116" s="4"/>
      <c r="BP116" s="251"/>
      <c r="BQ116" s="4"/>
      <c r="BR116" s="4"/>
      <c r="BS116" s="251"/>
      <c r="BT116" s="4"/>
      <c r="BU116" s="4"/>
      <c r="BV116" s="251"/>
      <c r="BW116" s="4"/>
      <c r="BX116" s="4"/>
      <c r="BY116" s="251"/>
      <c r="BZ116" s="4"/>
      <c r="CA116" s="4"/>
      <c r="CB116" s="4"/>
      <c r="CC116" s="4"/>
      <c r="CD116" s="4"/>
      <c r="CE116" s="251"/>
      <c r="CF116" s="4"/>
      <c r="CG116" s="4"/>
      <c r="CH116" s="251"/>
      <c r="CI116" s="4"/>
      <c r="CJ116" s="4"/>
      <c r="CK116" s="251"/>
      <c r="CL116" s="4"/>
      <c r="CM116" s="4"/>
      <c r="CN116" s="251"/>
      <c r="CO116" s="4"/>
      <c r="CP116" s="4"/>
      <c r="CQ116" s="251"/>
      <c r="CR116" s="4"/>
      <c r="CS116" s="4"/>
      <c r="CT116" s="251"/>
      <c r="CU116" s="4"/>
      <c r="CV116" s="4"/>
      <c r="CW116" s="251"/>
      <c r="CX116" s="4"/>
      <c r="CY116" s="4"/>
      <c r="CZ116" s="251"/>
      <c r="DA116" s="4"/>
      <c r="DB116" s="4"/>
      <c r="DC116" s="251"/>
      <c r="DD116" s="4"/>
      <c r="DE116" s="4"/>
      <c r="DF116" s="251"/>
      <c r="DG116" s="4"/>
      <c r="DH116" s="4"/>
      <c r="DI116" s="251"/>
      <c r="DJ116" s="4"/>
      <c r="DK116" s="4"/>
      <c r="DL116" s="251"/>
      <c r="DM116" s="4"/>
      <c r="DN116" s="4"/>
      <c r="DO116" s="251"/>
      <c r="DP116" s="4"/>
      <c r="DQ116" s="4"/>
      <c r="DR116" s="251"/>
      <c r="DS116" s="4"/>
      <c r="DT116" s="4"/>
      <c r="DU116" s="251"/>
      <c r="DV116" s="4"/>
      <c r="DW116" s="4"/>
      <c r="DX116" s="251"/>
      <c r="DY116" s="4"/>
      <c r="DZ116" s="4"/>
      <c r="EA116" s="251"/>
      <c r="EB116" s="4"/>
      <c r="EC116" s="4"/>
      <c r="ED116" s="58"/>
      <c r="EE116" s="4"/>
      <c r="EF116" s="4"/>
      <c r="EG116" s="58"/>
      <c r="EH116" s="4"/>
      <c r="EI116" s="4"/>
      <c r="EJ116" s="58"/>
      <c r="EK116" s="4"/>
      <c r="EL116" s="4"/>
      <c r="EM116" s="58"/>
      <c r="EN116" s="4"/>
      <c r="EO116" s="4"/>
      <c r="EP116" s="251"/>
      <c r="EQ116" s="4"/>
      <c r="ES116" s="251"/>
      <c r="ET116" s="4"/>
      <c r="EV116" s="89"/>
      <c r="EW116" s="4"/>
      <c r="EY116" s="58"/>
      <c r="EZ116" s="4"/>
      <c r="FB116" s="58"/>
      <c r="FC116" s="4"/>
      <c r="FD116" s="4"/>
      <c r="FE116" s="58"/>
      <c r="FF116" s="4"/>
      <c r="FG116" s="4"/>
      <c r="FH116"/>
      <c r="FK116"/>
    </row>
    <row r="117" spans="44:167">
      <c r="AR117" s="251"/>
      <c r="AS117" s="4"/>
      <c r="AT117" s="4"/>
      <c r="AU117" s="251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251"/>
      <c r="BH117" s="4"/>
      <c r="BI117" s="4"/>
      <c r="BJ117" s="251"/>
      <c r="BK117" s="4"/>
      <c r="BL117" s="4"/>
      <c r="BM117" s="251"/>
      <c r="BN117" s="4"/>
      <c r="BO117" s="4"/>
      <c r="BP117" s="251"/>
      <c r="BQ117" s="4"/>
      <c r="BR117" s="4"/>
      <c r="BS117" s="251"/>
      <c r="BT117" s="4"/>
      <c r="BU117" s="4"/>
      <c r="BV117" s="251"/>
      <c r="BW117" s="4"/>
      <c r="BX117" s="4"/>
      <c r="BY117" s="251"/>
      <c r="BZ117" s="4"/>
      <c r="CA117" s="4"/>
      <c r="CB117" s="4"/>
      <c r="CC117" s="4"/>
      <c r="CD117" s="4"/>
      <c r="CE117" s="251"/>
      <c r="CF117" s="4"/>
      <c r="CG117" s="4"/>
      <c r="CH117" s="251"/>
      <c r="CI117" s="4"/>
      <c r="CJ117" s="4"/>
      <c r="CK117" s="251"/>
      <c r="CL117" s="4"/>
      <c r="CM117" s="4"/>
      <c r="CN117" s="251"/>
      <c r="CO117" s="4"/>
      <c r="CP117" s="4"/>
      <c r="CQ117" s="251"/>
      <c r="CR117" s="4"/>
      <c r="CS117" s="4"/>
      <c r="CT117" s="251"/>
      <c r="CU117" s="4"/>
      <c r="CV117" s="4"/>
      <c r="CW117" s="251"/>
      <c r="CX117" s="4"/>
      <c r="CY117" s="4"/>
      <c r="CZ117" s="251"/>
      <c r="DA117" s="4"/>
      <c r="DB117" s="4"/>
      <c r="DC117" s="251"/>
      <c r="DD117" s="4"/>
      <c r="DE117" s="4"/>
      <c r="DF117" s="251"/>
      <c r="DG117" s="4"/>
      <c r="DH117" s="4"/>
      <c r="DI117" s="251"/>
      <c r="DJ117" s="4"/>
      <c r="DK117" s="4"/>
      <c r="DL117" s="251"/>
      <c r="DM117" s="4"/>
      <c r="DN117" s="4"/>
      <c r="DO117" s="251"/>
      <c r="DP117" s="4"/>
      <c r="DQ117" s="4"/>
      <c r="DR117" s="251"/>
      <c r="DS117" s="4"/>
      <c r="DT117" s="4"/>
      <c r="DU117" s="251"/>
      <c r="DV117" s="4"/>
      <c r="DW117" s="4"/>
      <c r="DX117" s="251"/>
      <c r="DY117" s="4"/>
      <c r="DZ117" s="4"/>
      <c r="EA117" s="251"/>
      <c r="EB117" s="4"/>
      <c r="EC117" s="4"/>
      <c r="ED117" s="58"/>
      <c r="EE117" s="4"/>
      <c r="EF117" s="4"/>
      <c r="EG117" s="58"/>
      <c r="EH117" s="4"/>
      <c r="EI117" s="4"/>
      <c r="EJ117" s="58"/>
      <c r="EK117" s="4"/>
      <c r="EL117" s="4"/>
      <c r="EM117" s="58"/>
      <c r="EN117" s="4"/>
      <c r="EO117" s="4"/>
      <c r="EP117" s="251"/>
      <c r="EQ117" s="4"/>
      <c r="ES117" s="251"/>
      <c r="ET117" s="4"/>
      <c r="EV117" s="89"/>
      <c r="EW117" s="4"/>
      <c r="EY117" s="58"/>
      <c r="EZ117" s="4"/>
      <c r="FB117" s="58"/>
      <c r="FC117" s="4"/>
      <c r="FD117" s="4"/>
      <c r="FE117" s="58"/>
      <c r="FF117" s="4"/>
      <c r="FG117" s="4"/>
      <c r="FH117"/>
      <c r="FK117"/>
    </row>
    <row r="118" spans="44:167">
      <c r="AR118" s="251"/>
      <c r="AS118" s="4"/>
      <c r="AT118" s="4"/>
      <c r="AU118" s="251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251"/>
      <c r="BH118" s="4"/>
      <c r="BI118" s="4"/>
      <c r="BJ118" s="251"/>
      <c r="BK118" s="4"/>
      <c r="BL118" s="4"/>
      <c r="BM118" s="251"/>
      <c r="BN118" s="4"/>
      <c r="BO118" s="4"/>
      <c r="BP118" s="251"/>
      <c r="BQ118" s="4"/>
      <c r="BR118" s="4"/>
      <c r="BS118" s="251"/>
      <c r="BT118" s="4"/>
      <c r="BU118" s="4"/>
      <c r="BV118" s="251"/>
      <c r="BW118" s="4"/>
      <c r="BX118" s="4"/>
      <c r="BY118" s="251"/>
      <c r="BZ118" s="4"/>
      <c r="CA118" s="4"/>
      <c r="CB118" s="4"/>
      <c r="CC118" s="4"/>
      <c r="CD118" s="4"/>
      <c r="CE118" s="251"/>
      <c r="CF118" s="4"/>
      <c r="CG118" s="4"/>
      <c r="CH118" s="251"/>
      <c r="CI118" s="4"/>
      <c r="CJ118" s="4"/>
      <c r="CK118" s="251"/>
      <c r="CL118" s="4"/>
      <c r="CM118" s="4"/>
      <c r="CN118" s="251"/>
      <c r="CO118" s="4"/>
      <c r="CP118" s="4"/>
      <c r="CQ118" s="251"/>
      <c r="CR118" s="4"/>
      <c r="CS118" s="4"/>
      <c r="CT118" s="251"/>
      <c r="CU118" s="4"/>
      <c r="CV118" s="4"/>
      <c r="CW118" s="251"/>
      <c r="CX118" s="4"/>
      <c r="CY118" s="4"/>
      <c r="CZ118" s="251"/>
      <c r="DA118" s="4"/>
      <c r="DB118" s="4"/>
      <c r="DC118" s="251"/>
      <c r="DD118" s="4"/>
      <c r="DE118" s="4"/>
      <c r="DF118" s="251"/>
      <c r="DG118" s="4"/>
      <c r="DH118" s="4"/>
      <c r="DI118" s="251"/>
      <c r="DJ118" s="4"/>
      <c r="DK118" s="4"/>
      <c r="DL118" s="251"/>
      <c r="DM118" s="4"/>
      <c r="DN118" s="4"/>
      <c r="DO118" s="251"/>
      <c r="DP118" s="4"/>
      <c r="DQ118" s="4"/>
      <c r="DR118" s="251"/>
      <c r="DS118" s="4"/>
      <c r="DT118" s="4"/>
      <c r="DU118" s="251"/>
      <c r="DV118" s="4"/>
      <c r="DW118" s="4"/>
      <c r="DX118" s="251"/>
      <c r="DY118" s="4"/>
      <c r="DZ118" s="4"/>
      <c r="EA118" s="251"/>
      <c r="EB118" s="4"/>
      <c r="EC118" s="4"/>
      <c r="ED118" s="58"/>
      <c r="EE118" s="4"/>
      <c r="EF118" s="4"/>
      <c r="EG118" s="58"/>
      <c r="EH118" s="4"/>
      <c r="EI118" s="4"/>
      <c r="EJ118" s="58"/>
      <c r="EK118" s="4"/>
      <c r="EL118" s="4"/>
      <c r="EM118" s="58"/>
      <c r="EN118" s="4"/>
      <c r="EO118" s="4"/>
      <c r="EP118" s="251"/>
      <c r="EQ118" s="4"/>
      <c r="ES118" s="251"/>
      <c r="ET118" s="4"/>
      <c r="EV118" s="89"/>
      <c r="EW118" s="4"/>
      <c r="EY118" s="58"/>
      <c r="EZ118" s="4"/>
      <c r="FB118" s="58"/>
      <c r="FC118" s="4"/>
      <c r="FD118" s="4"/>
      <c r="FE118" s="58"/>
      <c r="FF118" s="4"/>
      <c r="FG118" s="4"/>
      <c r="FH118"/>
      <c r="FK118"/>
    </row>
    <row r="119" spans="44:167">
      <c r="AR119" s="251"/>
      <c r="AS119" s="4"/>
      <c r="AT119" s="4"/>
      <c r="AU119" s="251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251"/>
      <c r="BH119" s="4"/>
      <c r="BI119" s="4"/>
      <c r="BJ119" s="251"/>
      <c r="BK119" s="4"/>
      <c r="BL119" s="4"/>
      <c r="BM119" s="251"/>
      <c r="BN119" s="4"/>
      <c r="BO119" s="4"/>
      <c r="BP119" s="251"/>
      <c r="BQ119" s="4"/>
      <c r="BR119" s="4"/>
      <c r="BS119" s="251"/>
      <c r="BT119" s="4"/>
      <c r="BU119" s="4"/>
      <c r="BV119" s="251"/>
      <c r="BW119" s="4"/>
      <c r="BX119" s="4"/>
      <c r="BY119" s="251"/>
      <c r="BZ119" s="4"/>
      <c r="CA119" s="4"/>
      <c r="CB119" s="4"/>
      <c r="CC119" s="4"/>
      <c r="CD119" s="4"/>
      <c r="CE119" s="251"/>
      <c r="CF119" s="4"/>
      <c r="CG119" s="4"/>
      <c r="CH119" s="251"/>
      <c r="CI119" s="4"/>
      <c r="CJ119" s="4"/>
      <c r="CK119" s="251"/>
      <c r="CL119" s="4"/>
      <c r="CM119" s="4"/>
      <c r="CN119" s="251"/>
      <c r="CO119" s="4"/>
      <c r="CP119" s="4"/>
      <c r="CQ119" s="251"/>
      <c r="CR119" s="4"/>
      <c r="CS119" s="4"/>
      <c r="CT119" s="251"/>
      <c r="CU119" s="4"/>
      <c r="CV119" s="4"/>
      <c r="CW119" s="251"/>
      <c r="CX119" s="4"/>
      <c r="CY119" s="4"/>
      <c r="CZ119" s="251"/>
      <c r="DA119" s="4"/>
      <c r="DB119" s="4"/>
      <c r="DC119" s="251"/>
      <c r="DD119" s="4"/>
      <c r="DE119" s="4"/>
      <c r="DF119" s="251"/>
      <c r="DG119" s="4"/>
      <c r="DH119" s="4"/>
      <c r="DI119" s="251"/>
      <c r="DJ119" s="4"/>
      <c r="DK119" s="4"/>
      <c r="DL119" s="251"/>
      <c r="DM119" s="4"/>
      <c r="DN119" s="4"/>
      <c r="DO119" s="251"/>
      <c r="DP119" s="4"/>
      <c r="DQ119" s="4"/>
      <c r="DR119" s="251"/>
      <c r="DS119" s="4"/>
      <c r="DT119" s="4"/>
      <c r="DU119" s="251"/>
      <c r="DV119" s="4"/>
      <c r="DW119" s="4"/>
      <c r="DX119" s="251"/>
      <c r="DY119" s="4"/>
      <c r="DZ119" s="4"/>
      <c r="EA119" s="251"/>
      <c r="EB119" s="4"/>
      <c r="EC119" s="4"/>
      <c r="ED119" s="58"/>
      <c r="EE119" s="4"/>
      <c r="EF119" s="4"/>
      <c r="EG119" s="58"/>
      <c r="EH119" s="4"/>
      <c r="EI119" s="4"/>
      <c r="EJ119" s="58"/>
      <c r="EK119" s="4"/>
      <c r="EL119" s="4"/>
      <c r="EM119" s="58"/>
      <c r="EN119" s="4"/>
      <c r="EO119" s="4"/>
      <c r="EP119" s="251"/>
      <c r="EQ119" s="4"/>
      <c r="ES119" s="251"/>
      <c r="ET119" s="4"/>
      <c r="EV119" s="89"/>
      <c r="EW119" s="4"/>
      <c r="EY119" s="58"/>
      <c r="EZ119" s="4"/>
      <c r="FB119" s="58"/>
      <c r="FC119" s="4"/>
      <c r="FD119" s="4"/>
      <c r="FE119" s="58"/>
      <c r="FF119" s="4"/>
      <c r="FG119" s="4"/>
      <c r="FH119"/>
      <c r="FK119"/>
    </row>
    <row r="120" spans="44:167">
      <c r="AR120" s="251"/>
      <c r="AS120" s="4"/>
      <c r="AT120" s="4"/>
      <c r="AU120" s="251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251"/>
      <c r="BH120" s="4"/>
      <c r="BI120" s="4"/>
      <c r="BJ120" s="251"/>
      <c r="BK120" s="4"/>
      <c r="BL120" s="4"/>
      <c r="BM120" s="251"/>
      <c r="BN120" s="4"/>
      <c r="BO120" s="4"/>
      <c r="BP120" s="251"/>
      <c r="BQ120" s="4"/>
      <c r="BR120" s="4"/>
      <c r="BS120" s="251"/>
      <c r="BT120" s="4"/>
      <c r="BU120" s="4"/>
      <c r="BV120" s="251"/>
      <c r="BW120" s="4"/>
      <c r="BX120" s="4"/>
      <c r="BY120" s="251"/>
      <c r="BZ120" s="4"/>
      <c r="CA120" s="4"/>
      <c r="CB120" s="4"/>
      <c r="CC120" s="4"/>
      <c r="CD120" s="4"/>
      <c r="CE120" s="251"/>
      <c r="CF120" s="4"/>
      <c r="CG120" s="4"/>
      <c r="CH120" s="251"/>
      <c r="CI120" s="4"/>
      <c r="CJ120" s="4"/>
      <c r="CK120" s="251"/>
      <c r="CL120" s="4"/>
      <c r="CM120" s="4"/>
      <c r="CN120" s="251"/>
      <c r="CO120" s="4"/>
      <c r="CP120" s="4"/>
      <c r="CQ120" s="251"/>
      <c r="CR120" s="4"/>
      <c r="CS120" s="4"/>
      <c r="CT120" s="251"/>
      <c r="CU120" s="4"/>
      <c r="CV120" s="4"/>
      <c r="CW120" s="251"/>
      <c r="CX120" s="4"/>
      <c r="CY120" s="4"/>
      <c r="CZ120" s="251"/>
      <c r="DA120" s="4"/>
      <c r="DB120" s="4"/>
      <c r="DC120" s="251"/>
      <c r="DD120" s="4"/>
      <c r="DE120" s="4"/>
      <c r="DF120" s="251"/>
      <c r="DG120" s="4"/>
      <c r="DH120" s="4"/>
      <c r="DI120" s="251"/>
      <c r="DJ120" s="4"/>
      <c r="DK120" s="4"/>
      <c r="DL120" s="251"/>
      <c r="DM120" s="4"/>
      <c r="DN120" s="4"/>
      <c r="DO120" s="251"/>
      <c r="DP120" s="4"/>
      <c r="DQ120" s="4"/>
      <c r="DR120" s="251"/>
      <c r="DS120" s="4"/>
      <c r="DT120" s="4"/>
      <c r="DU120" s="251"/>
      <c r="DV120" s="4"/>
      <c r="DW120" s="4"/>
      <c r="DX120" s="251"/>
      <c r="DY120" s="4"/>
      <c r="DZ120" s="4"/>
      <c r="EA120" s="251"/>
      <c r="EB120" s="4"/>
      <c r="EC120" s="4"/>
      <c r="ED120" s="58"/>
      <c r="EE120" s="4"/>
      <c r="EF120" s="4"/>
      <c r="EG120" s="58"/>
      <c r="EH120" s="4"/>
      <c r="EI120" s="4"/>
      <c r="EJ120" s="58"/>
      <c r="EK120" s="4"/>
      <c r="EL120" s="4"/>
      <c r="EM120" s="58"/>
      <c r="EN120" s="4"/>
      <c r="EO120" s="4"/>
      <c r="EP120" s="251"/>
      <c r="EQ120" s="4"/>
      <c r="ES120" s="251"/>
      <c r="ET120" s="4"/>
      <c r="EV120" s="89"/>
      <c r="EW120" s="4"/>
      <c r="EY120" s="58"/>
      <c r="EZ120" s="4"/>
      <c r="FB120" s="58"/>
      <c r="FC120" s="4"/>
      <c r="FD120" s="4"/>
      <c r="FE120" s="58"/>
      <c r="FF120" s="4"/>
      <c r="FG120" s="4"/>
      <c r="FH120"/>
      <c r="FK120"/>
    </row>
    <row r="121" spans="44:167">
      <c r="AR121" s="251"/>
      <c r="AS121" s="4"/>
      <c r="AT121" s="4"/>
      <c r="AU121" s="251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251"/>
      <c r="BH121" s="4"/>
      <c r="BI121" s="4"/>
      <c r="BJ121" s="251"/>
      <c r="BK121" s="4"/>
      <c r="BL121" s="4"/>
      <c r="BM121" s="251"/>
      <c r="BN121" s="4"/>
      <c r="BO121" s="4"/>
      <c r="BP121" s="251"/>
      <c r="BQ121" s="4"/>
      <c r="BR121" s="4"/>
      <c r="BS121" s="251"/>
      <c r="BT121" s="4"/>
      <c r="BU121" s="4"/>
      <c r="BV121" s="251"/>
      <c r="BW121" s="4"/>
      <c r="BX121" s="4"/>
      <c r="BY121" s="251"/>
      <c r="BZ121" s="4"/>
      <c r="CA121" s="4"/>
      <c r="CB121" s="4"/>
      <c r="CC121" s="4"/>
      <c r="CD121" s="4"/>
      <c r="CE121" s="251"/>
      <c r="CF121" s="4"/>
      <c r="CG121" s="4"/>
      <c r="CH121" s="251"/>
      <c r="CI121" s="4"/>
      <c r="CJ121" s="4"/>
      <c r="CK121" s="251"/>
      <c r="CL121" s="4"/>
      <c r="CM121" s="4"/>
      <c r="CN121" s="251"/>
      <c r="CO121" s="4"/>
      <c r="CP121" s="4"/>
      <c r="CQ121" s="251"/>
      <c r="CR121" s="4"/>
      <c r="CS121" s="4"/>
      <c r="CT121" s="251"/>
      <c r="CU121" s="4"/>
      <c r="CV121" s="4"/>
      <c r="CW121" s="251"/>
      <c r="CX121" s="4"/>
      <c r="CY121" s="4"/>
      <c r="CZ121" s="251"/>
      <c r="DA121" s="4"/>
      <c r="DB121" s="4"/>
      <c r="DC121" s="251"/>
      <c r="DD121" s="4"/>
      <c r="DE121" s="4"/>
      <c r="DF121" s="251"/>
      <c r="DG121" s="4"/>
      <c r="DH121" s="4"/>
      <c r="DI121" s="251"/>
      <c r="DJ121" s="4"/>
      <c r="DK121" s="4"/>
      <c r="DL121" s="251"/>
      <c r="DM121" s="4"/>
      <c r="DN121" s="4"/>
      <c r="DO121" s="251"/>
      <c r="DP121" s="4"/>
      <c r="DQ121" s="4"/>
      <c r="DR121" s="251"/>
      <c r="DS121" s="4"/>
      <c r="DT121" s="4"/>
      <c r="DU121" s="251"/>
      <c r="DV121" s="4"/>
      <c r="DW121" s="4"/>
      <c r="DX121" s="251"/>
      <c r="DY121" s="4"/>
      <c r="DZ121" s="4"/>
      <c r="EA121" s="251"/>
      <c r="EB121" s="4"/>
      <c r="EC121" s="4"/>
      <c r="ED121" s="58"/>
      <c r="EE121" s="4"/>
      <c r="EF121" s="4"/>
      <c r="EG121" s="58"/>
      <c r="EH121" s="4"/>
      <c r="EI121" s="4"/>
      <c r="EJ121" s="58"/>
      <c r="EK121" s="4"/>
      <c r="EL121" s="4"/>
      <c r="EM121" s="58"/>
      <c r="EN121" s="4"/>
      <c r="EO121" s="4"/>
      <c r="EP121" s="251"/>
      <c r="EQ121" s="4"/>
      <c r="ES121" s="251"/>
      <c r="ET121" s="4"/>
      <c r="EV121" s="89"/>
      <c r="EW121" s="4"/>
      <c r="EY121" s="58"/>
      <c r="EZ121" s="4"/>
      <c r="FB121" s="58"/>
      <c r="FC121" s="4"/>
      <c r="FD121" s="4"/>
      <c r="FE121" s="58"/>
      <c r="FF121" s="4"/>
      <c r="FG121" s="4"/>
      <c r="FH121"/>
      <c r="FK121"/>
    </row>
    <row r="122" spans="44:167">
      <c r="AR122" s="251"/>
      <c r="AS122" s="4"/>
      <c r="AT122" s="4"/>
      <c r="AU122" s="251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251"/>
      <c r="BH122" s="4"/>
      <c r="BI122" s="4"/>
      <c r="BJ122" s="251"/>
      <c r="BK122" s="4"/>
      <c r="BL122" s="4"/>
      <c r="BM122" s="251"/>
      <c r="BN122" s="4"/>
      <c r="BO122" s="4"/>
      <c r="BP122" s="251"/>
      <c r="BQ122" s="4"/>
      <c r="BR122" s="4"/>
      <c r="BS122" s="251"/>
      <c r="BT122" s="4"/>
      <c r="BU122" s="4"/>
      <c r="BV122" s="251"/>
      <c r="BW122" s="4"/>
      <c r="BX122" s="4"/>
      <c r="BY122" s="251"/>
      <c r="BZ122" s="4"/>
      <c r="CA122" s="4"/>
      <c r="CB122" s="4"/>
      <c r="CC122" s="4"/>
      <c r="CD122" s="4"/>
      <c r="CE122" s="251"/>
      <c r="CF122" s="4"/>
      <c r="CG122" s="4"/>
      <c r="CH122" s="251"/>
      <c r="CI122" s="4"/>
      <c r="CJ122" s="4"/>
      <c r="CK122" s="251"/>
      <c r="CL122" s="4"/>
      <c r="CM122" s="4"/>
      <c r="CN122" s="251"/>
      <c r="CO122" s="4"/>
      <c r="CP122" s="4"/>
      <c r="CQ122" s="251"/>
      <c r="CR122" s="4"/>
      <c r="CS122" s="4"/>
      <c r="CT122" s="251"/>
      <c r="CU122" s="4"/>
      <c r="CV122" s="4"/>
      <c r="CW122" s="251"/>
      <c r="CX122" s="4"/>
      <c r="CY122" s="4"/>
      <c r="CZ122" s="251"/>
      <c r="DA122" s="4"/>
      <c r="DB122" s="4"/>
      <c r="DC122" s="251"/>
      <c r="DD122" s="4"/>
      <c r="DE122" s="4"/>
      <c r="DF122" s="251"/>
      <c r="DG122" s="4"/>
      <c r="DH122" s="4"/>
      <c r="DI122" s="251"/>
      <c r="DJ122" s="4"/>
      <c r="DK122" s="4"/>
      <c r="DL122" s="251"/>
      <c r="DM122" s="4"/>
      <c r="DN122" s="4"/>
      <c r="DO122" s="251"/>
      <c r="DP122" s="4"/>
      <c r="DQ122" s="4"/>
      <c r="DR122" s="251"/>
      <c r="DS122" s="4"/>
      <c r="DT122" s="4"/>
      <c r="DU122" s="251"/>
      <c r="DV122" s="4"/>
      <c r="DW122" s="4"/>
      <c r="DX122" s="251"/>
      <c r="DY122" s="4"/>
      <c r="DZ122" s="4"/>
      <c r="EA122" s="251"/>
      <c r="EB122" s="4"/>
      <c r="EC122" s="4"/>
      <c r="ED122" s="58"/>
      <c r="EE122" s="4"/>
      <c r="EF122" s="4"/>
      <c r="EG122" s="58"/>
      <c r="EH122" s="4"/>
      <c r="EI122" s="4"/>
      <c r="EJ122" s="58"/>
      <c r="EK122" s="4"/>
      <c r="EL122" s="4"/>
      <c r="EM122" s="58"/>
      <c r="EN122" s="4"/>
      <c r="EO122" s="4"/>
      <c r="EP122" s="251"/>
      <c r="EQ122" s="4"/>
      <c r="ES122" s="251"/>
      <c r="ET122" s="4"/>
      <c r="EV122" s="89"/>
      <c r="EW122" s="4"/>
      <c r="EY122" s="58"/>
      <c r="EZ122" s="4"/>
      <c r="FB122" s="58"/>
      <c r="FC122" s="4"/>
      <c r="FD122" s="4"/>
      <c r="FE122" s="58"/>
      <c r="FF122" s="4"/>
      <c r="FG122" s="4"/>
      <c r="FH122"/>
      <c r="FK122"/>
    </row>
    <row r="123" spans="44:167">
      <c r="AR123" s="251"/>
      <c r="AS123" s="4"/>
      <c r="AT123" s="4"/>
      <c r="AU123" s="251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251"/>
      <c r="BH123" s="4"/>
      <c r="BI123" s="4"/>
      <c r="BJ123" s="251"/>
      <c r="BK123" s="4"/>
      <c r="BL123" s="4"/>
      <c r="BM123" s="251"/>
      <c r="BN123" s="4"/>
      <c r="BO123" s="4"/>
      <c r="BP123" s="251"/>
      <c r="BQ123" s="4"/>
      <c r="BR123" s="4"/>
      <c r="BS123" s="251"/>
      <c r="BT123" s="4"/>
      <c r="BU123" s="4"/>
      <c r="BV123" s="251"/>
      <c r="BW123" s="4"/>
      <c r="BX123" s="4"/>
      <c r="BY123" s="251"/>
      <c r="BZ123" s="4"/>
      <c r="CA123" s="4"/>
      <c r="CB123" s="4"/>
      <c r="CC123" s="4"/>
      <c r="CD123" s="4"/>
      <c r="CE123" s="251"/>
      <c r="CF123" s="4"/>
      <c r="CG123" s="4"/>
      <c r="CH123" s="251"/>
      <c r="CI123" s="4"/>
      <c r="CJ123" s="4"/>
      <c r="CK123" s="251"/>
      <c r="CL123" s="4"/>
      <c r="CM123" s="4"/>
      <c r="CN123" s="251"/>
      <c r="CO123" s="4"/>
      <c r="CP123" s="4"/>
      <c r="CQ123" s="251"/>
      <c r="CR123" s="4"/>
      <c r="CS123" s="4"/>
      <c r="CT123" s="251"/>
      <c r="CU123" s="4"/>
      <c r="CV123" s="4"/>
      <c r="CW123" s="251"/>
      <c r="CX123" s="4"/>
      <c r="CY123" s="4"/>
      <c r="CZ123" s="251"/>
      <c r="DA123" s="4"/>
      <c r="DB123" s="4"/>
      <c r="DC123" s="251"/>
      <c r="DD123" s="4"/>
      <c r="DE123" s="4"/>
      <c r="DF123" s="251"/>
      <c r="DG123" s="4"/>
      <c r="DH123" s="4"/>
      <c r="DI123" s="251"/>
      <c r="DJ123" s="4"/>
      <c r="DK123" s="4"/>
      <c r="DL123" s="251"/>
      <c r="DM123" s="4"/>
      <c r="DN123" s="4"/>
      <c r="DO123" s="251"/>
      <c r="DP123" s="4"/>
      <c r="DQ123" s="4"/>
      <c r="DR123" s="251"/>
      <c r="DS123" s="4"/>
      <c r="DT123" s="4"/>
      <c r="DU123" s="251"/>
      <c r="DV123" s="4"/>
      <c r="DW123" s="4"/>
      <c r="DX123" s="251"/>
      <c r="DY123" s="4"/>
      <c r="DZ123" s="4"/>
      <c r="EA123" s="251"/>
      <c r="EB123" s="4"/>
      <c r="EC123" s="4"/>
      <c r="ED123" s="58"/>
      <c r="EE123" s="4"/>
      <c r="EF123" s="4"/>
      <c r="EG123" s="58"/>
      <c r="EH123" s="4"/>
      <c r="EI123" s="4"/>
      <c r="EJ123" s="58"/>
      <c r="EK123" s="4"/>
      <c r="EL123" s="4"/>
      <c r="EM123" s="58"/>
      <c r="EN123" s="4"/>
      <c r="EO123" s="4"/>
      <c r="EP123" s="251"/>
      <c r="EQ123" s="4"/>
      <c r="ES123" s="251"/>
      <c r="ET123" s="4"/>
      <c r="EV123" s="89"/>
      <c r="EW123" s="4"/>
      <c r="EY123" s="58"/>
      <c r="EZ123" s="4"/>
      <c r="FB123" s="58"/>
      <c r="FC123" s="4"/>
      <c r="FD123" s="4"/>
      <c r="FE123" s="58"/>
      <c r="FF123" s="4"/>
      <c r="FG123" s="4"/>
      <c r="FH123"/>
      <c r="FK123"/>
    </row>
    <row r="124" spans="44:167">
      <c r="AR124" s="251"/>
      <c r="AS124" s="4"/>
      <c r="AT124" s="4"/>
      <c r="AU124" s="251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251"/>
      <c r="BH124" s="4"/>
      <c r="BI124" s="4"/>
      <c r="BJ124" s="251"/>
      <c r="BK124" s="4"/>
      <c r="BL124" s="4"/>
      <c r="BM124" s="251"/>
      <c r="BN124" s="4"/>
      <c r="BO124" s="4"/>
      <c r="BP124" s="251"/>
      <c r="BQ124" s="4"/>
      <c r="BR124" s="4"/>
      <c r="BS124" s="251"/>
      <c r="BT124" s="4"/>
      <c r="BU124" s="4"/>
      <c r="BV124" s="251"/>
      <c r="BW124" s="4"/>
      <c r="BX124" s="4"/>
      <c r="BY124" s="251"/>
      <c r="BZ124" s="4"/>
      <c r="CA124" s="4"/>
      <c r="CB124" s="4"/>
      <c r="CC124" s="4"/>
      <c r="CD124" s="4"/>
      <c r="CE124" s="251"/>
      <c r="CF124" s="4"/>
      <c r="CG124" s="4"/>
      <c r="CH124" s="251"/>
      <c r="CI124" s="4"/>
      <c r="CJ124" s="4"/>
      <c r="CK124" s="251"/>
      <c r="CL124" s="4"/>
      <c r="CM124" s="4"/>
      <c r="CN124" s="251"/>
      <c r="CO124" s="4"/>
      <c r="CP124" s="4"/>
      <c r="CQ124" s="251"/>
      <c r="CR124" s="4"/>
      <c r="CS124" s="4"/>
      <c r="CT124" s="251"/>
      <c r="CU124" s="4"/>
      <c r="CV124" s="4"/>
      <c r="CW124" s="251"/>
      <c r="CX124" s="4"/>
      <c r="CY124" s="4"/>
      <c r="CZ124" s="251"/>
      <c r="DA124" s="4"/>
      <c r="DB124" s="4"/>
      <c r="DC124" s="251"/>
      <c r="DD124" s="4"/>
      <c r="DE124" s="4"/>
      <c r="DF124" s="251"/>
      <c r="DG124" s="4"/>
      <c r="DH124" s="4"/>
      <c r="DI124" s="251"/>
      <c r="DJ124" s="4"/>
      <c r="DK124" s="4"/>
      <c r="DL124" s="251"/>
      <c r="DM124" s="4"/>
      <c r="DN124" s="4"/>
      <c r="DO124" s="251"/>
      <c r="DP124" s="4"/>
      <c r="DQ124" s="4"/>
      <c r="DR124" s="251"/>
      <c r="DS124" s="4"/>
      <c r="DT124" s="4"/>
      <c r="DU124" s="251"/>
      <c r="DV124" s="4"/>
      <c r="DW124" s="4"/>
      <c r="DX124" s="251"/>
      <c r="DY124" s="4"/>
      <c r="DZ124" s="4"/>
      <c r="EA124" s="251"/>
      <c r="EB124" s="4"/>
      <c r="EC124" s="4"/>
      <c r="ED124" s="58"/>
      <c r="EE124" s="4"/>
      <c r="EF124" s="4"/>
      <c r="EG124" s="58"/>
      <c r="EH124" s="4"/>
      <c r="EI124" s="4"/>
      <c r="EJ124" s="58"/>
      <c r="EK124" s="4"/>
      <c r="EL124" s="4"/>
      <c r="EM124" s="58"/>
      <c r="EN124" s="4"/>
      <c r="EO124" s="4"/>
      <c r="EP124" s="251"/>
      <c r="EQ124" s="4"/>
      <c r="ES124" s="251"/>
      <c r="ET124" s="4"/>
      <c r="EV124" s="89"/>
      <c r="EW124" s="4"/>
      <c r="EY124" s="58"/>
      <c r="EZ124" s="4"/>
      <c r="FB124" s="58"/>
      <c r="FC124" s="4"/>
      <c r="FD124" s="4"/>
      <c r="FE124" s="58"/>
      <c r="FF124" s="4"/>
      <c r="FG124" s="4"/>
      <c r="FH124"/>
      <c r="FK124"/>
    </row>
    <row r="125" spans="44:167">
      <c r="AR125" s="251"/>
      <c r="AS125" s="4"/>
      <c r="AT125" s="4"/>
      <c r="AU125" s="251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251"/>
      <c r="BH125" s="4"/>
      <c r="BI125" s="4"/>
      <c r="BJ125" s="251"/>
      <c r="BK125" s="4"/>
      <c r="BL125" s="4"/>
      <c r="BM125" s="251"/>
      <c r="BN125" s="4"/>
      <c r="BO125" s="4"/>
      <c r="BP125" s="251"/>
      <c r="BQ125" s="4"/>
      <c r="BR125" s="4"/>
      <c r="BS125" s="251"/>
      <c r="BT125" s="4"/>
      <c r="BU125" s="4"/>
      <c r="BV125" s="251"/>
      <c r="BW125" s="4"/>
      <c r="BX125" s="4"/>
      <c r="BY125" s="251"/>
      <c r="BZ125" s="4"/>
      <c r="CA125" s="4"/>
      <c r="CB125" s="4"/>
      <c r="CC125" s="4"/>
      <c r="CD125" s="4"/>
      <c r="CE125" s="251"/>
      <c r="CF125" s="4"/>
      <c r="CG125" s="4"/>
      <c r="CH125" s="251"/>
      <c r="CI125" s="4"/>
      <c r="CJ125" s="4"/>
      <c r="CK125" s="251"/>
      <c r="CL125" s="4"/>
      <c r="CM125" s="4"/>
      <c r="CN125" s="251"/>
      <c r="CO125" s="4"/>
      <c r="CP125" s="4"/>
      <c r="CQ125" s="251"/>
      <c r="CR125" s="4"/>
      <c r="CS125" s="4"/>
      <c r="CT125" s="251"/>
      <c r="CU125" s="4"/>
      <c r="CV125" s="4"/>
      <c r="CW125" s="251"/>
      <c r="CX125" s="4"/>
      <c r="CY125" s="4"/>
      <c r="CZ125" s="251"/>
      <c r="DA125" s="4"/>
      <c r="DB125" s="4"/>
      <c r="DC125" s="251"/>
      <c r="DD125" s="4"/>
      <c r="DE125" s="4"/>
      <c r="DF125" s="251"/>
      <c r="DG125" s="4"/>
      <c r="DH125" s="4"/>
      <c r="DI125" s="251"/>
      <c r="DJ125" s="4"/>
      <c r="DK125" s="4"/>
      <c r="DL125" s="251"/>
      <c r="DM125" s="4"/>
      <c r="DN125" s="4"/>
      <c r="DO125" s="251"/>
      <c r="DP125" s="4"/>
      <c r="DQ125" s="4"/>
      <c r="DR125" s="251"/>
      <c r="DS125" s="4"/>
      <c r="DT125" s="4"/>
      <c r="DU125" s="251"/>
      <c r="DV125" s="4"/>
      <c r="DW125" s="4"/>
      <c r="DX125" s="251"/>
      <c r="DY125" s="4"/>
      <c r="DZ125" s="4"/>
      <c r="EA125" s="251"/>
      <c r="EB125" s="4"/>
      <c r="EC125" s="4"/>
      <c r="ED125" s="58"/>
      <c r="EE125" s="4"/>
      <c r="EF125" s="4"/>
      <c r="EG125" s="58"/>
      <c r="EH125" s="4"/>
      <c r="EI125" s="4"/>
      <c r="EJ125" s="58"/>
      <c r="EK125" s="4"/>
      <c r="EL125" s="4"/>
      <c r="EM125" s="58"/>
      <c r="EN125" s="4"/>
      <c r="EO125" s="4"/>
      <c r="EP125" s="251"/>
      <c r="EQ125" s="4"/>
      <c r="ES125" s="251"/>
      <c r="ET125" s="4"/>
      <c r="EV125" s="89"/>
      <c r="EW125" s="4"/>
      <c r="EY125" s="58"/>
      <c r="EZ125" s="4"/>
      <c r="FB125" s="58"/>
      <c r="FC125" s="4"/>
      <c r="FD125" s="4"/>
      <c r="FE125" s="58"/>
      <c r="FF125" s="4"/>
      <c r="FG125" s="4"/>
      <c r="FH125"/>
      <c r="FK125"/>
    </row>
    <row r="126" spans="44:167">
      <c r="AR126" s="251"/>
      <c r="AS126" s="4"/>
      <c r="AT126" s="4"/>
      <c r="AU126" s="251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251"/>
      <c r="BH126" s="4"/>
      <c r="BI126" s="4"/>
      <c r="BJ126" s="251"/>
      <c r="BK126" s="4"/>
      <c r="BL126" s="4"/>
      <c r="BM126" s="251"/>
      <c r="BN126" s="4"/>
      <c r="BO126" s="4"/>
      <c r="BP126" s="251"/>
      <c r="BQ126" s="4"/>
      <c r="BR126" s="4"/>
      <c r="BS126" s="251"/>
      <c r="BT126" s="4"/>
      <c r="BU126" s="4"/>
      <c r="BV126" s="251"/>
      <c r="BW126" s="4"/>
      <c r="BX126" s="4"/>
      <c r="BY126" s="251"/>
      <c r="BZ126" s="4"/>
      <c r="CA126" s="4"/>
      <c r="CB126" s="4"/>
      <c r="CC126" s="4"/>
      <c r="CD126" s="4"/>
      <c r="CE126" s="251"/>
      <c r="CF126" s="4"/>
      <c r="CG126" s="4"/>
      <c r="CH126" s="251"/>
      <c r="CI126" s="4"/>
      <c r="CJ126" s="4"/>
      <c r="CK126" s="251"/>
      <c r="CL126" s="4"/>
      <c r="CM126" s="4"/>
      <c r="CN126" s="251"/>
      <c r="CO126" s="4"/>
      <c r="CP126" s="4"/>
      <c r="CQ126" s="251"/>
      <c r="CR126" s="4"/>
      <c r="CS126" s="4"/>
      <c r="CT126" s="251"/>
      <c r="CU126" s="4"/>
      <c r="CV126" s="4"/>
      <c r="CW126" s="251"/>
      <c r="CX126" s="4"/>
      <c r="CY126" s="4"/>
      <c r="CZ126" s="251"/>
      <c r="DA126" s="4"/>
      <c r="DB126" s="4"/>
      <c r="DC126" s="251"/>
      <c r="DD126" s="4"/>
      <c r="DE126" s="4"/>
      <c r="DF126" s="251"/>
      <c r="DG126" s="4"/>
      <c r="DH126" s="4"/>
      <c r="DI126" s="251"/>
      <c r="DJ126" s="4"/>
      <c r="DK126" s="4"/>
      <c r="DL126" s="251"/>
      <c r="DM126" s="4"/>
      <c r="DN126" s="4"/>
      <c r="DO126" s="251"/>
      <c r="DP126" s="4"/>
      <c r="DQ126" s="4"/>
      <c r="DR126" s="251"/>
      <c r="DS126" s="4"/>
      <c r="DT126" s="4"/>
      <c r="DU126" s="251"/>
      <c r="DV126" s="4"/>
      <c r="DW126" s="4"/>
      <c r="DX126" s="251"/>
      <c r="DY126" s="4"/>
      <c r="DZ126" s="4"/>
      <c r="EA126" s="251"/>
      <c r="EB126" s="4"/>
      <c r="EC126" s="4"/>
      <c r="ED126" s="58"/>
      <c r="EE126" s="4"/>
      <c r="EF126" s="4"/>
      <c r="EG126" s="58"/>
      <c r="EH126" s="4"/>
      <c r="EI126" s="4"/>
      <c r="EJ126" s="58"/>
      <c r="EK126" s="4"/>
      <c r="EL126" s="4"/>
      <c r="EM126" s="58"/>
      <c r="EN126" s="4"/>
      <c r="EO126" s="4"/>
      <c r="EP126" s="251"/>
      <c r="EQ126" s="4"/>
      <c r="ES126" s="251"/>
      <c r="ET126" s="4"/>
      <c r="EV126" s="89"/>
      <c r="EW126" s="4"/>
      <c r="EY126" s="58"/>
      <c r="EZ126" s="4"/>
      <c r="FB126" s="58"/>
      <c r="FC126" s="4"/>
      <c r="FD126" s="4"/>
      <c r="FE126" s="58"/>
      <c r="FF126" s="4"/>
      <c r="FG126" s="4"/>
      <c r="FH126"/>
      <c r="FK126"/>
    </row>
    <row r="127" spans="44:167">
      <c r="AR127" s="251"/>
      <c r="AS127" s="4"/>
      <c r="AT127" s="4"/>
      <c r="AU127" s="251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251"/>
      <c r="BH127" s="4"/>
      <c r="BI127" s="4"/>
      <c r="BJ127" s="251"/>
      <c r="BK127" s="4"/>
      <c r="BL127" s="4"/>
      <c r="BM127" s="251"/>
      <c r="BN127" s="4"/>
      <c r="BO127" s="4"/>
      <c r="BP127" s="251"/>
      <c r="BQ127" s="4"/>
      <c r="BR127" s="4"/>
      <c r="BS127" s="251"/>
      <c r="BT127" s="4"/>
      <c r="BU127" s="4"/>
      <c r="BV127" s="251"/>
      <c r="BW127" s="4"/>
      <c r="BX127" s="4"/>
      <c r="BY127" s="251"/>
      <c r="BZ127" s="4"/>
      <c r="CA127" s="4"/>
      <c r="CB127" s="4"/>
      <c r="CC127" s="4"/>
      <c r="CD127" s="4"/>
      <c r="CE127" s="251"/>
      <c r="CF127" s="4"/>
      <c r="CG127" s="4"/>
      <c r="CH127" s="251"/>
      <c r="CI127" s="4"/>
      <c r="CJ127" s="4"/>
      <c r="CK127" s="251"/>
      <c r="CL127" s="4"/>
      <c r="CM127" s="4"/>
      <c r="CN127" s="251"/>
      <c r="CO127" s="4"/>
      <c r="CP127" s="4"/>
      <c r="CQ127" s="251"/>
      <c r="CR127" s="4"/>
      <c r="CS127" s="4"/>
      <c r="CT127" s="251"/>
      <c r="CU127" s="4"/>
      <c r="CV127" s="4"/>
      <c r="CW127" s="251"/>
      <c r="CX127" s="4"/>
      <c r="CY127" s="4"/>
      <c r="CZ127" s="251"/>
      <c r="DA127" s="4"/>
      <c r="DB127" s="4"/>
      <c r="DC127" s="251"/>
      <c r="DD127" s="4"/>
      <c r="DE127" s="4"/>
      <c r="DF127" s="251"/>
      <c r="DG127" s="4"/>
      <c r="DH127" s="4"/>
      <c r="DI127" s="251"/>
      <c r="DJ127" s="4"/>
      <c r="DK127" s="4"/>
      <c r="DL127" s="251"/>
      <c r="DM127" s="4"/>
      <c r="DN127" s="4"/>
      <c r="DO127" s="251"/>
      <c r="DP127" s="4"/>
      <c r="DQ127" s="4"/>
      <c r="DR127" s="251"/>
      <c r="DS127" s="4"/>
      <c r="DT127" s="4"/>
      <c r="DU127" s="251"/>
      <c r="DV127" s="4"/>
      <c r="DW127" s="4"/>
      <c r="DX127" s="251"/>
      <c r="DY127" s="4"/>
      <c r="DZ127" s="4"/>
      <c r="EA127" s="251"/>
      <c r="EB127" s="4"/>
      <c r="EC127" s="4"/>
      <c r="ED127" s="58"/>
      <c r="EE127" s="4"/>
      <c r="EF127" s="4"/>
      <c r="EG127" s="58"/>
      <c r="EH127" s="4"/>
      <c r="EI127" s="4"/>
      <c r="EJ127" s="58"/>
      <c r="EK127" s="4"/>
      <c r="EL127" s="4"/>
      <c r="EM127" s="58"/>
      <c r="EN127" s="4"/>
      <c r="EO127" s="4"/>
      <c r="EP127" s="251"/>
      <c r="EQ127" s="4"/>
      <c r="ES127" s="251"/>
      <c r="ET127" s="4"/>
      <c r="EV127" s="89"/>
      <c r="EW127" s="4"/>
      <c r="EY127" s="58"/>
      <c r="EZ127" s="4"/>
      <c r="FB127" s="58"/>
      <c r="FC127" s="4"/>
      <c r="FD127" s="4"/>
      <c r="FE127" s="58"/>
      <c r="FF127" s="4"/>
      <c r="FG127" s="4"/>
      <c r="FH127"/>
      <c r="FK127"/>
    </row>
    <row r="128" spans="44:167">
      <c r="AR128" s="251"/>
      <c r="AS128" s="4"/>
      <c r="AT128" s="4"/>
      <c r="AU128" s="251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251"/>
      <c r="BH128" s="4"/>
      <c r="BI128" s="4"/>
      <c r="BJ128" s="251"/>
      <c r="BK128" s="4"/>
      <c r="BL128" s="4"/>
      <c r="BM128" s="251"/>
      <c r="BN128" s="4"/>
      <c r="BO128" s="4"/>
      <c r="BP128" s="251"/>
      <c r="BQ128" s="4"/>
      <c r="BR128" s="4"/>
      <c r="BS128" s="251"/>
      <c r="BT128" s="4"/>
      <c r="BU128" s="4"/>
      <c r="BV128" s="251"/>
      <c r="BW128" s="4"/>
      <c r="BX128" s="4"/>
      <c r="BY128" s="251"/>
      <c r="BZ128" s="4"/>
      <c r="CA128" s="4"/>
      <c r="CB128" s="4"/>
      <c r="CC128" s="4"/>
      <c r="CD128" s="4"/>
      <c r="CE128" s="251"/>
      <c r="CF128" s="4"/>
      <c r="CG128" s="4"/>
      <c r="CH128" s="251"/>
      <c r="CI128" s="4"/>
      <c r="CJ128" s="4"/>
      <c r="CK128" s="251"/>
      <c r="CL128" s="4"/>
      <c r="CM128" s="4"/>
      <c r="CN128" s="251"/>
      <c r="CO128" s="4"/>
      <c r="CP128" s="4"/>
      <c r="CQ128" s="251"/>
      <c r="CR128" s="4"/>
      <c r="CS128" s="4"/>
      <c r="CT128" s="251"/>
      <c r="CU128" s="4"/>
      <c r="CV128" s="4"/>
      <c r="CW128" s="251"/>
      <c r="CX128" s="4"/>
      <c r="CY128" s="4"/>
      <c r="CZ128" s="251"/>
      <c r="DA128" s="4"/>
      <c r="DB128" s="4"/>
      <c r="DC128" s="251"/>
      <c r="DD128" s="4"/>
      <c r="DE128" s="4"/>
      <c r="DF128" s="251"/>
      <c r="DG128" s="4"/>
      <c r="DH128" s="4"/>
      <c r="DI128" s="251"/>
      <c r="DJ128" s="4"/>
      <c r="DK128" s="4"/>
      <c r="DL128" s="251"/>
      <c r="DM128" s="4"/>
      <c r="DN128" s="4"/>
      <c r="DO128" s="251"/>
      <c r="DP128" s="4"/>
      <c r="DQ128" s="4"/>
      <c r="DR128" s="251"/>
      <c r="DS128" s="4"/>
      <c r="DT128" s="4"/>
      <c r="DU128" s="251"/>
      <c r="DV128" s="4"/>
      <c r="DW128" s="4"/>
      <c r="DX128" s="251"/>
      <c r="DY128" s="4"/>
      <c r="DZ128" s="4"/>
      <c r="EA128" s="251"/>
      <c r="EB128" s="4"/>
      <c r="EC128" s="4"/>
      <c r="ED128" s="58"/>
      <c r="EE128" s="4"/>
      <c r="EF128" s="4"/>
      <c r="EG128" s="58"/>
      <c r="EH128" s="4"/>
      <c r="EI128" s="4"/>
      <c r="EJ128" s="58"/>
      <c r="EK128" s="4"/>
      <c r="EL128" s="4"/>
      <c r="EM128" s="58"/>
      <c r="EN128" s="4"/>
      <c r="EO128" s="4"/>
      <c r="EP128" s="251"/>
      <c r="EQ128" s="4"/>
      <c r="ES128" s="251"/>
      <c r="ET128" s="4"/>
      <c r="EV128" s="89"/>
      <c r="EW128" s="4"/>
      <c r="EY128" s="58"/>
      <c r="EZ128" s="4"/>
      <c r="FB128" s="58"/>
      <c r="FC128" s="4"/>
      <c r="FD128" s="4"/>
      <c r="FE128" s="58"/>
      <c r="FF128" s="4"/>
      <c r="FG128" s="4"/>
      <c r="FH128"/>
      <c r="FK128"/>
    </row>
    <row r="129" spans="44:167">
      <c r="AR129" s="251"/>
      <c r="AS129" s="4"/>
      <c r="AT129" s="4"/>
      <c r="AU129" s="251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251"/>
      <c r="BH129" s="4"/>
      <c r="BI129" s="4"/>
      <c r="BJ129" s="251"/>
      <c r="BK129" s="4"/>
      <c r="BL129" s="4"/>
      <c r="BM129" s="251"/>
      <c r="BN129" s="4"/>
      <c r="BO129" s="4"/>
      <c r="BP129" s="251"/>
      <c r="BQ129" s="4"/>
      <c r="BR129" s="4"/>
      <c r="BS129" s="251"/>
      <c r="BT129" s="4"/>
      <c r="BU129" s="4"/>
      <c r="BV129" s="251"/>
      <c r="BW129" s="4"/>
      <c r="BX129" s="4"/>
      <c r="BY129" s="251"/>
      <c r="BZ129" s="4"/>
      <c r="CA129" s="4"/>
      <c r="CB129" s="4"/>
      <c r="CC129" s="4"/>
      <c r="CD129" s="4"/>
      <c r="CE129" s="251"/>
      <c r="CF129" s="4"/>
      <c r="CG129" s="4"/>
      <c r="CH129" s="251"/>
      <c r="CI129" s="4"/>
      <c r="CJ129" s="4"/>
      <c r="CK129" s="251"/>
      <c r="CL129" s="4"/>
      <c r="CM129" s="4"/>
      <c r="CN129" s="251"/>
      <c r="CO129" s="4"/>
      <c r="CP129" s="4"/>
      <c r="CQ129" s="251"/>
      <c r="CR129" s="4"/>
      <c r="CS129" s="4"/>
      <c r="CT129" s="251"/>
      <c r="CU129" s="4"/>
      <c r="CV129" s="4"/>
      <c r="CW129" s="251"/>
      <c r="CX129" s="4"/>
      <c r="CY129" s="4"/>
      <c r="CZ129" s="251"/>
      <c r="DA129" s="4"/>
      <c r="DB129" s="4"/>
      <c r="DC129" s="251"/>
      <c r="DD129" s="4"/>
      <c r="DE129" s="4"/>
      <c r="DF129" s="251"/>
      <c r="DG129" s="4"/>
      <c r="DH129" s="4"/>
      <c r="DI129" s="251"/>
      <c r="DJ129" s="4"/>
      <c r="DK129" s="4"/>
      <c r="DL129" s="251"/>
      <c r="DM129" s="4"/>
      <c r="DN129" s="4"/>
      <c r="DO129" s="251"/>
      <c r="DP129" s="4"/>
      <c r="DQ129" s="4"/>
      <c r="DR129" s="251"/>
      <c r="DS129" s="4"/>
      <c r="DT129" s="4"/>
      <c r="DU129" s="251"/>
      <c r="DV129" s="4"/>
      <c r="DW129" s="4"/>
      <c r="DX129" s="251"/>
      <c r="DY129" s="4"/>
      <c r="DZ129" s="4"/>
      <c r="EA129" s="251"/>
      <c r="EB129" s="4"/>
      <c r="EC129" s="4"/>
      <c r="ED129" s="58"/>
      <c r="EE129" s="4"/>
      <c r="EF129" s="4"/>
      <c r="EG129" s="58"/>
      <c r="EH129" s="4"/>
      <c r="EI129" s="4"/>
      <c r="EJ129" s="58"/>
      <c r="EK129" s="4"/>
      <c r="EL129" s="4"/>
      <c r="EM129" s="58"/>
      <c r="EN129" s="4"/>
      <c r="EO129" s="4"/>
      <c r="EP129" s="251"/>
      <c r="EQ129" s="4"/>
      <c r="ES129" s="251"/>
      <c r="ET129" s="4"/>
      <c r="EV129" s="89"/>
      <c r="EW129" s="4"/>
      <c r="EY129" s="58"/>
      <c r="EZ129" s="4"/>
      <c r="FB129" s="58"/>
      <c r="FC129" s="4"/>
      <c r="FD129" s="4"/>
      <c r="FE129" s="58"/>
      <c r="FF129" s="4"/>
      <c r="FG129" s="4"/>
      <c r="FH129"/>
      <c r="FK129"/>
    </row>
    <row r="130" spans="44:167">
      <c r="AR130" s="251"/>
      <c r="AS130" s="4"/>
      <c r="AT130" s="4"/>
      <c r="AU130" s="251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251"/>
      <c r="BH130" s="4"/>
      <c r="BI130" s="4"/>
      <c r="BJ130" s="251"/>
      <c r="BK130" s="4"/>
      <c r="BL130" s="4"/>
      <c r="BM130" s="251"/>
      <c r="BN130" s="4"/>
      <c r="BO130" s="4"/>
      <c r="BP130" s="251"/>
      <c r="BQ130" s="4"/>
      <c r="BR130" s="4"/>
      <c r="BS130" s="251"/>
      <c r="BT130" s="4"/>
      <c r="BU130" s="4"/>
      <c r="BV130" s="251"/>
      <c r="BW130" s="4"/>
      <c r="BX130" s="4"/>
      <c r="BY130" s="251"/>
      <c r="BZ130" s="4"/>
      <c r="CA130" s="4"/>
      <c r="CB130" s="4"/>
      <c r="CC130" s="4"/>
      <c r="CD130" s="4"/>
      <c r="CE130" s="251"/>
      <c r="CF130" s="4"/>
      <c r="CG130" s="4"/>
      <c r="CH130" s="251"/>
      <c r="CI130" s="4"/>
      <c r="CJ130" s="4"/>
      <c r="CK130" s="251"/>
      <c r="CL130" s="4"/>
      <c r="CM130" s="4"/>
      <c r="CN130" s="251"/>
      <c r="CO130" s="4"/>
      <c r="CP130" s="4"/>
      <c r="CQ130" s="251"/>
      <c r="CR130" s="4"/>
      <c r="CS130" s="4"/>
      <c r="CT130" s="251"/>
      <c r="CU130" s="4"/>
      <c r="CV130" s="4"/>
      <c r="CW130" s="251"/>
      <c r="CX130" s="4"/>
      <c r="CY130" s="4"/>
      <c r="CZ130" s="251"/>
      <c r="DA130" s="4"/>
      <c r="DB130" s="4"/>
      <c r="DC130" s="251"/>
      <c r="DD130" s="4"/>
      <c r="DE130" s="4"/>
      <c r="DF130" s="251"/>
      <c r="DG130" s="4"/>
      <c r="DH130" s="4"/>
      <c r="DI130" s="251"/>
      <c r="DJ130" s="4"/>
      <c r="DK130" s="4"/>
      <c r="DL130" s="251"/>
      <c r="DM130" s="4"/>
      <c r="DN130" s="4"/>
      <c r="DO130" s="251"/>
      <c r="DP130" s="4"/>
      <c r="DQ130" s="4"/>
      <c r="DR130" s="251"/>
      <c r="DS130" s="4"/>
      <c r="DT130" s="4"/>
      <c r="DU130" s="251"/>
      <c r="DV130" s="4"/>
      <c r="DW130" s="4"/>
      <c r="DX130" s="251"/>
      <c r="DY130" s="4"/>
      <c r="DZ130" s="4"/>
      <c r="EA130" s="251"/>
      <c r="EB130" s="4"/>
      <c r="EC130" s="4"/>
      <c r="ED130" s="58"/>
      <c r="EE130" s="4"/>
      <c r="EF130" s="4"/>
      <c r="EG130" s="58"/>
      <c r="EH130" s="4"/>
      <c r="EI130" s="4"/>
      <c r="EJ130" s="58"/>
      <c r="EK130" s="4"/>
      <c r="EL130" s="4"/>
      <c r="EM130" s="58"/>
      <c r="EN130" s="4"/>
      <c r="EO130" s="4"/>
      <c r="EP130" s="251"/>
      <c r="EQ130" s="4"/>
      <c r="ES130" s="251"/>
      <c r="ET130" s="4"/>
      <c r="EV130" s="89"/>
      <c r="EW130" s="4"/>
      <c r="EY130" s="58"/>
      <c r="EZ130" s="4"/>
      <c r="FB130" s="58"/>
      <c r="FC130" s="4"/>
      <c r="FD130" s="4"/>
      <c r="FE130" s="58"/>
      <c r="FF130" s="4"/>
      <c r="FG130" s="4"/>
      <c r="FH130"/>
      <c r="FK130"/>
    </row>
    <row r="131" spans="44:167">
      <c r="AR131" s="251"/>
      <c r="AS131" s="4"/>
      <c r="AT131" s="4"/>
      <c r="AU131" s="251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251"/>
      <c r="BH131" s="4"/>
      <c r="BI131" s="4"/>
      <c r="BJ131" s="251"/>
      <c r="BK131" s="4"/>
      <c r="BL131" s="4"/>
      <c r="BM131" s="251"/>
      <c r="BN131" s="4"/>
      <c r="BO131" s="4"/>
      <c r="BP131" s="251"/>
      <c r="BQ131" s="4"/>
      <c r="BR131" s="4"/>
      <c r="BS131" s="251"/>
      <c r="BT131" s="4"/>
      <c r="BU131" s="4"/>
      <c r="BV131" s="251"/>
      <c r="BW131" s="4"/>
      <c r="BX131" s="4"/>
      <c r="BY131" s="251"/>
      <c r="BZ131" s="4"/>
      <c r="CA131" s="4"/>
      <c r="CB131" s="4"/>
      <c r="CC131" s="4"/>
      <c r="CD131" s="4"/>
      <c r="CE131" s="251"/>
      <c r="CF131" s="4"/>
      <c r="CG131" s="4"/>
      <c r="CH131" s="251"/>
      <c r="CI131" s="4"/>
      <c r="CJ131" s="4"/>
      <c r="CK131" s="251"/>
      <c r="CL131" s="4"/>
      <c r="CM131" s="4"/>
      <c r="CN131" s="251"/>
      <c r="CO131" s="4"/>
      <c r="CP131" s="4"/>
      <c r="CQ131" s="251"/>
      <c r="CR131" s="4"/>
      <c r="CS131" s="4"/>
      <c r="CT131" s="251"/>
      <c r="CU131" s="4"/>
      <c r="CV131" s="4"/>
      <c r="CW131" s="251"/>
      <c r="CX131" s="4"/>
      <c r="CY131" s="4"/>
      <c r="CZ131" s="251"/>
      <c r="DA131" s="4"/>
      <c r="DB131" s="4"/>
      <c r="DC131" s="251"/>
      <c r="DD131" s="4"/>
      <c r="DE131" s="4"/>
      <c r="DF131" s="251"/>
      <c r="DG131" s="4"/>
      <c r="DH131" s="4"/>
      <c r="DI131" s="251"/>
      <c r="DJ131" s="4"/>
      <c r="DK131" s="4"/>
      <c r="DL131" s="251"/>
      <c r="DM131" s="4"/>
      <c r="DN131" s="4"/>
      <c r="DO131" s="251"/>
      <c r="DP131" s="4"/>
      <c r="DQ131" s="4"/>
      <c r="DR131" s="251"/>
      <c r="DS131" s="4"/>
      <c r="DT131" s="4"/>
      <c r="DU131" s="251"/>
      <c r="DV131" s="4"/>
      <c r="DW131" s="4"/>
      <c r="DX131" s="251"/>
      <c r="DY131" s="4"/>
      <c r="DZ131" s="4"/>
      <c r="EA131" s="251"/>
      <c r="EB131" s="4"/>
      <c r="EC131" s="4"/>
      <c r="ED131" s="58"/>
      <c r="EE131" s="4"/>
      <c r="EF131" s="4"/>
      <c r="EG131" s="58"/>
      <c r="EH131" s="4"/>
      <c r="EI131" s="4"/>
      <c r="EJ131" s="58"/>
      <c r="EK131" s="4"/>
      <c r="EL131" s="4"/>
      <c r="EM131" s="58"/>
      <c r="EN131" s="4"/>
      <c r="EO131" s="4"/>
      <c r="EP131" s="251"/>
      <c r="EQ131" s="4"/>
      <c r="ES131" s="251"/>
      <c r="ET131" s="4"/>
      <c r="EV131" s="89"/>
      <c r="EW131" s="4"/>
      <c r="EY131" s="58"/>
      <c r="EZ131" s="4"/>
      <c r="FB131" s="58"/>
      <c r="FC131" s="4"/>
      <c r="FD131" s="4"/>
      <c r="FE131" s="58"/>
      <c r="FF131" s="4"/>
      <c r="FG131" s="4"/>
      <c r="FH131"/>
      <c r="FK131"/>
    </row>
    <row r="132" spans="44:167">
      <c r="AR132" s="251"/>
      <c r="AS132" s="4"/>
      <c r="AT132" s="4"/>
      <c r="AU132" s="251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251"/>
      <c r="BH132" s="4"/>
      <c r="BI132" s="4"/>
      <c r="BJ132" s="251"/>
      <c r="BK132" s="4"/>
      <c r="BL132" s="4"/>
      <c r="BM132" s="251"/>
      <c r="BN132" s="4"/>
      <c r="BO132" s="4"/>
      <c r="BP132" s="251"/>
      <c r="BQ132" s="4"/>
      <c r="BR132" s="4"/>
      <c r="BS132" s="251"/>
      <c r="BT132" s="4"/>
      <c r="BU132" s="4"/>
      <c r="BV132" s="251"/>
      <c r="BW132" s="4"/>
      <c r="BX132" s="4"/>
      <c r="BY132" s="251"/>
      <c r="BZ132" s="4"/>
      <c r="CA132" s="4"/>
      <c r="CB132" s="4"/>
      <c r="CC132" s="4"/>
      <c r="CD132" s="4"/>
      <c r="CE132" s="251"/>
      <c r="CF132" s="4"/>
      <c r="CG132" s="4"/>
      <c r="CH132" s="251"/>
      <c r="CI132" s="4"/>
      <c r="CJ132" s="4"/>
      <c r="CK132" s="251"/>
      <c r="CL132" s="4"/>
      <c r="CM132" s="4"/>
      <c r="CN132" s="251"/>
      <c r="CO132" s="4"/>
      <c r="CP132" s="4"/>
      <c r="CQ132" s="251"/>
      <c r="CR132" s="4"/>
      <c r="CS132" s="4"/>
      <c r="CT132" s="251"/>
      <c r="CU132" s="4"/>
      <c r="CV132" s="4"/>
      <c r="CW132" s="251"/>
      <c r="CX132" s="4"/>
      <c r="CY132" s="4"/>
      <c r="CZ132" s="251"/>
      <c r="DA132" s="4"/>
      <c r="DB132" s="4"/>
      <c r="DC132" s="251"/>
      <c r="DD132" s="4"/>
      <c r="DE132" s="4"/>
      <c r="DF132" s="251"/>
      <c r="DG132" s="4"/>
      <c r="DH132" s="4"/>
      <c r="DI132" s="251"/>
      <c r="DJ132" s="4"/>
      <c r="DK132" s="4"/>
      <c r="DL132" s="251"/>
      <c r="DM132" s="4"/>
      <c r="DN132" s="4"/>
      <c r="DO132" s="251"/>
      <c r="DP132" s="4"/>
      <c r="DQ132" s="4"/>
      <c r="DR132" s="251"/>
      <c r="DS132" s="4"/>
      <c r="DT132" s="4"/>
      <c r="DU132" s="251"/>
      <c r="DV132" s="4"/>
      <c r="DW132" s="4"/>
      <c r="DX132" s="251"/>
      <c r="DY132" s="4"/>
      <c r="DZ132" s="4"/>
      <c r="EA132" s="251"/>
      <c r="EB132" s="4"/>
      <c r="EC132" s="4"/>
      <c r="ED132" s="58"/>
      <c r="EE132" s="4"/>
      <c r="EF132" s="4"/>
      <c r="EG132" s="58"/>
      <c r="EH132" s="4"/>
      <c r="EI132" s="4"/>
      <c r="EJ132" s="58"/>
      <c r="EK132" s="4"/>
      <c r="EL132" s="4"/>
      <c r="EM132" s="58"/>
      <c r="EN132" s="4"/>
      <c r="EO132" s="4"/>
      <c r="EP132" s="251"/>
      <c r="EQ132" s="4"/>
      <c r="ES132" s="251"/>
      <c r="ET132" s="4"/>
      <c r="EV132" s="89"/>
      <c r="EW132" s="4"/>
      <c r="EY132" s="58"/>
      <c r="EZ132" s="4"/>
      <c r="FB132" s="58"/>
      <c r="FC132" s="4"/>
      <c r="FD132" s="4"/>
      <c r="FE132" s="58"/>
      <c r="FF132" s="4"/>
      <c r="FG132" s="4"/>
      <c r="FH132"/>
      <c r="FK132"/>
    </row>
    <row r="133" spans="44:167">
      <c r="AR133" s="251"/>
      <c r="AS133" s="4"/>
      <c r="AT133" s="4"/>
      <c r="AU133" s="251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251"/>
      <c r="BH133" s="4"/>
      <c r="BI133" s="4"/>
      <c r="BJ133" s="251"/>
      <c r="BK133" s="4"/>
      <c r="BL133" s="4"/>
      <c r="BM133" s="251"/>
      <c r="BN133" s="4"/>
      <c r="BO133" s="4"/>
      <c r="BP133" s="251"/>
      <c r="BQ133" s="4"/>
      <c r="BR133" s="4"/>
      <c r="BS133" s="251"/>
      <c r="BT133" s="4"/>
      <c r="BU133" s="4"/>
      <c r="BV133" s="251"/>
      <c r="BW133" s="4"/>
      <c r="BX133" s="4"/>
      <c r="BY133" s="251"/>
      <c r="BZ133" s="4"/>
      <c r="CA133" s="4"/>
      <c r="CB133" s="4"/>
      <c r="CC133" s="4"/>
      <c r="CD133" s="4"/>
      <c r="CE133" s="251"/>
      <c r="CF133" s="4"/>
      <c r="CG133" s="4"/>
      <c r="CH133" s="251"/>
      <c r="CI133" s="4"/>
      <c r="CJ133" s="4"/>
      <c r="CK133" s="251"/>
      <c r="CL133" s="4"/>
      <c r="CM133" s="4"/>
      <c r="CN133" s="251"/>
      <c r="CO133" s="4"/>
      <c r="CP133" s="4"/>
      <c r="CQ133" s="251"/>
      <c r="CR133" s="4"/>
      <c r="CS133" s="4"/>
      <c r="CT133" s="251"/>
      <c r="CU133" s="4"/>
      <c r="CV133" s="4"/>
      <c r="CW133" s="251"/>
      <c r="CX133" s="4"/>
      <c r="CY133" s="4"/>
      <c r="CZ133" s="251"/>
      <c r="DA133" s="4"/>
      <c r="DB133" s="4"/>
      <c r="DC133" s="251"/>
      <c r="DD133" s="4"/>
      <c r="DE133" s="4"/>
      <c r="DF133" s="251"/>
      <c r="DG133" s="4"/>
      <c r="DH133" s="4"/>
      <c r="DI133" s="251"/>
      <c r="DJ133" s="4"/>
      <c r="DK133" s="4"/>
      <c r="DL133" s="251"/>
      <c r="DM133" s="4"/>
      <c r="DN133" s="4"/>
      <c r="DO133" s="251"/>
      <c r="DP133" s="4"/>
      <c r="DQ133" s="4"/>
      <c r="DR133" s="251"/>
      <c r="DS133" s="4"/>
      <c r="DT133" s="4"/>
      <c r="DU133" s="251"/>
      <c r="DV133" s="4"/>
      <c r="DW133" s="4"/>
      <c r="DX133" s="251"/>
      <c r="DY133" s="4"/>
      <c r="DZ133" s="4"/>
      <c r="EA133" s="251"/>
      <c r="EB133" s="4"/>
      <c r="EC133" s="4"/>
      <c r="ED133" s="58"/>
      <c r="EE133" s="4"/>
      <c r="EF133" s="4"/>
      <c r="EG133" s="58"/>
      <c r="EH133" s="4"/>
      <c r="EI133" s="4"/>
      <c r="EJ133" s="58"/>
      <c r="EK133" s="4"/>
      <c r="EL133" s="4"/>
      <c r="EM133" s="58"/>
      <c r="EN133" s="4"/>
      <c r="EO133" s="4"/>
      <c r="EP133" s="251"/>
      <c r="EQ133" s="4"/>
      <c r="ES133" s="251"/>
      <c r="ET133" s="4"/>
      <c r="EV133" s="89"/>
      <c r="EW133" s="4"/>
      <c r="EY133" s="58"/>
      <c r="EZ133" s="4"/>
      <c r="FB133" s="58"/>
      <c r="FC133" s="4"/>
      <c r="FD133" s="4"/>
      <c r="FE133" s="58"/>
      <c r="FF133" s="4"/>
      <c r="FG133" s="4"/>
      <c r="FH133"/>
      <c r="FK133"/>
    </row>
    <row r="134" spans="44:167">
      <c r="AR134" s="251"/>
      <c r="AS134" s="4"/>
      <c r="AT134" s="4"/>
      <c r="AU134" s="251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251"/>
      <c r="BH134" s="4"/>
      <c r="BI134" s="4"/>
      <c r="BJ134" s="251"/>
      <c r="BK134" s="4"/>
      <c r="BL134" s="4"/>
      <c r="BM134" s="251"/>
      <c r="BN134" s="4"/>
      <c r="BO134" s="4"/>
      <c r="BP134" s="251"/>
      <c r="BQ134" s="4"/>
      <c r="BR134" s="4"/>
      <c r="BS134" s="251"/>
      <c r="BT134" s="4"/>
      <c r="BU134" s="4"/>
      <c r="BV134" s="251"/>
      <c r="BW134" s="4"/>
      <c r="BX134" s="4"/>
      <c r="BY134" s="251"/>
      <c r="BZ134" s="4"/>
      <c r="CA134" s="4"/>
      <c r="CB134" s="4"/>
      <c r="CC134" s="4"/>
      <c r="CD134" s="4"/>
      <c r="CE134" s="251"/>
      <c r="CF134" s="4"/>
      <c r="CG134" s="4"/>
      <c r="CH134" s="251"/>
      <c r="CI134" s="4"/>
      <c r="CJ134" s="4"/>
      <c r="CK134" s="251"/>
      <c r="CL134" s="4"/>
      <c r="CM134" s="4"/>
      <c r="CN134" s="251"/>
      <c r="CO134" s="4"/>
      <c r="CP134" s="4"/>
      <c r="CQ134" s="251"/>
      <c r="CR134" s="4"/>
      <c r="CS134" s="4"/>
      <c r="CT134" s="251"/>
      <c r="CU134" s="4"/>
      <c r="CV134" s="4"/>
      <c r="CW134" s="251"/>
      <c r="CX134" s="4"/>
      <c r="CY134" s="4"/>
      <c r="CZ134" s="251"/>
      <c r="DA134" s="4"/>
      <c r="DB134" s="4"/>
      <c r="DC134" s="251"/>
      <c r="DD134" s="4"/>
      <c r="DE134" s="4"/>
      <c r="DF134" s="251"/>
      <c r="DG134" s="4"/>
      <c r="DH134" s="4"/>
      <c r="DI134" s="251"/>
      <c r="DJ134" s="4"/>
      <c r="DK134" s="4"/>
      <c r="DL134" s="251"/>
      <c r="DM134" s="4"/>
      <c r="DN134" s="4"/>
      <c r="DO134" s="251"/>
      <c r="DP134" s="4"/>
      <c r="DQ134" s="4"/>
      <c r="DR134" s="251"/>
      <c r="DS134" s="4"/>
      <c r="DT134" s="4"/>
      <c r="DU134" s="251"/>
      <c r="DV134" s="4"/>
      <c r="DW134" s="4"/>
      <c r="DX134" s="251"/>
      <c r="DY134" s="4"/>
      <c r="DZ134" s="4"/>
      <c r="EA134" s="251"/>
      <c r="EB134" s="4"/>
      <c r="EC134" s="4"/>
      <c r="ED134" s="58"/>
      <c r="EE134" s="4"/>
      <c r="EF134" s="4"/>
      <c r="EG134" s="58"/>
      <c r="EH134" s="4"/>
      <c r="EI134" s="4"/>
      <c r="EJ134" s="58"/>
      <c r="EK134" s="4"/>
      <c r="EL134" s="4"/>
      <c r="EM134" s="58"/>
      <c r="EN134" s="4"/>
      <c r="EO134" s="4"/>
      <c r="EP134" s="251"/>
      <c r="EQ134" s="4"/>
      <c r="ES134" s="251"/>
      <c r="ET134" s="4"/>
      <c r="EV134" s="89"/>
      <c r="EW134" s="4"/>
      <c r="EY134" s="58"/>
      <c r="EZ134" s="4"/>
      <c r="FB134" s="58"/>
      <c r="FC134" s="4"/>
      <c r="FD134" s="4"/>
      <c r="FE134" s="58"/>
      <c r="FF134" s="4"/>
      <c r="FG134" s="4"/>
      <c r="FH134"/>
      <c r="FK134"/>
    </row>
    <row r="135" spans="44:167">
      <c r="AR135" s="251"/>
      <c r="AS135" s="4"/>
      <c r="AT135" s="4"/>
      <c r="AU135" s="251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251"/>
      <c r="BH135" s="4"/>
      <c r="BI135" s="4"/>
      <c r="BJ135" s="251"/>
      <c r="BK135" s="4"/>
      <c r="BL135" s="4"/>
      <c r="BM135" s="251"/>
      <c r="BN135" s="4"/>
      <c r="BO135" s="4"/>
      <c r="BP135" s="251"/>
      <c r="BQ135" s="4"/>
      <c r="BR135" s="4"/>
      <c r="BS135" s="251"/>
      <c r="BT135" s="4"/>
      <c r="BU135" s="4"/>
      <c r="BV135" s="251"/>
      <c r="BW135" s="4"/>
      <c r="BX135" s="4"/>
      <c r="BY135" s="251"/>
      <c r="BZ135" s="4"/>
      <c r="CA135" s="4"/>
      <c r="CB135" s="4"/>
      <c r="CC135" s="4"/>
      <c r="CD135" s="4"/>
      <c r="CE135" s="251"/>
      <c r="CF135" s="4"/>
      <c r="CG135" s="4"/>
      <c r="CH135" s="251"/>
      <c r="CI135" s="4"/>
      <c r="CJ135" s="4"/>
      <c r="CK135" s="251"/>
      <c r="CL135" s="4"/>
      <c r="CM135" s="4"/>
      <c r="CN135" s="251"/>
      <c r="CO135" s="4"/>
      <c r="CP135" s="4"/>
      <c r="CQ135" s="251"/>
      <c r="CR135" s="4"/>
      <c r="CS135" s="4"/>
      <c r="CT135" s="251"/>
      <c r="CU135" s="4"/>
      <c r="CV135" s="4"/>
      <c r="CW135" s="251"/>
      <c r="CX135" s="4"/>
      <c r="CY135" s="4"/>
      <c r="CZ135" s="251"/>
      <c r="DA135" s="4"/>
      <c r="DB135" s="4"/>
      <c r="DC135" s="251"/>
      <c r="DD135" s="4"/>
      <c r="DE135" s="4"/>
      <c r="DF135" s="251"/>
      <c r="DG135" s="4"/>
      <c r="DH135" s="4"/>
      <c r="DI135" s="251"/>
      <c r="DJ135" s="4"/>
      <c r="DK135" s="4"/>
      <c r="DL135" s="251"/>
      <c r="DM135" s="4"/>
      <c r="DN135" s="4"/>
      <c r="DO135" s="251"/>
      <c r="DP135" s="4"/>
      <c r="DQ135" s="4"/>
      <c r="DR135" s="251"/>
      <c r="DS135" s="4"/>
      <c r="DT135" s="4"/>
      <c r="DU135" s="251"/>
      <c r="DV135" s="4"/>
      <c r="DW135" s="4"/>
      <c r="DX135" s="251"/>
      <c r="DY135" s="4"/>
      <c r="DZ135" s="4"/>
      <c r="EA135" s="251"/>
      <c r="EB135" s="4"/>
      <c r="EC135" s="4"/>
      <c r="ED135" s="58"/>
      <c r="EE135" s="4"/>
      <c r="EF135" s="4"/>
      <c r="EG135" s="58"/>
      <c r="EH135" s="4"/>
      <c r="EI135" s="4"/>
      <c r="EJ135" s="58"/>
      <c r="EK135" s="4"/>
      <c r="EL135" s="4"/>
      <c r="EM135" s="58"/>
      <c r="EN135" s="4"/>
      <c r="EO135" s="4"/>
      <c r="EP135" s="251"/>
      <c r="EQ135" s="4"/>
      <c r="ES135" s="251"/>
      <c r="ET135" s="4"/>
      <c r="EV135" s="89"/>
      <c r="EW135" s="4"/>
      <c r="EY135" s="58"/>
      <c r="EZ135" s="4"/>
      <c r="FB135" s="58"/>
      <c r="FC135" s="4"/>
      <c r="FD135" s="4"/>
      <c r="FE135" s="58"/>
      <c r="FF135" s="4"/>
      <c r="FG135" s="4"/>
      <c r="FH135"/>
      <c r="FK135"/>
    </row>
    <row r="136" spans="44:167">
      <c r="AR136" s="251"/>
      <c r="AS136" s="4"/>
      <c r="AT136" s="4"/>
      <c r="AU136" s="251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251"/>
      <c r="BH136" s="4"/>
      <c r="BI136" s="4"/>
      <c r="BJ136" s="251"/>
      <c r="BK136" s="4"/>
      <c r="BL136" s="4"/>
      <c r="BM136" s="251"/>
      <c r="BN136" s="4"/>
      <c r="BO136" s="4"/>
      <c r="BP136" s="251"/>
      <c r="BQ136" s="4"/>
      <c r="BR136" s="4"/>
      <c r="BS136" s="251"/>
      <c r="BT136" s="4"/>
      <c r="BU136" s="4"/>
      <c r="BV136" s="251"/>
      <c r="BW136" s="4"/>
      <c r="BX136" s="4"/>
      <c r="BY136" s="251"/>
      <c r="BZ136" s="4"/>
      <c r="CA136" s="4"/>
      <c r="CB136" s="4"/>
      <c r="CC136" s="4"/>
      <c r="CD136" s="4"/>
      <c r="CE136" s="251"/>
      <c r="CF136" s="4"/>
      <c r="CG136" s="4"/>
      <c r="CH136" s="251"/>
      <c r="CI136" s="4"/>
      <c r="CJ136" s="4"/>
      <c r="CK136" s="251"/>
      <c r="CL136" s="4"/>
      <c r="CM136" s="4"/>
      <c r="CN136" s="251"/>
      <c r="CO136" s="4"/>
      <c r="CP136" s="4"/>
      <c r="CQ136" s="251"/>
      <c r="CR136" s="4"/>
      <c r="CS136" s="4"/>
      <c r="CT136" s="251"/>
      <c r="CU136" s="4"/>
      <c r="CV136" s="4"/>
      <c r="CW136" s="251"/>
      <c r="CX136" s="4"/>
      <c r="CY136" s="4"/>
      <c r="CZ136" s="251"/>
      <c r="DA136" s="4"/>
      <c r="DB136" s="4"/>
      <c r="DC136" s="251"/>
      <c r="DD136" s="4"/>
      <c r="DE136" s="4"/>
      <c r="DF136" s="251"/>
      <c r="DG136" s="4"/>
      <c r="DH136" s="4"/>
      <c r="DI136" s="251"/>
      <c r="DJ136" s="4"/>
      <c r="DK136" s="4"/>
      <c r="DL136" s="251"/>
      <c r="DM136" s="4"/>
      <c r="DN136" s="4"/>
      <c r="DO136" s="251"/>
      <c r="DP136" s="4"/>
      <c r="DQ136" s="4"/>
      <c r="DR136" s="251"/>
      <c r="DS136" s="4"/>
      <c r="DT136" s="4"/>
      <c r="DU136" s="251"/>
      <c r="DV136" s="4"/>
      <c r="DW136" s="4"/>
      <c r="DX136" s="251"/>
      <c r="DY136" s="4"/>
      <c r="DZ136" s="4"/>
      <c r="EA136" s="251"/>
      <c r="EB136" s="4"/>
      <c r="EC136" s="4"/>
      <c r="ED136" s="58"/>
      <c r="EE136" s="4"/>
      <c r="EF136" s="4"/>
      <c r="EG136" s="58"/>
      <c r="EH136" s="4"/>
      <c r="EI136" s="4"/>
      <c r="EJ136" s="58"/>
      <c r="EK136" s="4"/>
      <c r="EL136" s="4"/>
      <c r="EM136" s="58"/>
      <c r="EN136" s="4"/>
      <c r="EO136" s="4"/>
      <c r="EP136" s="251"/>
      <c r="EQ136" s="4"/>
      <c r="ES136" s="251"/>
      <c r="ET136" s="4"/>
      <c r="EV136" s="89"/>
      <c r="EW136" s="4"/>
      <c r="EY136" s="58"/>
      <c r="EZ136" s="4"/>
      <c r="FB136" s="58"/>
      <c r="FC136" s="4"/>
      <c r="FD136" s="4"/>
      <c r="FE136" s="58"/>
      <c r="FF136" s="4"/>
      <c r="FG136" s="4"/>
      <c r="FH136"/>
      <c r="FK136"/>
    </row>
    <row r="137" spans="44:167">
      <c r="AR137" s="251"/>
      <c r="AS137" s="4"/>
      <c r="AT137" s="4"/>
      <c r="AU137" s="251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251"/>
      <c r="BH137" s="4"/>
      <c r="BI137" s="4"/>
      <c r="BJ137" s="251"/>
      <c r="BK137" s="4"/>
      <c r="BL137" s="4"/>
      <c r="BM137" s="251"/>
      <c r="BN137" s="4"/>
      <c r="BO137" s="4"/>
      <c r="BP137" s="251"/>
      <c r="BQ137" s="4"/>
      <c r="BR137" s="4"/>
      <c r="BS137" s="251"/>
      <c r="BT137" s="4"/>
      <c r="BU137" s="4"/>
      <c r="BV137" s="251"/>
      <c r="BW137" s="4"/>
      <c r="BX137" s="4"/>
      <c r="BY137" s="251"/>
      <c r="BZ137" s="4"/>
      <c r="CA137" s="4"/>
      <c r="CB137" s="4"/>
      <c r="CC137" s="4"/>
      <c r="CD137" s="4"/>
      <c r="CE137" s="251"/>
      <c r="CF137" s="4"/>
      <c r="CG137" s="4"/>
      <c r="CH137" s="251"/>
      <c r="CI137" s="4"/>
      <c r="CJ137" s="4"/>
      <c r="CK137" s="251"/>
      <c r="CL137" s="4"/>
      <c r="CM137" s="4"/>
      <c r="CN137" s="251"/>
      <c r="CO137" s="4"/>
      <c r="CP137" s="4"/>
      <c r="CQ137" s="251"/>
      <c r="CR137" s="4"/>
      <c r="CS137" s="4"/>
      <c r="CT137" s="251"/>
      <c r="CU137" s="4"/>
      <c r="CV137" s="4"/>
      <c r="CW137" s="251"/>
      <c r="CX137" s="4"/>
      <c r="CY137" s="4"/>
      <c r="CZ137" s="251"/>
      <c r="DA137" s="4"/>
      <c r="DB137" s="4"/>
      <c r="DC137" s="251"/>
      <c r="DD137" s="4"/>
      <c r="DE137" s="4"/>
      <c r="DF137" s="251"/>
      <c r="DG137" s="4"/>
      <c r="DH137" s="4"/>
      <c r="DI137" s="251"/>
      <c r="DJ137" s="4"/>
      <c r="DK137" s="4"/>
      <c r="DL137" s="251"/>
      <c r="DM137" s="4"/>
      <c r="DN137" s="4"/>
      <c r="DO137" s="251"/>
      <c r="DP137" s="4"/>
      <c r="DQ137" s="4"/>
      <c r="DR137" s="251"/>
      <c r="DS137" s="4"/>
      <c r="DT137" s="4"/>
      <c r="DU137" s="251"/>
      <c r="DV137" s="4"/>
      <c r="DW137" s="4"/>
      <c r="DX137" s="251"/>
      <c r="DY137" s="4"/>
      <c r="DZ137" s="4"/>
      <c r="EA137" s="251"/>
      <c r="EB137" s="4"/>
      <c r="EC137" s="4"/>
      <c r="ED137" s="58"/>
      <c r="EE137" s="4"/>
      <c r="EF137" s="4"/>
      <c r="EG137" s="58"/>
      <c r="EH137" s="4"/>
      <c r="EI137" s="4"/>
      <c r="EJ137" s="58"/>
      <c r="EK137" s="4"/>
      <c r="EL137" s="4"/>
      <c r="EM137" s="58"/>
      <c r="EN137" s="4"/>
      <c r="EO137" s="4"/>
      <c r="EP137" s="251"/>
      <c r="EQ137" s="4"/>
      <c r="ES137" s="251"/>
      <c r="ET137" s="4"/>
      <c r="EV137" s="89"/>
      <c r="EW137" s="4"/>
      <c r="EY137" s="58"/>
      <c r="EZ137" s="4"/>
      <c r="FB137" s="58"/>
      <c r="FC137" s="4"/>
      <c r="FD137" s="4"/>
      <c r="FE137" s="58"/>
      <c r="FF137" s="4"/>
      <c r="FG137" s="4"/>
      <c r="FH137"/>
      <c r="FK137"/>
    </row>
    <row r="138" spans="44:167">
      <c r="AR138" s="251"/>
      <c r="AS138" s="4"/>
      <c r="AT138" s="4"/>
      <c r="AU138" s="251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251"/>
      <c r="BH138" s="4"/>
      <c r="BI138" s="4"/>
      <c r="BJ138" s="251"/>
      <c r="BK138" s="4"/>
      <c r="BL138" s="4"/>
      <c r="BM138" s="251"/>
      <c r="BN138" s="4"/>
      <c r="BO138" s="4"/>
      <c r="BP138" s="251"/>
      <c r="BQ138" s="4"/>
      <c r="BR138" s="4"/>
      <c r="BS138" s="251"/>
      <c r="BT138" s="4"/>
      <c r="BU138" s="4"/>
      <c r="BV138" s="251"/>
      <c r="BW138" s="4"/>
      <c r="BX138" s="4"/>
      <c r="BY138" s="251"/>
      <c r="BZ138" s="4"/>
      <c r="CA138" s="4"/>
      <c r="CB138" s="4"/>
      <c r="CC138" s="4"/>
      <c r="CD138" s="4"/>
      <c r="CE138" s="251"/>
      <c r="CF138" s="4"/>
      <c r="CG138" s="4"/>
      <c r="CH138" s="251"/>
      <c r="CI138" s="4"/>
      <c r="CJ138" s="4"/>
      <c r="CK138" s="251"/>
      <c r="CL138" s="4"/>
      <c r="CM138" s="4"/>
      <c r="CN138" s="251"/>
      <c r="CO138" s="4"/>
      <c r="CP138" s="4"/>
      <c r="CQ138" s="251"/>
      <c r="CR138" s="4"/>
      <c r="CS138" s="4"/>
      <c r="CT138" s="251"/>
      <c r="CU138" s="4"/>
      <c r="CV138" s="4"/>
      <c r="CW138" s="251"/>
      <c r="CX138" s="4"/>
      <c r="CY138" s="4"/>
      <c r="CZ138" s="251"/>
      <c r="DA138" s="4"/>
      <c r="DB138" s="4"/>
      <c r="DC138" s="251"/>
      <c r="DD138" s="4"/>
      <c r="DE138" s="4"/>
      <c r="DF138" s="251"/>
      <c r="DG138" s="4"/>
      <c r="DH138" s="4"/>
      <c r="DI138" s="251"/>
      <c r="DJ138" s="4"/>
      <c r="DK138" s="4"/>
      <c r="DL138" s="251"/>
      <c r="DM138" s="4"/>
      <c r="DN138" s="4"/>
      <c r="DO138" s="251"/>
      <c r="DP138" s="4"/>
      <c r="DQ138" s="4"/>
      <c r="DR138" s="251"/>
      <c r="DS138" s="4"/>
      <c r="DT138" s="4"/>
      <c r="DU138" s="251"/>
      <c r="DV138" s="4"/>
      <c r="DW138" s="4"/>
      <c r="DX138" s="251"/>
      <c r="DY138" s="4"/>
      <c r="DZ138" s="4"/>
      <c r="EA138" s="251"/>
      <c r="EB138" s="4"/>
      <c r="EC138" s="4"/>
      <c r="ED138" s="58"/>
      <c r="EE138" s="4"/>
      <c r="EF138" s="4"/>
      <c r="EG138" s="58"/>
      <c r="EH138" s="4"/>
      <c r="EI138" s="4"/>
      <c r="EJ138" s="58"/>
      <c r="EK138" s="4"/>
      <c r="EL138" s="4"/>
      <c r="EM138" s="58"/>
      <c r="EN138" s="4"/>
      <c r="EO138" s="4"/>
      <c r="EP138" s="251"/>
      <c r="EQ138" s="4"/>
      <c r="ES138" s="251"/>
      <c r="ET138" s="4"/>
      <c r="EV138" s="89"/>
      <c r="EW138" s="4"/>
      <c r="EY138" s="58"/>
      <c r="EZ138" s="4"/>
      <c r="FB138" s="58"/>
      <c r="FC138" s="4"/>
      <c r="FD138" s="4"/>
      <c r="FE138" s="58"/>
      <c r="FF138" s="4"/>
      <c r="FG138" s="4"/>
      <c r="FH138"/>
      <c r="FK138"/>
    </row>
    <row r="139" spans="44:167">
      <c r="AR139" s="251"/>
      <c r="AS139" s="4"/>
      <c r="AT139" s="4"/>
      <c r="AU139" s="251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251"/>
      <c r="BH139" s="4"/>
      <c r="BI139" s="4"/>
      <c r="BJ139" s="251"/>
      <c r="BK139" s="4"/>
      <c r="BL139" s="4"/>
      <c r="BM139" s="251"/>
      <c r="BN139" s="4"/>
      <c r="BO139" s="4"/>
      <c r="BP139" s="251"/>
      <c r="BQ139" s="4"/>
      <c r="BR139" s="4"/>
      <c r="BS139" s="251"/>
      <c r="BT139" s="4"/>
      <c r="BU139" s="4"/>
      <c r="BV139" s="251"/>
      <c r="BW139" s="4"/>
      <c r="BX139" s="4"/>
      <c r="BY139" s="251"/>
      <c r="BZ139" s="4"/>
      <c r="CA139" s="4"/>
      <c r="CB139" s="4"/>
      <c r="CC139" s="4"/>
      <c r="CD139" s="4"/>
      <c r="CE139" s="251"/>
      <c r="CF139" s="4"/>
      <c r="CG139" s="4"/>
      <c r="CH139" s="251"/>
      <c r="CI139" s="4"/>
      <c r="CJ139" s="4"/>
      <c r="CK139" s="251"/>
      <c r="CL139" s="4"/>
      <c r="CM139" s="4"/>
      <c r="CN139" s="251"/>
      <c r="CO139" s="4"/>
      <c r="CP139" s="4"/>
      <c r="CQ139" s="251"/>
      <c r="CR139" s="4"/>
      <c r="CS139" s="4"/>
      <c r="CT139" s="251"/>
      <c r="CU139" s="4"/>
      <c r="CV139" s="4"/>
      <c r="CW139" s="251"/>
      <c r="CX139" s="4"/>
      <c r="CY139" s="4"/>
      <c r="CZ139" s="251"/>
      <c r="DA139" s="4"/>
      <c r="DB139" s="4"/>
      <c r="DC139" s="251"/>
      <c r="DD139" s="4"/>
      <c r="DE139" s="4"/>
      <c r="DF139" s="251"/>
      <c r="DG139" s="4"/>
      <c r="DH139" s="4"/>
      <c r="DI139" s="251"/>
      <c r="DJ139" s="4"/>
      <c r="DK139" s="4"/>
      <c r="DL139" s="251"/>
      <c r="DM139" s="4"/>
      <c r="DN139" s="4"/>
      <c r="DO139" s="251"/>
      <c r="DP139" s="4"/>
      <c r="DQ139" s="4"/>
      <c r="DR139" s="251"/>
      <c r="DS139" s="4"/>
      <c r="DT139" s="4"/>
      <c r="DU139" s="251"/>
      <c r="DV139" s="4"/>
      <c r="DW139" s="4"/>
      <c r="DX139" s="251"/>
      <c r="DY139" s="4"/>
      <c r="DZ139" s="4"/>
      <c r="EA139" s="251"/>
      <c r="EB139" s="4"/>
      <c r="EC139" s="4"/>
      <c r="ED139" s="58"/>
      <c r="EE139" s="4"/>
      <c r="EF139" s="4"/>
      <c r="EG139" s="58"/>
      <c r="EH139" s="4"/>
      <c r="EI139" s="4"/>
      <c r="EJ139" s="58"/>
      <c r="EK139" s="4"/>
      <c r="EL139" s="4"/>
      <c r="EM139" s="58"/>
      <c r="EN139" s="4"/>
      <c r="EO139" s="4"/>
      <c r="EP139" s="251"/>
      <c r="EQ139" s="4"/>
      <c r="ES139" s="251"/>
      <c r="ET139" s="4"/>
      <c r="EV139" s="89"/>
      <c r="EW139" s="4"/>
      <c r="EY139" s="58"/>
      <c r="EZ139" s="4"/>
      <c r="FB139" s="58"/>
      <c r="FC139" s="4"/>
      <c r="FD139" s="4"/>
      <c r="FE139" s="58"/>
      <c r="FF139" s="4"/>
      <c r="FG139" s="4"/>
      <c r="FH139"/>
      <c r="FK139"/>
    </row>
    <row r="140" spans="44:167">
      <c r="AR140" s="251"/>
      <c r="AS140" s="4"/>
      <c r="AT140" s="4"/>
      <c r="AU140" s="251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251"/>
      <c r="BH140" s="4"/>
      <c r="BI140" s="4"/>
      <c r="BJ140" s="251"/>
      <c r="BK140" s="4"/>
      <c r="BL140" s="4"/>
      <c r="BM140" s="251"/>
      <c r="BN140" s="4"/>
      <c r="BO140" s="4"/>
      <c r="BP140" s="251"/>
      <c r="BQ140" s="4"/>
      <c r="BR140" s="4"/>
      <c r="BS140" s="251"/>
      <c r="BT140" s="4"/>
      <c r="BU140" s="4"/>
      <c r="BV140" s="251"/>
      <c r="BW140" s="4"/>
      <c r="BX140" s="4"/>
      <c r="BY140" s="251"/>
      <c r="BZ140" s="4"/>
      <c r="CA140" s="4"/>
      <c r="CB140" s="4"/>
      <c r="CC140" s="4"/>
      <c r="CD140" s="4"/>
      <c r="CE140" s="251"/>
      <c r="CF140" s="4"/>
      <c r="CG140" s="4"/>
      <c r="CH140" s="251"/>
      <c r="CI140" s="4"/>
      <c r="CJ140" s="4"/>
      <c r="CK140" s="251"/>
      <c r="CL140" s="4"/>
      <c r="CM140" s="4"/>
      <c r="CN140" s="251"/>
      <c r="CO140" s="4"/>
      <c r="CP140" s="4"/>
      <c r="CQ140" s="251"/>
      <c r="CR140" s="4"/>
      <c r="CS140" s="4"/>
      <c r="CT140" s="251"/>
      <c r="CU140" s="4"/>
      <c r="CV140" s="4"/>
      <c r="CW140" s="251"/>
      <c r="CX140" s="4"/>
      <c r="CY140" s="4"/>
      <c r="CZ140" s="251"/>
      <c r="DA140" s="4"/>
      <c r="DB140" s="4"/>
      <c r="DC140" s="251"/>
      <c r="DD140" s="4"/>
      <c r="DE140" s="4"/>
      <c r="DF140" s="251"/>
      <c r="DG140" s="4"/>
      <c r="DH140" s="4"/>
      <c r="DI140" s="251"/>
      <c r="DJ140" s="4"/>
      <c r="DK140" s="4"/>
      <c r="DL140" s="251"/>
      <c r="DM140" s="4"/>
      <c r="DN140" s="4"/>
      <c r="DO140" s="251"/>
      <c r="DP140" s="4"/>
      <c r="DQ140" s="4"/>
      <c r="DR140" s="251"/>
      <c r="DS140" s="4"/>
      <c r="DT140" s="4"/>
      <c r="DU140" s="251"/>
      <c r="DV140" s="4"/>
      <c r="DW140" s="4"/>
      <c r="DX140" s="251"/>
      <c r="DY140" s="4"/>
      <c r="DZ140" s="4"/>
      <c r="EA140" s="251"/>
      <c r="EB140" s="4"/>
      <c r="EC140" s="4"/>
      <c r="ED140" s="58"/>
      <c r="EE140" s="4"/>
      <c r="EF140" s="4"/>
      <c r="EG140" s="58"/>
      <c r="EH140" s="4"/>
      <c r="EI140" s="4"/>
      <c r="EJ140" s="58"/>
      <c r="EK140" s="4"/>
      <c r="EL140" s="4"/>
      <c r="EM140" s="58"/>
      <c r="EN140" s="4"/>
      <c r="EO140" s="4"/>
      <c r="EP140" s="251"/>
      <c r="EQ140" s="4"/>
      <c r="ES140" s="251"/>
      <c r="ET140" s="4"/>
      <c r="EV140" s="89"/>
      <c r="EW140" s="4"/>
      <c r="EY140" s="58"/>
      <c r="EZ140" s="4"/>
      <c r="FB140" s="58"/>
      <c r="FC140" s="4"/>
      <c r="FD140" s="4"/>
      <c r="FE140" s="58"/>
      <c r="FF140" s="4"/>
      <c r="FG140" s="4"/>
      <c r="FH140"/>
      <c r="FK140"/>
    </row>
    <row r="141" spans="44:167">
      <c r="AR141" s="251"/>
      <c r="AS141" s="4"/>
      <c r="AT141" s="4"/>
      <c r="AU141" s="251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251"/>
      <c r="BH141" s="4"/>
      <c r="BI141" s="4"/>
      <c r="BJ141" s="251"/>
      <c r="BK141" s="4"/>
      <c r="BL141" s="4"/>
      <c r="BM141" s="251"/>
      <c r="BN141" s="4"/>
      <c r="BO141" s="4"/>
      <c r="BP141" s="251"/>
      <c r="BQ141" s="4"/>
      <c r="BR141" s="4"/>
      <c r="BS141" s="251"/>
      <c r="BT141" s="4"/>
      <c r="BU141" s="4"/>
      <c r="BV141" s="251"/>
      <c r="BW141" s="4"/>
      <c r="BX141" s="4"/>
      <c r="BY141" s="251"/>
      <c r="BZ141" s="4"/>
      <c r="CA141" s="4"/>
      <c r="CB141" s="4"/>
      <c r="CC141" s="4"/>
      <c r="CD141" s="4"/>
      <c r="CE141" s="251"/>
      <c r="CF141" s="4"/>
      <c r="CG141" s="4"/>
      <c r="CH141" s="251"/>
      <c r="CI141" s="4"/>
      <c r="CJ141" s="4"/>
      <c r="CK141" s="251"/>
      <c r="CL141" s="4"/>
      <c r="CM141" s="4"/>
      <c r="CN141" s="251"/>
      <c r="CO141" s="4"/>
      <c r="CP141" s="4"/>
      <c r="CQ141" s="251"/>
      <c r="CR141" s="4"/>
      <c r="CS141" s="4"/>
      <c r="CT141" s="251"/>
      <c r="CU141" s="4"/>
      <c r="CV141" s="4"/>
      <c r="CW141" s="251"/>
      <c r="CX141" s="4"/>
      <c r="CY141" s="4"/>
      <c r="CZ141" s="251"/>
      <c r="DA141" s="4"/>
      <c r="DB141" s="4"/>
      <c r="DC141" s="251"/>
      <c r="DD141" s="4"/>
      <c r="DE141" s="4"/>
      <c r="DF141" s="251"/>
      <c r="DG141" s="4"/>
      <c r="DH141" s="4"/>
      <c r="DI141" s="251"/>
      <c r="DJ141" s="4"/>
      <c r="DK141" s="4"/>
      <c r="DL141" s="251"/>
      <c r="DM141" s="4"/>
      <c r="DN141" s="4"/>
      <c r="DO141" s="251"/>
      <c r="DP141" s="4"/>
      <c r="DQ141" s="4"/>
      <c r="DR141" s="251"/>
      <c r="DS141" s="4"/>
      <c r="DT141" s="4"/>
      <c r="DU141" s="251"/>
      <c r="DV141" s="4"/>
      <c r="DW141" s="4"/>
      <c r="DX141" s="251"/>
      <c r="DY141" s="4"/>
      <c r="DZ141" s="4"/>
      <c r="EA141" s="251"/>
      <c r="EB141" s="4"/>
      <c r="EC141" s="4"/>
      <c r="ED141" s="58"/>
      <c r="EE141" s="4"/>
      <c r="EF141" s="4"/>
      <c r="EG141" s="58"/>
      <c r="EH141" s="4"/>
      <c r="EI141" s="4"/>
      <c r="EJ141" s="58"/>
      <c r="EK141" s="4"/>
      <c r="EL141" s="4"/>
      <c r="EM141" s="58"/>
      <c r="EN141" s="4"/>
      <c r="EO141" s="4"/>
      <c r="EP141" s="251"/>
      <c r="EQ141" s="4"/>
      <c r="ES141" s="251"/>
      <c r="ET141" s="4"/>
      <c r="EV141" s="89"/>
      <c r="EW141" s="4"/>
      <c r="EY141" s="58"/>
      <c r="EZ141" s="4"/>
      <c r="FB141" s="58"/>
      <c r="FC141" s="4"/>
      <c r="FD141" s="4"/>
      <c r="FE141" s="58"/>
      <c r="FF141" s="4"/>
      <c r="FG141" s="4"/>
      <c r="FH141"/>
      <c r="FK141"/>
    </row>
    <row r="142" spans="44:167">
      <c r="AR142" s="251"/>
      <c r="AS142" s="4"/>
      <c r="AT142" s="4"/>
      <c r="AU142" s="251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251"/>
      <c r="BH142" s="4"/>
      <c r="BI142" s="4"/>
      <c r="BJ142" s="251"/>
      <c r="BK142" s="4"/>
      <c r="BL142" s="4"/>
      <c r="BM142" s="251"/>
      <c r="BN142" s="4"/>
      <c r="BO142" s="4"/>
      <c r="BP142" s="251"/>
      <c r="BQ142" s="4"/>
      <c r="BR142" s="4"/>
      <c r="BS142" s="251"/>
      <c r="BT142" s="4"/>
      <c r="BU142" s="4"/>
      <c r="BV142" s="251"/>
      <c r="BW142" s="4"/>
      <c r="BX142" s="4"/>
      <c r="BY142" s="251"/>
      <c r="BZ142" s="4"/>
      <c r="CA142" s="4"/>
      <c r="CB142" s="4"/>
      <c r="CC142" s="4"/>
      <c r="CD142" s="4"/>
      <c r="CE142" s="251"/>
      <c r="CF142" s="4"/>
      <c r="CG142" s="4"/>
      <c r="CH142" s="251"/>
      <c r="CI142" s="4"/>
      <c r="CJ142" s="4"/>
      <c r="CK142" s="251"/>
      <c r="CL142" s="4"/>
      <c r="CM142" s="4"/>
      <c r="CN142" s="251"/>
      <c r="CO142" s="4"/>
      <c r="CP142" s="4"/>
      <c r="CQ142" s="251"/>
      <c r="CR142" s="4"/>
      <c r="CS142" s="4"/>
      <c r="CT142" s="251"/>
      <c r="CU142" s="4"/>
      <c r="CV142" s="4"/>
      <c r="CW142" s="251"/>
      <c r="CX142" s="4"/>
      <c r="CY142" s="4"/>
      <c r="CZ142" s="251"/>
      <c r="DA142" s="4"/>
      <c r="DB142" s="4"/>
      <c r="DC142" s="251"/>
      <c r="DD142" s="4"/>
      <c r="DE142" s="4"/>
      <c r="DF142" s="251"/>
      <c r="DG142" s="4"/>
      <c r="DH142" s="4"/>
      <c r="DI142" s="251"/>
      <c r="DJ142" s="4"/>
      <c r="DK142" s="4"/>
      <c r="DL142" s="251"/>
      <c r="DM142" s="4"/>
      <c r="DN142" s="4"/>
      <c r="DO142" s="251"/>
      <c r="DP142" s="4"/>
      <c r="DQ142" s="4"/>
      <c r="DR142" s="251"/>
      <c r="DS142" s="4"/>
      <c r="DT142" s="4"/>
      <c r="DU142" s="251"/>
      <c r="DV142" s="4"/>
      <c r="DW142" s="4"/>
      <c r="DX142" s="251"/>
      <c r="DY142" s="4"/>
      <c r="DZ142" s="4"/>
      <c r="EA142" s="251"/>
      <c r="EB142" s="4"/>
      <c r="EC142" s="4"/>
      <c r="ED142" s="58"/>
      <c r="EE142" s="4"/>
      <c r="EF142" s="4"/>
      <c r="EG142" s="58"/>
      <c r="EH142" s="4"/>
      <c r="EI142" s="4"/>
      <c r="EJ142" s="58"/>
      <c r="EK142" s="4"/>
      <c r="EL142" s="4"/>
      <c r="EM142" s="58"/>
      <c r="EN142" s="4"/>
      <c r="EO142" s="4"/>
      <c r="EP142" s="251"/>
      <c r="EQ142" s="4"/>
      <c r="ES142" s="251"/>
      <c r="ET142" s="4"/>
      <c r="EV142" s="89"/>
      <c r="EW142" s="4"/>
      <c r="EY142" s="58"/>
      <c r="EZ142" s="4"/>
      <c r="FB142" s="58"/>
      <c r="FC142" s="4"/>
      <c r="FD142" s="4"/>
      <c r="FE142" s="58"/>
      <c r="FF142" s="4"/>
      <c r="FG142" s="4"/>
      <c r="FH142"/>
      <c r="FK142"/>
    </row>
    <row r="143" spans="44:167">
      <c r="AR143" s="251"/>
      <c r="AS143" s="4"/>
      <c r="AT143" s="4"/>
      <c r="AU143" s="251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251"/>
      <c r="BH143" s="4"/>
      <c r="BI143" s="4"/>
      <c r="BJ143" s="251"/>
      <c r="BK143" s="4"/>
      <c r="BL143" s="4"/>
      <c r="BM143" s="251"/>
      <c r="BN143" s="4"/>
      <c r="BO143" s="4"/>
      <c r="BP143" s="251"/>
      <c r="BQ143" s="4"/>
      <c r="BR143" s="4"/>
      <c r="BS143" s="251"/>
      <c r="BT143" s="4"/>
      <c r="BU143" s="4"/>
      <c r="BV143" s="251"/>
      <c r="BW143" s="4"/>
      <c r="BX143" s="4"/>
      <c r="BY143" s="251"/>
      <c r="BZ143" s="4"/>
      <c r="CA143" s="4"/>
      <c r="CB143" s="4"/>
      <c r="CC143" s="4"/>
      <c r="CD143" s="4"/>
      <c r="CE143" s="251"/>
      <c r="CF143" s="4"/>
      <c r="CG143" s="4"/>
      <c r="CH143" s="251"/>
      <c r="CI143" s="4"/>
      <c r="CJ143" s="4"/>
      <c r="CK143" s="251"/>
      <c r="CL143" s="4"/>
      <c r="CM143" s="4"/>
      <c r="CN143" s="251"/>
      <c r="CO143" s="4"/>
      <c r="CP143" s="4"/>
      <c r="CQ143" s="251"/>
      <c r="CR143" s="4"/>
      <c r="CS143" s="4"/>
      <c r="CT143" s="251"/>
      <c r="CU143" s="4"/>
      <c r="CV143" s="4"/>
      <c r="CW143" s="251"/>
      <c r="CX143" s="4"/>
      <c r="CY143" s="4"/>
      <c r="CZ143" s="251"/>
      <c r="DA143" s="4"/>
      <c r="DB143" s="4"/>
      <c r="DC143" s="251"/>
      <c r="DD143" s="4"/>
      <c r="DE143" s="4"/>
      <c r="DF143" s="251"/>
      <c r="DG143" s="4"/>
      <c r="DH143" s="4"/>
      <c r="DI143" s="251"/>
      <c r="DJ143" s="4"/>
      <c r="DK143" s="4"/>
      <c r="DL143" s="251"/>
      <c r="DM143" s="4"/>
      <c r="DN143" s="4"/>
      <c r="DO143" s="251"/>
      <c r="DP143" s="4"/>
      <c r="DQ143" s="4"/>
      <c r="DR143" s="251"/>
      <c r="DS143" s="4"/>
      <c r="DT143" s="4"/>
      <c r="DU143" s="251"/>
      <c r="DV143" s="4"/>
      <c r="DW143" s="4"/>
      <c r="DX143" s="251"/>
      <c r="DY143" s="4"/>
      <c r="DZ143" s="4"/>
      <c r="EA143" s="251"/>
      <c r="EB143" s="4"/>
      <c r="EC143" s="4"/>
      <c r="ED143" s="58"/>
      <c r="EE143" s="4"/>
      <c r="EF143" s="4"/>
      <c r="EG143" s="58"/>
      <c r="EH143" s="4"/>
      <c r="EI143" s="4"/>
      <c r="EJ143" s="58"/>
      <c r="EK143" s="4"/>
      <c r="EL143" s="4"/>
      <c r="EM143" s="58"/>
      <c r="EN143" s="4"/>
      <c r="EO143" s="4"/>
      <c r="EP143" s="251"/>
      <c r="EQ143" s="4"/>
      <c r="ES143" s="251"/>
      <c r="ET143" s="4"/>
      <c r="EV143" s="89"/>
      <c r="EW143" s="4"/>
      <c r="EY143" s="58"/>
      <c r="EZ143" s="4"/>
      <c r="FB143" s="58"/>
      <c r="FC143" s="4"/>
      <c r="FD143" s="4"/>
      <c r="FE143" s="58"/>
      <c r="FF143" s="4"/>
      <c r="FG143" s="4"/>
      <c r="FH143"/>
      <c r="FK143"/>
    </row>
    <row r="144" spans="44:167">
      <c r="AR144" s="251"/>
      <c r="AS144" s="4"/>
      <c r="AT144" s="4"/>
      <c r="AU144" s="251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251"/>
      <c r="BH144" s="4"/>
      <c r="BI144" s="4"/>
      <c r="BJ144" s="251"/>
      <c r="BK144" s="4"/>
      <c r="BL144" s="4"/>
      <c r="BM144" s="251"/>
      <c r="BN144" s="4"/>
      <c r="BO144" s="4"/>
      <c r="BP144" s="251"/>
      <c r="BQ144" s="4"/>
      <c r="BR144" s="4"/>
      <c r="BS144" s="251"/>
      <c r="BT144" s="4"/>
      <c r="BU144" s="4"/>
      <c r="BV144" s="251"/>
      <c r="BW144" s="4"/>
      <c r="BX144" s="4"/>
      <c r="BY144" s="251"/>
      <c r="BZ144" s="4"/>
      <c r="CA144" s="4"/>
      <c r="CB144" s="4"/>
      <c r="CC144" s="4"/>
      <c r="CD144" s="4"/>
      <c r="CE144" s="251"/>
      <c r="CF144" s="4"/>
      <c r="CG144" s="4"/>
      <c r="CH144" s="251"/>
      <c r="CI144" s="4"/>
      <c r="CJ144" s="4"/>
      <c r="CK144" s="251"/>
      <c r="CL144" s="4"/>
      <c r="CM144" s="4"/>
      <c r="CN144" s="251"/>
      <c r="CO144" s="4"/>
      <c r="CP144" s="4"/>
      <c r="CQ144" s="251"/>
      <c r="CR144" s="4"/>
      <c r="CS144" s="4"/>
      <c r="CT144" s="251"/>
      <c r="CU144" s="4"/>
      <c r="CV144" s="4"/>
      <c r="CW144" s="251"/>
      <c r="CX144" s="4"/>
      <c r="CY144" s="4"/>
      <c r="CZ144" s="251"/>
      <c r="DA144" s="4"/>
      <c r="DB144" s="4"/>
      <c r="DC144" s="251"/>
      <c r="DD144" s="4"/>
      <c r="DE144" s="4"/>
      <c r="DF144" s="251"/>
      <c r="DG144" s="4"/>
      <c r="DH144" s="4"/>
      <c r="DI144" s="251"/>
      <c r="DJ144" s="4"/>
      <c r="DK144" s="4"/>
      <c r="DL144" s="251"/>
      <c r="DM144" s="4"/>
      <c r="DN144" s="4"/>
      <c r="DO144" s="251"/>
      <c r="DP144" s="4"/>
      <c r="DQ144" s="4"/>
      <c r="DR144" s="251"/>
      <c r="DS144" s="4"/>
      <c r="DT144" s="4"/>
      <c r="DU144" s="251"/>
      <c r="DV144" s="4"/>
      <c r="DW144" s="4"/>
      <c r="DX144" s="251"/>
      <c r="DY144" s="4"/>
      <c r="DZ144" s="4"/>
      <c r="EA144" s="251"/>
      <c r="EB144" s="4"/>
      <c r="EC144" s="4"/>
      <c r="ED144" s="58"/>
      <c r="EE144" s="4"/>
      <c r="EF144" s="4"/>
      <c r="EG144" s="58"/>
      <c r="EH144" s="4"/>
      <c r="EI144" s="4"/>
      <c r="EJ144" s="58"/>
      <c r="EK144" s="4"/>
      <c r="EL144" s="4"/>
      <c r="EM144" s="58"/>
      <c r="EN144" s="4"/>
      <c r="EO144" s="4"/>
      <c r="EP144" s="251"/>
      <c r="EQ144" s="4"/>
      <c r="ES144" s="251"/>
      <c r="ET144" s="4"/>
      <c r="EV144" s="89"/>
      <c r="EW144" s="4"/>
      <c r="EY144" s="58"/>
      <c r="EZ144" s="4"/>
      <c r="FB144" s="58"/>
      <c r="FC144" s="4"/>
      <c r="FD144" s="4"/>
      <c r="FE144" s="58"/>
      <c r="FF144" s="4"/>
      <c r="FG144" s="4"/>
      <c r="FH144"/>
      <c r="FK144"/>
    </row>
    <row r="145" spans="44:167">
      <c r="AR145" s="251"/>
      <c r="AS145" s="4"/>
      <c r="AT145" s="4"/>
      <c r="AU145" s="251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251"/>
      <c r="BH145" s="4"/>
      <c r="BI145" s="4"/>
      <c r="BJ145" s="251"/>
      <c r="BK145" s="4"/>
      <c r="BL145" s="4"/>
      <c r="BM145" s="251"/>
      <c r="BN145" s="4"/>
      <c r="BO145" s="4"/>
      <c r="BP145" s="251"/>
      <c r="BQ145" s="4"/>
      <c r="BR145" s="4"/>
      <c r="BS145" s="251"/>
      <c r="BT145" s="4"/>
      <c r="BU145" s="4"/>
      <c r="BV145" s="251"/>
      <c r="BW145" s="4"/>
      <c r="BX145" s="4"/>
      <c r="BY145" s="251"/>
      <c r="BZ145" s="4"/>
      <c r="CA145" s="4"/>
      <c r="CB145" s="4"/>
      <c r="CC145" s="4"/>
      <c r="CD145" s="4"/>
      <c r="CE145" s="251"/>
      <c r="CF145" s="4"/>
      <c r="CG145" s="4"/>
      <c r="CH145" s="251"/>
      <c r="CI145" s="4"/>
      <c r="CJ145" s="4"/>
      <c r="CK145" s="251"/>
      <c r="CL145" s="4"/>
      <c r="CM145" s="4"/>
      <c r="CN145" s="251"/>
      <c r="CO145" s="4"/>
      <c r="CP145" s="4"/>
      <c r="CQ145" s="251"/>
      <c r="CR145" s="4"/>
      <c r="CS145" s="4"/>
      <c r="CT145" s="251"/>
      <c r="CU145" s="4"/>
      <c r="CV145" s="4"/>
      <c r="CW145" s="251"/>
      <c r="CX145" s="4"/>
      <c r="CY145" s="4"/>
      <c r="CZ145" s="251"/>
      <c r="DA145" s="4"/>
      <c r="DB145" s="4"/>
      <c r="DC145" s="251"/>
      <c r="DD145" s="4"/>
      <c r="DE145" s="4"/>
      <c r="DF145" s="251"/>
      <c r="DG145" s="4"/>
      <c r="DH145" s="4"/>
      <c r="DI145" s="251"/>
      <c r="DJ145" s="4"/>
      <c r="DK145" s="4"/>
      <c r="DL145" s="251"/>
      <c r="DM145" s="4"/>
      <c r="DN145" s="4"/>
      <c r="DO145" s="251"/>
      <c r="DP145" s="4"/>
      <c r="DQ145" s="4"/>
      <c r="DR145" s="251"/>
      <c r="DS145" s="4"/>
      <c r="DT145" s="4"/>
      <c r="DU145" s="251"/>
      <c r="DV145" s="4"/>
      <c r="DW145" s="4"/>
      <c r="DX145" s="251"/>
      <c r="DY145" s="4"/>
      <c r="DZ145" s="4"/>
      <c r="EA145" s="251"/>
      <c r="EB145" s="4"/>
      <c r="EC145" s="4"/>
      <c r="ED145" s="58"/>
      <c r="EE145" s="4"/>
      <c r="EF145" s="4"/>
      <c r="EG145" s="58"/>
      <c r="EH145" s="4"/>
      <c r="EI145" s="4"/>
      <c r="EJ145" s="58"/>
      <c r="EK145" s="4"/>
      <c r="EL145" s="4"/>
      <c r="EM145" s="58"/>
      <c r="EN145" s="4"/>
      <c r="EO145" s="4"/>
      <c r="EP145" s="251"/>
      <c r="EQ145" s="4"/>
      <c r="ES145" s="251"/>
      <c r="ET145" s="4"/>
      <c r="EV145" s="89"/>
      <c r="EW145" s="4"/>
      <c r="EY145" s="58"/>
      <c r="EZ145" s="4"/>
      <c r="FB145" s="58"/>
      <c r="FC145" s="4"/>
      <c r="FD145" s="4"/>
      <c r="FE145" s="58"/>
      <c r="FF145" s="4"/>
      <c r="FG145" s="4"/>
      <c r="FH145"/>
      <c r="FK145"/>
    </row>
    <row r="146" spans="44:167">
      <c r="AR146" s="251"/>
      <c r="AS146" s="4"/>
      <c r="AT146" s="4"/>
      <c r="AU146" s="251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251"/>
      <c r="BH146" s="4"/>
      <c r="BI146" s="4"/>
      <c r="BJ146" s="251"/>
      <c r="BK146" s="4"/>
      <c r="BL146" s="4"/>
      <c r="BM146" s="251"/>
      <c r="BN146" s="4"/>
      <c r="BO146" s="4"/>
      <c r="BP146" s="251"/>
      <c r="BQ146" s="4"/>
      <c r="BR146" s="4"/>
      <c r="BS146" s="251"/>
      <c r="BT146" s="4"/>
      <c r="BU146" s="4"/>
      <c r="BV146" s="251"/>
      <c r="BW146" s="4"/>
      <c r="BX146" s="4"/>
      <c r="BY146" s="251"/>
      <c r="BZ146" s="4"/>
      <c r="CA146" s="4"/>
      <c r="CB146" s="4"/>
      <c r="CC146" s="4"/>
      <c r="CD146" s="4"/>
      <c r="CE146" s="251"/>
      <c r="CF146" s="4"/>
      <c r="CG146" s="4"/>
      <c r="CH146" s="251"/>
      <c r="CI146" s="4"/>
      <c r="CJ146" s="4"/>
      <c r="CK146" s="251"/>
      <c r="CL146" s="4"/>
      <c r="CM146" s="4"/>
      <c r="CN146" s="251"/>
      <c r="CO146" s="4"/>
      <c r="CP146" s="4"/>
      <c r="CQ146" s="251"/>
      <c r="CR146" s="4"/>
      <c r="CS146" s="4"/>
      <c r="CT146" s="251"/>
      <c r="CU146" s="4"/>
      <c r="CV146" s="4"/>
      <c r="CW146" s="251"/>
      <c r="CX146" s="4"/>
      <c r="CY146" s="4"/>
      <c r="CZ146" s="251"/>
      <c r="DA146" s="4"/>
      <c r="DB146" s="4"/>
      <c r="DC146" s="251"/>
      <c r="DD146" s="4"/>
      <c r="DE146" s="4"/>
      <c r="DF146" s="251"/>
      <c r="DG146" s="4"/>
      <c r="DH146" s="4"/>
      <c r="DI146" s="251"/>
      <c r="DJ146" s="4"/>
      <c r="DK146" s="4"/>
      <c r="DL146" s="251"/>
      <c r="DM146" s="4"/>
      <c r="DN146" s="4"/>
      <c r="DO146" s="251"/>
      <c r="DP146" s="4"/>
      <c r="DQ146" s="4"/>
      <c r="DR146" s="251"/>
      <c r="DS146" s="4"/>
      <c r="DT146" s="4"/>
      <c r="DU146" s="251"/>
      <c r="DV146" s="4"/>
      <c r="DW146" s="4"/>
      <c r="DX146" s="251"/>
      <c r="DY146" s="4"/>
      <c r="DZ146" s="4"/>
      <c r="EA146" s="251"/>
      <c r="EB146" s="4"/>
      <c r="EC146" s="4"/>
      <c r="ED146" s="58"/>
      <c r="EE146" s="4"/>
      <c r="EF146" s="4"/>
      <c r="EG146" s="58"/>
      <c r="EH146" s="4"/>
      <c r="EI146" s="4"/>
      <c r="EJ146" s="58"/>
      <c r="EK146" s="4"/>
      <c r="EL146" s="4"/>
      <c r="EM146" s="58"/>
      <c r="EN146" s="4"/>
      <c r="EO146" s="4"/>
      <c r="EP146" s="251"/>
      <c r="EQ146" s="4"/>
      <c r="ES146" s="251"/>
      <c r="ET146" s="4"/>
      <c r="EV146" s="89"/>
      <c r="EW146" s="4"/>
      <c r="EY146" s="58"/>
      <c r="EZ146" s="4"/>
      <c r="FB146" s="58"/>
      <c r="FC146" s="4"/>
      <c r="FD146" s="4"/>
      <c r="FE146" s="58"/>
      <c r="FF146" s="4"/>
      <c r="FG146" s="4"/>
      <c r="FH146"/>
      <c r="FK146"/>
    </row>
    <row r="147" spans="44:167">
      <c r="AR147" s="251"/>
      <c r="AS147" s="4"/>
      <c r="AT147" s="4"/>
      <c r="AU147" s="251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251"/>
      <c r="BH147" s="4"/>
      <c r="BI147" s="4"/>
      <c r="BJ147" s="251"/>
      <c r="BK147" s="4"/>
      <c r="BL147" s="4"/>
      <c r="BM147" s="251"/>
      <c r="BN147" s="4"/>
      <c r="BO147" s="4"/>
      <c r="BP147" s="251"/>
      <c r="BQ147" s="4"/>
      <c r="BR147" s="4"/>
      <c r="BS147" s="251"/>
      <c r="BT147" s="4"/>
      <c r="BU147" s="4"/>
      <c r="BV147" s="251"/>
      <c r="BW147" s="4"/>
      <c r="BX147" s="4"/>
      <c r="BY147" s="251"/>
      <c r="BZ147" s="4"/>
      <c r="CA147" s="4"/>
      <c r="CB147" s="4"/>
      <c r="CC147" s="4"/>
      <c r="CD147" s="4"/>
      <c r="CE147" s="251"/>
      <c r="CF147" s="4"/>
      <c r="CG147" s="4"/>
      <c r="CH147" s="251"/>
      <c r="CI147" s="4"/>
      <c r="CJ147" s="4"/>
      <c r="CK147" s="251"/>
      <c r="CL147" s="4"/>
      <c r="CM147" s="4"/>
      <c r="CN147" s="251"/>
      <c r="CO147" s="4"/>
      <c r="CP147" s="4"/>
      <c r="CQ147" s="251"/>
      <c r="CR147" s="4"/>
      <c r="CS147" s="4"/>
      <c r="CT147" s="251"/>
      <c r="CU147" s="4"/>
      <c r="CV147" s="4"/>
      <c r="CW147" s="251"/>
      <c r="CX147" s="4"/>
      <c r="CY147" s="4"/>
      <c r="CZ147" s="251"/>
      <c r="DA147" s="4"/>
      <c r="DB147" s="4"/>
      <c r="DC147" s="251"/>
      <c r="DD147" s="4"/>
      <c r="DE147" s="4"/>
      <c r="DF147" s="251"/>
      <c r="DG147" s="4"/>
      <c r="DH147" s="4"/>
      <c r="DI147" s="251"/>
      <c r="DJ147" s="4"/>
      <c r="DK147" s="4"/>
      <c r="DL147" s="251"/>
      <c r="DM147" s="4"/>
      <c r="DN147" s="4"/>
      <c r="DO147" s="251"/>
      <c r="DP147" s="4"/>
      <c r="DQ147" s="4"/>
      <c r="DR147" s="251"/>
      <c r="DS147" s="4"/>
      <c r="DT147" s="4"/>
      <c r="DU147" s="251"/>
      <c r="DV147" s="4"/>
      <c r="DW147" s="4"/>
      <c r="DX147" s="251"/>
      <c r="DY147" s="4"/>
      <c r="DZ147" s="4"/>
      <c r="EA147" s="251"/>
      <c r="EB147" s="4"/>
      <c r="EC147" s="4"/>
      <c r="ED147" s="58"/>
      <c r="EE147" s="4"/>
      <c r="EF147" s="4"/>
      <c r="EG147" s="58"/>
      <c r="EH147" s="4"/>
      <c r="EI147" s="4"/>
      <c r="EJ147" s="58"/>
      <c r="EK147" s="4"/>
      <c r="EL147" s="4"/>
      <c r="EM147" s="58"/>
      <c r="EN147" s="4"/>
      <c r="EO147" s="4"/>
      <c r="EP147" s="251"/>
      <c r="EQ147" s="4"/>
      <c r="ES147" s="251"/>
      <c r="ET147" s="4"/>
      <c r="EV147" s="89"/>
      <c r="EW147" s="4"/>
      <c r="EY147" s="58"/>
      <c r="EZ147" s="4"/>
      <c r="FB147" s="58"/>
      <c r="FC147" s="4"/>
      <c r="FD147" s="4"/>
      <c r="FE147" s="58"/>
      <c r="FF147" s="4"/>
      <c r="FG147" s="4"/>
      <c r="FH147"/>
      <c r="FK147"/>
    </row>
    <row r="148" spans="44:167">
      <c r="AR148" s="251"/>
      <c r="AS148" s="4"/>
      <c r="AT148" s="4"/>
      <c r="AU148" s="251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251"/>
      <c r="BH148" s="4"/>
      <c r="BI148" s="4"/>
      <c r="BJ148" s="251"/>
      <c r="BK148" s="4"/>
      <c r="BL148" s="4"/>
      <c r="BM148" s="251"/>
      <c r="BN148" s="4"/>
      <c r="BO148" s="4"/>
      <c r="BP148" s="251"/>
      <c r="BQ148" s="4"/>
      <c r="BR148" s="4"/>
      <c r="BS148" s="251"/>
      <c r="BT148" s="4"/>
      <c r="BU148" s="4"/>
      <c r="BV148" s="251"/>
      <c r="BW148" s="4"/>
      <c r="BX148" s="4"/>
      <c r="BY148" s="251"/>
      <c r="BZ148" s="4"/>
      <c r="CA148" s="4"/>
      <c r="CB148" s="4"/>
      <c r="CC148" s="4"/>
      <c r="CD148" s="4"/>
      <c r="CE148" s="251"/>
      <c r="CF148" s="4"/>
      <c r="CG148" s="4"/>
      <c r="CH148" s="251"/>
      <c r="CI148" s="4"/>
      <c r="CJ148" s="4"/>
      <c r="CK148" s="251"/>
      <c r="CL148" s="4"/>
      <c r="CM148" s="4"/>
      <c r="CN148" s="251"/>
      <c r="CO148" s="4"/>
      <c r="CP148" s="4"/>
      <c r="CQ148" s="251"/>
      <c r="CR148" s="4"/>
      <c r="CS148" s="4"/>
      <c r="CT148" s="251"/>
      <c r="CU148" s="4"/>
      <c r="CV148" s="4"/>
      <c r="CW148" s="251"/>
      <c r="CX148" s="4"/>
      <c r="CY148" s="4"/>
      <c r="CZ148" s="251"/>
      <c r="DA148" s="4"/>
      <c r="DB148" s="4"/>
      <c r="DC148" s="251"/>
      <c r="DD148" s="4"/>
      <c r="DE148" s="4"/>
      <c r="DF148" s="251"/>
      <c r="DG148" s="4"/>
      <c r="DH148" s="4"/>
      <c r="DI148" s="251"/>
      <c r="DJ148" s="4"/>
      <c r="DK148" s="4"/>
      <c r="DL148" s="251"/>
      <c r="DM148" s="4"/>
      <c r="DN148" s="4"/>
      <c r="DO148" s="251"/>
      <c r="DP148" s="4"/>
      <c r="DQ148" s="4"/>
      <c r="DR148" s="251"/>
      <c r="DS148" s="4"/>
      <c r="DT148" s="4"/>
      <c r="DU148" s="251"/>
      <c r="DV148" s="4"/>
      <c r="DW148" s="4"/>
      <c r="DX148" s="251"/>
      <c r="DY148" s="4"/>
      <c r="DZ148" s="4"/>
      <c r="EA148" s="251"/>
      <c r="EB148" s="4"/>
      <c r="EC148" s="4"/>
      <c r="ED148" s="58"/>
      <c r="EE148" s="4"/>
      <c r="EF148" s="4"/>
      <c r="EG148" s="58"/>
      <c r="EH148" s="4"/>
      <c r="EI148" s="4"/>
      <c r="EJ148" s="58"/>
      <c r="EK148" s="4"/>
      <c r="EL148" s="4"/>
      <c r="EM148" s="58"/>
      <c r="EN148" s="4"/>
      <c r="EO148" s="4"/>
      <c r="EP148" s="251"/>
      <c r="EQ148" s="4"/>
      <c r="ES148" s="251"/>
      <c r="ET148" s="4"/>
      <c r="EV148" s="89"/>
      <c r="EW148" s="4"/>
      <c r="EY148" s="58"/>
      <c r="EZ148" s="4"/>
      <c r="FB148" s="58"/>
      <c r="FC148" s="4"/>
      <c r="FD148" s="4"/>
      <c r="FE148" s="58"/>
      <c r="FF148" s="4"/>
      <c r="FG148" s="4"/>
      <c r="FH148"/>
      <c r="FK148"/>
    </row>
    <row r="149" spans="44:167">
      <c r="AR149" s="251"/>
      <c r="AS149" s="4"/>
      <c r="AT149" s="4"/>
      <c r="AU149" s="251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251"/>
      <c r="BH149" s="4"/>
      <c r="BI149" s="4"/>
      <c r="BJ149" s="251"/>
      <c r="BK149" s="4"/>
      <c r="BL149" s="4"/>
      <c r="BM149" s="251"/>
      <c r="BN149" s="4"/>
      <c r="BO149" s="4"/>
      <c r="BP149" s="251"/>
      <c r="BQ149" s="4"/>
      <c r="BR149" s="4"/>
      <c r="BS149" s="251"/>
      <c r="BT149" s="4"/>
      <c r="BU149" s="4"/>
      <c r="BV149" s="251"/>
      <c r="BW149" s="4"/>
      <c r="BX149" s="4"/>
      <c r="BY149" s="251"/>
      <c r="BZ149" s="4"/>
      <c r="CA149" s="4"/>
      <c r="CB149" s="4"/>
      <c r="CC149" s="4"/>
      <c r="CD149" s="4"/>
      <c r="CE149" s="251"/>
      <c r="CF149" s="4"/>
      <c r="CG149" s="4"/>
      <c r="CH149" s="251"/>
      <c r="CI149" s="4"/>
      <c r="CJ149" s="4"/>
      <c r="CK149" s="251"/>
      <c r="CL149" s="4"/>
      <c r="CM149" s="4"/>
      <c r="CN149" s="251"/>
      <c r="CO149" s="4"/>
      <c r="CP149" s="4"/>
      <c r="CQ149" s="251"/>
      <c r="CR149" s="4"/>
      <c r="CS149" s="4"/>
      <c r="CT149" s="251"/>
      <c r="CU149" s="4"/>
      <c r="CV149" s="4"/>
      <c r="CW149" s="251"/>
      <c r="CX149" s="4"/>
      <c r="CY149" s="4"/>
      <c r="CZ149" s="251"/>
      <c r="DA149" s="4"/>
      <c r="DB149" s="4"/>
      <c r="DC149" s="251"/>
      <c r="DD149" s="4"/>
      <c r="DE149" s="4"/>
      <c r="DF149" s="251"/>
      <c r="DG149" s="4"/>
      <c r="DH149" s="4"/>
      <c r="DI149" s="251"/>
      <c r="DJ149" s="4"/>
      <c r="DK149" s="4"/>
      <c r="DL149" s="251"/>
      <c r="DM149" s="4"/>
      <c r="DN149" s="4"/>
      <c r="DO149" s="251"/>
      <c r="DP149" s="4"/>
      <c r="DQ149" s="4"/>
      <c r="DR149" s="251"/>
      <c r="DS149" s="4"/>
      <c r="DT149" s="4"/>
      <c r="DU149" s="251"/>
      <c r="DV149" s="4"/>
      <c r="DW149" s="4"/>
      <c r="DX149" s="251"/>
      <c r="DY149" s="4"/>
      <c r="DZ149" s="4"/>
      <c r="EA149" s="251"/>
      <c r="EB149" s="4"/>
      <c r="EC149" s="4"/>
      <c r="ED149" s="58"/>
      <c r="EE149" s="4"/>
      <c r="EF149" s="4"/>
      <c r="EG149" s="58"/>
      <c r="EH149" s="4"/>
      <c r="EI149" s="4"/>
      <c r="EJ149" s="58"/>
      <c r="EK149" s="4"/>
      <c r="EL149" s="4"/>
      <c r="EM149" s="58"/>
      <c r="EN149" s="4"/>
      <c r="EO149" s="4"/>
      <c r="EP149" s="251"/>
      <c r="EQ149" s="4"/>
      <c r="ES149" s="251"/>
      <c r="ET149" s="4"/>
      <c r="EV149" s="89"/>
      <c r="EW149" s="4"/>
      <c r="EY149" s="58"/>
      <c r="EZ149" s="4"/>
      <c r="FB149" s="58"/>
      <c r="FC149" s="4"/>
      <c r="FD149" s="4"/>
      <c r="FE149" s="58"/>
      <c r="FF149" s="4"/>
      <c r="FG149" s="4"/>
      <c r="FH149"/>
      <c r="FK149"/>
    </row>
    <row r="150" spans="44:167">
      <c r="AR150" s="251"/>
      <c r="AS150" s="4"/>
      <c r="AT150" s="4"/>
      <c r="AU150" s="251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251"/>
      <c r="BH150" s="4"/>
      <c r="BI150" s="4"/>
      <c r="BJ150" s="251"/>
      <c r="BK150" s="4"/>
      <c r="BL150" s="4"/>
      <c r="BM150" s="251"/>
      <c r="BN150" s="4"/>
      <c r="BO150" s="4"/>
      <c r="BP150" s="251"/>
      <c r="BQ150" s="4"/>
      <c r="BR150" s="4"/>
      <c r="BS150" s="251"/>
      <c r="BT150" s="4"/>
      <c r="BU150" s="4"/>
      <c r="BV150" s="251"/>
      <c r="BW150" s="4"/>
      <c r="BX150" s="4"/>
      <c r="BY150" s="251"/>
      <c r="BZ150" s="4"/>
      <c r="CA150" s="4"/>
      <c r="CB150" s="4"/>
      <c r="CC150" s="4"/>
      <c r="CD150" s="4"/>
      <c r="CE150" s="251"/>
      <c r="CF150" s="4"/>
      <c r="CG150" s="4"/>
      <c r="CH150" s="251"/>
      <c r="CI150" s="4"/>
      <c r="CJ150" s="4"/>
      <c r="CK150" s="251"/>
      <c r="CL150" s="4"/>
      <c r="CM150" s="4"/>
      <c r="CN150" s="251"/>
      <c r="CO150" s="4"/>
      <c r="CP150" s="4"/>
      <c r="CQ150" s="251"/>
      <c r="CR150" s="4"/>
      <c r="CS150" s="4"/>
      <c r="CT150" s="251"/>
      <c r="CU150" s="4"/>
      <c r="CV150" s="4"/>
      <c r="CW150" s="251"/>
      <c r="CX150" s="4"/>
      <c r="CY150" s="4"/>
      <c r="CZ150" s="251"/>
      <c r="DA150" s="4"/>
      <c r="DB150" s="4"/>
      <c r="DC150" s="251"/>
      <c r="DD150" s="4"/>
      <c r="DE150" s="4"/>
      <c r="DF150" s="251"/>
      <c r="DG150" s="4"/>
      <c r="DH150" s="4"/>
      <c r="DI150" s="251"/>
      <c r="DJ150" s="4"/>
      <c r="DK150" s="4"/>
      <c r="DL150" s="251"/>
      <c r="DM150" s="4"/>
      <c r="DN150" s="4"/>
      <c r="DO150" s="251"/>
      <c r="DP150" s="4"/>
      <c r="DQ150" s="4"/>
      <c r="DR150" s="251"/>
      <c r="DS150" s="4"/>
      <c r="DT150" s="4"/>
      <c r="DU150" s="251"/>
      <c r="DV150" s="4"/>
      <c r="DW150" s="4"/>
      <c r="DX150" s="251"/>
      <c r="DY150" s="4"/>
      <c r="DZ150" s="4"/>
      <c r="EA150" s="251"/>
      <c r="EB150" s="4"/>
      <c r="EC150" s="4"/>
      <c r="ED150" s="58"/>
      <c r="EE150" s="4"/>
      <c r="EF150" s="4"/>
      <c r="EG150" s="58"/>
      <c r="EH150" s="4"/>
      <c r="EI150" s="4"/>
      <c r="EJ150" s="58"/>
      <c r="EK150" s="4"/>
      <c r="EL150" s="4"/>
      <c r="EM150" s="58"/>
      <c r="EN150" s="4"/>
      <c r="EO150" s="4"/>
      <c r="EP150" s="251"/>
      <c r="EQ150" s="4"/>
      <c r="ES150" s="251"/>
      <c r="ET150" s="4"/>
      <c r="EV150" s="89"/>
      <c r="EW150" s="4"/>
      <c r="EY150" s="58"/>
      <c r="EZ150" s="4"/>
      <c r="FB150" s="58"/>
      <c r="FC150" s="4"/>
      <c r="FD150" s="4"/>
      <c r="FE150" s="58"/>
      <c r="FF150" s="4"/>
      <c r="FG150" s="4"/>
      <c r="FH150"/>
      <c r="FK150"/>
    </row>
    <row r="151" spans="44:167">
      <c r="AR151" s="251"/>
      <c r="AS151" s="4"/>
      <c r="AT151" s="4"/>
      <c r="AU151" s="251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251"/>
      <c r="BH151" s="4"/>
      <c r="BI151" s="4"/>
      <c r="BJ151" s="251"/>
      <c r="BK151" s="4"/>
      <c r="BL151" s="4"/>
      <c r="BM151" s="251"/>
      <c r="BN151" s="4"/>
      <c r="BO151" s="4"/>
      <c r="BP151" s="251"/>
      <c r="BQ151" s="4"/>
      <c r="BR151" s="4"/>
      <c r="BS151" s="251"/>
      <c r="BT151" s="4"/>
      <c r="BU151" s="4"/>
      <c r="BV151" s="251"/>
      <c r="BW151" s="4"/>
      <c r="BX151" s="4"/>
      <c r="BY151" s="251"/>
      <c r="BZ151" s="4"/>
      <c r="CA151" s="4"/>
      <c r="CB151" s="4"/>
      <c r="CC151" s="4"/>
      <c r="CD151" s="4"/>
      <c r="CE151" s="251"/>
      <c r="CF151" s="4"/>
      <c r="CG151" s="4"/>
      <c r="CH151" s="251"/>
      <c r="CI151" s="4"/>
      <c r="CJ151" s="4"/>
      <c r="CK151" s="251"/>
      <c r="CL151" s="4"/>
      <c r="CM151" s="4"/>
      <c r="CN151" s="251"/>
      <c r="CO151" s="4"/>
      <c r="CP151" s="4"/>
      <c r="CQ151" s="251"/>
      <c r="CR151" s="4"/>
      <c r="CS151" s="4"/>
      <c r="CT151" s="251"/>
      <c r="CU151" s="4"/>
      <c r="CV151" s="4"/>
      <c r="CW151" s="251"/>
      <c r="CX151" s="4"/>
      <c r="CY151" s="4"/>
      <c r="CZ151" s="251"/>
      <c r="DA151" s="4"/>
      <c r="DB151" s="4"/>
      <c r="DC151" s="251"/>
      <c r="DD151" s="4"/>
      <c r="DE151" s="4"/>
      <c r="DF151" s="251"/>
      <c r="DG151" s="4"/>
      <c r="DH151" s="4"/>
      <c r="DI151" s="251"/>
      <c r="DJ151" s="4"/>
      <c r="DK151" s="4"/>
      <c r="DL151" s="251"/>
      <c r="DM151" s="4"/>
      <c r="DN151" s="4"/>
      <c r="DO151" s="251"/>
      <c r="DP151" s="4"/>
      <c r="DQ151" s="4"/>
      <c r="DR151" s="251"/>
      <c r="DS151" s="4"/>
      <c r="DT151" s="4"/>
      <c r="DU151" s="251"/>
      <c r="DV151" s="4"/>
      <c r="DW151" s="4"/>
      <c r="DX151" s="251"/>
      <c r="DY151" s="4"/>
      <c r="DZ151" s="4"/>
      <c r="EA151" s="251"/>
      <c r="EB151" s="4"/>
      <c r="EC151" s="4"/>
      <c r="ED151" s="58"/>
      <c r="EE151" s="4"/>
      <c r="EF151" s="4"/>
      <c r="EG151" s="58"/>
      <c r="EH151" s="4"/>
      <c r="EI151" s="4"/>
      <c r="EJ151" s="58"/>
      <c r="EK151" s="4"/>
      <c r="EL151" s="4"/>
      <c r="EM151" s="58"/>
      <c r="EN151" s="4"/>
      <c r="EO151" s="4"/>
      <c r="EP151" s="251"/>
      <c r="EQ151" s="4"/>
      <c r="ES151" s="251"/>
      <c r="ET151" s="4"/>
      <c r="EV151" s="89"/>
      <c r="EW151" s="4"/>
      <c r="EY151" s="58"/>
      <c r="EZ151" s="4"/>
      <c r="FB151" s="58"/>
      <c r="FC151" s="4"/>
      <c r="FD151" s="4"/>
      <c r="FE151" s="58"/>
      <c r="FF151" s="4"/>
      <c r="FG151" s="4"/>
      <c r="FH151"/>
      <c r="FK151"/>
    </row>
    <row r="152" spans="44:167">
      <c r="AR152" s="251"/>
      <c r="AS152" s="4"/>
      <c r="AT152" s="4"/>
      <c r="AU152" s="251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251"/>
      <c r="BH152" s="4"/>
      <c r="BI152" s="4"/>
      <c r="BJ152" s="251"/>
      <c r="BK152" s="4"/>
      <c r="BL152" s="4"/>
      <c r="BM152" s="251"/>
      <c r="BN152" s="4"/>
      <c r="BO152" s="4"/>
      <c r="BP152" s="251"/>
      <c r="BQ152" s="4"/>
      <c r="BR152" s="4"/>
      <c r="BS152" s="251"/>
      <c r="BT152" s="4"/>
      <c r="BU152" s="4"/>
      <c r="BV152" s="251"/>
      <c r="BW152" s="4"/>
      <c r="BX152" s="4"/>
      <c r="BY152" s="251"/>
      <c r="BZ152" s="4"/>
      <c r="CA152" s="4"/>
      <c r="CB152" s="4"/>
      <c r="CC152" s="4"/>
      <c r="CD152" s="4"/>
      <c r="CE152" s="251"/>
      <c r="CF152" s="4"/>
      <c r="CG152" s="4"/>
      <c r="CH152" s="251"/>
      <c r="CI152" s="4"/>
      <c r="CJ152" s="4"/>
      <c r="CK152" s="251"/>
      <c r="CL152" s="4"/>
      <c r="CM152" s="4"/>
      <c r="CN152" s="251"/>
      <c r="CO152" s="4"/>
      <c r="CP152" s="4"/>
      <c r="CQ152" s="251"/>
      <c r="CR152" s="4"/>
      <c r="CS152" s="4"/>
      <c r="CT152" s="251"/>
      <c r="CU152" s="4"/>
      <c r="CV152" s="4"/>
      <c r="CW152" s="251"/>
      <c r="CX152" s="4"/>
      <c r="CY152" s="4"/>
      <c r="CZ152" s="251"/>
      <c r="DA152" s="4"/>
      <c r="DB152" s="4"/>
      <c r="DC152" s="251"/>
      <c r="DD152" s="4"/>
      <c r="DE152" s="4"/>
      <c r="DF152" s="251"/>
      <c r="DG152" s="4"/>
      <c r="DH152" s="4"/>
      <c r="DI152" s="251"/>
      <c r="DJ152" s="4"/>
      <c r="DK152" s="4"/>
      <c r="DL152" s="251"/>
      <c r="DM152" s="4"/>
      <c r="DN152" s="4"/>
      <c r="DO152" s="251"/>
      <c r="DP152" s="4"/>
      <c r="DQ152" s="4"/>
      <c r="DR152" s="251"/>
      <c r="DS152" s="4"/>
      <c r="DT152" s="4"/>
      <c r="DU152" s="251"/>
      <c r="DV152" s="4"/>
      <c r="DW152" s="4"/>
      <c r="DX152" s="251"/>
      <c r="DY152" s="4"/>
      <c r="DZ152" s="4"/>
      <c r="EA152" s="251"/>
      <c r="EB152" s="4"/>
      <c r="EC152" s="4"/>
      <c r="ED152" s="58"/>
      <c r="EE152" s="4"/>
      <c r="EF152" s="4"/>
      <c r="EG152" s="58"/>
      <c r="EH152" s="4"/>
      <c r="EI152" s="4"/>
      <c r="EJ152" s="58"/>
      <c r="EK152" s="4"/>
      <c r="EL152" s="4"/>
      <c r="EM152" s="58"/>
      <c r="EN152" s="4"/>
      <c r="EO152" s="4"/>
      <c r="EP152" s="251"/>
      <c r="EQ152" s="4"/>
      <c r="ES152" s="251"/>
      <c r="ET152" s="4"/>
      <c r="EV152" s="89"/>
      <c r="EW152" s="4"/>
      <c r="EY152" s="58"/>
      <c r="EZ152" s="4"/>
      <c r="FB152" s="58"/>
      <c r="FC152" s="4"/>
      <c r="FD152" s="4"/>
      <c r="FE152" s="58"/>
      <c r="FF152" s="4"/>
      <c r="FG152" s="4"/>
      <c r="FH152"/>
      <c r="FK152"/>
    </row>
    <row r="153" spans="44:167">
      <c r="AR153" s="251"/>
      <c r="AS153" s="4"/>
      <c r="AT153" s="4"/>
      <c r="AU153" s="251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251"/>
      <c r="BH153" s="4"/>
      <c r="BI153" s="4"/>
      <c r="BJ153" s="251"/>
      <c r="BK153" s="4"/>
      <c r="BL153" s="4"/>
      <c r="BM153" s="251"/>
      <c r="BN153" s="4"/>
      <c r="BO153" s="4"/>
      <c r="BP153" s="251"/>
      <c r="BQ153" s="4"/>
      <c r="BR153" s="4"/>
      <c r="BS153" s="251"/>
      <c r="BT153" s="4"/>
      <c r="BU153" s="4"/>
      <c r="BV153" s="251"/>
      <c r="BW153" s="4"/>
      <c r="BX153" s="4"/>
      <c r="BY153" s="251"/>
      <c r="BZ153" s="4"/>
      <c r="CA153" s="4"/>
      <c r="CB153" s="4"/>
      <c r="CC153" s="4"/>
      <c r="CD153" s="4"/>
      <c r="CE153" s="251"/>
      <c r="CF153" s="4"/>
      <c r="CG153" s="4"/>
      <c r="CH153" s="251"/>
      <c r="CI153" s="4"/>
      <c r="CJ153" s="4"/>
      <c r="CK153" s="251"/>
      <c r="CL153" s="4"/>
      <c r="CM153" s="4"/>
      <c r="CN153" s="251"/>
      <c r="CO153" s="4"/>
      <c r="CP153" s="4"/>
      <c r="CQ153" s="251"/>
      <c r="CR153" s="4"/>
      <c r="CS153" s="4"/>
      <c r="CT153" s="251"/>
      <c r="CU153" s="4"/>
      <c r="CV153" s="4"/>
      <c r="CW153" s="251"/>
      <c r="CX153" s="4"/>
      <c r="CY153" s="4"/>
      <c r="CZ153" s="251"/>
      <c r="DA153" s="4"/>
      <c r="DB153" s="4"/>
      <c r="DC153" s="251"/>
      <c r="DD153" s="4"/>
      <c r="DE153" s="4"/>
      <c r="DF153" s="251"/>
      <c r="DG153" s="4"/>
      <c r="DH153" s="4"/>
      <c r="DI153" s="251"/>
      <c r="DJ153" s="4"/>
      <c r="DK153" s="4"/>
      <c r="DL153" s="251"/>
      <c r="DM153" s="4"/>
      <c r="DN153" s="4"/>
      <c r="DO153" s="251"/>
      <c r="DP153" s="4"/>
      <c r="DQ153" s="4"/>
      <c r="DR153" s="251"/>
      <c r="DS153" s="4"/>
      <c r="DT153" s="4"/>
      <c r="DU153" s="251"/>
      <c r="DV153" s="4"/>
      <c r="DW153" s="4"/>
      <c r="DX153" s="251"/>
      <c r="DY153" s="4"/>
      <c r="DZ153" s="4"/>
      <c r="EA153" s="251"/>
      <c r="EB153" s="4"/>
      <c r="EC153" s="4"/>
      <c r="ED153" s="58"/>
      <c r="EE153" s="4"/>
      <c r="EF153" s="4"/>
      <c r="EG153" s="58"/>
      <c r="EH153" s="4"/>
      <c r="EI153" s="4"/>
      <c r="EJ153" s="58"/>
      <c r="EK153" s="4"/>
      <c r="EL153" s="4"/>
      <c r="EM153" s="58"/>
      <c r="EN153" s="4"/>
      <c r="EO153" s="4"/>
      <c r="EP153" s="251"/>
      <c r="EQ153" s="4"/>
      <c r="ES153" s="251"/>
      <c r="ET153" s="4"/>
      <c r="EV153" s="89"/>
      <c r="EW153" s="4"/>
      <c r="EY153" s="58"/>
      <c r="EZ153" s="4"/>
      <c r="FB153" s="58"/>
      <c r="FC153" s="4"/>
      <c r="FD153" s="4"/>
      <c r="FE153" s="58"/>
      <c r="FF153" s="4"/>
      <c r="FG153" s="4"/>
      <c r="FH153"/>
      <c r="FK153"/>
    </row>
    <row r="154" spans="44:167">
      <c r="AR154" s="251"/>
      <c r="AS154" s="4"/>
      <c r="AT154" s="4"/>
      <c r="AU154" s="251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251"/>
      <c r="BH154" s="4"/>
      <c r="BI154" s="4"/>
      <c r="BJ154" s="251"/>
      <c r="BK154" s="4"/>
      <c r="BL154" s="4"/>
      <c r="BM154" s="251"/>
      <c r="BN154" s="4"/>
      <c r="BO154" s="4"/>
      <c r="BP154" s="251"/>
      <c r="BQ154" s="4"/>
      <c r="BR154" s="4"/>
      <c r="BS154" s="251"/>
      <c r="BT154" s="4"/>
      <c r="BU154" s="4"/>
      <c r="BV154" s="251"/>
      <c r="BW154" s="4"/>
      <c r="BX154" s="4"/>
      <c r="BY154" s="251"/>
      <c r="BZ154" s="4"/>
      <c r="CA154" s="4"/>
      <c r="CB154" s="4"/>
      <c r="CC154" s="4"/>
      <c r="CD154" s="4"/>
      <c r="CE154" s="251"/>
      <c r="CF154" s="4"/>
      <c r="CG154" s="4"/>
      <c r="CH154" s="251"/>
      <c r="CI154" s="4"/>
      <c r="CJ154" s="4"/>
      <c r="CK154" s="251"/>
      <c r="CL154" s="4"/>
      <c r="CM154" s="4"/>
      <c r="CN154" s="251"/>
      <c r="CO154" s="4"/>
      <c r="CP154" s="4"/>
      <c r="CQ154" s="251"/>
      <c r="CR154" s="4"/>
      <c r="CS154" s="4"/>
      <c r="CT154" s="251"/>
      <c r="CU154" s="4"/>
      <c r="CV154" s="4"/>
      <c r="CW154" s="251"/>
      <c r="CX154" s="4"/>
      <c r="CY154" s="4"/>
      <c r="CZ154" s="251"/>
      <c r="DA154" s="4"/>
      <c r="DB154" s="4"/>
      <c r="DC154" s="251"/>
      <c r="DD154" s="4"/>
      <c r="DE154" s="4"/>
      <c r="DF154" s="251"/>
      <c r="DG154" s="4"/>
      <c r="DH154" s="4"/>
      <c r="DI154" s="251"/>
      <c r="DJ154" s="4"/>
      <c r="DK154" s="4"/>
      <c r="DL154" s="251"/>
      <c r="DM154" s="4"/>
      <c r="DN154" s="4"/>
      <c r="DO154" s="251"/>
      <c r="DP154" s="4"/>
      <c r="DQ154" s="4"/>
      <c r="DR154" s="251"/>
      <c r="DS154" s="4"/>
      <c r="DT154" s="4"/>
      <c r="DU154" s="251"/>
      <c r="DV154" s="4"/>
      <c r="DW154" s="4"/>
      <c r="DX154" s="251"/>
      <c r="DY154" s="4"/>
      <c r="DZ154" s="4"/>
      <c r="EA154" s="251"/>
      <c r="EB154" s="4"/>
      <c r="EC154" s="4"/>
      <c r="ED154" s="58"/>
      <c r="EE154" s="4"/>
      <c r="EF154" s="4"/>
      <c r="EG154" s="58"/>
      <c r="EH154" s="4"/>
      <c r="EI154" s="4"/>
      <c r="EJ154" s="58"/>
      <c r="EK154" s="4"/>
      <c r="EL154" s="4"/>
      <c r="EM154" s="58"/>
      <c r="EN154" s="4"/>
      <c r="EO154" s="4"/>
      <c r="EP154" s="251"/>
      <c r="EQ154" s="4"/>
      <c r="ES154" s="251"/>
      <c r="ET154" s="4"/>
      <c r="EV154" s="89"/>
      <c r="EW154" s="4"/>
      <c r="EY154" s="58"/>
      <c r="EZ154" s="4"/>
      <c r="FB154" s="58"/>
      <c r="FC154" s="4"/>
      <c r="FD154" s="4"/>
      <c r="FE154" s="58"/>
      <c r="FF154" s="4"/>
      <c r="FG154" s="4"/>
      <c r="FH154"/>
      <c r="FK154"/>
    </row>
    <row r="155" spans="44:167">
      <c r="AR155" s="251"/>
      <c r="AS155" s="4"/>
      <c r="AT155" s="4"/>
      <c r="AU155" s="251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251"/>
      <c r="BH155" s="4"/>
      <c r="BI155" s="4"/>
      <c r="BJ155" s="251"/>
      <c r="BK155" s="4"/>
      <c r="BL155" s="4"/>
      <c r="BM155" s="251"/>
      <c r="BN155" s="4"/>
      <c r="BO155" s="4"/>
      <c r="BP155" s="251"/>
      <c r="BQ155" s="4"/>
      <c r="BR155" s="4"/>
      <c r="BS155" s="251"/>
      <c r="BT155" s="4"/>
      <c r="BU155" s="4"/>
      <c r="BV155" s="251"/>
      <c r="BW155" s="4"/>
      <c r="BX155" s="4"/>
      <c r="BY155" s="251"/>
      <c r="BZ155" s="4"/>
      <c r="CA155" s="4"/>
      <c r="CB155" s="4"/>
      <c r="CC155" s="4"/>
      <c r="CD155" s="4"/>
      <c r="CE155" s="251"/>
      <c r="CF155" s="4"/>
      <c r="CG155" s="4"/>
      <c r="CH155" s="251"/>
      <c r="CI155" s="4"/>
      <c r="CJ155" s="4"/>
      <c r="CK155" s="251"/>
      <c r="CL155" s="4"/>
      <c r="CM155" s="4"/>
      <c r="CN155" s="251"/>
      <c r="CO155" s="4"/>
      <c r="CP155" s="4"/>
      <c r="CQ155" s="251"/>
      <c r="CR155" s="4"/>
      <c r="CS155" s="4"/>
      <c r="CT155" s="251"/>
      <c r="CU155" s="4"/>
      <c r="CV155" s="4"/>
      <c r="CW155" s="251"/>
      <c r="CX155" s="4"/>
      <c r="CY155" s="4"/>
      <c r="CZ155" s="251"/>
      <c r="DA155" s="4"/>
      <c r="DB155" s="4"/>
      <c r="DC155" s="251"/>
      <c r="DD155" s="4"/>
      <c r="DE155" s="4"/>
      <c r="DF155" s="251"/>
      <c r="DG155" s="4"/>
      <c r="DH155" s="4"/>
      <c r="DI155" s="251"/>
      <c r="DJ155" s="4"/>
      <c r="DK155" s="4"/>
      <c r="DL155" s="251"/>
      <c r="DM155" s="4"/>
      <c r="DN155" s="4"/>
      <c r="DO155" s="251"/>
      <c r="DP155" s="4"/>
      <c r="DQ155" s="4"/>
      <c r="DR155" s="251"/>
      <c r="DS155" s="4"/>
      <c r="DT155" s="4"/>
      <c r="DU155" s="251"/>
      <c r="DV155" s="4"/>
      <c r="DW155" s="4"/>
      <c r="DX155" s="251"/>
      <c r="DY155" s="4"/>
      <c r="DZ155" s="4"/>
      <c r="EA155" s="251"/>
      <c r="EB155" s="4"/>
      <c r="EC155" s="4"/>
      <c r="ED155" s="58"/>
      <c r="EE155" s="4"/>
      <c r="EF155" s="4"/>
      <c r="EG155" s="58"/>
      <c r="EH155" s="4"/>
      <c r="EI155" s="4"/>
      <c r="EJ155" s="58"/>
      <c r="EK155" s="4"/>
      <c r="EL155" s="4"/>
      <c r="EM155" s="58"/>
      <c r="EN155" s="4"/>
      <c r="EO155" s="4"/>
      <c r="EP155" s="251"/>
      <c r="EQ155" s="4"/>
      <c r="ES155" s="251"/>
      <c r="ET155" s="4"/>
      <c r="EV155" s="89"/>
      <c r="EW155" s="4"/>
      <c r="EY155" s="58"/>
      <c r="EZ155" s="4"/>
      <c r="FB155" s="58"/>
      <c r="FC155" s="4"/>
      <c r="FD155" s="4"/>
      <c r="FE155" s="58"/>
      <c r="FF155" s="4"/>
      <c r="FG155" s="4"/>
      <c r="FH155"/>
      <c r="FK155"/>
    </row>
    <row r="156" spans="44:167">
      <c r="AR156" s="251"/>
      <c r="AS156" s="4"/>
      <c r="AT156" s="4"/>
      <c r="AU156" s="251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251"/>
      <c r="BH156" s="4"/>
      <c r="BI156" s="4"/>
      <c r="BJ156" s="251"/>
      <c r="BK156" s="4"/>
      <c r="BL156" s="4"/>
      <c r="BM156" s="251"/>
      <c r="BN156" s="4"/>
      <c r="BO156" s="4"/>
      <c r="BP156" s="251"/>
      <c r="BQ156" s="4"/>
      <c r="BR156" s="4"/>
      <c r="BS156" s="251"/>
      <c r="BT156" s="4"/>
      <c r="BU156" s="4"/>
      <c r="BV156" s="251"/>
      <c r="BW156" s="4"/>
      <c r="BX156" s="4"/>
      <c r="BY156" s="251"/>
      <c r="BZ156" s="4"/>
      <c r="CA156" s="4"/>
      <c r="CB156" s="4"/>
      <c r="CC156" s="4"/>
      <c r="CD156" s="4"/>
      <c r="CE156" s="251"/>
      <c r="CF156" s="4"/>
      <c r="CG156" s="4"/>
      <c r="CH156" s="251"/>
      <c r="CI156" s="4"/>
      <c r="CJ156" s="4"/>
      <c r="CK156" s="251"/>
      <c r="CL156" s="4"/>
      <c r="CM156" s="4"/>
      <c r="CN156" s="251"/>
      <c r="CO156" s="4"/>
      <c r="CP156" s="4"/>
      <c r="CQ156" s="251"/>
      <c r="CR156" s="4"/>
      <c r="CS156" s="4"/>
      <c r="CT156" s="251"/>
      <c r="CU156" s="4"/>
      <c r="CV156" s="4"/>
      <c r="CW156" s="251"/>
      <c r="CX156" s="4"/>
      <c r="CY156" s="4"/>
      <c r="CZ156" s="251"/>
      <c r="DA156" s="4"/>
      <c r="DB156" s="4"/>
      <c r="DC156" s="251"/>
      <c r="DD156" s="4"/>
      <c r="DE156" s="4"/>
      <c r="DF156" s="251"/>
      <c r="DG156" s="4"/>
      <c r="DH156" s="4"/>
      <c r="DI156" s="251"/>
      <c r="DJ156" s="4"/>
      <c r="DK156" s="4"/>
      <c r="DL156" s="251"/>
      <c r="DM156" s="4"/>
      <c r="DN156" s="4"/>
      <c r="DO156" s="251"/>
      <c r="DP156" s="4"/>
      <c r="DQ156" s="4"/>
      <c r="DR156" s="251"/>
      <c r="DS156" s="4"/>
      <c r="DT156" s="4"/>
      <c r="DU156" s="251"/>
      <c r="DV156" s="4"/>
      <c r="DW156" s="4"/>
      <c r="DX156" s="251"/>
      <c r="DY156" s="4"/>
      <c r="DZ156" s="4"/>
      <c r="EA156" s="251"/>
      <c r="EB156" s="4"/>
      <c r="EC156" s="4"/>
      <c r="ED156" s="58"/>
      <c r="EE156" s="4"/>
      <c r="EF156" s="4"/>
      <c r="EG156" s="58"/>
      <c r="EH156" s="4"/>
      <c r="EI156" s="4"/>
      <c r="EJ156" s="58"/>
      <c r="EK156" s="4"/>
      <c r="EL156" s="4"/>
      <c r="EM156" s="58"/>
      <c r="EN156" s="4"/>
      <c r="EO156" s="4"/>
      <c r="EP156" s="251"/>
      <c r="EQ156" s="4"/>
      <c r="ES156" s="251"/>
      <c r="ET156" s="4"/>
      <c r="EV156" s="89"/>
      <c r="EW156" s="4"/>
      <c r="EY156" s="58"/>
      <c r="EZ156" s="4"/>
      <c r="FB156" s="58"/>
      <c r="FC156" s="4"/>
      <c r="FD156" s="4"/>
      <c r="FE156" s="58"/>
      <c r="FF156" s="4"/>
      <c r="FG156" s="4"/>
      <c r="FH156"/>
      <c r="FK156"/>
    </row>
    <row r="157" spans="44:167">
      <c r="AR157" s="251"/>
      <c r="AS157" s="4"/>
      <c r="AT157" s="4"/>
      <c r="AU157" s="251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251"/>
      <c r="BH157" s="4"/>
      <c r="BI157" s="4"/>
      <c r="BJ157" s="251"/>
      <c r="BK157" s="4"/>
      <c r="BL157" s="4"/>
      <c r="BM157" s="251"/>
      <c r="BN157" s="4"/>
      <c r="BO157" s="4"/>
      <c r="BP157" s="251"/>
      <c r="BQ157" s="4"/>
      <c r="BR157" s="4"/>
      <c r="BS157" s="251"/>
      <c r="BT157" s="4"/>
      <c r="BU157" s="4"/>
      <c r="BV157" s="251"/>
      <c r="BW157" s="4"/>
      <c r="BX157" s="4"/>
      <c r="BY157" s="251"/>
      <c r="BZ157" s="4"/>
      <c r="CA157" s="4"/>
      <c r="CB157" s="4"/>
      <c r="CC157" s="4"/>
      <c r="CD157" s="4"/>
      <c r="CE157" s="251"/>
      <c r="CF157" s="4"/>
      <c r="CG157" s="4"/>
      <c r="CH157" s="251"/>
      <c r="CI157" s="4"/>
      <c r="CJ157" s="4"/>
      <c r="CK157" s="251"/>
      <c r="CL157" s="4"/>
      <c r="CM157" s="4"/>
      <c r="CN157" s="251"/>
      <c r="CO157" s="4"/>
      <c r="CP157" s="4"/>
      <c r="CQ157" s="251"/>
      <c r="CR157" s="4"/>
      <c r="CS157" s="4"/>
      <c r="CT157" s="251"/>
      <c r="CU157" s="4"/>
      <c r="CV157" s="4"/>
      <c r="CW157" s="251"/>
      <c r="CX157" s="4"/>
      <c r="CY157" s="4"/>
      <c r="CZ157" s="251"/>
      <c r="DA157" s="4"/>
      <c r="DB157" s="4"/>
      <c r="DC157" s="251"/>
      <c r="DD157" s="4"/>
      <c r="DE157" s="4"/>
      <c r="DF157" s="251"/>
      <c r="DG157" s="4"/>
      <c r="DH157" s="4"/>
      <c r="DI157" s="251"/>
      <c r="DJ157" s="4"/>
      <c r="DK157" s="4"/>
      <c r="DL157" s="251"/>
      <c r="DM157" s="4"/>
      <c r="DN157" s="4"/>
      <c r="DO157" s="251"/>
      <c r="DP157" s="4"/>
      <c r="DQ157" s="4"/>
      <c r="DR157" s="251"/>
      <c r="DS157" s="4"/>
      <c r="DT157" s="4"/>
      <c r="DU157" s="251"/>
      <c r="DV157" s="4"/>
      <c r="DW157" s="4"/>
      <c r="DX157" s="251"/>
      <c r="DY157" s="4"/>
      <c r="DZ157" s="4"/>
      <c r="EA157" s="251"/>
      <c r="EB157" s="4"/>
      <c r="EC157" s="4"/>
      <c r="ED157" s="58"/>
      <c r="EE157" s="4"/>
      <c r="EF157" s="4"/>
      <c r="EG157" s="58"/>
      <c r="EH157" s="4"/>
      <c r="EI157" s="4"/>
      <c r="EJ157" s="58"/>
      <c r="EK157" s="4"/>
      <c r="EL157" s="4"/>
      <c r="EM157" s="58"/>
      <c r="EN157" s="4"/>
      <c r="EO157" s="4"/>
      <c r="EP157" s="251"/>
      <c r="EQ157" s="4"/>
      <c r="ES157" s="251"/>
      <c r="ET157" s="4"/>
      <c r="EV157" s="89"/>
      <c r="EW157" s="4"/>
      <c r="EY157" s="58"/>
      <c r="EZ157" s="4"/>
      <c r="FB157" s="58"/>
      <c r="FC157" s="4"/>
      <c r="FD157" s="4"/>
      <c r="FE157" s="58"/>
      <c r="FF157" s="4"/>
      <c r="FG157" s="4"/>
      <c r="FH157"/>
      <c r="FK157"/>
    </row>
    <row r="158" spans="44:167">
      <c r="AR158" s="251"/>
      <c r="AS158" s="4"/>
      <c r="AT158" s="4"/>
      <c r="AU158" s="251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251"/>
      <c r="BH158" s="4"/>
      <c r="BI158" s="4"/>
      <c r="BJ158" s="251"/>
      <c r="BK158" s="4"/>
      <c r="BL158" s="4"/>
      <c r="BM158" s="251"/>
      <c r="BN158" s="4"/>
      <c r="BO158" s="4"/>
      <c r="BP158" s="251"/>
      <c r="BQ158" s="4"/>
      <c r="BR158" s="4"/>
      <c r="BS158" s="251"/>
      <c r="BT158" s="4"/>
      <c r="BU158" s="4"/>
      <c r="BV158" s="251"/>
      <c r="BW158" s="4"/>
      <c r="BX158" s="4"/>
      <c r="BY158" s="251"/>
      <c r="BZ158" s="4"/>
      <c r="CA158" s="4"/>
      <c r="CB158" s="4"/>
      <c r="CC158" s="4"/>
      <c r="CD158" s="4"/>
      <c r="CE158" s="251"/>
      <c r="CF158" s="4"/>
      <c r="CG158" s="4"/>
      <c r="CH158" s="251"/>
      <c r="CI158" s="4"/>
      <c r="CJ158" s="4"/>
      <c r="CK158" s="251"/>
      <c r="CL158" s="4"/>
      <c r="CM158" s="4"/>
      <c r="CN158" s="251"/>
      <c r="CO158" s="4"/>
      <c r="CP158" s="4"/>
      <c r="CQ158" s="251"/>
      <c r="CR158" s="4"/>
      <c r="CS158" s="4"/>
      <c r="CT158" s="251"/>
      <c r="CU158" s="4"/>
      <c r="CV158" s="4"/>
      <c r="CW158" s="251"/>
      <c r="CX158" s="4"/>
      <c r="CY158" s="4"/>
      <c r="CZ158" s="251"/>
      <c r="DA158" s="4"/>
      <c r="DB158" s="4"/>
      <c r="DC158" s="251"/>
      <c r="DD158" s="4"/>
      <c r="DE158" s="4"/>
      <c r="DF158" s="251"/>
      <c r="DG158" s="4"/>
      <c r="DH158" s="4"/>
      <c r="DI158" s="251"/>
      <c r="DJ158" s="4"/>
      <c r="DK158" s="4"/>
      <c r="DL158" s="251"/>
      <c r="DM158" s="4"/>
      <c r="DN158" s="4"/>
      <c r="DO158" s="251"/>
      <c r="DP158" s="4"/>
      <c r="DQ158" s="4"/>
      <c r="DR158" s="251"/>
      <c r="DS158" s="4"/>
      <c r="DT158" s="4"/>
      <c r="DU158" s="251"/>
      <c r="DV158" s="4"/>
      <c r="DW158" s="4"/>
      <c r="DX158" s="251"/>
      <c r="DY158" s="4"/>
      <c r="DZ158" s="4"/>
      <c r="EA158" s="251"/>
      <c r="EB158" s="4"/>
      <c r="EC158" s="4"/>
      <c r="ED158" s="58"/>
      <c r="EE158" s="4"/>
      <c r="EF158" s="4"/>
      <c r="EG158" s="58"/>
      <c r="EH158" s="4"/>
      <c r="EI158" s="4"/>
      <c r="EJ158" s="58"/>
      <c r="EK158" s="4"/>
      <c r="EL158" s="4"/>
      <c r="EM158" s="58"/>
      <c r="EN158" s="4"/>
      <c r="EO158" s="4"/>
      <c r="EP158" s="251"/>
      <c r="EQ158" s="4"/>
      <c r="ES158" s="251"/>
      <c r="ET158" s="4"/>
      <c r="EV158" s="89"/>
      <c r="EW158" s="4"/>
      <c r="EY158" s="58"/>
      <c r="EZ158" s="4"/>
      <c r="FB158" s="58"/>
      <c r="FC158" s="4"/>
      <c r="FD158" s="4"/>
      <c r="FE158" s="58"/>
      <c r="FF158" s="4"/>
      <c r="FG158" s="4"/>
      <c r="FH158"/>
      <c r="FK158"/>
    </row>
    <row r="159" spans="44:167">
      <c r="AR159" s="251"/>
      <c r="AS159" s="4"/>
      <c r="AT159" s="4"/>
      <c r="AU159" s="251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251"/>
      <c r="BH159" s="4"/>
      <c r="BI159" s="4"/>
      <c r="BJ159" s="251"/>
      <c r="BK159" s="4"/>
      <c r="BL159" s="4"/>
      <c r="BM159" s="251"/>
      <c r="BN159" s="4"/>
      <c r="BO159" s="4"/>
      <c r="BP159" s="251"/>
      <c r="BQ159" s="4"/>
      <c r="BR159" s="4"/>
      <c r="BS159" s="251"/>
      <c r="BT159" s="4"/>
      <c r="BU159" s="4"/>
      <c r="BV159" s="251"/>
      <c r="BW159" s="4"/>
      <c r="BX159" s="4"/>
      <c r="BY159" s="251"/>
      <c r="BZ159" s="4"/>
      <c r="CA159" s="4"/>
      <c r="CB159" s="4"/>
      <c r="CC159" s="4"/>
      <c r="CD159" s="4"/>
      <c r="CE159" s="251"/>
      <c r="CF159" s="4"/>
      <c r="CG159" s="4"/>
      <c r="CH159" s="251"/>
      <c r="CI159" s="4"/>
      <c r="CJ159" s="4"/>
      <c r="CK159" s="251"/>
      <c r="CL159" s="4"/>
      <c r="CM159" s="4"/>
      <c r="CN159" s="251"/>
      <c r="CO159" s="4"/>
      <c r="CP159" s="4"/>
      <c r="CQ159" s="251"/>
      <c r="CR159" s="4"/>
      <c r="CS159" s="4"/>
      <c r="CT159" s="251"/>
      <c r="CU159" s="4"/>
      <c r="CV159" s="4"/>
      <c r="CW159" s="251"/>
      <c r="CX159" s="4"/>
      <c r="CY159" s="4"/>
      <c r="CZ159" s="251"/>
      <c r="DA159" s="4"/>
      <c r="DB159" s="4"/>
      <c r="DC159" s="251"/>
      <c r="DD159" s="4"/>
      <c r="DE159" s="4"/>
      <c r="DF159" s="251"/>
      <c r="DG159" s="4"/>
      <c r="DH159" s="4"/>
      <c r="DI159" s="251"/>
      <c r="DJ159" s="4"/>
      <c r="DK159" s="4"/>
      <c r="DL159" s="251"/>
      <c r="DM159" s="4"/>
      <c r="DN159" s="4"/>
      <c r="DO159" s="251"/>
      <c r="DP159" s="4"/>
      <c r="DQ159" s="4"/>
      <c r="DR159" s="251"/>
      <c r="DS159" s="4"/>
      <c r="DT159" s="4"/>
      <c r="DU159" s="251"/>
      <c r="DV159" s="4"/>
      <c r="DW159" s="4"/>
      <c r="DX159" s="251"/>
      <c r="DY159" s="4"/>
      <c r="DZ159" s="4"/>
      <c r="EA159" s="251"/>
      <c r="EB159" s="4"/>
      <c r="EC159" s="4"/>
      <c r="ED159" s="58"/>
      <c r="EE159" s="4"/>
      <c r="EF159" s="4"/>
      <c r="EG159" s="58"/>
      <c r="EH159" s="4"/>
      <c r="EI159" s="4"/>
      <c r="EJ159" s="58"/>
      <c r="EK159" s="4"/>
      <c r="EL159" s="4"/>
      <c r="EM159" s="58"/>
      <c r="EN159" s="4"/>
      <c r="EO159" s="4"/>
      <c r="EP159" s="251"/>
      <c r="EQ159" s="4"/>
      <c r="ES159" s="251"/>
      <c r="ET159" s="4"/>
      <c r="EV159" s="89"/>
      <c r="EW159" s="4"/>
      <c r="EY159" s="58"/>
      <c r="EZ159" s="4"/>
      <c r="FB159" s="58"/>
      <c r="FC159" s="4"/>
      <c r="FD159" s="4"/>
      <c r="FE159" s="58"/>
      <c r="FF159" s="4"/>
      <c r="FG159" s="4"/>
      <c r="FH159"/>
      <c r="FK159"/>
    </row>
    <row r="160" spans="44:167">
      <c r="AR160" s="251"/>
      <c r="AS160" s="4"/>
      <c r="AT160" s="4"/>
      <c r="AU160" s="251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251"/>
      <c r="BH160" s="4"/>
      <c r="BI160" s="4"/>
      <c r="BJ160" s="251"/>
      <c r="BK160" s="4"/>
      <c r="BL160" s="4"/>
      <c r="BM160" s="251"/>
      <c r="BN160" s="4"/>
      <c r="BO160" s="4"/>
      <c r="BP160" s="251"/>
      <c r="BQ160" s="4"/>
      <c r="BR160" s="4"/>
      <c r="BS160" s="251"/>
      <c r="BT160" s="4"/>
      <c r="BU160" s="4"/>
      <c r="BV160" s="251"/>
      <c r="BW160" s="4"/>
      <c r="BX160" s="4"/>
      <c r="BY160" s="251"/>
      <c r="BZ160" s="4"/>
      <c r="CA160" s="4"/>
      <c r="CB160" s="4"/>
      <c r="CC160" s="4"/>
      <c r="CD160" s="4"/>
      <c r="CE160" s="251"/>
      <c r="CF160" s="4"/>
      <c r="CG160" s="4"/>
      <c r="CH160" s="251"/>
      <c r="CI160" s="4"/>
      <c r="CJ160" s="4"/>
      <c r="CK160" s="251"/>
      <c r="CL160" s="4"/>
      <c r="CM160" s="4"/>
      <c r="CN160" s="251"/>
      <c r="CO160" s="4"/>
      <c r="CP160" s="4"/>
      <c r="CQ160" s="251"/>
      <c r="CR160" s="4"/>
      <c r="CS160" s="4"/>
      <c r="CT160" s="251"/>
      <c r="CU160" s="4"/>
      <c r="CV160" s="4"/>
      <c r="CW160" s="251"/>
      <c r="CX160" s="4"/>
      <c r="CY160" s="4"/>
      <c r="CZ160" s="251"/>
      <c r="DA160" s="4"/>
      <c r="DB160" s="4"/>
      <c r="DC160" s="251"/>
      <c r="DD160" s="4"/>
      <c r="DE160" s="4"/>
      <c r="DF160" s="251"/>
      <c r="DG160" s="4"/>
      <c r="DH160" s="4"/>
      <c r="DI160" s="251"/>
      <c r="DJ160" s="4"/>
      <c r="DK160" s="4"/>
      <c r="DL160" s="251"/>
      <c r="DM160" s="4"/>
      <c r="DN160" s="4"/>
      <c r="DO160" s="251"/>
      <c r="DP160" s="4"/>
      <c r="DQ160" s="4"/>
      <c r="DR160" s="251"/>
      <c r="DS160" s="4"/>
      <c r="DT160" s="4"/>
      <c r="DU160" s="251"/>
      <c r="DV160" s="4"/>
      <c r="DW160" s="4"/>
      <c r="DX160" s="251"/>
      <c r="DY160" s="4"/>
      <c r="DZ160" s="4"/>
      <c r="EA160" s="251"/>
      <c r="EB160" s="4"/>
      <c r="EC160" s="4"/>
      <c r="ED160" s="58"/>
      <c r="EE160" s="4"/>
      <c r="EF160" s="4"/>
      <c r="EG160" s="58"/>
      <c r="EH160" s="4"/>
      <c r="EI160" s="4"/>
      <c r="EJ160" s="58"/>
      <c r="EK160" s="4"/>
      <c r="EL160" s="4"/>
      <c r="EM160" s="58"/>
      <c r="EN160" s="4"/>
      <c r="EO160" s="4"/>
      <c r="EP160" s="251"/>
      <c r="EQ160" s="4"/>
      <c r="ES160" s="251"/>
      <c r="ET160" s="4"/>
      <c r="EV160" s="89"/>
      <c r="EW160" s="4"/>
      <c r="EY160" s="58"/>
      <c r="EZ160" s="4"/>
      <c r="FB160" s="58"/>
      <c r="FC160" s="4"/>
      <c r="FD160" s="4"/>
      <c r="FE160" s="58"/>
      <c r="FF160" s="4"/>
      <c r="FG160" s="4"/>
      <c r="FH160"/>
      <c r="FK160"/>
    </row>
    <row r="161" spans="44:167">
      <c r="AR161" s="251"/>
      <c r="AS161" s="4"/>
      <c r="AT161" s="4"/>
      <c r="AU161" s="251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251"/>
      <c r="BH161" s="4"/>
      <c r="BI161" s="4"/>
      <c r="BJ161" s="251"/>
      <c r="BK161" s="4"/>
      <c r="BL161" s="4"/>
      <c r="BM161" s="251"/>
      <c r="BN161" s="4"/>
      <c r="BO161" s="4"/>
      <c r="BP161" s="251"/>
      <c r="BQ161" s="4"/>
      <c r="BR161" s="4"/>
      <c r="BS161" s="251"/>
      <c r="BT161" s="4"/>
      <c r="BU161" s="4"/>
      <c r="BV161" s="251"/>
      <c r="BW161" s="4"/>
      <c r="BX161" s="4"/>
      <c r="BY161" s="251"/>
      <c r="BZ161" s="4"/>
      <c r="CA161" s="4"/>
      <c r="CB161" s="4"/>
      <c r="CC161" s="4"/>
      <c r="CD161" s="4"/>
      <c r="CE161" s="251"/>
      <c r="CF161" s="4"/>
      <c r="CG161" s="4"/>
      <c r="CH161" s="251"/>
      <c r="CI161" s="4"/>
      <c r="CJ161" s="4"/>
      <c r="CK161" s="251"/>
      <c r="CL161" s="4"/>
      <c r="CM161" s="4"/>
      <c r="CN161" s="251"/>
      <c r="CO161" s="4"/>
      <c r="CP161" s="4"/>
      <c r="CQ161" s="251"/>
      <c r="CR161" s="4"/>
      <c r="CS161" s="4"/>
      <c r="CT161" s="251"/>
      <c r="CU161" s="4"/>
      <c r="CV161" s="4"/>
      <c r="CW161" s="251"/>
      <c r="CX161" s="4"/>
      <c r="CY161" s="4"/>
      <c r="CZ161" s="251"/>
      <c r="DA161" s="4"/>
      <c r="DB161" s="4"/>
      <c r="DC161" s="251"/>
      <c r="DD161" s="4"/>
      <c r="DE161" s="4"/>
      <c r="DF161" s="251"/>
      <c r="DG161" s="4"/>
      <c r="DH161" s="4"/>
      <c r="DI161" s="251"/>
      <c r="DJ161" s="4"/>
      <c r="DK161" s="4"/>
      <c r="DL161" s="251"/>
      <c r="DM161" s="4"/>
      <c r="DN161" s="4"/>
      <c r="DO161" s="251"/>
      <c r="DP161" s="4"/>
      <c r="DQ161" s="4"/>
      <c r="DR161" s="251"/>
      <c r="DS161" s="4"/>
      <c r="DT161" s="4"/>
      <c r="DU161" s="251"/>
      <c r="DV161" s="4"/>
      <c r="DW161" s="4"/>
      <c r="DX161" s="251"/>
      <c r="DY161" s="4"/>
      <c r="DZ161" s="4"/>
      <c r="EA161" s="251"/>
      <c r="EB161" s="4"/>
      <c r="EC161" s="4"/>
      <c r="ED161" s="58"/>
      <c r="EE161" s="4"/>
      <c r="EF161" s="4"/>
      <c r="EG161" s="58"/>
      <c r="EH161" s="4"/>
      <c r="EI161" s="4"/>
      <c r="EJ161" s="58"/>
      <c r="EK161" s="4"/>
      <c r="EL161" s="4"/>
      <c r="EM161" s="58"/>
      <c r="EN161" s="4"/>
      <c r="EO161" s="4"/>
      <c r="EP161" s="251"/>
      <c r="EQ161" s="4"/>
      <c r="ES161" s="251"/>
      <c r="ET161" s="4"/>
      <c r="EV161" s="89"/>
      <c r="EW161" s="4"/>
      <c r="EY161" s="58"/>
      <c r="EZ161" s="4"/>
      <c r="FB161" s="58"/>
      <c r="FC161" s="4"/>
      <c r="FD161" s="4"/>
      <c r="FE161" s="58"/>
      <c r="FF161" s="4"/>
      <c r="FG161" s="4"/>
      <c r="FH161"/>
      <c r="FK161"/>
    </row>
    <row r="162" spans="44:167">
      <c r="AR162" s="251"/>
      <c r="AS162" s="4"/>
      <c r="AT162" s="4"/>
      <c r="AU162" s="251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251"/>
      <c r="BH162" s="4"/>
      <c r="BI162" s="4"/>
      <c r="BJ162" s="251"/>
      <c r="BK162" s="4"/>
      <c r="BL162" s="4"/>
      <c r="BM162" s="251"/>
      <c r="BN162" s="4"/>
      <c r="BO162" s="4"/>
      <c r="BP162" s="251"/>
      <c r="BQ162" s="4"/>
      <c r="BR162" s="4"/>
      <c r="BS162" s="251"/>
      <c r="BT162" s="4"/>
      <c r="BU162" s="4"/>
      <c r="BV162" s="251"/>
      <c r="BW162" s="4"/>
      <c r="BX162" s="4"/>
      <c r="BY162" s="251"/>
      <c r="BZ162" s="4"/>
      <c r="CA162" s="4"/>
      <c r="CB162" s="4"/>
      <c r="CC162" s="4"/>
      <c r="CD162" s="4"/>
      <c r="CE162" s="251"/>
      <c r="CF162" s="4"/>
      <c r="CG162" s="4"/>
      <c r="CH162" s="251"/>
      <c r="CI162" s="4"/>
      <c r="CJ162" s="4"/>
      <c r="CK162" s="251"/>
      <c r="CL162" s="4"/>
      <c r="CM162" s="4"/>
      <c r="CN162" s="251"/>
      <c r="CO162" s="4"/>
      <c r="CP162" s="4"/>
      <c r="CQ162" s="251"/>
      <c r="CR162" s="4"/>
      <c r="CS162" s="4"/>
      <c r="CT162" s="251"/>
      <c r="CU162" s="4"/>
      <c r="CV162" s="4"/>
      <c r="CW162" s="251"/>
      <c r="CX162" s="4"/>
      <c r="CY162" s="4"/>
      <c r="CZ162" s="251"/>
      <c r="DA162" s="4"/>
      <c r="DB162" s="4"/>
      <c r="DC162" s="251"/>
      <c r="DD162" s="4"/>
      <c r="DE162" s="4"/>
      <c r="DF162" s="251"/>
      <c r="DG162" s="4"/>
      <c r="DH162" s="4"/>
      <c r="DI162" s="251"/>
      <c r="DJ162" s="4"/>
      <c r="DK162" s="4"/>
      <c r="DL162" s="251"/>
      <c r="DM162" s="4"/>
      <c r="DN162" s="4"/>
      <c r="DO162" s="251"/>
      <c r="DP162" s="4"/>
      <c r="DQ162" s="4"/>
      <c r="DR162" s="251"/>
      <c r="DS162" s="4"/>
      <c r="DT162" s="4"/>
      <c r="DU162" s="251"/>
      <c r="DV162" s="4"/>
      <c r="DW162" s="4"/>
      <c r="DX162" s="251"/>
      <c r="DY162" s="4"/>
      <c r="DZ162" s="4"/>
      <c r="EA162" s="251"/>
      <c r="EB162" s="4"/>
      <c r="EC162" s="4"/>
      <c r="ED162" s="58"/>
      <c r="EE162" s="4"/>
      <c r="EF162" s="4"/>
      <c r="EG162" s="58"/>
      <c r="EH162" s="4"/>
      <c r="EI162" s="4"/>
      <c r="EJ162" s="58"/>
      <c r="EK162" s="4"/>
      <c r="EL162" s="4"/>
      <c r="EM162" s="58"/>
      <c r="EN162" s="4"/>
      <c r="EO162" s="4"/>
      <c r="EP162" s="251"/>
      <c r="EQ162" s="4"/>
      <c r="ES162" s="251"/>
      <c r="ET162" s="4"/>
      <c r="EV162" s="89"/>
      <c r="EW162" s="4"/>
      <c r="EY162" s="58"/>
      <c r="EZ162" s="4"/>
      <c r="FB162" s="58"/>
      <c r="FC162" s="4"/>
      <c r="FD162" s="4"/>
      <c r="FE162" s="58"/>
      <c r="FF162" s="4"/>
      <c r="FG162" s="4"/>
      <c r="FH162"/>
      <c r="FK162"/>
    </row>
    <row r="163" spans="44:167">
      <c r="AR163" s="251"/>
      <c r="AS163" s="4"/>
      <c r="AT163" s="4"/>
      <c r="AU163" s="251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251"/>
      <c r="BH163" s="4"/>
      <c r="BI163" s="4"/>
      <c r="BJ163" s="251"/>
      <c r="BK163" s="4"/>
      <c r="BL163" s="4"/>
      <c r="BM163" s="251"/>
      <c r="BN163" s="4"/>
      <c r="BO163" s="4"/>
      <c r="BP163" s="251"/>
      <c r="BQ163" s="4"/>
      <c r="BR163" s="4"/>
      <c r="BS163" s="251"/>
      <c r="BT163" s="4"/>
      <c r="BU163" s="4"/>
      <c r="BV163" s="251"/>
      <c r="BW163" s="4"/>
      <c r="BX163" s="4"/>
      <c r="BY163" s="251"/>
      <c r="BZ163" s="4"/>
      <c r="CA163" s="4"/>
      <c r="CB163" s="4"/>
      <c r="CC163" s="4"/>
      <c r="CD163" s="4"/>
      <c r="CE163" s="251"/>
      <c r="CF163" s="4"/>
      <c r="CG163" s="4"/>
      <c r="CH163" s="251"/>
      <c r="CI163" s="4"/>
      <c r="CJ163" s="4"/>
      <c r="CK163" s="251"/>
      <c r="CL163" s="4"/>
      <c r="CM163" s="4"/>
      <c r="CN163" s="251"/>
      <c r="CO163" s="4"/>
      <c r="CP163" s="4"/>
      <c r="CQ163" s="251"/>
      <c r="CR163" s="4"/>
      <c r="CS163" s="4"/>
      <c r="CT163" s="251"/>
      <c r="CU163" s="4"/>
      <c r="CV163" s="4"/>
      <c r="CW163" s="251"/>
      <c r="CX163" s="4"/>
      <c r="CY163" s="4"/>
      <c r="CZ163" s="251"/>
      <c r="DA163" s="4"/>
      <c r="DB163" s="4"/>
      <c r="DC163" s="251"/>
      <c r="DD163" s="4"/>
      <c r="DE163" s="4"/>
      <c r="DF163" s="251"/>
      <c r="DG163" s="4"/>
      <c r="DH163" s="4"/>
      <c r="DI163" s="251"/>
      <c r="DJ163" s="4"/>
      <c r="DK163" s="4"/>
      <c r="DL163" s="251"/>
      <c r="DM163" s="4"/>
      <c r="DN163" s="4"/>
      <c r="DO163" s="251"/>
      <c r="DP163" s="4"/>
      <c r="DQ163" s="4"/>
      <c r="DR163" s="251"/>
      <c r="DS163" s="4"/>
      <c r="DT163" s="4"/>
      <c r="DU163" s="251"/>
      <c r="DV163" s="4"/>
      <c r="DW163" s="4"/>
      <c r="DX163" s="251"/>
      <c r="DY163" s="4"/>
      <c r="DZ163" s="4"/>
      <c r="EA163" s="251"/>
      <c r="EB163" s="4"/>
      <c r="EC163" s="4"/>
      <c r="ED163" s="58"/>
      <c r="EE163" s="4"/>
      <c r="EF163" s="4"/>
      <c r="EG163" s="58"/>
      <c r="EH163" s="4"/>
      <c r="EI163" s="4"/>
      <c r="EJ163" s="58"/>
      <c r="EK163" s="4"/>
      <c r="EL163" s="4"/>
      <c r="EM163" s="58"/>
      <c r="EN163" s="4"/>
      <c r="EO163" s="4"/>
      <c r="EP163" s="251"/>
      <c r="EQ163" s="4"/>
      <c r="ES163" s="251"/>
      <c r="ET163" s="4"/>
      <c r="EV163" s="89"/>
      <c r="EW163" s="4"/>
      <c r="EY163" s="58"/>
      <c r="EZ163" s="4"/>
      <c r="FB163" s="58"/>
      <c r="FC163" s="4"/>
      <c r="FD163" s="4"/>
      <c r="FE163" s="58"/>
      <c r="FF163" s="4"/>
      <c r="FG163" s="4"/>
      <c r="FH163"/>
      <c r="FK163"/>
    </row>
    <row r="164" spans="44:167">
      <c r="AR164" s="251"/>
      <c r="AS164" s="4"/>
      <c r="AT164" s="4"/>
      <c r="AU164" s="251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251"/>
      <c r="BH164" s="4"/>
      <c r="BI164" s="4"/>
      <c r="BJ164" s="251"/>
      <c r="BK164" s="4"/>
      <c r="BL164" s="4"/>
      <c r="BM164" s="251"/>
      <c r="BN164" s="4"/>
      <c r="BO164" s="4"/>
      <c r="BP164" s="251"/>
      <c r="BQ164" s="4"/>
      <c r="BR164" s="4"/>
      <c r="BS164" s="251"/>
      <c r="BT164" s="4"/>
      <c r="BU164" s="4"/>
      <c r="BV164" s="251"/>
      <c r="BW164" s="4"/>
      <c r="BX164" s="4"/>
      <c r="BY164" s="251"/>
      <c r="BZ164" s="4"/>
      <c r="CA164" s="4"/>
      <c r="CB164" s="4"/>
      <c r="CC164" s="4"/>
      <c r="CD164" s="4"/>
      <c r="CE164" s="251"/>
      <c r="CF164" s="4"/>
      <c r="CG164" s="4"/>
      <c r="CH164" s="251"/>
      <c r="CI164" s="4"/>
      <c r="CJ164" s="4"/>
      <c r="CK164" s="251"/>
      <c r="CL164" s="4"/>
      <c r="CM164" s="4"/>
      <c r="CN164" s="251"/>
      <c r="CO164" s="4"/>
      <c r="CP164" s="4"/>
      <c r="CQ164" s="251"/>
      <c r="CR164" s="4"/>
      <c r="CS164" s="4"/>
      <c r="CT164" s="251"/>
      <c r="CU164" s="4"/>
      <c r="CV164" s="4"/>
      <c r="CW164" s="251"/>
      <c r="CX164" s="4"/>
      <c r="CY164" s="4"/>
      <c r="CZ164" s="251"/>
      <c r="DA164" s="4"/>
      <c r="DB164" s="4"/>
      <c r="DC164" s="251"/>
      <c r="DD164" s="4"/>
      <c r="DE164" s="4"/>
      <c r="DF164" s="251"/>
      <c r="DG164" s="4"/>
      <c r="DH164" s="4"/>
      <c r="DI164" s="251"/>
      <c r="DJ164" s="4"/>
      <c r="DK164" s="4"/>
      <c r="DL164" s="251"/>
      <c r="DM164" s="4"/>
      <c r="DN164" s="4"/>
      <c r="DO164" s="251"/>
      <c r="DP164" s="4"/>
      <c r="DQ164" s="4"/>
      <c r="DR164" s="251"/>
      <c r="DS164" s="4"/>
      <c r="DT164" s="4"/>
      <c r="DU164" s="251"/>
      <c r="DV164" s="4"/>
      <c r="DW164" s="4"/>
      <c r="DX164" s="251"/>
      <c r="DY164" s="4"/>
      <c r="DZ164" s="4"/>
      <c r="EA164" s="251"/>
      <c r="EB164" s="4"/>
      <c r="EC164" s="4"/>
      <c r="ED164" s="58"/>
      <c r="EE164" s="4"/>
      <c r="EF164" s="4"/>
      <c r="EG164" s="58"/>
      <c r="EH164" s="4"/>
      <c r="EI164" s="4"/>
      <c r="EJ164" s="58"/>
      <c r="EK164" s="4"/>
      <c r="EL164" s="4"/>
      <c r="EM164" s="58"/>
      <c r="EN164" s="4"/>
      <c r="EO164" s="4"/>
      <c r="EP164" s="251"/>
      <c r="EQ164" s="4"/>
      <c r="ES164" s="251"/>
      <c r="ET164" s="4"/>
      <c r="EV164" s="89"/>
      <c r="EW164" s="4"/>
      <c r="EY164" s="58"/>
      <c r="EZ164" s="4"/>
      <c r="FB164" s="58"/>
      <c r="FC164" s="4"/>
      <c r="FD164" s="4"/>
      <c r="FE164" s="58"/>
      <c r="FF164" s="4"/>
      <c r="FG164" s="4"/>
      <c r="FH164"/>
      <c r="FK164"/>
    </row>
    <row r="165" spans="44:167">
      <c r="AR165" s="251"/>
      <c r="AS165" s="4"/>
      <c r="AT165" s="4"/>
      <c r="AU165" s="251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251"/>
      <c r="BH165" s="4"/>
      <c r="BI165" s="4"/>
      <c r="BJ165" s="251"/>
      <c r="BK165" s="4"/>
      <c r="BL165" s="4"/>
      <c r="BM165" s="251"/>
      <c r="BN165" s="4"/>
      <c r="BO165" s="4"/>
      <c r="BP165" s="251"/>
      <c r="BQ165" s="4"/>
      <c r="BR165" s="4"/>
      <c r="BS165" s="251"/>
      <c r="BT165" s="4"/>
      <c r="BU165" s="4"/>
      <c r="BV165" s="251"/>
      <c r="BW165" s="4"/>
      <c r="BX165" s="4"/>
      <c r="BY165" s="251"/>
      <c r="BZ165" s="4"/>
      <c r="CA165" s="4"/>
      <c r="CB165" s="4"/>
      <c r="CC165" s="4"/>
      <c r="CD165" s="4"/>
      <c r="CE165" s="251"/>
      <c r="CF165" s="4"/>
      <c r="CG165" s="4"/>
      <c r="CH165" s="251"/>
      <c r="CI165" s="4"/>
      <c r="CJ165" s="4"/>
      <c r="CK165" s="251"/>
      <c r="CL165" s="4"/>
      <c r="CM165" s="4"/>
      <c r="CN165" s="251"/>
      <c r="CO165" s="4"/>
      <c r="CP165" s="4"/>
      <c r="CQ165" s="251"/>
      <c r="CR165" s="4"/>
      <c r="CS165" s="4"/>
      <c r="CT165" s="251"/>
      <c r="CU165" s="4"/>
      <c r="CV165" s="4"/>
      <c r="CW165" s="251"/>
      <c r="CX165" s="4"/>
      <c r="CY165" s="4"/>
      <c r="CZ165" s="251"/>
      <c r="DA165" s="4"/>
      <c r="DB165" s="4"/>
      <c r="DC165" s="251"/>
      <c r="DD165" s="4"/>
      <c r="DE165" s="4"/>
      <c r="DF165" s="251"/>
      <c r="DG165" s="4"/>
      <c r="DH165" s="4"/>
      <c r="DI165" s="251"/>
      <c r="DJ165" s="4"/>
      <c r="DK165" s="4"/>
      <c r="DL165" s="251"/>
      <c r="DM165" s="4"/>
      <c r="DN165" s="4"/>
      <c r="DO165" s="251"/>
      <c r="DP165" s="4"/>
      <c r="DQ165" s="4"/>
      <c r="DR165" s="251"/>
      <c r="DS165" s="4"/>
      <c r="DT165" s="4"/>
      <c r="DU165" s="251"/>
      <c r="DV165" s="4"/>
      <c r="DW165" s="4"/>
      <c r="DX165" s="251"/>
      <c r="DY165" s="4"/>
      <c r="DZ165" s="4"/>
      <c r="EA165" s="251"/>
      <c r="EB165" s="4"/>
      <c r="EC165" s="4"/>
      <c r="ED165" s="58"/>
      <c r="EE165" s="4"/>
      <c r="EF165" s="4"/>
      <c r="EG165" s="58"/>
      <c r="EH165" s="4"/>
      <c r="EI165" s="4"/>
      <c r="EJ165" s="58"/>
      <c r="EK165" s="4"/>
      <c r="EL165" s="4"/>
      <c r="EM165" s="58"/>
      <c r="EN165" s="4"/>
      <c r="EO165" s="4"/>
      <c r="EP165" s="251"/>
      <c r="EQ165" s="4"/>
      <c r="ES165" s="251"/>
      <c r="ET165" s="4"/>
      <c r="EV165" s="89"/>
      <c r="EW165" s="4"/>
      <c r="EY165" s="58"/>
      <c r="EZ165" s="4"/>
      <c r="FB165" s="58"/>
      <c r="FC165" s="4"/>
      <c r="FD165" s="4"/>
      <c r="FE165" s="58"/>
      <c r="FF165" s="4"/>
      <c r="FG165" s="4"/>
      <c r="FH165"/>
      <c r="FK165"/>
    </row>
    <row r="166" spans="44:167">
      <c r="AR166" s="251"/>
      <c r="AS166" s="4"/>
      <c r="AT166" s="4"/>
      <c r="AU166" s="251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251"/>
      <c r="BH166" s="4"/>
      <c r="BI166" s="4"/>
      <c r="BJ166" s="251"/>
      <c r="BK166" s="4"/>
      <c r="BL166" s="4"/>
      <c r="BM166" s="251"/>
      <c r="BN166" s="4"/>
      <c r="BO166" s="4"/>
      <c r="BP166" s="251"/>
      <c r="BQ166" s="4"/>
      <c r="BR166" s="4"/>
      <c r="BS166" s="251"/>
      <c r="BT166" s="4"/>
      <c r="BU166" s="4"/>
      <c r="BV166" s="251"/>
      <c r="BW166" s="4"/>
      <c r="BX166" s="4"/>
      <c r="BY166" s="251"/>
      <c r="BZ166" s="4"/>
      <c r="CA166" s="4"/>
      <c r="CB166" s="4"/>
      <c r="CC166" s="4"/>
      <c r="CD166" s="4"/>
      <c r="CE166" s="251"/>
      <c r="CF166" s="4"/>
      <c r="CG166" s="4"/>
      <c r="CH166" s="251"/>
      <c r="CI166" s="4"/>
      <c r="CJ166" s="4"/>
      <c r="CK166" s="251"/>
      <c r="CL166" s="4"/>
      <c r="CM166" s="4"/>
      <c r="CN166" s="251"/>
      <c r="CO166" s="4"/>
      <c r="CP166" s="4"/>
      <c r="CQ166" s="251"/>
      <c r="CR166" s="4"/>
      <c r="CS166" s="4"/>
      <c r="CT166" s="251"/>
      <c r="CU166" s="4"/>
      <c r="CV166" s="4"/>
      <c r="CW166" s="251"/>
      <c r="CX166" s="4"/>
      <c r="CY166" s="4"/>
      <c r="CZ166" s="251"/>
      <c r="DA166" s="4"/>
      <c r="DB166" s="4"/>
      <c r="DC166" s="251"/>
      <c r="DD166" s="4"/>
      <c r="DE166" s="4"/>
      <c r="DF166" s="251"/>
      <c r="DG166" s="4"/>
      <c r="DH166" s="4"/>
      <c r="DI166" s="251"/>
      <c r="DJ166" s="4"/>
      <c r="DK166" s="4"/>
      <c r="DL166" s="251"/>
      <c r="DM166" s="4"/>
      <c r="DN166" s="4"/>
      <c r="DO166" s="251"/>
      <c r="DP166" s="4"/>
      <c r="DQ166" s="4"/>
      <c r="DR166" s="251"/>
      <c r="DS166" s="4"/>
      <c r="DT166" s="4"/>
      <c r="DU166" s="251"/>
      <c r="DV166" s="4"/>
      <c r="DW166" s="4"/>
      <c r="DX166" s="251"/>
      <c r="DY166" s="4"/>
      <c r="DZ166" s="4"/>
      <c r="EA166" s="251"/>
      <c r="EB166" s="4"/>
      <c r="EC166" s="4"/>
      <c r="ED166" s="58"/>
      <c r="EE166" s="4"/>
      <c r="EF166" s="4"/>
      <c r="EG166" s="58"/>
      <c r="EH166" s="4"/>
      <c r="EI166" s="4"/>
      <c r="EJ166" s="58"/>
      <c r="EK166" s="4"/>
      <c r="EL166" s="4"/>
      <c r="EM166" s="58"/>
      <c r="EN166" s="4"/>
      <c r="EO166" s="4"/>
      <c r="EP166" s="251"/>
      <c r="EQ166" s="4"/>
      <c r="ES166" s="251"/>
      <c r="ET166" s="4"/>
      <c r="EV166" s="89"/>
      <c r="EW166" s="4"/>
      <c r="EY166" s="58"/>
      <c r="EZ166" s="4"/>
      <c r="FB166" s="58"/>
      <c r="FC166" s="4"/>
      <c r="FD166" s="4"/>
      <c r="FE166" s="58"/>
      <c r="FF166" s="4"/>
      <c r="FG166" s="4"/>
      <c r="FH166"/>
      <c r="FK166"/>
    </row>
    <row r="167" spans="44:167">
      <c r="AR167" s="251"/>
      <c r="AS167" s="4"/>
      <c r="AT167" s="4"/>
      <c r="AU167" s="251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251"/>
      <c r="BH167" s="4"/>
      <c r="BI167" s="4"/>
      <c r="BJ167" s="251"/>
      <c r="BK167" s="4"/>
      <c r="BL167" s="4"/>
      <c r="BM167" s="251"/>
      <c r="BN167" s="4"/>
      <c r="BO167" s="4"/>
      <c r="BP167" s="251"/>
      <c r="BQ167" s="4"/>
      <c r="BR167" s="4"/>
      <c r="BS167" s="251"/>
      <c r="BT167" s="4"/>
      <c r="BU167" s="4"/>
      <c r="BV167" s="251"/>
      <c r="BW167" s="4"/>
      <c r="BX167" s="4"/>
      <c r="BY167" s="251"/>
      <c r="BZ167" s="4"/>
      <c r="CA167" s="4"/>
      <c r="CB167" s="4"/>
      <c r="CC167" s="4"/>
      <c r="CD167" s="4"/>
      <c r="CE167" s="251"/>
      <c r="CF167" s="4"/>
      <c r="CG167" s="4"/>
      <c r="CH167" s="251"/>
      <c r="CI167" s="4"/>
      <c r="CJ167" s="4"/>
      <c r="CK167" s="251"/>
      <c r="CL167" s="4"/>
      <c r="CM167" s="4"/>
      <c r="CN167" s="251"/>
      <c r="CO167" s="4"/>
      <c r="CP167" s="4"/>
      <c r="CQ167" s="251"/>
      <c r="CR167" s="4"/>
      <c r="CS167" s="4"/>
      <c r="CT167" s="251"/>
      <c r="CU167" s="4"/>
      <c r="CV167" s="4"/>
      <c r="CW167" s="251"/>
      <c r="CX167" s="4"/>
      <c r="CY167" s="4"/>
      <c r="CZ167" s="251"/>
      <c r="DA167" s="4"/>
      <c r="DB167" s="4"/>
      <c r="DC167" s="251"/>
      <c r="DD167" s="4"/>
      <c r="DE167" s="4"/>
      <c r="DF167" s="251"/>
      <c r="DG167" s="4"/>
      <c r="DH167" s="4"/>
      <c r="DI167" s="251"/>
      <c r="DJ167" s="4"/>
      <c r="DK167" s="4"/>
      <c r="DL167" s="251"/>
      <c r="DM167" s="4"/>
      <c r="DN167" s="4"/>
      <c r="DO167" s="251"/>
      <c r="DP167" s="4"/>
      <c r="DQ167" s="4"/>
      <c r="DR167" s="251"/>
      <c r="DS167" s="4"/>
      <c r="DT167" s="4"/>
      <c r="DU167" s="251"/>
      <c r="DV167" s="4"/>
      <c r="DW167" s="4"/>
      <c r="DX167" s="251"/>
      <c r="DY167" s="4"/>
      <c r="DZ167" s="4"/>
      <c r="EA167" s="251"/>
      <c r="EB167" s="4"/>
      <c r="EC167" s="4"/>
      <c r="ED167" s="58"/>
      <c r="EE167" s="4"/>
      <c r="EF167" s="4"/>
      <c r="EG167" s="58"/>
      <c r="EH167" s="4"/>
      <c r="EI167" s="4"/>
      <c r="EJ167" s="58"/>
      <c r="EK167" s="4"/>
      <c r="EL167" s="4"/>
      <c r="EM167" s="58"/>
      <c r="EN167" s="4"/>
      <c r="EO167" s="4"/>
      <c r="EP167" s="251"/>
      <c r="EQ167" s="4"/>
      <c r="ES167" s="251"/>
      <c r="ET167" s="4"/>
      <c r="EV167" s="89"/>
      <c r="EW167" s="4"/>
      <c r="EY167" s="58"/>
      <c r="EZ167" s="4"/>
      <c r="FB167" s="58"/>
      <c r="FC167" s="4"/>
      <c r="FD167" s="4"/>
      <c r="FE167" s="58"/>
      <c r="FF167" s="4"/>
      <c r="FG167" s="4"/>
      <c r="FH167"/>
      <c r="FK167"/>
    </row>
    <row r="168" spans="44:167">
      <c r="AR168" s="251"/>
      <c r="AS168" s="4"/>
      <c r="AT168" s="4"/>
      <c r="AU168" s="251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251"/>
      <c r="BH168" s="4"/>
      <c r="BI168" s="4"/>
      <c r="BJ168" s="251"/>
      <c r="BK168" s="4"/>
      <c r="BL168" s="4"/>
      <c r="BM168" s="251"/>
      <c r="BN168" s="4"/>
      <c r="BO168" s="4"/>
      <c r="BP168" s="251"/>
      <c r="BQ168" s="4"/>
      <c r="BR168" s="4"/>
      <c r="BS168" s="251"/>
      <c r="BT168" s="4"/>
      <c r="BU168" s="4"/>
      <c r="BV168" s="251"/>
      <c r="BW168" s="4"/>
      <c r="BX168" s="4"/>
      <c r="BY168" s="251"/>
      <c r="BZ168" s="4"/>
      <c r="CA168" s="4"/>
      <c r="CB168" s="4"/>
      <c r="CC168" s="4"/>
      <c r="CD168" s="4"/>
      <c r="CE168" s="251"/>
      <c r="CF168" s="4"/>
      <c r="CG168" s="4"/>
      <c r="CH168" s="251"/>
      <c r="CI168" s="4"/>
      <c r="CJ168" s="4"/>
      <c r="CK168" s="251"/>
      <c r="CL168" s="4"/>
      <c r="CM168" s="4"/>
      <c r="CN168" s="251"/>
      <c r="CO168" s="4"/>
      <c r="CP168" s="4"/>
      <c r="CQ168" s="251"/>
      <c r="CR168" s="4"/>
      <c r="CS168" s="4"/>
      <c r="CT168" s="251"/>
      <c r="CU168" s="4"/>
      <c r="CV168" s="4"/>
      <c r="CW168" s="251"/>
      <c r="CX168" s="4"/>
      <c r="CY168" s="4"/>
      <c r="CZ168" s="251"/>
      <c r="DA168" s="4"/>
      <c r="DB168" s="4"/>
      <c r="DC168" s="251"/>
      <c r="DD168" s="4"/>
      <c r="DE168" s="4"/>
      <c r="DF168" s="251"/>
      <c r="DG168" s="4"/>
      <c r="DH168" s="4"/>
      <c r="DI168" s="251"/>
      <c r="DJ168" s="4"/>
      <c r="DK168" s="4"/>
      <c r="DL168" s="251"/>
      <c r="DM168" s="4"/>
      <c r="DN168" s="4"/>
      <c r="DO168" s="251"/>
      <c r="DP168" s="4"/>
      <c r="DQ168" s="4"/>
      <c r="DR168" s="251"/>
      <c r="DS168" s="4"/>
      <c r="DT168" s="4"/>
      <c r="DU168" s="251"/>
      <c r="DV168" s="4"/>
      <c r="DW168" s="4"/>
      <c r="DX168" s="251"/>
      <c r="DY168" s="4"/>
      <c r="DZ168" s="4"/>
      <c r="EA168" s="251"/>
      <c r="EB168" s="4"/>
      <c r="EC168" s="4"/>
      <c r="ED168" s="58"/>
      <c r="EE168" s="4"/>
      <c r="EF168" s="4"/>
      <c r="EG168" s="58"/>
      <c r="EH168" s="4"/>
      <c r="EI168" s="4"/>
      <c r="EJ168" s="58"/>
      <c r="EK168" s="4"/>
      <c r="EL168" s="4"/>
      <c r="EM168" s="58"/>
      <c r="EN168" s="4"/>
      <c r="EO168" s="4"/>
      <c r="EP168" s="251"/>
      <c r="EQ168" s="4"/>
      <c r="ES168" s="251"/>
      <c r="ET168" s="4"/>
      <c r="EV168" s="89"/>
      <c r="EW168" s="4"/>
      <c r="EY168" s="58"/>
      <c r="EZ168" s="4"/>
      <c r="FB168" s="58"/>
      <c r="FC168" s="4"/>
      <c r="FD168" s="4"/>
      <c r="FE168" s="58"/>
      <c r="FF168" s="4"/>
      <c r="FG168" s="4"/>
      <c r="FH168"/>
      <c r="FK168"/>
    </row>
    <row r="169" spans="44:167">
      <c r="AR169" s="251"/>
      <c r="AS169" s="4"/>
      <c r="AT169" s="4"/>
      <c r="AU169" s="251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251"/>
      <c r="BH169" s="4"/>
      <c r="BI169" s="4"/>
      <c r="BJ169" s="251"/>
      <c r="BK169" s="4"/>
      <c r="BL169" s="4"/>
      <c r="BM169" s="251"/>
      <c r="BN169" s="4"/>
      <c r="BO169" s="4"/>
      <c r="BP169" s="251"/>
      <c r="BQ169" s="4"/>
      <c r="BR169" s="4"/>
      <c r="BS169" s="251"/>
      <c r="BT169" s="4"/>
      <c r="BU169" s="4"/>
      <c r="BV169" s="251"/>
      <c r="BW169" s="4"/>
      <c r="BX169" s="4"/>
      <c r="BY169" s="251"/>
      <c r="BZ169" s="4"/>
      <c r="CA169" s="4"/>
      <c r="CB169" s="4"/>
      <c r="CC169" s="4"/>
      <c r="CD169" s="4"/>
      <c r="CE169" s="251"/>
      <c r="CF169" s="4"/>
      <c r="CG169" s="4"/>
      <c r="CH169" s="251"/>
      <c r="CI169" s="4"/>
      <c r="CJ169" s="4"/>
      <c r="CK169" s="251"/>
      <c r="CL169" s="4"/>
      <c r="CM169" s="4"/>
      <c r="CN169" s="251"/>
      <c r="CO169" s="4"/>
      <c r="CP169" s="4"/>
      <c r="CQ169" s="251"/>
      <c r="CR169" s="4"/>
      <c r="CS169" s="4"/>
      <c r="CT169" s="251"/>
      <c r="CU169" s="4"/>
      <c r="CV169" s="4"/>
      <c r="CW169" s="251"/>
      <c r="CX169" s="4"/>
      <c r="CY169" s="4"/>
      <c r="CZ169" s="251"/>
      <c r="DA169" s="4"/>
      <c r="DB169" s="4"/>
      <c r="DC169" s="251"/>
      <c r="DD169" s="4"/>
      <c r="DE169" s="4"/>
      <c r="DF169" s="251"/>
      <c r="DG169" s="4"/>
      <c r="DH169" s="4"/>
      <c r="DI169" s="251"/>
      <c r="DJ169" s="4"/>
      <c r="DK169" s="4"/>
      <c r="DL169" s="251"/>
      <c r="DM169" s="4"/>
      <c r="DN169" s="4"/>
      <c r="DO169" s="251"/>
      <c r="DP169" s="4"/>
      <c r="DQ169" s="4"/>
      <c r="DR169" s="251"/>
      <c r="DS169" s="4"/>
      <c r="DT169" s="4"/>
      <c r="DU169" s="251"/>
      <c r="DV169" s="4"/>
      <c r="DW169" s="4"/>
      <c r="DX169" s="251"/>
      <c r="DY169" s="4"/>
      <c r="DZ169" s="4"/>
      <c r="EA169" s="251"/>
      <c r="EB169" s="4"/>
      <c r="EC169" s="4"/>
      <c r="ED169" s="58"/>
      <c r="EE169" s="4"/>
      <c r="EF169" s="4"/>
      <c r="EG169" s="58"/>
      <c r="EH169" s="4"/>
      <c r="EI169" s="4"/>
      <c r="EJ169" s="58"/>
      <c r="EK169" s="4"/>
      <c r="EL169" s="4"/>
      <c r="EM169" s="58"/>
      <c r="EN169" s="4"/>
      <c r="EO169" s="4"/>
      <c r="EP169" s="251"/>
      <c r="EQ169" s="4"/>
      <c r="ES169" s="251"/>
      <c r="ET169" s="4"/>
      <c r="EV169" s="89"/>
      <c r="EW169" s="4"/>
      <c r="EY169" s="58"/>
      <c r="EZ169" s="4"/>
      <c r="FB169" s="58"/>
      <c r="FC169" s="4"/>
      <c r="FD169" s="4"/>
      <c r="FE169" s="58"/>
      <c r="FF169" s="4"/>
      <c r="FG169" s="4"/>
      <c r="FH169"/>
      <c r="FK169"/>
    </row>
    <row r="170" spans="44:167">
      <c r="AR170" s="251"/>
      <c r="AS170" s="4"/>
      <c r="AT170" s="4"/>
      <c r="AU170" s="251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251"/>
      <c r="BH170" s="4"/>
      <c r="BI170" s="4"/>
      <c r="BJ170" s="251"/>
      <c r="BK170" s="4"/>
      <c r="BL170" s="4"/>
      <c r="BM170" s="251"/>
      <c r="BN170" s="4"/>
      <c r="BO170" s="4"/>
      <c r="BP170" s="251"/>
      <c r="BQ170" s="4"/>
      <c r="BR170" s="4"/>
      <c r="BS170" s="251"/>
      <c r="BT170" s="4"/>
      <c r="BU170" s="4"/>
      <c r="BV170" s="251"/>
      <c r="BW170" s="4"/>
      <c r="BX170" s="4"/>
      <c r="BY170" s="251"/>
      <c r="BZ170" s="4"/>
      <c r="CA170" s="4"/>
      <c r="CB170" s="4"/>
      <c r="CC170" s="4"/>
      <c r="CD170" s="4"/>
      <c r="CE170" s="251"/>
      <c r="CF170" s="4"/>
      <c r="CG170" s="4"/>
      <c r="CH170" s="251"/>
      <c r="CI170" s="4"/>
      <c r="CJ170" s="4"/>
      <c r="CK170" s="251"/>
      <c r="CL170" s="4"/>
      <c r="CM170" s="4"/>
      <c r="CN170" s="251"/>
      <c r="CO170" s="4"/>
      <c r="CP170" s="4"/>
      <c r="CQ170" s="251"/>
      <c r="CR170" s="4"/>
      <c r="CS170" s="4"/>
      <c r="CT170" s="251"/>
      <c r="CU170" s="4"/>
      <c r="CV170" s="4"/>
      <c r="CW170" s="251"/>
      <c r="CX170" s="4"/>
      <c r="CY170" s="4"/>
      <c r="CZ170" s="251"/>
      <c r="DA170" s="4"/>
      <c r="DB170" s="4"/>
      <c r="DC170" s="251"/>
      <c r="DD170" s="4"/>
      <c r="DE170" s="4"/>
      <c r="DF170" s="251"/>
      <c r="DG170" s="4"/>
      <c r="DH170" s="4"/>
      <c r="DI170" s="251"/>
      <c r="DJ170" s="4"/>
      <c r="DK170" s="4"/>
      <c r="DL170" s="251"/>
      <c r="DM170" s="4"/>
      <c r="DN170" s="4"/>
      <c r="DO170" s="251"/>
      <c r="DP170" s="4"/>
      <c r="DQ170" s="4"/>
      <c r="DR170" s="251"/>
      <c r="DS170" s="4"/>
      <c r="DT170" s="4"/>
      <c r="DU170" s="251"/>
      <c r="DV170" s="4"/>
      <c r="DW170" s="4"/>
      <c r="DX170" s="251"/>
      <c r="DY170" s="4"/>
      <c r="DZ170" s="4"/>
      <c r="EA170" s="251"/>
      <c r="EB170" s="4"/>
      <c r="EC170" s="4"/>
      <c r="ED170" s="58"/>
      <c r="EE170" s="4"/>
      <c r="EF170" s="4"/>
      <c r="EG170" s="58"/>
      <c r="EH170" s="4"/>
      <c r="EI170" s="4"/>
      <c r="EJ170" s="58"/>
      <c r="EK170" s="4"/>
      <c r="EL170" s="4"/>
      <c r="EM170" s="58"/>
      <c r="EN170" s="4"/>
      <c r="EO170" s="4"/>
      <c r="EP170" s="251"/>
      <c r="EQ170" s="4"/>
      <c r="ES170" s="251"/>
      <c r="ET170" s="4"/>
      <c r="EV170" s="89"/>
      <c r="EW170" s="4"/>
      <c r="EY170" s="58"/>
      <c r="EZ170" s="4"/>
      <c r="FB170" s="58"/>
      <c r="FC170" s="4"/>
      <c r="FD170" s="4"/>
      <c r="FE170" s="58"/>
      <c r="FF170" s="4"/>
      <c r="FG170" s="4"/>
      <c r="FH170"/>
      <c r="FK170"/>
    </row>
    <row r="171" spans="44:167">
      <c r="AR171" s="251"/>
      <c r="AS171" s="4"/>
      <c r="AT171" s="4"/>
      <c r="AU171" s="251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251"/>
      <c r="BH171" s="4"/>
      <c r="BI171" s="4"/>
      <c r="BJ171" s="251"/>
      <c r="BK171" s="4"/>
      <c r="BL171" s="4"/>
      <c r="BM171" s="251"/>
      <c r="BN171" s="4"/>
      <c r="BO171" s="4"/>
      <c r="BP171" s="251"/>
      <c r="BQ171" s="4"/>
      <c r="BR171" s="4"/>
      <c r="BS171" s="251"/>
      <c r="BT171" s="4"/>
      <c r="BU171" s="4"/>
      <c r="BV171" s="251"/>
      <c r="BW171" s="4"/>
      <c r="BX171" s="4"/>
      <c r="BY171" s="251"/>
      <c r="BZ171" s="4"/>
      <c r="CA171" s="4"/>
      <c r="CB171" s="4"/>
      <c r="CC171" s="4"/>
      <c r="CD171" s="4"/>
      <c r="CE171" s="251"/>
      <c r="CF171" s="4"/>
      <c r="CG171" s="4"/>
      <c r="CH171" s="251"/>
      <c r="CI171" s="4"/>
      <c r="CJ171" s="4"/>
      <c r="CK171" s="251"/>
      <c r="CL171" s="4"/>
      <c r="CM171" s="4"/>
      <c r="CN171" s="251"/>
      <c r="CO171" s="4"/>
      <c r="CP171" s="4"/>
      <c r="CQ171" s="251"/>
      <c r="CR171" s="4"/>
      <c r="CS171" s="4"/>
      <c r="CT171" s="251"/>
      <c r="CU171" s="4"/>
      <c r="CV171" s="4"/>
      <c r="CW171" s="251"/>
      <c r="CX171" s="4"/>
      <c r="CY171" s="4"/>
      <c r="CZ171" s="251"/>
      <c r="DA171" s="4"/>
      <c r="DB171" s="4"/>
      <c r="DC171" s="251"/>
      <c r="DD171" s="4"/>
      <c r="DE171" s="4"/>
      <c r="DF171" s="251"/>
      <c r="DG171" s="4"/>
      <c r="DH171" s="4"/>
      <c r="DI171" s="251"/>
      <c r="DJ171" s="4"/>
      <c r="DK171" s="4"/>
      <c r="DL171" s="251"/>
      <c r="DM171" s="4"/>
      <c r="DN171" s="4"/>
      <c r="DO171" s="251"/>
      <c r="DP171" s="4"/>
      <c r="DQ171" s="4"/>
      <c r="DR171" s="251"/>
      <c r="DS171" s="4"/>
      <c r="DT171" s="4"/>
      <c r="DU171" s="251"/>
      <c r="DV171" s="4"/>
      <c r="DW171" s="4"/>
      <c r="DX171" s="251"/>
      <c r="DY171" s="4"/>
      <c r="DZ171" s="4"/>
      <c r="EA171" s="251"/>
      <c r="EB171" s="4"/>
      <c r="EC171" s="4"/>
      <c r="ED171" s="58"/>
      <c r="EE171" s="4"/>
      <c r="EF171" s="4"/>
      <c r="EG171" s="58"/>
      <c r="EH171" s="4"/>
      <c r="EI171" s="4"/>
      <c r="EJ171" s="58"/>
      <c r="EK171" s="4"/>
      <c r="EL171" s="4"/>
      <c r="EM171" s="58"/>
      <c r="EN171" s="4"/>
      <c r="EO171" s="4"/>
      <c r="EP171" s="251"/>
      <c r="EQ171" s="4"/>
      <c r="ES171" s="251"/>
      <c r="ET171" s="4"/>
      <c r="EV171" s="89"/>
      <c r="EW171" s="4"/>
      <c r="EY171" s="58"/>
      <c r="EZ171" s="4"/>
      <c r="FB171" s="58"/>
      <c r="FC171" s="4"/>
      <c r="FD171" s="4"/>
      <c r="FE171" s="58"/>
      <c r="FF171" s="4"/>
      <c r="FG171" s="4"/>
      <c r="FH171"/>
      <c r="FK171"/>
    </row>
    <row r="172" spans="44:167">
      <c r="AR172" s="251"/>
      <c r="AS172" s="4"/>
      <c r="AT172" s="4"/>
      <c r="AU172" s="251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251"/>
      <c r="BH172" s="4"/>
      <c r="BI172" s="4"/>
      <c r="BJ172" s="251"/>
      <c r="BK172" s="4"/>
      <c r="BL172" s="4"/>
      <c r="BM172" s="251"/>
      <c r="BN172" s="4"/>
      <c r="BO172" s="4"/>
      <c r="BP172" s="251"/>
      <c r="BQ172" s="4"/>
      <c r="BR172" s="4"/>
      <c r="BS172" s="251"/>
      <c r="BT172" s="4"/>
      <c r="BU172" s="4"/>
      <c r="BV172" s="251"/>
      <c r="BW172" s="4"/>
      <c r="BX172" s="4"/>
      <c r="BY172" s="251"/>
      <c r="BZ172" s="4"/>
      <c r="CA172" s="4"/>
      <c r="CB172" s="4"/>
      <c r="CC172" s="4"/>
      <c r="CD172" s="4"/>
      <c r="CE172" s="251"/>
      <c r="CF172" s="4"/>
      <c r="CG172" s="4"/>
      <c r="CH172" s="251"/>
      <c r="CI172" s="4"/>
      <c r="CJ172" s="4"/>
      <c r="CK172" s="251"/>
      <c r="CL172" s="4"/>
      <c r="CM172" s="4"/>
      <c r="CN172" s="251"/>
      <c r="CO172" s="4"/>
      <c r="CP172" s="4"/>
      <c r="CQ172" s="251"/>
      <c r="CR172" s="4"/>
      <c r="CS172" s="4"/>
      <c r="CT172" s="251"/>
      <c r="CU172" s="4"/>
      <c r="CV172" s="4"/>
      <c r="CW172" s="251"/>
      <c r="CX172" s="4"/>
      <c r="CY172" s="4"/>
      <c r="CZ172" s="251"/>
      <c r="DA172" s="4"/>
      <c r="DB172" s="4"/>
      <c r="DC172" s="251"/>
      <c r="DD172" s="4"/>
      <c r="DE172" s="4"/>
      <c r="DF172" s="251"/>
      <c r="DG172" s="4"/>
      <c r="DH172" s="4"/>
      <c r="DI172" s="251"/>
      <c r="DJ172" s="4"/>
      <c r="DK172" s="4"/>
      <c r="DL172" s="251"/>
      <c r="DM172" s="4"/>
      <c r="DN172" s="4"/>
      <c r="DO172" s="251"/>
      <c r="DP172" s="4"/>
      <c r="DQ172" s="4"/>
      <c r="DR172" s="251"/>
      <c r="DS172" s="4"/>
      <c r="DT172" s="4"/>
      <c r="DU172" s="251"/>
      <c r="DV172" s="4"/>
      <c r="DW172" s="4"/>
      <c r="DX172" s="251"/>
      <c r="DY172" s="4"/>
      <c r="DZ172" s="4"/>
      <c r="EA172" s="251"/>
      <c r="EB172" s="4"/>
      <c r="EC172" s="4"/>
      <c r="ED172" s="58"/>
      <c r="EE172" s="4"/>
      <c r="EF172" s="4"/>
      <c r="EG172" s="58"/>
      <c r="EH172" s="4"/>
      <c r="EI172" s="4"/>
      <c r="EJ172" s="58"/>
      <c r="EK172" s="4"/>
      <c r="EL172" s="4"/>
      <c r="EM172" s="58"/>
      <c r="EN172" s="4"/>
      <c r="EO172" s="4"/>
      <c r="EP172" s="251"/>
      <c r="EQ172" s="4"/>
      <c r="ES172" s="251"/>
      <c r="ET172" s="4"/>
      <c r="EV172" s="89"/>
      <c r="EW172" s="4"/>
      <c r="EY172" s="58"/>
      <c r="EZ172" s="4"/>
      <c r="FB172" s="58"/>
      <c r="FC172" s="4"/>
      <c r="FD172" s="4"/>
      <c r="FE172" s="58"/>
      <c r="FF172" s="4"/>
      <c r="FG172" s="4"/>
      <c r="FH172"/>
      <c r="FK172"/>
    </row>
    <row r="173" spans="44:167">
      <c r="AR173" s="251"/>
      <c r="AS173" s="4"/>
      <c r="AT173" s="4"/>
      <c r="AU173" s="251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251"/>
      <c r="BH173" s="4"/>
      <c r="BI173" s="4"/>
      <c r="BJ173" s="251"/>
      <c r="BK173" s="4"/>
      <c r="BL173" s="4"/>
      <c r="BM173" s="251"/>
      <c r="BN173" s="4"/>
      <c r="BO173" s="4"/>
      <c r="BP173" s="251"/>
      <c r="BQ173" s="4"/>
      <c r="BR173" s="4"/>
      <c r="BS173" s="251"/>
      <c r="BT173" s="4"/>
      <c r="BU173" s="4"/>
      <c r="BV173" s="251"/>
      <c r="BW173" s="4"/>
      <c r="BX173" s="4"/>
      <c r="BY173" s="251"/>
      <c r="BZ173" s="4"/>
      <c r="CA173" s="4"/>
      <c r="CB173" s="4"/>
      <c r="CC173" s="4"/>
      <c r="CD173" s="4"/>
      <c r="CE173" s="251"/>
      <c r="CF173" s="4"/>
      <c r="CG173" s="4"/>
      <c r="CH173" s="251"/>
      <c r="CI173" s="4"/>
      <c r="CJ173" s="4"/>
      <c r="CK173" s="251"/>
      <c r="CL173" s="4"/>
      <c r="CM173" s="4"/>
      <c r="CN173" s="251"/>
      <c r="CO173" s="4"/>
      <c r="CP173" s="4"/>
      <c r="CQ173" s="251"/>
      <c r="CR173" s="4"/>
      <c r="CS173" s="4"/>
      <c r="CT173" s="251"/>
      <c r="CU173" s="4"/>
      <c r="CV173" s="4"/>
      <c r="CW173" s="251"/>
      <c r="CX173" s="4"/>
      <c r="CY173" s="4"/>
      <c r="CZ173" s="251"/>
      <c r="DA173" s="4"/>
      <c r="DB173" s="4"/>
      <c r="DC173" s="251"/>
      <c r="DD173" s="4"/>
      <c r="DE173" s="4"/>
      <c r="DF173" s="251"/>
      <c r="DG173" s="4"/>
      <c r="DH173" s="4"/>
      <c r="DI173" s="251"/>
      <c r="DJ173" s="4"/>
      <c r="DK173" s="4"/>
      <c r="DL173" s="251"/>
      <c r="DM173" s="4"/>
      <c r="DN173" s="4"/>
      <c r="DO173" s="251"/>
      <c r="DP173" s="4"/>
      <c r="DQ173" s="4"/>
      <c r="DR173" s="251"/>
      <c r="DS173" s="4"/>
      <c r="DT173" s="4"/>
      <c r="DU173" s="251"/>
      <c r="DV173" s="4"/>
      <c r="DW173" s="4"/>
      <c r="DX173" s="251"/>
      <c r="DY173" s="4"/>
      <c r="DZ173" s="4"/>
      <c r="EA173" s="251"/>
      <c r="EB173" s="4"/>
      <c r="EC173" s="4"/>
      <c r="ED173" s="58"/>
      <c r="EE173" s="4"/>
      <c r="EF173" s="4"/>
      <c r="EG173" s="58"/>
      <c r="EH173" s="4"/>
      <c r="EI173" s="4"/>
      <c r="EJ173" s="58"/>
      <c r="EK173" s="4"/>
      <c r="EL173" s="4"/>
      <c r="EM173" s="58"/>
      <c r="EN173" s="4"/>
      <c r="EO173" s="4"/>
      <c r="EP173" s="251"/>
      <c r="EQ173" s="4"/>
      <c r="ES173" s="251"/>
      <c r="ET173" s="4"/>
      <c r="EV173" s="89"/>
      <c r="EW173" s="4"/>
      <c r="EY173" s="58"/>
      <c r="EZ173" s="4"/>
      <c r="FB173" s="58"/>
      <c r="FC173" s="4"/>
      <c r="FD173" s="4"/>
      <c r="FE173" s="58"/>
      <c r="FF173" s="4"/>
      <c r="FG173" s="4"/>
      <c r="FH173"/>
      <c r="FK173"/>
    </row>
    <row r="174" spans="44:167">
      <c r="AR174" s="251"/>
      <c r="AS174" s="4"/>
      <c r="AT174" s="4"/>
      <c r="AU174" s="251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251"/>
      <c r="BH174" s="4"/>
      <c r="BI174" s="4"/>
      <c r="BJ174" s="251"/>
      <c r="BK174" s="4"/>
      <c r="BL174" s="4"/>
      <c r="BM174" s="251"/>
      <c r="BN174" s="4"/>
      <c r="BO174" s="4"/>
      <c r="BP174" s="251"/>
      <c r="BQ174" s="4"/>
      <c r="BR174" s="4"/>
      <c r="BS174" s="251"/>
      <c r="BT174" s="4"/>
      <c r="BU174" s="4"/>
      <c r="BV174" s="251"/>
      <c r="BW174" s="4"/>
      <c r="BX174" s="4"/>
      <c r="BY174" s="251"/>
      <c r="BZ174" s="4"/>
      <c r="CA174" s="4"/>
      <c r="CB174" s="4"/>
      <c r="CC174" s="4"/>
      <c r="CD174" s="4"/>
      <c r="CE174" s="251"/>
      <c r="CF174" s="4"/>
      <c r="CG174" s="4"/>
      <c r="CH174" s="251"/>
      <c r="CI174" s="4"/>
      <c r="CJ174" s="4"/>
      <c r="CK174" s="251"/>
      <c r="CL174" s="4"/>
      <c r="CM174" s="4"/>
      <c r="CN174" s="251"/>
      <c r="CO174" s="4"/>
      <c r="CP174" s="4"/>
      <c r="CQ174" s="251"/>
      <c r="CR174" s="4"/>
      <c r="CS174" s="4"/>
      <c r="CT174" s="251"/>
      <c r="CU174" s="4"/>
      <c r="CV174" s="4"/>
      <c r="CW174" s="251"/>
      <c r="CX174" s="4"/>
      <c r="CY174" s="4"/>
      <c r="CZ174" s="251"/>
      <c r="DA174" s="4"/>
      <c r="DB174" s="4"/>
      <c r="DC174" s="251"/>
      <c r="DD174" s="4"/>
      <c r="DE174" s="4"/>
      <c r="DF174" s="251"/>
      <c r="DG174" s="4"/>
      <c r="DH174" s="4"/>
      <c r="DI174" s="251"/>
      <c r="DJ174" s="4"/>
      <c r="DK174" s="4"/>
      <c r="DL174" s="251"/>
      <c r="DM174" s="4"/>
      <c r="DN174" s="4"/>
      <c r="DO174" s="251"/>
      <c r="DP174" s="4"/>
      <c r="DQ174" s="4"/>
      <c r="DR174" s="251"/>
      <c r="DS174" s="4"/>
      <c r="DT174" s="4"/>
      <c r="DU174" s="251"/>
      <c r="DV174" s="4"/>
      <c r="DW174" s="4"/>
      <c r="DX174" s="251"/>
      <c r="DY174" s="4"/>
      <c r="DZ174" s="4"/>
      <c r="EA174" s="251"/>
      <c r="EB174" s="4"/>
      <c r="EC174" s="4"/>
      <c r="ED174" s="58"/>
      <c r="EE174" s="4"/>
      <c r="EF174" s="4"/>
      <c r="EG174" s="58"/>
      <c r="EH174" s="4"/>
      <c r="EI174" s="4"/>
      <c r="EJ174" s="58"/>
      <c r="EK174" s="4"/>
      <c r="EL174" s="4"/>
      <c r="EM174" s="58"/>
      <c r="EN174" s="4"/>
      <c r="EO174" s="4"/>
      <c r="EP174" s="251"/>
      <c r="EQ174" s="4"/>
      <c r="ES174" s="251"/>
      <c r="ET174" s="4"/>
      <c r="EV174" s="89"/>
      <c r="EW174" s="4"/>
      <c r="EY174" s="58"/>
      <c r="EZ174" s="4"/>
      <c r="FB174" s="58"/>
      <c r="FC174" s="4"/>
      <c r="FD174" s="4"/>
      <c r="FE174" s="58"/>
      <c r="FF174" s="4"/>
      <c r="FG174" s="4"/>
      <c r="FH174"/>
      <c r="FK174"/>
    </row>
    <row r="175" spans="44:167">
      <c r="AR175" s="251"/>
      <c r="AS175" s="4"/>
      <c r="AT175" s="4"/>
      <c r="AU175" s="251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251"/>
      <c r="BH175" s="4"/>
      <c r="BI175" s="4"/>
      <c r="BJ175" s="251"/>
      <c r="BK175" s="4"/>
      <c r="BL175" s="4"/>
      <c r="BM175" s="251"/>
      <c r="BN175" s="4"/>
      <c r="BO175" s="4"/>
      <c r="BP175" s="251"/>
      <c r="BQ175" s="4"/>
      <c r="BR175" s="4"/>
      <c r="BS175" s="251"/>
      <c r="BT175" s="4"/>
      <c r="BU175" s="4"/>
      <c r="BV175" s="251"/>
      <c r="BW175" s="4"/>
      <c r="BX175" s="4"/>
      <c r="BY175" s="251"/>
      <c r="BZ175" s="4"/>
      <c r="CA175" s="4"/>
      <c r="CB175" s="4"/>
      <c r="CC175" s="4"/>
      <c r="CD175" s="4"/>
      <c r="CE175" s="251"/>
      <c r="CF175" s="4"/>
      <c r="CG175" s="4"/>
      <c r="CH175" s="251"/>
      <c r="CI175" s="4"/>
      <c r="CJ175" s="4"/>
      <c r="CK175" s="251"/>
      <c r="CL175" s="4"/>
      <c r="CM175" s="4"/>
      <c r="CN175" s="251"/>
      <c r="CO175" s="4"/>
      <c r="CP175" s="4"/>
      <c r="CQ175" s="251"/>
      <c r="CR175" s="4"/>
      <c r="CS175" s="4"/>
      <c r="CT175" s="251"/>
      <c r="CU175" s="4"/>
      <c r="CV175" s="4"/>
      <c r="CW175" s="251"/>
      <c r="CX175" s="4"/>
      <c r="CY175" s="4"/>
      <c r="CZ175" s="251"/>
      <c r="DA175" s="4"/>
      <c r="DB175" s="4"/>
      <c r="DC175" s="251"/>
      <c r="DD175" s="4"/>
      <c r="DE175" s="4"/>
      <c r="DF175" s="251"/>
      <c r="DG175" s="4"/>
      <c r="DH175" s="4"/>
      <c r="DI175" s="251"/>
      <c r="DJ175" s="4"/>
      <c r="DK175" s="4"/>
      <c r="DL175" s="251"/>
      <c r="DM175" s="4"/>
      <c r="DN175" s="4"/>
      <c r="DO175" s="251"/>
      <c r="DP175" s="4"/>
      <c r="DQ175" s="4"/>
      <c r="DR175" s="251"/>
      <c r="DS175" s="4"/>
      <c r="DT175" s="4"/>
      <c r="DU175" s="251"/>
      <c r="DV175" s="4"/>
      <c r="DW175" s="4"/>
      <c r="DX175" s="251"/>
      <c r="DY175" s="4"/>
      <c r="DZ175" s="4"/>
      <c r="EA175" s="251"/>
      <c r="EB175" s="4"/>
      <c r="EC175" s="4"/>
      <c r="ED175" s="58"/>
      <c r="EE175" s="4"/>
      <c r="EF175" s="4"/>
      <c r="EG175" s="58"/>
      <c r="EH175" s="4"/>
      <c r="EI175" s="4"/>
      <c r="EJ175" s="58"/>
      <c r="EK175" s="4"/>
      <c r="EL175" s="4"/>
      <c r="EM175" s="58"/>
      <c r="EN175" s="4"/>
      <c r="EO175" s="4"/>
      <c r="EP175" s="251"/>
      <c r="EQ175" s="4"/>
      <c r="ES175" s="251"/>
      <c r="ET175" s="4"/>
      <c r="EV175" s="89"/>
      <c r="EW175" s="4"/>
      <c r="EY175" s="58"/>
      <c r="EZ175" s="4"/>
      <c r="FB175" s="58"/>
      <c r="FC175" s="4"/>
      <c r="FD175" s="4"/>
      <c r="FE175" s="58"/>
      <c r="FF175" s="4"/>
      <c r="FG175" s="4"/>
      <c r="FH175"/>
      <c r="FK175"/>
    </row>
    <row r="176" spans="44:167">
      <c r="AR176" s="251"/>
      <c r="AS176" s="4"/>
      <c r="AT176" s="4"/>
      <c r="AU176" s="251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251"/>
      <c r="BH176" s="4"/>
      <c r="BI176" s="4"/>
      <c r="BJ176" s="251"/>
      <c r="BK176" s="4"/>
      <c r="BL176" s="4"/>
      <c r="BM176" s="251"/>
      <c r="BN176" s="4"/>
      <c r="BO176" s="4"/>
      <c r="BP176" s="251"/>
      <c r="BQ176" s="4"/>
      <c r="BR176" s="4"/>
      <c r="BS176" s="251"/>
      <c r="BT176" s="4"/>
      <c r="BU176" s="4"/>
      <c r="BV176" s="251"/>
      <c r="BW176" s="4"/>
      <c r="BX176" s="4"/>
      <c r="BY176" s="251"/>
      <c r="BZ176" s="4"/>
      <c r="CA176" s="4"/>
      <c r="CB176" s="4"/>
      <c r="CC176" s="4"/>
      <c r="CD176" s="4"/>
      <c r="CE176" s="251"/>
      <c r="CF176" s="4"/>
      <c r="CG176" s="4"/>
      <c r="CH176" s="251"/>
      <c r="CI176" s="4"/>
      <c r="CJ176" s="4"/>
      <c r="CK176" s="251"/>
      <c r="CL176" s="4"/>
      <c r="CM176" s="4"/>
      <c r="CN176" s="251"/>
      <c r="CO176" s="4"/>
      <c r="CP176" s="4"/>
      <c r="CQ176" s="251"/>
      <c r="CR176" s="4"/>
      <c r="CS176" s="4"/>
      <c r="CT176" s="251"/>
      <c r="CU176" s="4"/>
      <c r="CV176" s="4"/>
      <c r="CW176" s="251"/>
      <c r="CX176" s="4"/>
      <c r="CY176" s="4"/>
      <c r="CZ176" s="251"/>
      <c r="DA176" s="4"/>
      <c r="DB176" s="4"/>
      <c r="DC176" s="251"/>
      <c r="DD176" s="4"/>
      <c r="DE176" s="4"/>
      <c r="DF176" s="251"/>
      <c r="DG176" s="4"/>
      <c r="DH176" s="4"/>
      <c r="DI176" s="251"/>
      <c r="DJ176" s="4"/>
      <c r="DK176" s="4"/>
      <c r="DL176" s="251"/>
      <c r="DM176" s="4"/>
      <c r="DN176" s="4"/>
      <c r="DO176" s="251"/>
      <c r="DP176" s="4"/>
      <c r="DQ176" s="4"/>
      <c r="DR176" s="251"/>
      <c r="DS176" s="4"/>
      <c r="DT176" s="4"/>
      <c r="DU176" s="251"/>
      <c r="DV176" s="4"/>
      <c r="DW176" s="4"/>
      <c r="DX176" s="251"/>
      <c r="DY176" s="4"/>
      <c r="DZ176" s="4"/>
      <c r="EA176" s="251"/>
      <c r="EB176" s="4"/>
      <c r="EC176" s="4"/>
      <c r="ED176" s="58"/>
      <c r="EE176" s="4"/>
      <c r="EF176" s="4"/>
      <c r="EG176" s="58"/>
      <c r="EH176" s="4"/>
      <c r="EI176" s="4"/>
      <c r="EJ176" s="58"/>
      <c r="EK176" s="4"/>
      <c r="EL176" s="4"/>
      <c r="EM176" s="58"/>
      <c r="EN176" s="4"/>
      <c r="EO176" s="4"/>
      <c r="EP176" s="251"/>
      <c r="EQ176" s="4"/>
      <c r="ES176" s="251"/>
      <c r="ET176" s="4"/>
      <c r="EV176" s="89"/>
      <c r="EW176" s="4"/>
      <c r="EY176" s="58"/>
      <c r="EZ176" s="4"/>
      <c r="FB176" s="58"/>
      <c r="FC176" s="4"/>
      <c r="FD176" s="4"/>
      <c r="FE176" s="58"/>
      <c r="FF176" s="4"/>
      <c r="FG176" s="4"/>
      <c r="FH176"/>
      <c r="FK176"/>
    </row>
    <row r="177" spans="44:167">
      <c r="AR177" s="251"/>
      <c r="AS177" s="4"/>
      <c r="AT177" s="4"/>
      <c r="AU177" s="251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251"/>
      <c r="BH177" s="4"/>
      <c r="BI177" s="4"/>
      <c r="BJ177" s="251"/>
      <c r="BK177" s="4"/>
      <c r="BL177" s="4"/>
      <c r="BM177" s="251"/>
      <c r="BN177" s="4"/>
      <c r="BO177" s="4"/>
      <c r="BP177" s="251"/>
      <c r="BQ177" s="4"/>
      <c r="BR177" s="4"/>
      <c r="BS177" s="251"/>
      <c r="BT177" s="4"/>
      <c r="BU177" s="4"/>
      <c r="BV177" s="251"/>
      <c r="BW177" s="4"/>
      <c r="BX177" s="4"/>
      <c r="BY177" s="251"/>
      <c r="BZ177" s="4"/>
      <c r="CA177" s="4"/>
      <c r="CB177" s="4"/>
      <c r="CC177" s="4"/>
      <c r="CD177" s="4"/>
      <c r="CE177" s="251"/>
      <c r="CF177" s="4"/>
      <c r="CG177" s="4"/>
      <c r="CH177" s="251"/>
      <c r="CI177" s="4"/>
      <c r="CJ177" s="4"/>
      <c r="CK177" s="251"/>
      <c r="CL177" s="4"/>
      <c r="CM177" s="4"/>
      <c r="CN177" s="251"/>
      <c r="CO177" s="4"/>
      <c r="CP177" s="4"/>
      <c r="CQ177" s="251"/>
      <c r="CR177" s="4"/>
      <c r="CS177" s="4"/>
      <c r="CT177" s="251"/>
      <c r="CU177" s="4"/>
      <c r="CV177" s="4"/>
      <c r="CW177" s="251"/>
      <c r="CX177" s="4"/>
      <c r="CY177" s="4"/>
      <c r="CZ177" s="251"/>
      <c r="DA177" s="4"/>
      <c r="DB177" s="4"/>
      <c r="DC177" s="251"/>
      <c r="DD177" s="4"/>
      <c r="DE177" s="4"/>
      <c r="DF177" s="251"/>
      <c r="DG177" s="4"/>
      <c r="DH177" s="4"/>
      <c r="DI177" s="251"/>
      <c r="DJ177" s="4"/>
      <c r="DK177" s="4"/>
      <c r="DL177" s="251"/>
      <c r="DM177" s="4"/>
      <c r="DN177" s="4"/>
      <c r="DO177" s="251"/>
      <c r="DP177" s="4"/>
      <c r="DQ177" s="4"/>
      <c r="DR177" s="251"/>
      <c r="DS177" s="4"/>
      <c r="DT177" s="4"/>
      <c r="DU177" s="251"/>
      <c r="DV177" s="4"/>
      <c r="DW177" s="4"/>
      <c r="DX177" s="251"/>
      <c r="DY177" s="4"/>
      <c r="DZ177" s="4"/>
      <c r="EA177" s="251"/>
      <c r="EB177" s="4"/>
      <c r="EC177" s="4"/>
      <c r="ED177" s="58"/>
      <c r="EE177" s="4"/>
      <c r="EF177" s="4"/>
      <c r="EG177" s="58"/>
      <c r="EH177" s="4"/>
      <c r="EI177" s="4"/>
      <c r="EJ177" s="58"/>
      <c r="EK177" s="4"/>
      <c r="EL177" s="4"/>
      <c r="EM177" s="58"/>
      <c r="EN177" s="4"/>
      <c r="EO177" s="4"/>
      <c r="EP177" s="251"/>
      <c r="EQ177" s="4"/>
      <c r="ES177" s="251"/>
      <c r="ET177" s="4"/>
      <c r="EV177" s="89"/>
      <c r="EW177" s="4"/>
      <c r="EY177" s="58"/>
      <c r="EZ177" s="4"/>
      <c r="FB177" s="58"/>
      <c r="FC177" s="4"/>
      <c r="FD177" s="4"/>
      <c r="FE177" s="58"/>
      <c r="FF177" s="4"/>
      <c r="FG177" s="4"/>
      <c r="FH177"/>
      <c r="FK177"/>
    </row>
    <row r="178" spans="44:167">
      <c r="AR178" s="251"/>
      <c r="AS178" s="4"/>
      <c r="AT178" s="4"/>
      <c r="AU178" s="251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251"/>
      <c r="BH178" s="4"/>
      <c r="BI178" s="4"/>
      <c r="BJ178" s="251"/>
      <c r="BK178" s="4"/>
      <c r="BL178" s="4"/>
      <c r="BM178" s="251"/>
      <c r="BN178" s="4"/>
      <c r="BO178" s="4"/>
      <c r="BP178" s="251"/>
      <c r="BQ178" s="4"/>
      <c r="BR178" s="4"/>
      <c r="BS178" s="251"/>
      <c r="BT178" s="4"/>
      <c r="BU178" s="4"/>
      <c r="BV178" s="251"/>
      <c r="BW178" s="4"/>
      <c r="BX178" s="4"/>
      <c r="BY178" s="251"/>
      <c r="BZ178" s="4"/>
      <c r="CA178" s="4"/>
      <c r="CB178" s="4"/>
      <c r="CC178" s="4"/>
      <c r="CD178" s="4"/>
      <c r="CE178" s="251"/>
      <c r="CF178" s="4"/>
      <c r="CG178" s="4"/>
      <c r="CH178" s="251"/>
      <c r="CI178" s="4"/>
      <c r="CJ178" s="4"/>
      <c r="CK178" s="251"/>
      <c r="CL178" s="4"/>
      <c r="CM178" s="4"/>
      <c r="CN178" s="251"/>
      <c r="CO178" s="4"/>
      <c r="CP178" s="4"/>
      <c r="CQ178" s="251"/>
      <c r="CR178" s="4"/>
      <c r="CS178" s="4"/>
      <c r="CT178" s="251"/>
      <c r="CU178" s="4"/>
      <c r="CV178" s="4"/>
      <c r="CW178" s="251"/>
      <c r="CX178" s="4"/>
      <c r="CY178" s="4"/>
      <c r="CZ178" s="251"/>
      <c r="DA178" s="4"/>
      <c r="DB178" s="4"/>
      <c r="DC178" s="251"/>
      <c r="DD178" s="4"/>
      <c r="DE178" s="4"/>
      <c r="DF178" s="251"/>
      <c r="DG178" s="4"/>
      <c r="DH178" s="4"/>
      <c r="DI178" s="251"/>
      <c r="DJ178" s="4"/>
      <c r="DK178" s="4"/>
      <c r="DL178" s="251"/>
      <c r="DM178" s="4"/>
      <c r="DN178" s="4"/>
      <c r="DO178" s="251"/>
      <c r="DP178" s="4"/>
      <c r="DQ178" s="4"/>
      <c r="DR178" s="251"/>
      <c r="DS178" s="4"/>
      <c r="DT178" s="4"/>
      <c r="DU178" s="251"/>
      <c r="DV178" s="4"/>
      <c r="DW178" s="4"/>
      <c r="DX178" s="251"/>
      <c r="DY178" s="4"/>
      <c r="DZ178" s="4"/>
      <c r="EA178" s="251"/>
      <c r="EB178" s="4"/>
      <c r="EC178" s="4"/>
      <c r="ED178" s="58"/>
      <c r="EE178" s="4"/>
      <c r="EF178" s="4"/>
      <c r="EG178" s="58"/>
      <c r="EH178" s="4"/>
      <c r="EI178" s="4"/>
      <c r="EJ178" s="58"/>
      <c r="EK178" s="4"/>
      <c r="EL178" s="4"/>
      <c r="EM178" s="58"/>
      <c r="EN178" s="4"/>
      <c r="EO178" s="4"/>
      <c r="EP178" s="251"/>
      <c r="EQ178" s="4"/>
      <c r="ES178" s="251"/>
      <c r="ET178" s="4"/>
      <c r="EV178" s="89"/>
      <c r="EW178" s="4"/>
      <c r="EY178" s="58"/>
      <c r="EZ178" s="4"/>
      <c r="FB178" s="58"/>
      <c r="FC178" s="4"/>
      <c r="FD178" s="4"/>
      <c r="FE178" s="58"/>
      <c r="FF178" s="4"/>
      <c r="FG178" s="4"/>
      <c r="FH178"/>
      <c r="FK178"/>
    </row>
    <row r="179" spans="44:167">
      <c r="AR179" s="251"/>
      <c r="AS179" s="4"/>
      <c r="AT179" s="4"/>
      <c r="AU179" s="251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251"/>
      <c r="BH179" s="4"/>
      <c r="BI179" s="4"/>
      <c r="BJ179" s="251"/>
      <c r="BK179" s="4"/>
      <c r="BL179" s="4"/>
      <c r="BM179" s="251"/>
      <c r="BN179" s="4"/>
      <c r="BO179" s="4"/>
      <c r="BP179" s="251"/>
      <c r="BQ179" s="4"/>
      <c r="BR179" s="4"/>
      <c r="BS179" s="251"/>
      <c r="BT179" s="4"/>
      <c r="BU179" s="4"/>
      <c r="BV179" s="251"/>
      <c r="BW179" s="4"/>
      <c r="BX179" s="4"/>
      <c r="BY179" s="251"/>
      <c r="BZ179" s="4"/>
      <c r="CA179" s="4"/>
      <c r="CB179" s="4"/>
      <c r="CC179" s="4"/>
      <c r="CD179" s="4"/>
      <c r="CE179" s="251"/>
      <c r="CF179" s="4"/>
      <c r="CG179" s="4"/>
      <c r="CH179" s="251"/>
      <c r="CI179" s="4"/>
      <c r="CJ179" s="4"/>
      <c r="CK179" s="251"/>
      <c r="CL179" s="4"/>
      <c r="CM179" s="4"/>
      <c r="CN179" s="251"/>
      <c r="CO179" s="4"/>
      <c r="CP179" s="4"/>
      <c r="CQ179" s="251"/>
      <c r="CR179" s="4"/>
      <c r="CS179" s="4"/>
      <c r="CT179" s="251"/>
      <c r="CU179" s="4"/>
      <c r="CV179" s="4"/>
      <c r="CW179" s="251"/>
      <c r="CX179" s="4"/>
      <c r="CY179" s="4"/>
      <c r="CZ179" s="251"/>
      <c r="DA179" s="4"/>
      <c r="DB179" s="4"/>
      <c r="DC179" s="251"/>
      <c r="DD179" s="4"/>
      <c r="DE179" s="4"/>
      <c r="DF179" s="251"/>
      <c r="DG179" s="4"/>
      <c r="DH179" s="4"/>
      <c r="DI179" s="251"/>
      <c r="DJ179" s="4"/>
      <c r="DK179" s="4"/>
      <c r="DL179" s="251"/>
      <c r="DM179" s="4"/>
      <c r="DN179" s="4"/>
      <c r="DO179" s="251"/>
      <c r="DP179" s="4"/>
      <c r="DQ179" s="4"/>
      <c r="DR179" s="251"/>
      <c r="DS179" s="4"/>
      <c r="DT179" s="4"/>
      <c r="DU179" s="251"/>
      <c r="DV179" s="4"/>
      <c r="DW179" s="4"/>
      <c r="DX179" s="251"/>
      <c r="DY179" s="4"/>
      <c r="DZ179" s="4"/>
      <c r="EA179" s="251"/>
      <c r="EB179" s="4"/>
      <c r="EC179" s="4"/>
      <c r="ED179" s="58"/>
      <c r="EE179" s="4"/>
      <c r="EF179" s="4"/>
      <c r="EG179" s="58"/>
      <c r="EH179" s="4"/>
      <c r="EI179" s="4"/>
      <c r="EJ179" s="58"/>
      <c r="EK179" s="4"/>
      <c r="EL179" s="4"/>
      <c r="EM179" s="58"/>
      <c r="EN179" s="4"/>
      <c r="EO179" s="4"/>
      <c r="EP179" s="251"/>
      <c r="EQ179" s="4"/>
      <c r="ES179" s="251"/>
      <c r="ET179" s="4"/>
      <c r="EV179" s="89"/>
      <c r="EW179" s="4"/>
      <c r="EY179" s="58"/>
      <c r="EZ179" s="4"/>
      <c r="FB179" s="58"/>
      <c r="FC179" s="4"/>
      <c r="FD179" s="4"/>
      <c r="FE179" s="58"/>
      <c r="FF179" s="4"/>
      <c r="FG179" s="4"/>
      <c r="FH179"/>
      <c r="FK179"/>
    </row>
    <row r="180" spans="44:167">
      <c r="AR180" s="251"/>
      <c r="AS180" s="4"/>
      <c r="AT180" s="4"/>
      <c r="AU180" s="251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251"/>
      <c r="BH180" s="4"/>
      <c r="BI180" s="4"/>
      <c r="BJ180" s="251"/>
      <c r="BK180" s="4"/>
      <c r="BL180" s="4"/>
      <c r="BM180" s="251"/>
      <c r="BN180" s="4"/>
      <c r="BO180" s="4"/>
      <c r="BP180" s="251"/>
      <c r="BQ180" s="4"/>
      <c r="BR180" s="4"/>
      <c r="BS180" s="251"/>
      <c r="BT180" s="4"/>
      <c r="BU180" s="4"/>
      <c r="BV180" s="251"/>
      <c r="BW180" s="4"/>
      <c r="BX180" s="4"/>
      <c r="BY180" s="251"/>
      <c r="BZ180" s="4"/>
      <c r="CA180" s="4"/>
      <c r="CB180" s="4"/>
      <c r="CC180" s="4"/>
      <c r="CD180" s="4"/>
      <c r="CE180" s="251"/>
      <c r="CF180" s="4"/>
      <c r="CG180" s="4"/>
      <c r="CH180" s="251"/>
      <c r="CI180" s="4"/>
      <c r="CJ180" s="4"/>
      <c r="CK180" s="251"/>
      <c r="CL180" s="4"/>
      <c r="CM180" s="4"/>
      <c r="CN180" s="251"/>
      <c r="CO180" s="4"/>
      <c r="CP180" s="4"/>
      <c r="CQ180" s="251"/>
      <c r="CR180" s="4"/>
      <c r="CS180" s="4"/>
      <c r="CT180" s="251"/>
      <c r="CU180" s="4"/>
      <c r="CV180" s="4"/>
      <c r="CW180" s="251"/>
      <c r="CX180" s="4"/>
      <c r="CY180" s="4"/>
      <c r="CZ180" s="251"/>
      <c r="DA180" s="4"/>
      <c r="DB180" s="4"/>
      <c r="DC180" s="251"/>
      <c r="DD180" s="4"/>
      <c r="DE180" s="4"/>
      <c r="DF180" s="251"/>
      <c r="DG180" s="4"/>
      <c r="DH180" s="4"/>
      <c r="DI180" s="251"/>
      <c r="DJ180" s="4"/>
      <c r="DK180" s="4"/>
      <c r="DL180" s="251"/>
      <c r="DM180" s="4"/>
      <c r="DN180" s="4"/>
      <c r="DO180" s="251"/>
      <c r="DP180" s="4"/>
      <c r="DQ180" s="4"/>
      <c r="DR180" s="251"/>
      <c r="DS180" s="4"/>
      <c r="DT180" s="4"/>
      <c r="DU180" s="251"/>
      <c r="DV180" s="4"/>
      <c r="DW180" s="4"/>
      <c r="DX180" s="251"/>
      <c r="DY180" s="4"/>
      <c r="DZ180" s="4"/>
      <c r="EA180" s="251"/>
      <c r="EB180" s="4"/>
      <c r="EC180" s="4"/>
      <c r="ED180" s="58"/>
      <c r="EE180" s="4"/>
      <c r="EF180" s="4"/>
      <c r="EG180" s="58"/>
      <c r="EH180" s="4"/>
      <c r="EI180" s="4"/>
      <c r="EJ180" s="58"/>
      <c r="EK180" s="4"/>
      <c r="EL180" s="4"/>
      <c r="EM180" s="58"/>
      <c r="EN180" s="4"/>
      <c r="EO180" s="4"/>
      <c r="EP180" s="251"/>
      <c r="EQ180" s="4"/>
      <c r="ES180" s="251"/>
      <c r="ET180" s="4"/>
      <c r="EV180" s="89"/>
      <c r="EW180" s="4"/>
      <c r="EY180" s="58"/>
      <c r="EZ180" s="4"/>
      <c r="FB180" s="58"/>
      <c r="FC180" s="4"/>
      <c r="FD180" s="4"/>
      <c r="FE180" s="58"/>
      <c r="FF180" s="4"/>
      <c r="FG180" s="4"/>
      <c r="FH180"/>
      <c r="FK180"/>
    </row>
    <row r="181" spans="44:167">
      <c r="AR181" s="251"/>
      <c r="AS181" s="4"/>
      <c r="AT181" s="4"/>
      <c r="AU181" s="251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251"/>
      <c r="BH181" s="4"/>
      <c r="BI181" s="4"/>
      <c r="BJ181" s="251"/>
      <c r="BK181" s="4"/>
      <c r="BL181" s="4"/>
      <c r="BM181" s="251"/>
      <c r="BN181" s="4"/>
      <c r="BO181" s="4"/>
      <c r="BP181" s="251"/>
      <c r="BQ181" s="4"/>
      <c r="BR181" s="4"/>
      <c r="BS181" s="251"/>
      <c r="BT181" s="4"/>
      <c r="BU181" s="4"/>
      <c r="BV181" s="251"/>
      <c r="BW181" s="4"/>
      <c r="BX181" s="4"/>
      <c r="BY181" s="251"/>
      <c r="BZ181" s="4"/>
      <c r="CA181" s="4"/>
      <c r="CB181" s="4"/>
      <c r="CC181" s="4"/>
      <c r="CD181" s="4"/>
      <c r="CE181" s="251"/>
      <c r="CF181" s="4"/>
      <c r="CG181" s="4"/>
      <c r="CH181" s="251"/>
      <c r="CI181" s="4"/>
      <c r="CJ181" s="4"/>
      <c r="CK181" s="251"/>
      <c r="CL181" s="4"/>
      <c r="CM181" s="4"/>
      <c r="CN181" s="251"/>
      <c r="CO181" s="4"/>
      <c r="CP181" s="4"/>
      <c r="CQ181" s="251"/>
      <c r="CR181" s="4"/>
      <c r="CS181" s="4"/>
      <c r="CT181" s="251"/>
      <c r="CU181" s="4"/>
      <c r="CV181" s="4"/>
      <c r="CW181" s="251"/>
      <c r="CX181" s="4"/>
      <c r="CY181" s="4"/>
      <c r="CZ181" s="251"/>
      <c r="DA181" s="4"/>
      <c r="DB181" s="4"/>
      <c r="DC181" s="251"/>
      <c r="DD181" s="4"/>
      <c r="DE181" s="4"/>
      <c r="DF181" s="251"/>
      <c r="DG181" s="4"/>
      <c r="DH181" s="4"/>
      <c r="DI181" s="251"/>
      <c r="DJ181" s="4"/>
      <c r="DK181" s="4"/>
      <c r="DL181" s="251"/>
      <c r="DM181" s="4"/>
      <c r="DN181" s="4"/>
      <c r="DO181" s="251"/>
      <c r="DP181" s="4"/>
      <c r="DQ181" s="4"/>
      <c r="DR181" s="251"/>
      <c r="DS181" s="4"/>
      <c r="DT181" s="4"/>
      <c r="DU181" s="251"/>
      <c r="DV181" s="4"/>
      <c r="DW181" s="4"/>
      <c r="DX181" s="251"/>
      <c r="DY181" s="4"/>
      <c r="DZ181" s="4"/>
      <c r="EA181" s="251"/>
      <c r="EB181" s="4"/>
      <c r="EC181" s="4"/>
      <c r="ED181" s="58"/>
      <c r="EE181" s="4"/>
      <c r="EF181" s="4"/>
      <c r="EG181" s="58"/>
      <c r="EH181" s="4"/>
      <c r="EI181" s="4"/>
      <c r="EJ181" s="58"/>
      <c r="EK181" s="4"/>
      <c r="EL181" s="4"/>
      <c r="EM181" s="58"/>
      <c r="EN181" s="4"/>
      <c r="EO181" s="4"/>
      <c r="EP181" s="251"/>
      <c r="EQ181" s="4"/>
      <c r="ES181" s="251"/>
      <c r="ET181" s="4"/>
      <c r="EV181" s="89"/>
      <c r="EW181" s="4"/>
      <c r="EY181" s="58"/>
      <c r="EZ181" s="4"/>
      <c r="FB181" s="58"/>
      <c r="FC181" s="4"/>
      <c r="FD181" s="4"/>
      <c r="FE181" s="58"/>
      <c r="FF181" s="4"/>
      <c r="FG181" s="4"/>
      <c r="FH181"/>
      <c r="FK181"/>
    </row>
    <row r="182" spans="44:167">
      <c r="AR182" s="251"/>
      <c r="AS182" s="4"/>
      <c r="AT182" s="4"/>
      <c r="AU182" s="251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251"/>
      <c r="BH182" s="4"/>
      <c r="BI182" s="4"/>
      <c r="BJ182" s="251"/>
      <c r="BK182" s="4"/>
      <c r="BL182" s="4"/>
      <c r="BM182" s="251"/>
      <c r="BN182" s="4"/>
      <c r="BO182" s="4"/>
      <c r="BP182" s="251"/>
      <c r="BQ182" s="4"/>
      <c r="BR182" s="4"/>
      <c r="BS182" s="251"/>
      <c r="BT182" s="4"/>
      <c r="BU182" s="4"/>
      <c r="BV182" s="251"/>
      <c r="BW182" s="4"/>
      <c r="BX182" s="4"/>
      <c r="BY182" s="251"/>
      <c r="BZ182" s="4"/>
      <c r="CA182" s="4"/>
      <c r="CB182" s="4"/>
      <c r="CC182" s="4"/>
      <c r="CD182" s="4"/>
      <c r="CE182" s="251"/>
      <c r="CF182" s="4"/>
      <c r="CG182" s="4"/>
      <c r="CH182" s="251"/>
      <c r="CI182" s="4"/>
      <c r="CJ182" s="4"/>
      <c r="CK182" s="251"/>
      <c r="CL182" s="4"/>
      <c r="CM182" s="4"/>
      <c r="CN182" s="251"/>
      <c r="CO182" s="4"/>
      <c r="CP182" s="4"/>
      <c r="CQ182" s="251"/>
      <c r="CR182" s="4"/>
      <c r="CS182" s="4"/>
      <c r="CT182" s="251"/>
      <c r="CU182" s="4"/>
      <c r="CV182" s="4"/>
      <c r="CW182" s="251"/>
      <c r="CX182" s="4"/>
      <c r="CY182" s="4"/>
      <c r="CZ182" s="251"/>
      <c r="DA182" s="4"/>
      <c r="DB182" s="4"/>
      <c r="DC182" s="251"/>
      <c r="DD182" s="4"/>
      <c r="DE182" s="4"/>
      <c r="DF182" s="251"/>
      <c r="DG182" s="4"/>
      <c r="DH182" s="4"/>
      <c r="DI182" s="251"/>
      <c r="DJ182" s="4"/>
      <c r="DK182" s="4"/>
      <c r="DL182" s="251"/>
      <c r="DM182" s="4"/>
      <c r="DN182" s="4"/>
      <c r="DO182" s="251"/>
      <c r="DP182" s="4"/>
      <c r="DQ182" s="4"/>
      <c r="DR182" s="251"/>
      <c r="DS182" s="4"/>
      <c r="DT182" s="4"/>
      <c r="DU182" s="251"/>
      <c r="DV182" s="4"/>
      <c r="DW182" s="4"/>
      <c r="DX182" s="251"/>
      <c r="DY182" s="4"/>
      <c r="DZ182" s="4"/>
      <c r="EA182" s="251"/>
      <c r="EB182" s="4"/>
      <c r="EC182" s="4"/>
      <c r="ED182" s="58"/>
      <c r="EE182" s="4"/>
      <c r="EF182" s="4"/>
      <c r="EG182" s="58"/>
      <c r="EH182" s="4"/>
      <c r="EI182" s="4"/>
      <c r="EJ182" s="58"/>
      <c r="EK182" s="4"/>
      <c r="EL182" s="4"/>
      <c r="EM182" s="58"/>
      <c r="EN182" s="4"/>
      <c r="EO182" s="4"/>
      <c r="EP182" s="251"/>
      <c r="EQ182" s="4"/>
      <c r="ES182" s="251"/>
      <c r="ET182" s="4"/>
      <c r="EV182" s="89"/>
      <c r="EW182" s="4"/>
      <c r="EY182" s="58"/>
      <c r="EZ182" s="4"/>
      <c r="FB182" s="58"/>
      <c r="FC182" s="4"/>
      <c r="FD182" s="4"/>
      <c r="FE182" s="58"/>
      <c r="FF182" s="4"/>
      <c r="FG182" s="4"/>
      <c r="FH182"/>
      <c r="FK182"/>
    </row>
    <row r="183" spans="44:167">
      <c r="AR183" s="251"/>
      <c r="AS183" s="4"/>
      <c r="AT183" s="4"/>
      <c r="AU183" s="251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251"/>
      <c r="BH183" s="4"/>
      <c r="BI183" s="4"/>
      <c r="BJ183" s="251"/>
      <c r="BK183" s="4"/>
      <c r="BL183" s="4"/>
      <c r="BM183" s="251"/>
      <c r="BN183" s="4"/>
      <c r="BO183" s="4"/>
      <c r="BP183" s="251"/>
      <c r="BQ183" s="4"/>
      <c r="BR183" s="4"/>
      <c r="BS183" s="251"/>
      <c r="BT183" s="4"/>
      <c r="BU183" s="4"/>
      <c r="BV183" s="251"/>
      <c r="BW183" s="4"/>
      <c r="BX183" s="4"/>
      <c r="BY183" s="251"/>
      <c r="BZ183" s="4"/>
      <c r="CA183" s="4"/>
      <c r="CB183" s="4"/>
      <c r="CC183" s="4"/>
      <c r="CD183" s="4"/>
      <c r="CE183" s="251"/>
      <c r="CF183" s="4"/>
      <c r="CG183" s="4"/>
      <c r="CH183" s="251"/>
      <c r="CI183" s="4"/>
      <c r="CJ183" s="4"/>
      <c r="CK183" s="251"/>
      <c r="CL183" s="4"/>
      <c r="CM183" s="4"/>
      <c r="CN183" s="251"/>
      <c r="CO183" s="4"/>
      <c r="CP183" s="4"/>
      <c r="CQ183" s="251"/>
      <c r="CR183" s="4"/>
      <c r="CS183" s="4"/>
      <c r="CT183" s="251"/>
      <c r="CU183" s="4"/>
      <c r="CV183" s="4"/>
      <c r="CW183" s="251"/>
      <c r="CX183" s="4"/>
      <c r="CY183" s="4"/>
      <c r="CZ183" s="251"/>
      <c r="DA183" s="4"/>
      <c r="DB183" s="4"/>
      <c r="DC183" s="251"/>
      <c r="DD183" s="4"/>
      <c r="DE183" s="4"/>
      <c r="DF183" s="251"/>
      <c r="DG183" s="4"/>
      <c r="DH183" s="4"/>
      <c r="DI183" s="251"/>
      <c r="DJ183" s="4"/>
      <c r="DK183" s="4"/>
      <c r="DL183" s="251"/>
      <c r="DM183" s="4"/>
      <c r="DN183" s="4"/>
      <c r="DO183" s="251"/>
      <c r="DP183" s="4"/>
      <c r="DQ183" s="4"/>
      <c r="DR183" s="251"/>
      <c r="DS183" s="4"/>
      <c r="DT183" s="4"/>
      <c r="DU183" s="251"/>
      <c r="DV183" s="4"/>
      <c r="DW183" s="4"/>
      <c r="DX183" s="251"/>
      <c r="DY183" s="4"/>
      <c r="DZ183" s="4"/>
      <c r="EA183" s="251"/>
      <c r="EB183" s="4"/>
      <c r="EC183" s="4"/>
      <c r="ED183" s="58"/>
      <c r="EE183" s="4"/>
      <c r="EF183" s="4"/>
      <c r="EG183" s="58"/>
      <c r="EH183" s="4"/>
      <c r="EI183" s="4"/>
      <c r="EJ183" s="58"/>
      <c r="EK183" s="4"/>
      <c r="EL183" s="4"/>
      <c r="EM183" s="58"/>
      <c r="EN183" s="4"/>
      <c r="EO183" s="4"/>
      <c r="EP183" s="251"/>
      <c r="EQ183" s="4"/>
      <c r="ES183" s="251"/>
      <c r="ET183" s="4"/>
      <c r="EV183" s="89"/>
      <c r="EW183" s="4"/>
      <c r="EY183" s="58"/>
      <c r="EZ183" s="4"/>
      <c r="FB183" s="58"/>
      <c r="FC183" s="4"/>
      <c r="FD183" s="4"/>
      <c r="FE183" s="58"/>
      <c r="FF183" s="4"/>
      <c r="FG183" s="4"/>
      <c r="FH183"/>
      <c r="FK183"/>
    </row>
    <row r="184" spans="44:167">
      <c r="AR184" s="251"/>
      <c r="AS184" s="4"/>
      <c r="AT184" s="4"/>
      <c r="AU184" s="251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251"/>
      <c r="BH184" s="4"/>
      <c r="BI184" s="4"/>
      <c r="BJ184" s="251"/>
      <c r="BK184" s="4"/>
      <c r="BL184" s="4"/>
      <c r="BM184" s="251"/>
      <c r="BN184" s="4"/>
      <c r="BO184" s="4"/>
      <c r="BP184" s="251"/>
      <c r="BQ184" s="4"/>
      <c r="BR184" s="4"/>
      <c r="BS184" s="251"/>
      <c r="BT184" s="4"/>
      <c r="BU184" s="4"/>
      <c r="BV184" s="251"/>
      <c r="BW184" s="4"/>
      <c r="BX184" s="4"/>
      <c r="BY184" s="251"/>
      <c r="BZ184" s="4"/>
      <c r="CA184" s="4"/>
      <c r="CB184" s="4"/>
      <c r="CC184" s="4"/>
      <c r="CD184" s="4"/>
      <c r="CE184" s="251"/>
      <c r="CF184" s="4"/>
      <c r="CG184" s="4"/>
      <c r="CH184" s="251"/>
      <c r="CI184" s="4"/>
      <c r="CJ184" s="4"/>
      <c r="CK184" s="251"/>
      <c r="CL184" s="4"/>
      <c r="CM184" s="4"/>
      <c r="CN184" s="251"/>
      <c r="CO184" s="4"/>
      <c r="CP184" s="4"/>
      <c r="CQ184" s="251"/>
      <c r="CR184" s="4"/>
      <c r="CS184" s="4"/>
      <c r="CT184" s="251"/>
      <c r="CU184" s="4"/>
      <c r="CV184" s="4"/>
      <c r="CW184" s="251"/>
      <c r="CX184" s="4"/>
      <c r="CY184" s="4"/>
      <c r="CZ184" s="251"/>
      <c r="DA184" s="4"/>
      <c r="DB184" s="4"/>
      <c r="DC184" s="251"/>
      <c r="DD184" s="4"/>
      <c r="DE184" s="4"/>
      <c r="DF184" s="251"/>
      <c r="DG184" s="4"/>
      <c r="DH184" s="4"/>
      <c r="DI184" s="251"/>
      <c r="DJ184" s="4"/>
      <c r="DK184" s="4"/>
      <c r="DL184" s="251"/>
      <c r="DM184" s="4"/>
      <c r="DN184" s="4"/>
      <c r="DO184" s="251"/>
      <c r="DP184" s="4"/>
      <c r="DQ184" s="4"/>
      <c r="DR184" s="251"/>
      <c r="DS184" s="4"/>
      <c r="DT184" s="4"/>
      <c r="DU184" s="251"/>
      <c r="DV184" s="4"/>
      <c r="DW184" s="4"/>
      <c r="DX184" s="251"/>
      <c r="DY184" s="4"/>
      <c r="DZ184" s="4"/>
      <c r="EA184" s="251"/>
      <c r="EB184" s="4"/>
      <c r="EC184" s="4"/>
      <c r="ED184" s="58"/>
      <c r="EE184" s="4"/>
      <c r="EF184" s="4"/>
      <c r="EG184" s="58"/>
      <c r="EH184" s="4"/>
      <c r="EI184" s="4"/>
      <c r="EJ184" s="58"/>
      <c r="EK184" s="4"/>
      <c r="EL184" s="4"/>
      <c r="EM184" s="58"/>
      <c r="EN184" s="4"/>
      <c r="EO184" s="4"/>
      <c r="EP184" s="251"/>
      <c r="EQ184" s="4"/>
      <c r="ES184" s="251"/>
      <c r="ET184" s="4"/>
      <c r="EV184" s="89"/>
      <c r="EW184" s="4"/>
      <c r="EY184" s="58"/>
      <c r="EZ184" s="4"/>
      <c r="FB184" s="58"/>
      <c r="FC184" s="4"/>
      <c r="FD184" s="4"/>
      <c r="FE184" s="58"/>
      <c r="FF184" s="4"/>
      <c r="FG184" s="4"/>
      <c r="FH184"/>
      <c r="FK184"/>
    </row>
    <row r="185" spans="44:167">
      <c r="AR185" s="251"/>
      <c r="AS185" s="4"/>
      <c r="AT185" s="4"/>
      <c r="AU185" s="251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251"/>
      <c r="BH185" s="4"/>
      <c r="BI185" s="4"/>
      <c r="BJ185" s="251"/>
      <c r="BK185" s="4"/>
      <c r="BL185" s="4"/>
      <c r="BM185" s="251"/>
      <c r="BN185" s="4"/>
      <c r="BO185" s="4"/>
      <c r="BP185" s="251"/>
      <c r="BQ185" s="4"/>
      <c r="BR185" s="4"/>
      <c r="BS185" s="251"/>
      <c r="BT185" s="4"/>
      <c r="BU185" s="4"/>
      <c r="BV185" s="251"/>
      <c r="BW185" s="4"/>
      <c r="BX185" s="4"/>
      <c r="BY185" s="251"/>
      <c r="BZ185" s="4"/>
      <c r="CA185" s="4"/>
      <c r="CB185" s="4"/>
      <c r="CC185" s="4"/>
      <c r="CD185" s="4"/>
      <c r="CE185" s="251"/>
      <c r="CF185" s="4"/>
      <c r="CG185" s="4"/>
      <c r="CH185" s="251"/>
      <c r="CI185" s="4"/>
      <c r="CJ185" s="4"/>
      <c r="CK185" s="251"/>
      <c r="CL185" s="4"/>
      <c r="CM185" s="4"/>
      <c r="CN185" s="251"/>
      <c r="CO185" s="4"/>
      <c r="CP185" s="4"/>
      <c r="CQ185" s="251"/>
      <c r="CR185" s="4"/>
      <c r="CS185" s="4"/>
      <c r="CT185" s="251"/>
      <c r="CU185" s="4"/>
      <c r="CV185" s="4"/>
      <c r="CW185" s="251"/>
      <c r="CX185" s="4"/>
      <c r="CY185" s="4"/>
      <c r="CZ185" s="251"/>
      <c r="DA185" s="4"/>
      <c r="DB185" s="4"/>
      <c r="DC185" s="251"/>
      <c r="DD185" s="4"/>
      <c r="DE185" s="4"/>
      <c r="DF185" s="251"/>
      <c r="DG185" s="4"/>
      <c r="DH185" s="4"/>
      <c r="DI185" s="251"/>
      <c r="DJ185" s="4"/>
      <c r="DK185" s="4"/>
      <c r="DL185" s="251"/>
      <c r="DM185" s="4"/>
      <c r="DN185" s="4"/>
      <c r="DO185" s="251"/>
      <c r="DP185" s="4"/>
      <c r="DQ185" s="4"/>
      <c r="DR185" s="251"/>
      <c r="DS185" s="4"/>
      <c r="DT185" s="4"/>
      <c r="DU185" s="251"/>
      <c r="DV185" s="4"/>
      <c r="DW185" s="4"/>
      <c r="DX185" s="251"/>
      <c r="DY185" s="4"/>
      <c r="DZ185" s="4"/>
      <c r="EA185" s="251"/>
      <c r="EB185" s="4"/>
      <c r="EC185" s="4"/>
      <c r="ED185" s="58"/>
      <c r="EE185" s="4"/>
      <c r="EF185" s="4"/>
      <c r="EG185" s="58"/>
      <c r="EH185" s="4"/>
      <c r="EI185" s="4"/>
      <c r="EJ185" s="58"/>
      <c r="EK185" s="4"/>
      <c r="EL185" s="4"/>
      <c r="EM185" s="58"/>
      <c r="EN185" s="4"/>
      <c r="EO185" s="4"/>
      <c r="EP185" s="251"/>
      <c r="EQ185" s="4"/>
      <c r="ES185" s="251"/>
      <c r="ET185" s="4"/>
      <c r="EV185" s="89"/>
      <c r="EW185" s="4"/>
      <c r="EY185" s="58"/>
      <c r="EZ185" s="4"/>
      <c r="FB185" s="58"/>
      <c r="FC185" s="4"/>
      <c r="FD185" s="4"/>
      <c r="FE185" s="58"/>
      <c r="FF185" s="4"/>
      <c r="FG185" s="4"/>
      <c r="FH185"/>
      <c r="FK185"/>
    </row>
    <row r="186" spans="44:167">
      <c r="AR186" s="251"/>
      <c r="AS186" s="4"/>
      <c r="AT186" s="4"/>
      <c r="AU186" s="251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251"/>
      <c r="BH186" s="4"/>
      <c r="BI186" s="4"/>
      <c r="BJ186" s="251"/>
      <c r="BK186" s="4"/>
      <c r="BL186" s="4"/>
      <c r="BM186" s="251"/>
      <c r="BN186" s="4"/>
      <c r="BO186" s="4"/>
      <c r="BP186" s="251"/>
      <c r="BQ186" s="4"/>
      <c r="BR186" s="4"/>
      <c r="BS186" s="251"/>
      <c r="BT186" s="4"/>
      <c r="BU186" s="4"/>
      <c r="BV186" s="251"/>
      <c r="BW186" s="4"/>
      <c r="BX186" s="4"/>
      <c r="BY186" s="251"/>
      <c r="BZ186" s="4"/>
      <c r="CA186" s="4"/>
      <c r="CB186" s="4"/>
      <c r="CC186" s="4"/>
      <c r="CD186" s="4"/>
      <c r="CE186" s="251"/>
      <c r="CF186" s="4"/>
      <c r="CG186" s="4"/>
      <c r="CH186" s="251"/>
      <c r="CI186" s="4"/>
      <c r="CJ186" s="4"/>
      <c r="CK186" s="251"/>
      <c r="CL186" s="4"/>
      <c r="CM186" s="4"/>
      <c r="CN186" s="251"/>
      <c r="CO186" s="4"/>
      <c r="CP186" s="4"/>
      <c r="CQ186" s="251"/>
      <c r="CR186" s="4"/>
      <c r="CS186" s="4"/>
      <c r="CT186" s="251"/>
      <c r="CU186" s="4"/>
      <c r="CV186" s="4"/>
      <c r="CW186" s="251"/>
      <c r="CX186" s="4"/>
      <c r="CY186" s="4"/>
      <c r="CZ186" s="251"/>
      <c r="DA186" s="4"/>
      <c r="DB186" s="4"/>
      <c r="DC186" s="251"/>
      <c r="DD186" s="4"/>
      <c r="DE186" s="4"/>
      <c r="DF186" s="251"/>
      <c r="DG186" s="4"/>
      <c r="DH186" s="4"/>
      <c r="DI186" s="251"/>
      <c r="DJ186" s="4"/>
      <c r="DK186" s="4"/>
      <c r="DL186" s="251"/>
      <c r="DM186" s="4"/>
      <c r="DN186" s="4"/>
      <c r="DO186" s="251"/>
      <c r="DP186" s="4"/>
      <c r="DQ186" s="4"/>
      <c r="DR186" s="251"/>
      <c r="DS186" s="4"/>
      <c r="DT186" s="4"/>
      <c r="DU186" s="251"/>
      <c r="DV186" s="4"/>
      <c r="DW186" s="4"/>
      <c r="DX186" s="251"/>
      <c r="DY186" s="4"/>
      <c r="DZ186" s="4"/>
      <c r="EA186" s="251"/>
      <c r="EB186" s="4"/>
      <c r="EC186" s="4"/>
      <c r="ED186" s="58"/>
      <c r="EE186" s="4"/>
      <c r="EF186" s="4"/>
      <c r="EG186" s="58"/>
      <c r="EH186" s="4"/>
      <c r="EI186" s="4"/>
      <c r="EJ186" s="58"/>
      <c r="EK186" s="4"/>
      <c r="EL186" s="4"/>
      <c r="EM186" s="58"/>
      <c r="EN186" s="4"/>
      <c r="EO186" s="4"/>
      <c r="EP186" s="251"/>
      <c r="EQ186" s="4"/>
      <c r="ES186" s="251"/>
      <c r="ET186" s="4"/>
      <c r="EV186" s="89"/>
      <c r="EW186" s="4"/>
      <c r="EY186" s="58"/>
      <c r="EZ186" s="4"/>
      <c r="FB186" s="58"/>
      <c r="FC186" s="4"/>
      <c r="FD186" s="4"/>
      <c r="FE186" s="58"/>
      <c r="FF186" s="4"/>
      <c r="FG186" s="4"/>
      <c r="FH186"/>
      <c r="FK186"/>
    </row>
    <row r="187" spans="44:167">
      <c r="AR187" s="251"/>
      <c r="AS187" s="4"/>
      <c r="AT187" s="4"/>
      <c r="AU187" s="251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251"/>
      <c r="BH187" s="4"/>
      <c r="BI187" s="4"/>
      <c r="BJ187" s="251"/>
      <c r="BK187" s="4"/>
      <c r="BL187" s="4"/>
      <c r="BM187" s="251"/>
      <c r="BN187" s="4"/>
      <c r="BO187" s="4"/>
      <c r="BP187" s="251"/>
      <c r="BQ187" s="4"/>
      <c r="BR187" s="4"/>
      <c r="BS187" s="251"/>
      <c r="BT187" s="4"/>
      <c r="BU187" s="4"/>
      <c r="BV187" s="251"/>
      <c r="BW187" s="4"/>
      <c r="BX187" s="4"/>
      <c r="BY187" s="251"/>
      <c r="BZ187" s="4"/>
      <c r="CA187" s="4"/>
      <c r="CB187" s="4"/>
      <c r="CC187" s="4"/>
      <c r="CD187" s="4"/>
      <c r="CE187" s="251"/>
      <c r="CF187" s="4"/>
      <c r="CG187" s="4"/>
      <c r="CH187" s="251"/>
      <c r="CI187" s="4"/>
      <c r="CJ187" s="4"/>
      <c r="CK187" s="251"/>
      <c r="CL187" s="4"/>
      <c r="CM187" s="4"/>
      <c r="CN187" s="251"/>
      <c r="CO187" s="4"/>
      <c r="CP187" s="4"/>
      <c r="CQ187" s="251"/>
      <c r="CR187" s="4"/>
      <c r="CS187" s="4"/>
      <c r="CT187" s="251"/>
      <c r="CU187" s="4"/>
      <c r="CV187" s="4"/>
      <c r="CW187" s="251"/>
      <c r="CX187" s="4"/>
      <c r="CY187" s="4"/>
      <c r="CZ187" s="251"/>
      <c r="DA187" s="4"/>
      <c r="DB187" s="4"/>
      <c r="DC187" s="251"/>
      <c r="DD187" s="4"/>
      <c r="DE187" s="4"/>
      <c r="DF187" s="251"/>
      <c r="DG187" s="4"/>
      <c r="DH187" s="4"/>
      <c r="DI187" s="251"/>
      <c r="DJ187" s="4"/>
      <c r="DK187" s="4"/>
      <c r="DL187" s="251"/>
      <c r="DM187" s="4"/>
      <c r="DN187" s="4"/>
      <c r="DO187" s="251"/>
      <c r="DP187" s="4"/>
      <c r="DQ187" s="4"/>
      <c r="DR187" s="251"/>
      <c r="DS187" s="4"/>
      <c r="DT187" s="4"/>
      <c r="DU187" s="251"/>
      <c r="DV187" s="4"/>
      <c r="DW187" s="4"/>
      <c r="DX187" s="251"/>
      <c r="DY187" s="4"/>
      <c r="DZ187" s="4"/>
      <c r="EA187" s="251"/>
      <c r="EB187" s="4"/>
      <c r="EC187" s="4"/>
      <c r="ED187" s="58"/>
      <c r="EE187" s="4"/>
      <c r="EF187" s="4"/>
      <c r="EG187" s="58"/>
      <c r="EH187" s="4"/>
      <c r="EI187" s="4"/>
      <c r="EJ187" s="58"/>
      <c r="EK187" s="4"/>
      <c r="EL187" s="4"/>
      <c r="EM187" s="58"/>
      <c r="EN187" s="4"/>
      <c r="EO187" s="4"/>
      <c r="EP187" s="251"/>
      <c r="EQ187" s="4"/>
      <c r="ES187" s="251"/>
      <c r="ET187" s="4"/>
      <c r="EV187" s="89"/>
      <c r="EW187" s="4"/>
      <c r="EY187" s="58"/>
      <c r="EZ187" s="4"/>
      <c r="FB187" s="58"/>
      <c r="FC187" s="4"/>
      <c r="FD187" s="4"/>
      <c r="FE187" s="58"/>
      <c r="FF187" s="4"/>
      <c r="FG187" s="4"/>
      <c r="FH187"/>
      <c r="FK187"/>
    </row>
    <row r="188" spans="44:167">
      <c r="AR188" s="251"/>
      <c r="AS188" s="4"/>
      <c r="AT188" s="4"/>
      <c r="AU188" s="251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251"/>
      <c r="BH188" s="4"/>
      <c r="BI188" s="4"/>
      <c r="BJ188" s="251"/>
      <c r="BK188" s="4"/>
      <c r="BL188" s="4"/>
      <c r="BM188" s="251"/>
      <c r="BN188" s="4"/>
      <c r="BO188" s="4"/>
      <c r="BP188" s="251"/>
      <c r="BQ188" s="4"/>
      <c r="BR188" s="4"/>
      <c r="BS188" s="251"/>
      <c r="BT188" s="4"/>
      <c r="BU188" s="4"/>
      <c r="BV188" s="251"/>
      <c r="BW188" s="4"/>
      <c r="BX188" s="4"/>
      <c r="BY188" s="251"/>
      <c r="BZ188" s="4"/>
      <c r="CA188" s="4"/>
      <c r="CB188" s="4"/>
      <c r="CC188" s="4"/>
      <c r="CD188" s="4"/>
      <c r="CE188" s="251"/>
      <c r="CF188" s="4"/>
      <c r="CG188" s="4"/>
      <c r="CH188" s="251"/>
      <c r="CI188" s="4"/>
      <c r="CJ188" s="4"/>
      <c r="CK188" s="251"/>
      <c r="CL188" s="4"/>
      <c r="CM188" s="4"/>
      <c r="CN188" s="251"/>
      <c r="CO188" s="4"/>
      <c r="CP188" s="4"/>
      <c r="CQ188" s="251"/>
      <c r="CR188" s="4"/>
      <c r="CS188" s="4"/>
      <c r="CT188" s="251"/>
      <c r="CU188" s="4"/>
      <c r="CV188" s="4"/>
      <c r="CW188" s="251"/>
      <c r="CX188" s="4"/>
      <c r="CY188" s="4"/>
      <c r="CZ188" s="251"/>
      <c r="DA188" s="4"/>
      <c r="DB188" s="4"/>
      <c r="DC188" s="251"/>
      <c r="DD188" s="4"/>
      <c r="DE188" s="4"/>
      <c r="DF188" s="251"/>
      <c r="DG188" s="4"/>
      <c r="DH188" s="4"/>
      <c r="DI188" s="251"/>
      <c r="DJ188" s="4"/>
      <c r="DK188" s="4"/>
      <c r="DL188" s="251"/>
      <c r="DM188" s="4"/>
      <c r="DN188" s="4"/>
      <c r="DO188" s="251"/>
      <c r="DP188" s="4"/>
      <c r="DQ188" s="4"/>
      <c r="DR188" s="251"/>
      <c r="DS188" s="4"/>
      <c r="DT188" s="4"/>
      <c r="DU188" s="251"/>
      <c r="DV188" s="4"/>
      <c r="DW188" s="4"/>
      <c r="DX188" s="251"/>
      <c r="DY188" s="4"/>
      <c r="DZ188" s="4"/>
      <c r="EA188" s="251"/>
      <c r="EB188" s="4"/>
      <c r="EC188" s="4"/>
      <c r="ED188" s="58"/>
      <c r="EE188" s="4"/>
      <c r="EF188" s="4"/>
      <c r="EG188" s="58"/>
      <c r="EH188" s="4"/>
      <c r="EI188" s="4"/>
      <c r="EJ188" s="58"/>
      <c r="EK188" s="4"/>
      <c r="EL188" s="4"/>
      <c r="EM188" s="58"/>
      <c r="EN188" s="4"/>
      <c r="EO188" s="4"/>
      <c r="EP188" s="251"/>
      <c r="EQ188" s="4"/>
      <c r="ES188" s="251"/>
      <c r="ET188" s="4"/>
      <c r="EV188" s="89"/>
      <c r="EW188" s="4"/>
      <c r="EY188" s="58"/>
      <c r="EZ188" s="4"/>
      <c r="FB188" s="58"/>
      <c r="FC188" s="4"/>
      <c r="FD188" s="4"/>
      <c r="FE188" s="58"/>
      <c r="FF188" s="4"/>
      <c r="FG188" s="4"/>
      <c r="FH188"/>
      <c r="FK188"/>
    </row>
    <row r="189" spans="44:167">
      <c r="AR189" s="251"/>
      <c r="AS189" s="4"/>
      <c r="AT189" s="4"/>
      <c r="AU189" s="251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251"/>
      <c r="BH189" s="4"/>
      <c r="BI189" s="4"/>
      <c r="BJ189" s="251"/>
      <c r="BK189" s="4"/>
      <c r="BL189" s="4"/>
      <c r="BM189" s="251"/>
      <c r="BN189" s="4"/>
      <c r="BO189" s="4"/>
      <c r="BP189" s="251"/>
      <c r="BQ189" s="4"/>
      <c r="BR189" s="4"/>
      <c r="BS189" s="251"/>
      <c r="BT189" s="4"/>
      <c r="BU189" s="4"/>
      <c r="BV189" s="251"/>
      <c r="BW189" s="4"/>
      <c r="BX189" s="4"/>
      <c r="BY189" s="251"/>
      <c r="BZ189" s="4"/>
      <c r="CA189" s="4"/>
      <c r="CB189" s="4"/>
      <c r="CC189" s="4"/>
      <c r="CD189" s="4"/>
      <c r="CE189" s="251"/>
      <c r="CF189" s="4"/>
      <c r="CG189" s="4"/>
      <c r="CH189" s="251"/>
      <c r="CI189" s="4"/>
      <c r="CJ189" s="4"/>
      <c r="CK189" s="251"/>
      <c r="CL189" s="4"/>
      <c r="CM189" s="4"/>
      <c r="CN189" s="251"/>
      <c r="CO189" s="4"/>
      <c r="CP189" s="4"/>
      <c r="CQ189" s="251"/>
      <c r="CR189" s="4"/>
      <c r="CS189" s="4"/>
      <c r="CT189" s="251"/>
      <c r="CU189" s="4"/>
      <c r="CV189" s="4"/>
      <c r="CW189" s="251"/>
      <c r="CX189" s="4"/>
      <c r="CY189" s="4"/>
      <c r="CZ189" s="251"/>
      <c r="DA189" s="4"/>
      <c r="DB189" s="4"/>
      <c r="DC189" s="251"/>
      <c r="DD189" s="4"/>
      <c r="DE189" s="4"/>
      <c r="DF189" s="251"/>
      <c r="DG189" s="4"/>
      <c r="DH189" s="4"/>
      <c r="DI189" s="251"/>
      <c r="DJ189" s="4"/>
      <c r="DK189" s="4"/>
      <c r="DL189" s="251"/>
      <c r="DM189" s="4"/>
      <c r="DN189" s="4"/>
      <c r="DO189" s="251"/>
      <c r="DP189" s="4"/>
      <c r="DQ189" s="4"/>
      <c r="DR189" s="251"/>
      <c r="DS189" s="4"/>
      <c r="DT189" s="4"/>
      <c r="DU189" s="251"/>
      <c r="DV189" s="4"/>
      <c r="DW189" s="4"/>
      <c r="DX189" s="251"/>
      <c r="DY189" s="4"/>
      <c r="DZ189" s="4"/>
      <c r="EA189" s="251"/>
      <c r="EB189" s="4"/>
      <c r="EC189" s="4"/>
      <c r="ED189" s="58"/>
      <c r="EE189" s="4"/>
      <c r="EF189" s="4"/>
      <c r="EG189" s="58"/>
      <c r="EH189" s="4"/>
      <c r="EI189" s="4"/>
      <c r="EJ189" s="58"/>
      <c r="EK189" s="4"/>
      <c r="EL189" s="4"/>
      <c r="EM189" s="58"/>
      <c r="EN189" s="4"/>
      <c r="EO189" s="4"/>
      <c r="EP189" s="251"/>
      <c r="EQ189" s="4"/>
      <c r="ES189" s="251"/>
      <c r="ET189" s="4"/>
      <c r="EV189" s="89"/>
      <c r="EW189" s="4"/>
      <c r="EY189" s="58"/>
      <c r="EZ189" s="4"/>
      <c r="FB189" s="58"/>
      <c r="FC189" s="4"/>
      <c r="FD189" s="4"/>
      <c r="FE189" s="58"/>
      <c r="FF189" s="4"/>
      <c r="FG189" s="4"/>
      <c r="FH189"/>
      <c r="FK189"/>
    </row>
    <row r="190" spans="44:167">
      <c r="AR190" s="251"/>
      <c r="AS190" s="4"/>
      <c r="AT190" s="4"/>
      <c r="AU190" s="251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251"/>
      <c r="BH190" s="4"/>
      <c r="BI190" s="4"/>
      <c r="BJ190" s="251"/>
      <c r="BK190" s="4"/>
      <c r="BL190" s="4"/>
      <c r="BM190" s="251"/>
      <c r="BN190" s="4"/>
      <c r="BO190" s="4"/>
      <c r="BP190" s="251"/>
      <c r="BQ190" s="4"/>
      <c r="BR190" s="4"/>
      <c r="BS190" s="251"/>
      <c r="BT190" s="4"/>
      <c r="BU190" s="4"/>
      <c r="BV190" s="251"/>
      <c r="BW190" s="4"/>
      <c r="BX190" s="4"/>
      <c r="BY190" s="251"/>
      <c r="BZ190" s="4"/>
      <c r="CA190" s="4"/>
      <c r="CB190" s="4"/>
      <c r="CC190" s="4"/>
      <c r="CD190" s="4"/>
      <c r="CE190" s="251"/>
      <c r="CF190" s="4"/>
      <c r="CG190" s="4"/>
      <c r="CH190" s="251"/>
      <c r="CI190" s="4"/>
      <c r="CJ190" s="4"/>
      <c r="CK190" s="251"/>
      <c r="CL190" s="4"/>
      <c r="CM190" s="4"/>
      <c r="CN190" s="251"/>
      <c r="CO190" s="4"/>
      <c r="CP190" s="4"/>
      <c r="CQ190" s="251"/>
      <c r="CR190" s="4"/>
      <c r="CS190" s="4"/>
      <c r="CT190" s="251"/>
      <c r="CU190" s="4"/>
      <c r="CV190" s="4"/>
      <c r="CW190" s="251"/>
      <c r="CX190" s="4"/>
      <c r="CY190" s="4"/>
      <c r="CZ190" s="251"/>
      <c r="DA190" s="4"/>
      <c r="DB190" s="4"/>
      <c r="DC190" s="251"/>
      <c r="DD190" s="4"/>
      <c r="DE190" s="4"/>
      <c r="DF190" s="251"/>
      <c r="DG190" s="4"/>
      <c r="DH190" s="4"/>
      <c r="DI190" s="251"/>
      <c r="DJ190" s="4"/>
      <c r="DK190" s="4"/>
      <c r="DL190" s="251"/>
      <c r="DM190" s="4"/>
      <c r="DN190" s="4"/>
      <c r="DO190" s="251"/>
      <c r="DP190" s="4"/>
      <c r="DQ190" s="4"/>
      <c r="DR190" s="251"/>
      <c r="DS190" s="4"/>
      <c r="DT190" s="4"/>
      <c r="DU190" s="251"/>
      <c r="DV190" s="4"/>
      <c r="DW190" s="4"/>
      <c r="DX190" s="251"/>
      <c r="DY190" s="4"/>
      <c r="DZ190" s="4"/>
      <c r="EA190" s="251"/>
      <c r="EB190" s="4"/>
      <c r="EC190" s="4"/>
      <c r="ED190" s="58"/>
      <c r="EE190" s="4"/>
      <c r="EF190" s="4"/>
      <c r="EG190" s="58"/>
      <c r="EH190" s="4"/>
      <c r="EI190" s="4"/>
      <c r="EJ190" s="58"/>
      <c r="EK190" s="4"/>
      <c r="EL190" s="4"/>
      <c r="EM190" s="58"/>
      <c r="EN190" s="4"/>
      <c r="EO190" s="4"/>
      <c r="EP190" s="251"/>
      <c r="EQ190" s="4"/>
      <c r="ES190" s="251"/>
      <c r="ET190" s="4"/>
      <c r="EV190" s="89"/>
      <c r="EW190" s="4"/>
      <c r="EY190" s="58"/>
      <c r="EZ190" s="4"/>
      <c r="FB190" s="58"/>
      <c r="FC190" s="4"/>
      <c r="FD190" s="4"/>
      <c r="FE190" s="58"/>
      <c r="FF190" s="4"/>
      <c r="FG190" s="4"/>
      <c r="FH190"/>
      <c r="FK190"/>
    </row>
    <row r="191" spans="44:167">
      <c r="AR191" s="251"/>
      <c r="AS191" s="4"/>
      <c r="AT191" s="4"/>
      <c r="AU191" s="251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251"/>
      <c r="BH191" s="4"/>
      <c r="BI191" s="4"/>
      <c r="BJ191" s="251"/>
      <c r="BK191" s="4"/>
      <c r="BL191" s="4"/>
      <c r="BM191" s="251"/>
      <c r="BN191" s="4"/>
      <c r="BO191" s="4"/>
      <c r="BP191" s="251"/>
      <c r="BQ191" s="4"/>
      <c r="BR191" s="4"/>
      <c r="BS191" s="251"/>
      <c r="BT191" s="4"/>
      <c r="BU191" s="4"/>
      <c r="BV191" s="251"/>
      <c r="BW191" s="4"/>
      <c r="BX191" s="4"/>
      <c r="BY191" s="251"/>
      <c r="BZ191" s="4"/>
      <c r="CA191" s="4"/>
      <c r="CB191" s="4"/>
      <c r="CC191" s="4"/>
      <c r="CD191" s="4"/>
      <c r="CE191" s="251"/>
      <c r="CF191" s="4"/>
      <c r="CG191" s="4"/>
      <c r="CH191" s="251"/>
      <c r="CI191" s="4"/>
      <c r="CJ191" s="4"/>
      <c r="CK191" s="251"/>
      <c r="CL191" s="4"/>
      <c r="CM191" s="4"/>
      <c r="CN191" s="251"/>
      <c r="CO191" s="4"/>
      <c r="CP191" s="4"/>
      <c r="CQ191" s="251"/>
      <c r="CR191" s="4"/>
      <c r="CS191" s="4"/>
      <c r="CT191" s="251"/>
      <c r="CU191" s="4"/>
      <c r="CV191" s="4"/>
      <c r="CW191" s="251"/>
      <c r="CX191" s="4"/>
      <c r="CY191" s="4"/>
      <c r="CZ191" s="251"/>
      <c r="DA191" s="4"/>
      <c r="DB191" s="4"/>
      <c r="DC191" s="251"/>
      <c r="DD191" s="4"/>
      <c r="DE191" s="4"/>
      <c r="DF191" s="251"/>
      <c r="DG191" s="4"/>
      <c r="DH191" s="4"/>
      <c r="DI191" s="251"/>
      <c r="DJ191" s="4"/>
      <c r="DK191" s="4"/>
      <c r="DL191" s="251"/>
      <c r="DM191" s="4"/>
      <c r="DN191" s="4"/>
      <c r="DO191" s="251"/>
      <c r="DP191" s="4"/>
      <c r="DQ191" s="4"/>
      <c r="DR191" s="251"/>
      <c r="DS191" s="4"/>
      <c r="DT191" s="4"/>
      <c r="DU191" s="251"/>
      <c r="DV191" s="4"/>
      <c r="DW191" s="4"/>
      <c r="DX191" s="251"/>
      <c r="DY191" s="4"/>
      <c r="DZ191" s="4"/>
      <c r="EA191" s="251"/>
      <c r="EB191" s="4"/>
      <c r="EC191" s="4"/>
      <c r="ED191" s="58"/>
      <c r="EE191" s="4"/>
      <c r="EF191" s="4"/>
      <c r="EG191" s="58"/>
      <c r="EH191" s="4"/>
      <c r="EI191" s="4"/>
      <c r="EJ191" s="58"/>
      <c r="EK191" s="4"/>
      <c r="EL191" s="4"/>
      <c r="EM191" s="58"/>
      <c r="EN191" s="4"/>
      <c r="EO191" s="4"/>
      <c r="EP191" s="251"/>
      <c r="EQ191" s="4"/>
      <c r="ES191" s="251"/>
      <c r="ET191" s="4"/>
      <c r="EV191" s="89"/>
      <c r="EW191" s="4"/>
      <c r="EY191" s="58"/>
      <c r="EZ191" s="4"/>
      <c r="FB191" s="58"/>
      <c r="FC191" s="4"/>
      <c r="FD191" s="4"/>
      <c r="FE191" s="58"/>
      <c r="FF191" s="4"/>
      <c r="FG191" s="4"/>
      <c r="FH191"/>
      <c r="FK191"/>
    </row>
    <row r="192" spans="44:167">
      <c r="AR192" s="251"/>
      <c r="AS192" s="4"/>
      <c r="AT192" s="4"/>
      <c r="AU192" s="251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251"/>
      <c r="BH192" s="4"/>
      <c r="BI192" s="4"/>
      <c r="BJ192" s="251"/>
      <c r="BK192" s="4"/>
      <c r="BL192" s="4"/>
      <c r="BM192" s="251"/>
      <c r="BN192" s="4"/>
      <c r="BO192" s="4"/>
      <c r="BP192" s="251"/>
      <c r="BQ192" s="4"/>
      <c r="BR192" s="4"/>
      <c r="BS192" s="251"/>
      <c r="BT192" s="4"/>
      <c r="BU192" s="4"/>
      <c r="BV192" s="251"/>
      <c r="BW192" s="4"/>
      <c r="BX192" s="4"/>
      <c r="BY192" s="251"/>
      <c r="BZ192" s="4"/>
      <c r="CA192" s="4"/>
      <c r="CB192" s="4"/>
      <c r="CC192" s="4"/>
      <c r="CD192" s="4"/>
      <c r="CE192" s="251"/>
      <c r="CF192" s="4"/>
      <c r="CG192" s="4"/>
      <c r="CH192" s="251"/>
      <c r="CI192" s="4"/>
      <c r="CJ192" s="4"/>
      <c r="CK192" s="251"/>
      <c r="CL192" s="4"/>
      <c r="CM192" s="4"/>
      <c r="CN192" s="251"/>
      <c r="CO192" s="4"/>
      <c r="CP192" s="4"/>
      <c r="CQ192" s="251"/>
      <c r="CR192" s="4"/>
      <c r="CS192" s="4"/>
      <c r="CT192" s="251"/>
      <c r="CU192" s="4"/>
      <c r="CV192" s="4"/>
      <c r="CW192" s="251"/>
      <c r="CX192" s="4"/>
      <c r="CY192" s="4"/>
      <c r="CZ192" s="251"/>
      <c r="DA192" s="4"/>
      <c r="DB192" s="4"/>
      <c r="DC192" s="251"/>
      <c r="DD192" s="4"/>
      <c r="DE192" s="4"/>
      <c r="DF192" s="251"/>
      <c r="DG192" s="4"/>
      <c r="DH192" s="4"/>
      <c r="DI192" s="251"/>
      <c r="DJ192" s="4"/>
      <c r="DK192" s="4"/>
      <c r="DL192" s="251"/>
      <c r="DM192" s="4"/>
      <c r="DN192" s="4"/>
      <c r="DO192" s="251"/>
      <c r="DP192" s="4"/>
      <c r="DQ192" s="4"/>
      <c r="DR192" s="251"/>
      <c r="DS192" s="4"/>
      <c r="DT192" s="4"/>
      <c r="DU192" s="251"/>
      <c r="DV192" s="4"/>
      <c r="DW192" s="4"/>
      <c r="DX192" s="251"/>
      <c r="DY192" s="4"/>
      <c r="DZ192" s="4"/>
      <c r="EA192" s="251"/>
      <c r="EB192" s="4"/>
      <c r="EC192" s="4"/>
      <c r="ED192" s="58"/>
      <c r="EE192" s="4"/>
      <c r="EF192" s="4"/>
      <c r="EG192" s="58"/>
      <c r="EH192" s="4"/>
      <c r="EI192" s="4"/>
      <c r="EJ192" s="58"/>
      <c r="EK192" s="4"/>
      <c r="EL192" s="4"/>
      <c r="EM192" s="58"/>
      <c r="EN192" s="4"/>
      <c r="EO192" s="4"/>
      <c r="EP192" s="251"/>
      <c r="EQ192" s="4"/>
      <c r="ES192" s="251"/>
      <c r="ET192" s="4"/>
      <c r="EV192" s="89"/>
      <c r="EW192" s="4"/>
      <c r="EY192" s="58"/>
      <c r="EZ192" s="4"/>
      <c r="FB192" s="58"/>
      <c r="FC192" s="4"/>
      <c r="FD192" s="4"/>
      <c r="FE192" s="58"/>
      <c r="FF192" s="4"/>
      <c r="FG192" s="4"/>
      <c r="FH192"/>
      <c r="FK192"/>
    </row>
    <row r="193" spans="44:167">
      <c r="AR193" s="251"/>
      <c r="AS193" s="4"/>
      <c r="AT193" s="4"/>
      <c r="AU193" s="251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251"/>
      <c r="BH193" s="4"/>
      <c r="BI193" s="4"/>
      <c r="BJ193" s="251"/>
      <c r="BK193" s="4"/>
      <c r="BL193" s="4"/>
      <c r="BM193" s="251"/>
      <c r="BN193" s="4"/>
      <c r="BO193" s="4"/>
      <c r="BP193" s="251"/>
      <c r="BQ193" s="4"/>
      <c r="BR193" s="4"/>
      <c r="BS193" s="251"/>
      <c r="BT193" s="4"/>
      <c r="BU193" s="4"/>
      <c r="BV193" s="251"/>
      <c r="BW193" s="4"/>
      <c r="BX193" s="4"/>
      <c r="BY193" s="251"/>
      <c r="BZ193" s="4"/>
      <c r="CA193" s="4"/>
      <c r="CB193" s="4"/>
      <c r="CC193" s="4"/>
      <c r="CD193" s="4"/>
      <c r="CE193" s="251"/>
      <c r="CF193" s="4"/>
      <c r="CG193" s="4"/>
      <c r="CH193" s="251"/>
      <c r="CI193" s="4"/>
      <c r="CJ193" s="4"/>
      <c r="CK193" s="251"/>
      <c r="CL193" s="4"/>
      <c r="CM193" s="4"/>
      <c r="CN193" s="251"/>
      <c r="CO193" s="4"/>
      <c r="CP193" s="4"/>
      <c r="CQ193" s="251"/>
      <c r="CR193" s="4"/>
      <c r="CS193" s="4"/>
      <c r="CT193" s="251"/>
      <c r="CU193" s="4"/>
      <c r="CV193" s="4"/>
      <c r="CW193" s="251"/>
      <c r="CX193" s="4"/>
      <c r="CY193" s="4"/>
      <c r="CZ193" s="251"/>
      <c r="DA193" s="4"/>
      <c r="DB193" s="4"/>
      <c r="DC193" s="251"/>
      <c r="DD193" s="4"/>
      <c r="DE193" s="4"/>
      <c r="DF193" s="251"/>
      <c r="DG193" s="4"/>
      <c r="DH193" s="4"/>
      <c r="DI193" s="251"/>
      <c r="DJ193" s="4"/>
      <c r="DK193" s="4"/>
      <c r="DL193" s="251"/>
      <c r="DM193" s="4"/>
      <c r="DN193" s="4"/>
      <c r="DO193" s="251"/>
      <c r="DP193" s="4"/>
      <c r="DQ193" s="4"/>
      <c r="DR193" s="251"/>
      <c r="DS193" s="4"/>
      <c r="DT193" s="4"/>
      <c r="DU193" s="251"/>
      <c r="DV193" s="4"/>
      <c r="DW193" s="4"/>
      <c r="DX193" s="251"/>
      <c r="DY193" s="4"/>
      <c r="DZ193" s="4"/>
      <c r="EA193" s="251"/>
      <c r="EB193" s="4"/>
      <c r="EC193" s="4"/>
      <c r="ED193" s="58"/>
      <c r="EE193" s="4"/>
      <c r="EF193" s="4"/>
      <c r="EG193" s="58"/>
      <c r="EH193" s="4"/>
      <c r="EI193" s="4"/>
      <c r="EJ193" s="58"/>
      <c r="EK193" s="4"/>
      <c r="EL193" s="4"/>
      <c r="EM193" s="58"/>
      <c r="EN193" s="4"/>
      <c r="EO193" s="4"/>
      <c r="EP193" s="251"/>
      <c r="EQ193" s="4"/>
      <c r="ES193" s="251"/>
      <c r="ET193" s="4"/>
      <c r="EV193" s="89"/>
      <c r="EW193" s="4"/>
      <c r="EY193" s="58"/>
      <c r="EZ193" s="4"/>
      <c r="FB193" s="58"/>
      <c r="FC193" s="4"/>
      <c r="FD193" s="4"/>
      <c r="FE193" s="58"/>
      <c r="FF193" s="4"/>
      <c r="FG193" s="4"/>
      <c r="FH193"/>
      <c r="FK193"/>
    </row>
    <row r="194" spans="44:167">
      <c r="AR194" s="251"/>
      <c r="AS194" s="4"/>
      <c r="AT194" s="4"/>
      <c r="AU194" s="251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251"/>
      <c r="BH194" s="4"/>
      <c r="BI194" s="4"/>
      <c r="BJ194" s="251"/>
      <c r="BK194" s="4"/>
      <c r="BL194" s="4"/>
      <c r="BM194" s="251"/>
      <c r="BN194" s="4"/>
      <c r="BO194" s="4"/>
      <c r="BP194" s="251"/>
      <c r="BQ194" s="4"/>
      <c r="BR194" s="4"/>
      <c r="BS194" s="251"/>
      <c r="BT194" s="4"/>
      <c r="BU194" s="4"/>
      <c r="BV194" s="251"/>
      <c r="BW194" s="4"/>
      <c r="BX194" s="4"/>
      <c r="BY194" s="251"/>
      <c r="BZ194" s="4"/>
      <c r="CA194" s="4"/>
      <c r="CB194" s="4"/>
      <c r="CC194" s="4"/>
      <c r="CD194" s="4"/>
      <c r="CE194" s="251"/>
      <c r="CF194" s="4"/>
      <c r="CG194" s="4"/>
      <c r="CH194" s="251"/>
      <c r="CI194" s="4"/>
      <c r="CJ194" s="4"/>
      <c r="CK194" s="251"/>
      <c r="CL194" s="4"/>
      <c r="CM194" s="4"/>
      <c r="CN194" s="251"/>
      <c r="CO194" s="4"/>
      <c r="CP194" s="4"/>
      <c r="CQ194" s="251"/>
      <c r="CR194" s="4"/>
      <c r="CS194" s="4"/>
      <c r="CT194" s="251"/>
      <c r="CU194" s="4"/>
      <c r="CV194" s="4"/>
      <c r="CW194" s="251"/>
      <c r="CX194" s="4"/>
      <c r="CY194" s="4"/>
      <c r="CZ194" s="251"/>
      <c r="DA194" s="4"/>
      <c r="DB194" s="4"/>
      <c r="DC194" s="251"/>
      <c r="DD194" s="4"/>
      <c r="DE194" s="4"/>
      <c r="DF194" s="251"/>
      <c r="DG194" s="4"/>
      <c r="DH194" s="4"/>
      <c r="DI194" s="251"/>
      <c r="DJ194" s="4"/>
      <c r="DK194" s="4"/>
      <c r="DL194" s="251"/>
      <c r="DM194" s="4"/>
      <c r="DN194" s="4"/>
      <c r="DO194" s="251"/>
      <c r="DP194" s="4"/>
      <c r="DQ194" s="4"/>
      <c r="DR194" s="251"/>
      <c r="DS194" s="4"/>
      <c r="DT194" s="4"/>
      <c r="DU194" s="251"/>
      <c r="DV194" s="4"/>
      <c r="DW194" s="4"/>
      <c r="DX194" s="251"/>
      <c r="DY194" s="4"/>
      <c r="DZ194" s="4"/>
      <c r="EA194" s="251"/>
      <c r="EB194" s="4"/>
      <c r="EC194" s="4"/>
      <c r="ED194" s="58"/>
      <c r="EE194" s="4"/>
      <c r="EF194" s="4"/>
      <c r="EG194" s="58"/>
      <c r="EH194" s="4"/>
      <c r="EI194" s="4"/>
      <c r="EJ194" s="58"/>
      <c r="EK194" s="4"/>
      <c r="EL194" s="4"/>
      <c r="EM194" s="58"/>
      <c r="EN194" s="4"/>
      <c r="EO194" s="4"/>
      <c r="EP194" s="251"/>
      <c r="EQ194" s="4"/>
      <c r="ES194" s="251"/>
      <c r="ET194" s="4"/>
      <c r="EV194" s="89"/>
      <c r="EW194" s="4"/>
      <c r="EY194" s="58"/>
      <c r="EZ194" s="4"/>
      <c r="FB194" s="58"/>
      <c r="FC194" s="4"/>
      <c r="FD194" s="4"/>
      <c r="FE194" s="58"/>
      <c r="FF194" s="4"/>
      <c r="FG194" s="4"/>
      <c r="FH194"/>
      <c r="FK194"/>
    </row>
    <row r="195" spans="44:167">
      <c r="AR195" s="251"/>
      <c r="AS195" s="4"/>
      <c r="AT195" s="4"/>
      <c r="AU195" s="251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251"/>
      <c r="BH195" s="4"/>
      <c r="BI195" s="4"/>
      <c r="BJ195" s="251"/>
      <c r="BK195" s="4"/>
      <c r="BL195" s="4"/>
      <c r="BM195" s="251"/>
      <c r="BN195" s="4"/>
      <c r="BO195" s="4"/>
      <c r="BP195" s="251"/>
      <c r="BQ195" s="4"/>
      <c r="BR195" s="4"/>
      <c r="BS195" s="251"/>
      <c r="BT195" s="4"/>
      <c r="BU195" s="4"/>
      <c r="BV195" s="251"/>
      <c r="BW195" s="4"/>
      <c r="BX195" s="4"/>
      <c r="BY195" s="251"/>
      <c r="BZ195" s="4"/>
      <c r="CA195" s="4"/>
      <c r="CB195" s="4"/>
      <c r="CC195" s="4"/>
      <c r="CD195" s="4"/>
      <c r="CE195" s="251"/>
      <c r="CF195" s="4"/>
      <c r="CG195" s="4"/>
      <c r="CH195" s="251"/>
      <c r="CI195" s="4"/>
      <c r="CJ195" s="4"/>
      <c r="CK195" s="251"/>
      <c r="CL195" s="4"/>
      <c r="CM195" s="4"/>
      <c r="CN195" s="251"/>
      <c r="CO195" s="4"/>
      <c r="CP195" s="4"/>
      <c r="CQ195" s="251"/>
      <c r="CR195" s="4"/>
      <c r="CS195" s="4"/>
      <c r="CT195" s="251"/>
      <c r="CU195" s="4"/>
      <c r="CV195" s="4"/>
      <c r="CW195" s="251"/>
      <c r="CX195" s="4"/>
      <c r="CY195" s="4"/>
      <c r="CZ195" s="251"/>
      <c r="DA195" s="4"/>
      <c r="DB195" s="4"/>
      <c r="DC195" s="251"/>
      <c r="DD195" s="4"/>
      <c r="DE195" s="4"/>
      <c r="DF195" s="251"/>
      <c r="DG195" s="4"/>
      <c r="DH195" s="4"/>
      <c r="DI195" s="251"/>
      <c r="DJ195" s="4"/>
      <c r="DK195" s="4"/>
      <c r="DL195" s="251"/>
      <c r="DM195" s="4"/>
      <c r="DN195" s="4"/>
      <c r="DO195" s="251"/>
      <c r="DP195" s="4"/>
      <c r="DQ195" s="4"/>
      <c r="DR195" s="251"/>
      <c r="DS195" s="4"/>
      <c r="DT195" s="4"/>
      <c r="DU195" s="251"/>
      <c r="DV195" s="4"/>
      <c r="DW195" s="4"/>
      <c r="DX195" s="251"/>
      <c r="DY195" s="4"/>
      <c r="DZ195" s="4"/>
      <c r="EA195" s="251"/>
      <c r="EB195" s="4"/>
      <c r="EC195" s="4"/>
      <c r="ED195" s="58"/>
      <c r="EE195" s="4"/>
      <c r="EF195" s="4"/>
      <c r="EG195" s="58"/>
      <c r="EH195" s="4"/>
      <c r="EI195" s="4"/>
      <c r="EJ195" s="58"/>
      <c r="EK195" s="4"/>
      <c r="EL195" s="4"/>
      <c r="EM195" s="58"/>
      <c r="EN195" s="4"/>
      <c r="EO195" s="4"/>
      <c r="EP195" s="251"/>
      <c r="EQ195" s="4"/>
      <c r="ES195" s="251"/>
      <c r="ET195" s="4"/>
      <c r="EV195" s="89"/>
      <c r="EW195" s="4"/>
      <c r="EY195" s="58"/>
      <c r="EZ195" s="4"/>
      <c r="FB195" s="58"/>
      <c r="FC195" s="4"/>
      <c r="FD195" s="4"/>
      <c r="FE195" s="58"/>
      <c r="FF195" s="4"/>
      <c r="FG195" s="4"/>
      <c r="FH195"/>
      <c r="FK195"/>
    </row>
    <row r="196" spans="44:167">
      <c r="AR196" s="251"/>
      <c r="AS196" s="4"/>
      <c r="AT196" s="4"/>
      <c r="AU196" s="251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251"/>
      <c r="BH196" s="4"/>
      <c r="BI196" s="4"/>
      <c r="BJ196" s="251"/>
      <c r="BK196" s="4"/>
      <c r="BL196" s="4"/>
      <c r="BM196" s="251"/>
      <c r="BN196" s="4"/>
      <c r="BO196" s="4"/>
      <c r="BP196" s="251"/>
      <c r="BQ196" s="4"/>
      <c r="BR196" s="4"/>
      <c r="BS196" s="251"/>
      <c r="BT196" s="4"/>
      <c r="BU196" s="4"/>
      <c r="BV196" s="251"/>
      <c r="BW196" s="4"/>
      <c r="BX196" s="4"/>
      <c r="BY196" s="251"/>
      <c r="BZ196" s="4"/>
      <c r="CA196" s="4"/>
      <c r="CB196" s="4"/>
      <c r="CC196" s="4"/>
      <c r="CD196" s="4"/>
      <c r="CE196" s="251"/>
      <c r="CF196" s="4"/>
      <c r="CG196" s="4"/>
      <c r="CH196" s="251"/>
      <c r="CI196" s="4"/>
      <c r="CJ196" s="4"/>
      <c r="CK196" s="251"/>
      <c r="CL196" s="4"/>
      <c r="CM196" s="4"/>
      <c r="CN196" s="251"/>
      <c r="CO196" s="4"/>
      <c r="CP196" s="4"/>
      <c r="CQ196" s="251"/>
      <c r="CR196" s="4"/>
      <c r="CS196" s="4"/>
      <c r="CT196" s="251"/>
      <c r="CU196" s="4"/>
      <c r="CV196" s="4"/>
      <c r="CW196" s="251"/>
      <c r="CX196" s="4"/>
      <c r="CY196" s="4"/>
      <c r="CZ196" s="251"/>
      <c r="DA196" s="4"/>
      <c r="DB196" s="4"/>
      <c r="DC196" s="251"/>
      <c r="DD196" s="4"/>
      <c r="DE196" s="4"/>
      <c r="DF196" s="251"/>
      <c r="DG196" s="4"/>
      <c r="DH196" s="4"/>
      <c r="DI196" s="251"/>
      <c r="DJ196" s="4"/>
      <c r="DK196" s="4"/>
      <c r="DL196" s="251"/>
      <c r="DM196" s="4"/>
      <c r="DN196" s="4"/>
      <c r="DO196" s="251"/>
      <c r="DP196" s="4"/>
      <c r="DQ196" s="4"/>
      <c r="DR196" s="251"/>
      <c r="DS196" s="4"/>
      <c r="DT196" s="4"/>
      <c r="DU196" s="251"/>
      <c r="DV196" s="4"/>
      <c r="DW196" s="4"/>
      <c r="DX196" s="251"/>
      <c r="DY196" s="4"/>
      <c r="DZ196" s="4"/>
      <c r="EA196" s="251"/>
      <c r="EB196" s="4"/>
      <c r="EC196" s="4"/>
      <c r="ED196" s="58"/>
      <c r="EE196" s="4"/>
      <c r="EF196" s="4"/>
      <c r="EG196" s="58"/>
      <c r="EH196" s="4"/>
      <c r="EI196" s="4"/>
      <c r="EJ196" s="58"/>
      <c r="EK196" s="4"/>
      <c r="EL196" s="4"/>
      <c r="EM196" s="58"/>
      <c r="EN196" s="4"/>
      <c r="EO196" s="4"/>
      <c r="EP196" s="251"/>
      <c r="EQ196" s="4"/>
      <c r="ES196" s="251"/>
      <c r="ET196" s="4"/>
      <c r="EV196" s="89"/>
      <c r="EW196" s="4"/>
      <c r="EY196" s="58"/>
      <c r="EZ196" s="4"/>
      <c r="FB196" s="58"/>
      <c r="FC196" s="4"/>
      <c r="FD196" s="4"/>
      <c r="FE196" s="58"/>
      <c r="FF196" s="4"/>
      <c r="FG196" s="4"/>
      <c r="FH196"/>
      <c r="FK196"/>
    </row>
    <row r="197" spans="44:167">
      <c r="AR197" s="251"/>
      <c r="AS197" s="4"/>
      <c r="AT197" s="4"/>
      <c r="AU197" s="251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251"/>
      <c r="BH197" s="4"/>
      <c r="BI197" s="4"/>
      <c r="BJ197" s="251"/>
      <c r="BK197" s="4"/>
      <c r="BL197" s="4"/>
      <c r="BM197" s="251"/>
      <c r="BN197" s="4"/>
      <c r="BO197" s="4"/>
      <c r="BP197" s="251"/>
      <c r="BQ197" s="4"/>
      <c r="BR197" s="4"/>
      <c r="BS197" s="251"/>
      <c r="BT197" s="4"/>
      <c r="BU197" s="4"/>
      <c r="BV197" s="251"/>
      <c r="BW197" s="4"/>
      <c r="BX197" s="4"/>
      <c r="BY197" s="251"/>
      <c r="BZ197" s="4"/>
      <c r="CA197" s="4"/>
      <c r="CB197" s="4"/>
      <c r="CC197" s="4"/>
      <c r="CD197" s="4"/>
      <c r="CE197" s="251"/>
      <c r="CF197" s="4"/>
      <c r="CG197" s="4"/>
      <c r="CH197" s="251"/>
      <c r="CI197" s="4"/>
      <c r="CJ197" s="4"/>
      <c r="CK197" s="251"/>
      <c r="CL197" s="4"/>
      <c r="CM197" s="4"/>
      <c r="CN197" s="251"/>
      <c r="CO197" s="4"/>
      <c r="CP197" s="4"/>
      <c r="CQ197" s="251"/>
      <c r="CR197" s="4"/>
      <c r="CS197" s="4"/>
      <c r="CT197" s="251"/>
      <c r="CU197" s="4"/>
      <c r="CV197" s="4"/>
      <c r="CW197" s="251"/>
      <c r="CX197" s="4"/>
      <c r="CY197" s="4"/>
      <c r="CZ197" s="251"/>
      <c r="DA197" s="4"/>
      <c r="DB197" s="4"/>
      <c r="DC197" s="251"/>
      <c r="DD197" s="4"/>
      <c r="DE197" s="4"/>
      <c r="DF197" s="251"/>
      <c r="DG197" s="4"/>
      <c r="DH197" s="4"/>
      <c r="DI197" s="251"/>
      <c r="DJ197" s="4"/>
      <c r="DK197" s="4"/>
      <c r="DL197" s="251"/>
      <c r="DM197" s="4"/>
      <c r="DN197" s="4"/>
      <c r="DO197" s="251"/>
      <c r="DP197" s="4"/>
      <c r="DQ197" s="4"/>
      <c r="DR197" s="251"/>
      <c r="DS197" s="4"/>
      <c r="DT197" s="4"/>
      <c r="DU197" s="251"/>
      <c r="DV197" s="4"/>
      <c r="DW197" s="4"/>
      <c r="DX197" s="251"/>
      <c r="DY197" s="4"/>
      <c r="DZ197" s="4"/>
      <c r="EA197" s="251"/>
      <c r="EB197" s="4"/>
      <c r="EC197" s="4"/>
      <c r="ED197" s="58"/>
      <c r="EE197" s="4"/>
      <c r="EF197" s="4"/>
      <c r="EG197" s="58"/>
      <c r="EH197" s="4"/>
      <c r="EI197" s="4"/>
      <c r="EJ197" s="58"/>
      <c r="EK197" s="4"/>
      <c r="EL197" s="4"/>
      <c r="EM197" s="58"/>
      <c r="EN197" s="4"/>
      <c r="EO197" s="4"/>
      <c r="EP197" s="251"/>
      <c r="EQ197" s="4"/>
      <c r="ES197" s="251"/>
      <c r="ET197" s="4"/>
      <c r="EV197" s="89"/>
      <c r="EW197" s="4"/>
      <c r="EY197" s="58"/>
      <c r="EZ197" s="4"/>
      <c r="FB197" s="58"/>
      <c r="FC197" s="4"/>
      <c r="FD197" s="4"/>
      <c r="FE197" s="58"/>
      <c r="FF197" s="4"/>
      <c r="FG197" s="4"/>
      <c r="FH197"/>
      <c r="FK197"/>
    </row>
    <row r="198" spans="44:167">
      <c r="AR198" s="251"/>
      <c r="AS198" s="4"/>
      <c r="AT198" s="4"/>
      <c r="AU198" s="251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251"/>
      <c r="BH198" s="4"/>
      <c r="BI198" s="4"/>
      <c r="BJ198" s="251"/>
      <c r="BK198" s="4"/>
      <c r="BL198" s="4"/>
      <c r="BM198" s="251"/>
      <c r="BN198" s="4"/>
      <c r="BO198" s="4"/>
      <c r="BP198" s="251"/>
      <c r="BQ198" s="4"/>
      <c r="BR198" s="4"/>
      <c r="BS198" s="251"/>
      <c r="BT198" s="4"/>
      <c r="BU198" s="4"/>
      <c r="BV198" s="251"/>
      <c r="BW198" s="4"/>
      <c r="BX198" s="4"/>
      <c r="BY198" s="251"/>
      <c r="BZ198" s="4"/>
      <c r="CA198" s="4"/>
      <c r="CB198" s="4"/>
      <c r="CC198" s="4"/>
      <c r="CD198" s="4"/>
      <c r="CE198" s="251"/>
      <c r="CF198" s="4"/>
      <c r="CG198" s="4"/>
      <c r="CH198" s="251"/>
      <c r="CI198" s="4"/>
      <c r="CJ198" s="4"/>
      <c r="CK198" s="251"/>
      <c r="CL198" s="4"/>
      <c r="CM198" s="4"/>
      <c r="CN198" s="251"/>
      <c r="CO198" s="4"/>
      <c r="CP198" s="4"/>
      <c r="CQ198" s="251"/>
      <c r="CR198" s="4"/>
      <c r="CS198" s="4"/>
      <c r="CT198" s="251"/>
      <c r="CU198" s="4"/>
      <c r="CV198" s="4"/>
      <c r="CW198" s="251"/>
      <c r="CX198" s="4"/>
      <c r="CY198" s="4"/>
      <c r="CZ198" s="251"/>
      <c r="DA198" s="4"/>
      <c r="DB198" s="4"/>
      <c r="DC198" s="251"/>
      <c r="DD198" s="4"/>
      <c r="DE198" s="4"/>
      <c r="DF198" s="251"/>
      <c r="DG198" s="4"/>
      <c r="DH198" s="4"/>
      <c r="DI198" s="251"/>
      <c r="DJ198" s="4"/>
      <c r="DK198" s="4"/>
      <c r="DL198" s="251"/>
      <c r="DM198" s="4"/>
      <c r="DN198" s="4"/>
      <c r="DO198" s="251"/>
      <c r="DP198" s="4"/>
      <c r="DQ198" s="4"/>
      <c r="DR198" s="251"/>
      <c r="DS198" s="4"/>
      <c r="DT198" s="4"/>
      <c r="DU198" s="251"/>
      <c r="DV198" s="4"/>
      <c r="DW198" s="4"/>
      <c r="DX198" s="251"/>
      <c r="DY198" s="4"/>
      <c r="DZ198" s="4"/>
      <c r="EA198" s="251"/>
      <c r="EB198" s="4"/>
      <c r="EC198" s="4"/>
      <c r="ED198" s="58"/>
      <c r="EE198" s="4"/>
      <c r="EF198" s="4"/>
      <c r="EG198" s="58"/>
      <c r="EH198" s="4"/>
      <c r="EI198" s="4"/>
      <c r="EJ198" s="58"/>
      <c r="EK198" s="4"/>
      <c r="EL198" s="4"/>
      <c r="EM198" s="58"/>
      <c r="EN198" s="4"/>
      <c r="EO198" s="4"/>
      <c r="EP198" s="251"/>
      <c r="EQ198" s="4"/>
      <c r="ES198" s="251"/>
      <c r="ET198" s="4"/>
      <c r="EV198" s="89"/>
      <c r="EW198" s="4"/>
      <c r="EY198" s="58"/>
      <c r="EZ198" s="4"/>
      <c r="FB198" s="58"/>
      <c r="FC198" s="4"/>
      <c r="FD198" s="4"/>
      <c r="FE198" s="58"/>
      <c r="FF198" s="4"/>
      <c r="FG198" s="4"/>
      <c r="FH198"/>
      <c r="FK198"/>
    </row>
    <row r="199" spans="44:167">
      <c r="AR199" s="251"/>
      <c r="AS199" s="4"/>
      <c r="AT199" s="4"/>
      <c r="AU199" s="251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251"/>
      <c r="BH199" s="4"/>
      <c r="BI199" s="4"/>
      <c r="BJ199" s="251"/>
      <c r="BK199" s="4"/>
      <c r="BL199" s="4"/>
      <c r="BM199" s="251"/>
      <c r="BN199" s="4"/>
      <c r="BO199" s="4"/>
      <c r="BP199" s="251"/>
      <c r="BQ199" s="4"/>
      <c r="BR199" s="4"/>
      <c r="BS199" s="251"/>
      <c r="BT199" s="4"/>
      <c r="BU199" s="4"/>
      <c r="BV199" s="251"/>
      <c r="BW199" s="4"/>
      <c r="BX199" s="4"/>
      <c r="BY199" s="251"/>
      <c r="BZ199" s="4"/>
      <c r="CA199" s="4"/>
      <c r="CB199" s="4"/>
      <c r="CC199" s="4"/>
      <c r="CD199" s="4"/>
      <c r="CE199" s="251"/>
      <c r="CF199" s="4"/>
      <c r="CG199" s="4"/>
      <c r="CH199" s="251"/>
      <c r="CI199" s="4"/>
      <c r="CJ199" s="4"/>
      <c r="CK199" s="251"/>
      <c r="CL199" s="4"/>
      <c r="CM199" s="4"/>
      <c r="CN199" s="251"/>
      <c r="CO199" s="4"/>
      <c r="CP199" s="4"/>
      <c r="CQ199" s="251"/>
      <c r="CR199" s="4"/>
      <c r="CS199" s="4"/>
      <c r="CT199" s="251"/>
      <c r="CU199" s="4"/>
      <c r="CV199" s="4"/>
      <c r="CW199" s="251"/>
      <c r="CX199" s="4"/>
      <c r="CY199" s="4"/>
      <c r="CZ199" s="251"/>
      <c r="DA199" s="4"/>
      <c r="DB199" s="4"/>
      <c r="DC199" s="251"/>
      <c r="DD199" s="4"/>
      <c r="DE199" s="4"/>
      <c r="DF199" s="251"/>
      <c r="DG199" s="4"/>
      <c r="DH199" s="4"/>
      <c r="DI199" s="251"/>
      <c r="DJ199" s="4"/>
      <c r="DK199" s="4"/>
      <c r="DL199" s="251"/>
      <c r="DM199" s="4"/>
      <c r="DN199" s="4"/>
      <c r="DO199" s="251"/>
      <c r="DP199" s="4"/>
      <c r="DQ199" s="4"/>
      <c r="DR199" s="251"/>
      <c r="DS199" s="4"/>
      <c r="DT199" s="4"/>
      <c r="DU199" s="251"/>
      <c r="DV199" s="4"/>
      <c r="DW199" s="4"/>
      <c r="DX199" s="251"/>
      <c r="DY199" s="4"/>
      <c r="DZ199" s="4"/>
      <c r="EA199" s="251"/>
      <c r="EB199" s="4"/>
      <c r="EC199" s="4"/>
      <c r="ED199" s="58"/>
      <c r="EE199" s="4"/>
      <c r="EF199" s="4"/>
      <c r="EG199" s="58"/>
      <c r="EH199" s="4"/>
      <c r="EI199" s="4"/>
      <c r="EJ199" s="58"/>
      <c r="EK199" s="4"/>
      <c r="EL199" s="4"/>
      <c r="EM199" s="58"/>
      <c r="EN199" s="4"/>
      <c r="EO199" s="4"/>
      <c r="EP199" s="251"/>
      <c r="EQ199" s="4"/>
      <c r="ES199" s="251"/>
      <c r="ET199" s="4"/>
      <c r="EV199" s="89"/>
      <c r="EW199" s="4"/>
      <c r="EY199" s="58"/>
      <c r="EZ199" s="4"/>
      <c r="FB199" s="58"/>
      <c r="FC199" s="4"/>
      <c r="FD199" s="4"/>
      <c r="FE199" s="58"/>
      <c r="FF199" s="4"/>
      <c r="FG199" s="4"/>
      <c r="FH199"/>
      <c r="FK199"/>
    </row>
    <row r="200" spans="44:167">
      <c r="AR200" s="251"/>
      <c r="AS200" s="4"/>
      <c r="AT200" s="4"/>
      <c r="AU200" s="251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251"/>
      <c r="BH200" s="4"/>
      <c r="BI200" s="4"/>
      <c r="BJ200" s="251"/>
      <c r="BK200" s="4"/>
      <c r="BL200" s="4"/>
      <c r="BM200" s="251"/>
      <c r="BN200" s="4"/>
      <c r="BO200" s="4"/>
      <c r="BP200" s="251"/>
      <c r="BQ200" s="4"/>
      <c r="BR200" s="4"/>
      <c r="BS200" s="251"/>
      <c r="BT200" s="4"/>
      <c r="BU200" s="4"/>
      <c r="BV200" s="251"/>
      <c r="BW200" s="4"/>
      <c r="BX200" s="4"/>
      <c r="BY200" s="251"/>
      <c r="BZ200" s="4"/>
      <c r="CA200" s="4"/>
      <c r="CB200" s="4"/>
      <c r="CC200" s="4"/>
      <c r="CD200" s="4"/>
      <c r="CE200" s="251"/>
      <c r="CF200" s="4"/>
      <c r="CG200" s="4"/>
      <c r="CH200" s="251"/>
      <c r="CI200" s="4"/>
      <c r="CJ200" s="4"/>
      <c r="CK200" s="251"/>
      <c r="CL200" s="4"/>
      <c r="CM200" s="4"/>
      <c r="CN200" s="251"/>
      <c r="CO200" s="4"/>
      <c r="CP200" s="4"/>
      <c r="CQ200" s="251"/>
      <c r="CR200" s="4"/>
      <c r="CS200" s="4"/>
      <c r="CT200" s="251"/>
      <c r="CU200" s="4"/>
      <c r="CV200" s="4"/>
      <c r="CW200" s="251"/>
      <c r="CX200" s="4"/>
      <c r="CY200" s="4"/>
      <c r="CZ200" s="251"/>
      <c r="DA200" s="4"/>
      <c r="DB200" s="4"/>
      <c r="DC200" s="251"/>
      <c r="DD200" s="4"/>
      <c r="DE200" s="4"/>
      <c r="DF200" s="251"/>
      <c r="DG200" s="4"/>
      <c r="DH200" s="4"/>
      <c r="DI200" s="251"/>
      <c r="DJ200" s="4"/>
      <c r="DK200" s="4"/>
      <c r="DL200" s="251"/>
      <c r="DM200" s="4"/>
      <c r="DN200" s="4"/>
      <c r="DO200" s="251"/>
      <c r="DP200" s="4"/>
      <c r="DQ200" s="4"/>
      <c r="DR200" s="251"/>
      <c r="DS200" s="4"/>
      <c r="DT200" s="4"/>
      <c r="DU200" s="251"/>
      <c r="DV200" s="4"/>
      <c r="DW200" s="4"/>
      <c r="DX200" s="251"/>
      <c r="DY200" s="4"/>
      <c r="DZ200" s="4"/>
      <c r="EA200" s="251"/>
      <c r="EB200" s="4"/>
      <c r="EC200" s="4"/>
      <c r="ED200" s="58"/>
      <c r="EE200" s="4"/>
      <c r="EF200" s="4"/>
      <c r="EG200" s="58"/>
      <c r="EH200" s="4"/>
      <c r="EI200" s="4"/>
      <c r="EJ200" s="58"/>
      <c r="EK200" s="4"/>
      <c r="EL200" s="4"/>
      <c r="EM200" s="58"/>
      <c r="EN200" s="4"/>
      <c r="EO200" s="4"/>
      <c r="EP200" s="251"/>
      <c r="EQ200" s="4"/>
      <c r="ES200" s="251"/>
      <c r="ET200" s="4"/>
      <c r="EV200" s="89"/>
      <c r="EW200" s="4"/>
      <c r="EY200" s="58"/>
      <c r="EZ200" s="4"/>
      <c r="FB200" s="58"/>
      <c r="FC200" s="4"/>
      <c r="FD200" s="4"/>
      <c r="FE200" s="58"/>
      <c r="FF200" s="4"/>
      <c r="FG200" s="4"/>
      <c r="FH200"/>
      <c r="FK200"/>
    </row>
    <row r="201" spans="44:167">
      <c r="AR201" s="251"/>
      <c r="AS201" s="4"/>
      <c r="AT201" s="4"/>
      <c r="AU201" s="251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251"/>
      <c r="BH201" s="4"/>
      <c r="BI201" s="4"/>
      <c r="BJ201" s="251"/>
      <c r="BK201" s="4"/>
      <c r="BL201" s="4"/>
      <c r="BM201" s="251"/>
      <c r="BN201" s="4"/>
      <c r="BO201" s="4"/>
      <c r="BP201" s="251"/>
      <c r="BQ201" s="4"/>
      <c r="BR201" s="4"/>
      <c r="BS201" s="251"/>
      <c r="BT201" s="4"/>
      <c r="BU201" s="4"/>
      <c r="BV201" s="251"/>
      <c r="BW201" s="4"/>
      <c r="BX201" s="4"/>
      <c r="BY201" s="251"/>
      <c r="BZ201" s="4"/>
      <c r="CA201" s="4"/>
      <c r="CB201" s="4"/>
      <c r="CC201" s="4"/>
      <c r="CD201" s="4"/>
      <c r="CE201" s="251"/>
      <c r="CF201" s="4"/>
      <c r="CG201" s="4"/>
      <c r="CH201" s="251"/>
      <c r="CI201" s="4"/>
      <c r="CJ201" s="4"/>
      <c r="CK201" s="251"/>
      <c r="CL201" s="4"/>
      <c r="CM201" s="4"/>
      <c r="CN201" s="251"/>
      <c r="CO201" s="4"/>
      <c r="CP201" s="4"/>
      <c r="CQ201" s="251"/>
      <c r="CR201" s="4"/>
      <c r="CS201" s="4"/>
      <c r="CT201" s="251"/>
      <c r="CU201" s="4"/>
      <c r="CV201" s="4"/>
      <c r="CW201" s="251"/>
      <c r="CX201" s="4"/>
      <c r="CY201" s="4"/>
      <c r="CZ201" s="251"/>
      <c r="DA201" s="4"/>
      <c r="DB201" s="4"/>
      <c r="DC201" s="251"/>
      <c r="DD201" s="4"/>
      <c r="DE201" s="4"/>
      <c r="DF201" s="251"/>
      <c r="DG201" s="4"/>
      <c r="DH201" s="4"/>
      <c r="DI201" s="251"/>
      <c r="DJ201" s="4"/>
      <c r="DK201" s="4"/>
      <c r="DL201" s="251"/>
      <c r="DM201" s="4"/>
      <c r="DN201" s="4"/>
      <c r="DO201" s="251"/>
      <c r="DP201" s="4"/>
      <c r="DQ201" s="4"/>
      <c r="DR201" s="251"/>
      <c r="DS201" s="4"/>
      <c r="DT201" s="4"/>
      <c r="DU201" s="251"/>
      <c r="DV201" s="4"/>
      <c r="DW201" s="4"/>
      <c r="DX201" s="251"/>
      <c r="DY201" s="4"/>
      <c r="DZ201" s="4"/>
      <c r="EA201" s="251"/>
      <c r="EB201" s="4"/>
      <c r="EC201" s="4"/>
      <c r="ED201" s="58"/>
      <c r="EE201" s="4"/>
      <c r="EF201" s="4"/>
      <c r="EG201" s="58"/>
      <c r="EH201" s="4"/>
      <c r="EI201" s="4"/>
      <c r="EJ201" s="58"/>
      <c r="EK201" s="4"/>
      <c r="EL201" s="4"/>
      <c r="EM201" s="58"/>
      <c r="EN201" s="4"/>
      <c r="EO201" s="4"/>
      <c r="EP201" s="251"/>
      <c r="EQ201" s="4"/>
      <c r="ES201" s="251"/>
      <c r="ET201" s="4"/>
      <c r="EV201" s="89"/>
      <c r="EW201" s="4"/>
      <c r="EY201" s="58"/>
      <c r="EZ201" s="4"/>
      <c r="FB201" s="58"/>
      <c r="FC201" s="4"/>
      <c r="FD201" s="4"/>
      <c r="FE201" s="58"/>
      <c r="FF201" s="4"/>
      <c r="FG201" s="4"/>
      <c r="FH201"/>
      <c r="FK201"/>
    </row>
    <row r="202" spans="44:167">
      <c r="AR202" s="251"/>
      <c r="AS202" s="4"/>
      <c r="AT202" s="4"/>
      <c r="AU202" s="251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251"/>
      <c r="BH202" s="4"/>
      <c r="BI202" s="4"/>
      <c r="BJ202" s="251"/>
      <c r="BK202" s="4"/>
      <c r="BL202" s="4"/>
      <c r="BM202" s="251"/>
      <c r="BN202" s="4"/>
      <c r="BO202" s="4"/>
      <c r="BP202" s="251"/>
      <c r="BQ202" s="4"/>
      <c r="BR202" s="4"/>
      <c r="BS202" s="251"/>
      <c r="BT202" s="4"/>
      <c r="BU202" s="4"/>
      <c r="BV202" s="251"/>
      <c r="BW202" s="4"/>
      <c r="BX202" s="4"/>
      <c r="BY202" s="251"/>
      <c r="BZ202" s="4"/>
      <c r="CA202" s="4"/>
      <c r="CB202" s="4"/>
      <c r="CC202" s="4"/>
      <c r="CD202" s="4"/>
      <c r="CE202" s="251"/>
      <c r="CF202" s="4"/>
      <c r="CG202" s="4"/>
      <c r="CH202" s="251"/>
      <c r="CI202" s="4"/>
      <c r="CJ202" s="4"/>
      <c r="CK202" s="251"/>
      <c r="CL202" s="4"/>
      <c r="CM202" s="4"/>
      <c r="CN202" s="251"/>
      <c r="CO202" s="4"/>
      <c r="CP202" s="4"/>
      <c r="CQ202" s="251"/>
      <c r="CR202" s="4"/>
      <c r="CS202" s="4"/>
      <c r="CT202" s="251"/>
      <c r="CU202" s="4"/>
      <c r="CV202" s="4"/>
      <c r="CW202" s="251"/>
      <c r="CX202" s="4"/>
      <c r="CY202" s="4"/>
      <c r="CZ202" s="251"/>
      <c r="DA202" s="4"/>
      <c r="DB202" s="4"/>
      <c r="DC202" s="251"/>
      <c r="DD202" s="4"/>
      <c r="DE202" s="4"/>
      <c r="DF202" s="251"/>
      <c r="DG202" s="4"/>
      <c r="DH202" s="4"/>
      <c r="DI202" s="251"/>
      <c r="DJ202" s="4"/>
      <c r="DK202" s="4"/>
      <c r="DL202" s="251"/>
      <c r="DM202" s="4"/>
      <c r="DN202" s="4"/>
      <c r="DO202" s="251"/>
      <c r="DP202" s="4"/>
      <c r="DQ202" s="4"/>
      <c r="DR202" s="251"/>
      <c r="DS202" s="4"/>
      <c r="DT202" s="4"/>
      <c r="DU202" s="251"/>
      <c r="DV202" s="4"/>
      <c r="DW202" s="4"/>
      <c r="DX202" s="251"/>
      <c r="DY202" s="4"/>
      <c r="DZ202" s="4"/>
      <c r="EA202" s="251"/>
      <c r="EB202" s="4"/>
      <c r="EC202" s="4"/>
      <c r="ED202" s="58"/>
      <c r="EE202" s="4"/>
      <c r="EF202" s="4"/>
      <c r="EG202" s="58"/>
      <c r="EH202" s="4"/>
      <c r="EI202" s="4"/>
      <c r="EJ202" s="58"/>
      <c r="EK202" s="4"/>
      <c r="EL202" s="4"/>
      <c r="EM202" s="58"/>
      <c r="EN202" s="4"/>
      <c r="EO202" s="4"/>
      <c r="EP202" s="251"/>
      <c r="EQ202" s="4"/>
      <c r="ES202" s="251"/>
      <c r="ET202" s="4"/>
      <c r="EV202" s="89"/>
      <c r="EW202" s="4"/>
      <c r="EY202" s="58"/>
      <c r="EZ202" s="4"/>
      <c r="FB202" s="58"/>
      <c r="FC202" s="4"/>
      <c r="FD202" s="4"/>
      <c r="FE202" s="58"/>
      <c r="FF202" s="4"/>
      <c r="FG202" s="4"/>
      <c r="FH202"/>
      <c r="FK202"/>
    </row>
    <row r="203" spans="44:167">
      <c r="AR203" s="251"/>
      <c r="AS203" s="4"/>
      <c r="AT203" s="4"/>
      <c r="AU203" s="251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251"/>
      <c r="BH203" s="4"/>
      <c r="BI203" s="4"/>
      <c r="BJ203" s="251"/>
      <c r="BK203" s="4"/>
      <c r="BL203" s="4"/>
      <c r="BM203" s="251"/>
      <c r="BN203" s="4"/>
      <c r="BO203" s="4"/>
      <c r="BP203" s="251"/>
      <c r="BQ203" s="4"/>
      <c r="BR203" s="4"/>
      <c r="BS203" s="251"/>
      <c r="BT203" s="4"/>
      <c r="BU203" s="4"/>
      <c r="BV203" s="251"/>
      <c r="BW203" s="4"/>
      <c r="BX203" s="4"/>
      <c r="BY203" s="251"/>
      <c r="BZ203" s="4"/>
      <c r="CA203" s="4"/>
      <c r="CB203" s="4"/>
      <c r="CC203" s="4"/>
      <c r="CD203" s="4"/>
      <c r="CE203" s="251"/>
      <c r="CF203" s="4"/>
      <c r="CG203" s="4"/>
      <c r="CH203" s="251"/>
      <c r="CI203" s="4"/>
      <c r="CJ203" s="4"/>
      <c r="CK203" s="251"/>
      <c r="CL203" s="4"/>
      <c r="CM203" s="4"/>
      <c r="CN203" s="251"/>
      <c r="CO203" s="4"/>
      <c r="CP203" s="4"/>
      <c r="CQ203" s="251"/>
      <c r="CR203" s="4"/>
      <c r="CS203" s="4"/>
      <c r="CT203" s="251"/>
      <c r="CU203" s="4"/>
      <c r="CV203" s="4"/>
      <c r="CW203" s="251"/>
      <c r="CX203" s="4"/>
      <c r="CY203" s="4"/>
      <c r="CZ203" s="251"/>
      <c r="DA203" s="4"/>
      <c r="DB203" s="4"/>
      <c r="DC203" s="251"/>
      <c r="DD203" s="4"/>
      <c r="DE203" s="4"/>
      <c r="DF203" s="251"/>
      <c r="DG203" s="4"/>
      <c r="DH203" s="4"/>
      <c r="DI203" s="251"/>
      <c r="DJ203" s="4"/>
      <c r="DK203" s="4"/>
      <c r="DL203" s="251"/>
      <c r="DM203" s="4"/>
      <c r="DN203" s="4"/>
      <c r="DO203" s="251"/>
      <c r="DP203" s="4"/>
      <c r="DQ203" s="4"/>
      <c r="DR203" s="251"/>
      <c r="DS203" s="4"/>
      <c r="DT203" s="4"/>
      <c r="DU203" s="251"/>
      <c r="DV203" s="4"/>
      <c r="DW203" s="4"/>
      <c r="DX203" s="251"/>
      <c r="DY203" s="4"/>
      <c r="DZ203" s="4"/>
      <c r="EA203" s="251"/>
      <c r="EB203" s="4"/>
      <c r="EC203" s="4"/>
      <c r="ED203" s="58"/>
      <c r="EE203" s="4"/>
      <c r="EF203" s="4"/>
      <c r="EG203" s="58"/>
      <c r="EH203" s="4"/>
      <c r="EI203" s="4"/>
      <c r="EJ203" s="58"/>
      <c r="EK203" s="4"/>
      <c r="EL203" s="4"/>
      <c r="EM203" s="58"/>
      <c r="EN203" s="4"/>
      <c r="EO203" s="4"/>
      <c r="EP203" s="251"/>
      <c r="EQ203" s="4"/>
      <c r="ES203" s="251"/>
      <c r="ET203" s="4"/>
      <c r="EV203" s="89"/>
      <c r="EW203" s="4"/>
      <c r="EY203" s="58"/>
      <c r="EZ203" s="4"/>
      <c r="FB203" s="58"/>
      <c r="FC203" s="4"/>
      <c r="FD203" s="4"/>
      <c r="FE203" s="58"/>
      <c r="FF203" s="4"/>
      <c r="FG203" s="4"/>
      <c r="FH203"/>
      <c r="FK203"/>
    </row>
    <row r="204" spans="44:167">
      <c r="AR204" s="251"/>
      <c r="AS204" s="4"/>
      <c r="AT204" s="4"/>
      <c r="AU204" s="251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251"/>
      <c r="BH204" s="4"/>
      <c r="BI204" s="4"/>
      <c r="BJ204" s="251"/>
      <c r="BK204" s="4"/>
      <c r="BL204" s="4"/>
      <c r="BM204" s="251"/>
      <c r="BN204" s="4"/>
      <c r="BO204" s="4"/>
      <c r="BP204" s="251"/>
      <c r="BQ204" s="4"/>
      <c r="BR204" s="4"/>
      <c r="BS204" s="251"/>
      <c r="BT204" s="4"/>
      <c r="BU204" s="4"/>
      <c r="BV204" s="251"/>
      <c r="BW204" s="4"/>
      <c r="BX204" s="4"/>
      <c r="BY204" s="251"/>
      <c r="BZ204" s="4"/>
      <c r="CA204" s="4"/>
      <c r="CB204" s="4"/>
      <c r="CC204" s="4"/>
      <c r="CD204" s="4"/>
      <c r="CE204" s="251"/>
      <c r="CF204" s="4"/>
      <c r="CG204" s="4"/>
      <c r="CH204" s="251"/>
      <c r="CI204" s="4"/>
      <c r="CJ204" s="4"/>
      <c r="CK204" s="251"/>
      <c r="CL204" s="4"/>
      <c r="CM204" s="4"/>
      <c r="CN204" s="251"/>
      <c r="CO204" s="4"/>
      <c r="CP204" s="4"/>
      <c r="CQ204" s="251"/>
      <c r="CR204" s="4"/>
      <c r="CS204" s="4"/>
      <c r="CT204" s="251"/>
      <c r="CU204" s="4"/>
      <c r="CV204" s="4"/>
      <c r="CW204" s="251"/>
      <c r="CX204" s="4"/>
      <c r="CY204" s="4"/>
      <c r="CZ204" s="251"/>
      <c r="DA204" s="4"/>
      <c r="DB204" s="4"/>
      <c r="DC204" s="251"/>
      <c r="DD204" s="4"/>
      <c r="DE204" s="4"/>
      <c r="DF204" s="251"/>
      <c r="DG204" s="4"/>
      <c r="DH204" s="4"/>
      <c r="DI204" s="251"/>
      <c r="DJ204" s="4"/>
      <c r="DK204" s="4"/>
      <c r="DL204" s="251"/>
      <c r="DM204" s="4"/>
      <c r="DN204" s="4"/>
      <c r="DO204" s="251"/>
      <c r="DP204" s="4"/>
      <c r="DQ204" s="4"/>
      <c r="DR204" s="251"/>
      <c r="DS204" s="4"/>
      <c r="DT204" s="4"/>
      <c r="DU204" s="251"/>
      <c r="DV204" s="4"/>
      <c r="DW204" s="4"/>
      <c r="DX204" s="251"/>
      <c r="DY204" s="4"/>
      <c r="DZ204" s="4"/>
      <c r="EA204" s="251"/>
      <c r="EB204" s="4"/>
      <c r="EC204" s="4"/>
      <c r="ED204" s="58"/>
      <c r="EE204" s="4"/>
      <c r="EF204" s="4"/>
      <c r="EG204" s="58"/>
      <c r="EH204" s="4"/>
      <c r="EI204" s="4"/>
      <c r="EJ204" s="58"/>
      <c r="EK204" s="4"/>
      <c r="EL204" s="4"/>
      <c r="EM204" s="58"/>
      <c r="EN204" s="4"/>
      <c r="EO204" s="4"/>
      <c r="EP204" s="251"/>
      <c r="EQ204" s="4"/>
      <c r="ES204" s="251"/>
      <c r="ET204" s="4"/>
      <c r="EV204" s="89"/>
      <c r="EW204" s="4"/>
      <c r="EY204" s="58"/>
      <c r="EZ204" s="4"/>
      <c r="FB204" s="58"/>
      <c r="FC204" s="4"/>
      <c r="FD204" s="4"/>
      <c r="FE204" s="58"/>
      <c r="FF204" s="4"/>
      <c r="FG204" s="4"/>
      <c r="FH204"/>
      <c r="FK204"/>
    </row>
    <row r="205" spans="44:167">
      <c r="AR205" s="251"/>
      <c r="AS205" s="4"/>
      <c r="AT205" s="4"/>
      <c r="AU205" s="251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251"/>
      <c r="BH205" s="4"/>
      <c r="BI205" s="4"/>
      <c r="BJ205" s="251"/>
      <c r="BK205" s="4"/>
      <c r="BL205" s="4"/>
      <c r="BM205" s="251"/>
      <c r="BN205" s="4"/>
      <c r="BO205" s="4"/>
      <c r="BP205" s="251"/>
      <c r="BQ205" s="4"/>
      <c r="BR205" s="4"/>
      <c r="BS205" s="251"/>
      <c r="BT205" s="4"/>
      <c r="BU205" s="4"/>
      <c r="BV205" s="251"/>
      <c r="BW205" s="4"/>
      <c r="BX205" s="4"/>
      <c r="BY205" s="251"/>
      <c r="BZ205" s="4"/>
      <c r="CA205" s="4"/>
      <c r="CB205" s="4"/>
      <c r="CC205" s="4"/>
      <c r="CD205" s="4"/>
      <c r="CE205" s="251"/>
      <c r="CF205" s="4"/>
      <c r="CG205" s="4"/>
      <c r="CH205" s="251"/>
      <c r="CI205" s="4"/>
      <c r="CJ205" s="4"/>
      <c r="CK205" s="251"/>
      <c r="CL205" s="4"/>
      <c r="CM205" s="4"/>
      <c r="CN205" s="251"/>
      <c r="CO205" s="4"/>
      <c r="CP205" s="4"/>
      <c r="CQ205" s="251"/>
      <c r="CR205" s="4"/>
      <c r="CS205" s="4"/>
      <c r="CT205" s="251"/>
      <c r="CU205" s="4"/>
      <c r="CV205" s="4"/>
      <c r="CW205" s="251"/>
      <c r="CX205" s="4"/>
      <c r="CY205" s="4"/>
      <c r="CZ205" s="251"/>
      <c r="DA205" s="4"/>
      <c r="DB205" s="4"/>
      <c r="DC205" s="251"/>
      <c r="DD205" s="4"/>
      <c r="DE205" s="4"/>
      <c r="DF205" s="251"/>
      <c r="DG205" s="4"/>
      <c r="DH205" s="4"/>
      <c r="DI205" s="251"/>
      <c r="DJ205" s="4"/>
      <c r="DK205" s="4"/>
      <c r="DL205" s="251"/>
      <c r="DM205" s="4"/>
      <c r="DN205" s="4"/>
      <c r="DO205" s="251"/>
      <c r="DP205" s="4"/>
      <c r="DQ205" s="4"/>
      <c r="DR205" s="251"/>
      <c r="DS205" s="4"/>
      <c r="DT205" s="4"/>
      <c r="DU205" s="251"/>
      <c r="DV205" s="4"/>
      <c r="DW205" s="4"/>
      <c r="DX205" s="251"/>
      <c r="DY205" s="4"/>
      <c r="DZ205" s="4"/>
      <c r="EA205" s="251"/>
      <c r="EB205" s="4"/>
      <c r="EC205" s="4"/>
      <c r="ED205" s="58"/>
      <c r="EE205" s="4"/>
      <c r="EF205" s="4"/>
      <c r="EG205" s="58"/>
      <c r="EH205" s="4"/>
      <c r="EI205" s="4"/>
      <c r="EJ205" s="58"/>
      <c r="EK205" s="4"/>
      <c r="EL205" s="4"/>
      <c r="EM205" s="58"/>
      <c r="EN205" s="4"/>
      <c r="EO205" s="4"/>
      <c r="EP205" s="251"/>
      <c r="EQ205" s="4"/>
      <c r="ES205" s="251"/>
      <c r="ET205" s="4"/>
      <c r="EV205" s="89"/>
      <c r="EW205" s="4"/>
      <c r="EY205" s="58"/>
      <c r="EZ205" s="4"/>
      <c r="FB205" s="58"/>
      <c r="FC205" s="4"/>
      <c r="FD205" s="4"/>
      <c r="FE205" s="58"/>
      <c r="FF205" s="4"/>
      <c r="FG205" s="4"/>
      <c r="FH205"/>
      <c r="FK205"/>
    </row>
    <row r="206" spans="44:167">
      <c r="AR206" s="251"/>
      <c r="AS206" s="4"/>
      <c r="AT206" s="4"/>
      <c r="AU206" s="251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251"/>
      <c r="BH206" s="4"/>
      <c r="BI206" s="4"/>
      <c r="BJ206" s="251"/>
      <c r="BK206" s="4"/>
      <c r="BL206" s="4"/>
      <c r="BM206" s="251"/>
      <c r="BN206" s="4"/>
      <c r="BO206" s="4"/>
      <c r="BP206" s="251"/>
      <c r="BQ206" s="4"/>
      <c r="BR206" s="4"/>
      <c r="BS206" s="251"/>
      <c r="BT206" s="4"/>
      <c r="BU206" s="4"/>
      <c r="BV206" s="251"/>
      <c r="BW206" s="4"/>
      <c r="BX206" s="4"/>
      <c r="BY206" s="251"/>
      <c r="BZ206" s="4"/>
      <c r="CA206" s="4"/>
      <c r="CB206" s="4"/>
      <c r="CC206" s="4"/>
      <c r="CD206" s="4"/>
      <c r="CE206" s="251"/>
      <c r="CF206" s="4"/>
      <c r="CG206" s="4"/>
      <c r="CH206" s="251"/>
      <c r="CI206" s="4"/>
      <c r="CJ206" s="4"/>
      <c r="CK206" s="251"/>
      <c r="CL206" s="4"/>
      <c r="CM206" s="4"/>
      <c r="CN206" s="251"/>
      <c r="CO206" s="4"/>
      <c r="CP206" s="4"/>
      <c r="CQ206" s="251"/>
      <c r="CR206" s="4"/>
      <c r="CS206" s="4"/>
      <c r="CT206" s="251"/>
      <c r="CU206" s="4"/>
      <c r="CV206" s="4"/>
      <c r="CW206" s="251"/>
      <c r="CX206" s="4"/>
      <c r="CY206" s="4"/>
      <c r="CZ206" s="251"/>
      <c r="DA206" s="4"/>
      <c r="DB206" s="4"/>
      <c r="DC206" s="251"/>
      <c r="DD206" s="4"/>
      <c r="DE206" s="4"/>
      <c r="DF206" s="251"/>
      <c r="DG206" s="4"/>
      <c r="DH206" s="4"/>
      <c r="DI206" s="251"/>
      <c r="DJ206" s="4"/>
      <c r="DK206" s="4"/>
      <c r="DL206" s="251"/>
      <c r="DM206" s="4"/>
      <c r="DN206" s="4"/>
      <c r="DO206" s="251"/>
      <c r="DP206" s="4"/>
      <c r="DQ206" s="4"/>
      <c r="DR206" s="251"/>
      <c r="DS206" s="4"/>
      <c r="DT206" s="4"/>
      <c r="DU206" s="251"/>
      <c r="DV206" s="4"/>
      <c r="DW206" s="4"/>
      <c r="DX206" s="251"/>
      <c r="DY206" s="4"/>
      <c r="DZ206" s="4"/>
      <c r="EA206" s="251"/>
      <c r="EB206" s="4"/>
      <c r="EC206" s="4"/>
      <c r="ED206" s="58"/>
      <c r="EE206" s="4"/>
      <c r="EF206" s="4"/>
      <c r="EG206" s="58"/>
      <c r="EH206" s="4"/>
      <c r="EI206" s="4"/>
      <c r="EJ206" s="58"/>
      <c r="EK206" s="4"/>
      <c r="EL206" s="4"/>
      <c r="EM206" s="58"/>
      <c r="EN206" s="4"/>
      <c r="EO206" s="4"/>
      <c r="EP206" s="251"/>
      <c r="EQ206" s="4"/>
      <c r="ES206" s="251"/>
      <c r="ET206" s="4"/>
      <c r="EV206" s="89"/>
      <c r="EW206" s="4"/>
      <c r="EY206" s="58"/>
      <c r="EZ206" s="4"/>
      <c r="FB206" s="58"/>
      <c r="FC206" s="4"/>
      <c r="FD206" s="4"/>
      <c r="FE206" s="58"/>
      <c r="FF206" s="4"/>
      <c r="FG206" s="4"/>
      <c r="FH206"/>
      <c r="FK206"/>
    </row>
    <row r="207" spans="44:167">
      <c r="AR207" s="251"/>
      <c r="AS207" s="4"/>
      <c r="AT207" s="4"/>
      <c r="AU207" s="251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251"/>
      <c r="BH207" s="4"/>
      <c r="BI207" s="4"/>
      <c r="BJ207" s="251"/>
      <c r="BK207" s="4"/>
      <c r="BL207" s="4"/>
      <c r="BM207" s="251"/>
      <c r="BN207" s="4"/>
      <c r="BO207" s="4"/>
      <c r="BP207" s="251"/>
      <c r="BQ207" s="4"/>
      <c r="BR207" s="4"/>
      <c r="BS207" s="251"/>
      <c r="BT207" s="4"/>
      <c r="BU207" s="4"/>
      <c r="BV207" s="251"/>
      <c r="BW207" s="4"/>
      <c r="BX207" s="4"/>
      <c r="BY207" s="251"/>
      <c r="BZ207" s="4"/>
      <c r="CA207" s="4"/>
      <c r="CB207" s="4"/>
      <c r="CC207" s="4"/>
      <c r="CD207" s="4"/>
      <c r="CE207" s="251"/>
      <c r="CF207" s="4"/>
      <c r="CG207" s="4"/>
      <c r="CH207" s="251"/>
      <c r="CI207" s="4"/>
      <c r="CJ207" s="4"/>
      <c r="CK207" s="251"/>
      <c r="CL207" s="4"/>
      <c r="CM207" s="4"/>
      <c r="CN207" s="251"/>
      <c r="CO207" s="4"/>
      <c r="CP207" s="4"/>
      <c r="CQ207" s="251"/>
      <c r="CR207" s="4"/>
      <c r="CS207" s="4"/>
      <c r="CT207" s="251"/>
      <c r="CU207" s="4"/>
      <c r="CV207" s="4"/>
      <c r="CW207" s="251"/>
      <c r="CX207" s="4"/>
      <c r="CY207" s="4"/>
      <c r="CZ207" s="251"/>
      <c r="DA207" s="4"/>
      <c r="DB207" s="4"/>
      <c r="DC207" s="251"/>
      <c r="DD207" s="4"/>
      <c r="DE207" s="4"/>
      <c r="DF207" s="251"/>
      <c r="DG207" s="4"/>
      <c r="DH207" s="4"/>
      <c r="DI207" s="251"/>
      <c r="DJ207" s="4"/>
      <c r="DK207" s="4"/>
      <c r="DL207" s="251"/>
      <c r="DM207" s="4"/>
      <c r="DN207" s="4"/>
      <c r="DO207" s="251"/>
      <c r="DP207" s="4"/>
      <c r="DQ207" s="4"/>
      <c r="DR207" s="251"/>
      <c r="DS207" s="4"/>
      <c r="DT207" s="4"/>
      <c r="DU207" s="251"/>
      <c r="DV207" s="4"/>
      <c r="DW207" s="4"/>
      <c r="DX207" s="251"/>
      <c r="DY207" s="4"/>
      <c r="DZ207" s="4"/>
      <c r="EA207" s="251"/>
      <c r="EB207" s="4"/>
      <c r="EC207" s="4"/>
      <c r="ED207" s="58"/>
      <c r="EE207" s="4"/>
      <c r="EF207" s="4"/>
      <c r="EG207" s="58"/>
      <c r="EH207" s="4"/>
      <c r="EI207" s="4"/>
      <c r="EJ207" s="58"/>
      <c r="EK207" s="4"/>
      <c r="EL207" s="4"/>
      <c r="EM207" s="58"/>
      <c r="EN207" s="4"/>
      <c r="EO207" s="4"/>
      <c r="EP207" s="251"/>
      <c r="EQ207" s="4"/>
      <c r="ES207" s="251"/>
      <c r="ET207" s="4"/>
      <c r="EV207" s="89"/>
      <c r="EW207" s="4"/>
      <c r="EY207" s="58"/>
      <c r="EZ207" s="4"/>
      <c r="FB207" s="58"/>
      <c r="FC207" s="4"/>
      <c r="FD207" s="4"/>
      <c r="FE207" s="58"/>
      <c r="FF207" s="4"/>
      <c r="FG207" s="4"/>
      <c r="FH207"/>
      <c r="FK207"/>
    </row>
    <row r="208" spans="44:167">
      <c r="AR208" s="251"/>
      <c r="AS208" s="4"/>
      <c r="AT208" s="4"/>
      <c r="AU208" s="251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251"/>
      <c r="BH208" s="4"/>
      <c r="BI208" s="4"/>
      <c r="BJ208" s="251"/>
      <c r="BK208" s="4"/>
      <c r="BL208" s="4"/>
      <c r="BM208" s="251"/>
      <c r="BN208" s="4"/>
      <c r="BO208" s="4"/>
      <c r="BP208" s="251"/>
      <c r="BQ208" s="4"/>
      <c r="BR208" s="4"/>
      <c r="BS208" s="251"/>
      <c r="BT208" s="4"/>
      <c r="BU208" s="4"/>
      <c r="BV208" s="251"/>
      <c r="BW208" s="4"/>
      <c r="BX208" s="4"/>
      <c r="BY208" s="251"/>
      <c r="BZ208" s="4"/>
      <c r="CA208" s="4"/>
      <c r="CB208" s="4"/>
      <c r="CC208" s="4"/>
      <c r="CD208" s="4"/>
      <c r="CE208" s="251"/>
      <c r="CF208" s="4"/>
      <c r="CG208" s="4"/>
      <c r="CH208" s="251"/>
      <c r="CI208" s="4"/>
      <c r="CJ208" s="4"/>
      <c r="CK208" s="251"/>
      <c r="CL208" s="4"/>
      <c r="CM208" s="4"/>
      <c r="CN208" s="251"/>
      <c r="CO208" s="4"/>
      <c r="CP208" s="4"/>
      <c r="CQ208" s="251"/>
      <c r="CR208" s="4"/>
      <c r="CS208" s="4"/>
      <c r="CT208" s="251"/>
      <c r="CU208" s="4"/>
      <c r="CV208" s="4"/>
      <c r="CW208" s="251"/>
      <c r="CX208" s="4"/>
      <c r="CY208" s="4"/>
      <c r="CZ208" s="251"/>
      <c r="DA208" s="4"/>
      <c r="DB208" s="4"/>
      <c r="DC208" s="251"/>
      <c r="DD208" s="4"/>
      <c r="DE208" s="4"/>
      <c r="DF208" s="251"/>
      <c r="DG208" s="4"/>
      <c r="DH208" s="4"/>
      <c r="DI208" s="251"/>
      <c r="DJ208" s="4"/>
      <c r="DK208" s="4"/>
      <c r="DL208" s="251"/>
      <c r="DM208" s="4"/>
      <c r="DN208" s="4"/>
      <c r="DO208" s="251"/>
      <c r="DP208" s="4"/>
      <c r="DQ208" s="4"/>
      <c r="DR208" s="251"/>
      <c r="DS208" s="4"/>
      <c r="DT208" s="4"/>
      <c r="DU208" s="251"/>
      <c r="DV208" s="4"/>
      <c r="DW208" s="4"/>
      <c r="DX208" s="251"/>
      <c r="DY208" s="4"/>
      <c r="DZ208" s="4"/>
      <c r="EA208" s="251"/>
      <c r="EB208" s="4"/>
      <c r="EC208" s="4"/>
      <c r="ED208" s="58"/>
      <c r="EE208" s="4"/>
      <c r="EF208" s="4"/>
      <c r="EG208" s="58"/>
      <c r="EH208" s="4"/>
      <c r="EI208" s="4"/>
      <c r="EJ208" s="58"/>
      <c r="EK208" s="4"/>
      <c r="EL208" s="4"/>
      <c r="EM208" s="58"/>
      <c r="EN208" s="4"/>
      <c r="EO208" s="4"/>
      <c r="EP208" s="251"/>
      <c r="EQ208" s="4"/>
      <c r="ES208" s="251"/>
      <c r="ET208" s="4"/>
      <c r="EV208" s="89"/>
      <c r="EW208" s="4"/>
      <c r="EY208" s="58"/>
      <c r="EZ208" s="4"/>
      <c r="FB208" s="58"/>
      <c r="FC208" s="4"/>
      <c r="FD208" s="4"/>
      <c r="FE208" s="58"/>
      <c r="FF208" s="4"/>
      <c r="FG208" s="4"/>
      <c r="FH208"/>
      <c r="FK208"/>
    </row>
    <row r="209" spans="44:167">
      <c r="AR209" s="251"/>
      <c r="AS209" s="4"/>
      <c r="AT209" s="4"/>
      <c r="AU209" s="251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251"/>
      <c r="BH209" s="4"/>
      <c r="BI209" s="4"/>
      <c r="BJ209" s="251"/>
      <c r="BK209" s="4"/>
      <c r="BL209" s="4"/>
      <c r="BM209" s="251"/>
      <c r="BN209" s="4"/>
      <c r="BO209" s="4"/>
      <c r="BP209" s="251"/>
      <c r="BQ209" s="4"/>
      <c r="BR209" s="4"/>
      <c r="BS209" s="251"/>
      <c r="BT209" s="4"/>
      <c r="BU209" s="4"/>
      <c r="BV209" s="251"/>
      <c r="BW209" s="4"/>
      <c r="BX209" s="4"/>
      <c r="BY209" s="251"/>
      <c r="BZ209" s="4"/>
      <c r="CA209" s="4"/>
      <c r="CB209" s="4"/>
      <c r="CC209" s="4"/>
      <c r="CD209" s="4"/>
      <c r="CE209" s="251"/>
      <c r="CF209" s="4"/>
      <c r="CG209" s="4"/>
      <c r="CH209" s="251"/>
      <c r="CI209" s="4"/>
      <c r="CJ209" s="4"/>
      <c r="CK209" s="251"/>
      <c r="CL209" s="4"/>
      <c r="CM209" s="4"/>
      <c r="CN209" s="251"/>
      <c r="CO209" s="4"/>
      <c r="CP209" s="4"/>
      <c r="CQ209" s="251"/>
      <c r="CR209" s="4"/>
      <c r="CS209" s="4"/>
      <c r="CT209" s="251"/>
      <c r="CU209" s="4"/>
      <c r="CV209" s="4"/>
      <c r="CW209" s="251"/>
      <c r="CX209" s="4"/>
      <c r="CY209" s="4"/>
      <c r="CZ209" s="251"/>
      <c r="DA209" s="4"/>
      <c r="DB209" s="4"/>
      <c r="DC209" s="251"/>
      <c r="DD209" s="4"/>
      <c r="DE209" s="4"/>
      <c r="DF209" s="251"/>
      <c r="DG209" s="4"/>
      <c r="DH209" s="4"/>
      <c r="DI209" s="251"/>
      <c r="DJ209" s="4"/>
      <c r="DK209" s="4"/>
      <c r="DL209" s="251"/>
      <c r="DM209" s="4"/>
      <c r="DN209" s="4"/>
      <c r="DO209" s="251"/>
      <c r="DP209" s="4"/>
      <c r="DQ209" s="4"/>
      <c r="DR209" s="251"/>
      <c r="DS209" s="4"/>
      <c r="DT209" s="4"/>
      <c r="DU209" s="251"/>
      <c r="DV209" s="4"/>
      <c r="DW209" s="4"/>
      <c r="DX209" s="251"/>
      <c r="DY209" s="4"/>
      <c r="DZ209" s="4"/>
      <c r="EA209" s="251"/>
      <c r="EB209" s="4"/>
      <c r="EC209" s="4"/>
      <c r="ED209" s="58"/>
      <c r="EE209" s="4"/>
      <c r="EF209" s="4"/>
      <c r="EG209" s="58"/>
      <c r="EH209" s="4"/>
      <c r="EI209" s="4"/>
      <c r="EJ209" s="58"/>
      <c r="EK209" s="4"/>
      <c r="EL209" s="4"/>
      <c r="EM209" s="58"/>
      <c r="EN209" s="4"/>
      <c r="EO209" s="4"/>
      <c r="EP209" s="251"/>
      <c r="EQ209" s="4"/>
      <c r="ES209" s="251"/>
      <c r="ET209" s="4"/>
      <c r="EV209" s="89"/>
      <c r="EW209" s="4"/>
      <c r="EY209" s="58"/>
      <c r="EZ209" s="4"/>
      <c r="FB209" s="58"/>
      <c r="FC209" s="4"/>
      <c r="FD209" s="4"/>
      <c r="FE209" s="58"/>
      <c r="FF209" s="4"/>
      <c r="FG209" s="4"/>
      <c r="FH209"/>
      <c r="FK209"/>
    </row>
    <row r="210" spans="44:167">
      <c r="AR210" s="251"/>
      <c r="AS210" s="4"/>
      <c r="AT210" s="4"/>
      <c r="AU210" s="251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251"/>
      <c r="BH210" s="4"/>
      <c r="BI210" s="4"/>
      <c r="BJ210" s="251"/>
      <c r="BK210" s="4"/>
      <c r="BL210" s="4"/>
      <c r="BM210" s="251"/>
      <c r="BN210" s="4"/>
      <c r="BO210" s="4"/>
      <c r="BP210" s="251"/>
      <c r="BQ210" s="4"/>
      <c r="BR210" s="4"/>
      <c r="BS210" s="251"/>
      <c r="BT210" s="4"/>
      <c r="BU210" s="4"/>
      <c r="BV210" s="251"/>
      <c r="BW210" s="4"/>
      <c r="BX210" s="4"/>
      <c r="BY210" s="251"/>
      <c r="BZ210" s="4"/>
      <c r="CA210" s="4"/>
      <c r="CB210" s="4"/>
      <c r="CC210" s="4"/>
      <c r="CD210" s="4"/>
      <c r="CE210" s="251"/>
      <c r="CF210" s="4"/>
      <c r="CG210" s="4"/>
      <c r="CH210" s="251"/>
      <c r="CI210" s="4"/>
      <c r="CJ210" s="4"/>
      <c r="CK210" s="251"/>
      <c r="CL210" s="4"/>
      <c r="CM210" s="4"/>
      <c r="CN210" s="251"/>
      <c r="CO210" s="4"/>
      <c r="CP210" s="4"/>
      <c r="CQ210" s="251"/>
      <c r="CR210" s="4"/>
      <c r="CS210" s="4"/>
      <c r="CT210" s="251"/>
      <c r="CU210" s="4"/>
      <c r="CV210" s="4"/>
      <c r="CW210" s="251"/>
      <c r="CX210" s="4"/>
      <c r="CY210" s="4"/>
      <c r="CZ210" s="251"/>
      <c r="DA210" s="4"/>
      <c r="DB210" s="4"/>
      <c r="DC210" s="251"/>
      <c r="DD210" s="4"/>
      <c r="DE210" s="4"/>
      <c r="DF210" s="251"/>
      <c r="DG210" s="4"/>
      <c r="DH210" s="4"/>
      <c r="DI210" s="251"/>
      <c r="DJ210" s="4"/>
      <c r="DK210" s="4"/>
      <c r="DL210" s="251"/>
      <c r="DM210" s="4"/>
      <c r="DN210" s="4"/>
      <c r="DO210" s="251"/>
      <c r="DP210" s="4"/>
      <c r="DQ210" s="4"/>
      <c r="DR210" s="251"/>
      <c r="DS210" s="4"/>
      <c r="DT210" s="4"/>
      <c r="DU210" s="251"/>
      <c r="DV210" s="4"/>
      <c r="DW210" s="4"/>
      <c r="DX210" s="251"/>
      <c r="DY210" s="4"/>
      <c r="DZ210" s="4"/>
      <c r="EA210" s="251"/>
      <c r="EB210" s="4"/>
      <c r="EC210" s="4"/>
      <c r="ED210" s="58"/>
      <c r="EE210" s="4"/>
      <c r="EF210" s="4"/>
      <c r="EG210" s="58"/>
      <c r="EH210" s="4"/>
      <c r="EI210" s="4"/>
      <c r="EJ210" s="58"/>
      <c r="EK210" s="4"/>
      <c r="EL210" s="4"/>
      <c r="EM210" s="58"/>
      <c r="EN210" s="4"/>
      <c r="EO210" s="4"/>
      <c r="EP210" s="251"/>
      <c r="EQ210" s="4"/>
      <c r="ES210" s="251"/>
      <c r="ET210" s="4"/>
      <c r="EV210" s="89"/>
      <c r="EW210" s="4"/>
      <c r="EY210" s="58"/>
      <c r="EZ210" s="4"/>
      <c r="FB210" s="58"/>
      <c r="FC210" s="4"/>
      <c r="FD210" s="4"/>
      <c r="FE210" s="58"/>
      <c r="FF210" s="4"/>
      <c r="FG210" s="4"/>
      <c r="FH210"/>
      <c r="FK210"/>
    </row>
    <row r="211" spans="44:167">
      <c r="AR211" s="251"/>
      <c r="AS211" s="4"/>
      <c r="AT211" s="4"/>
      <c r="AU211" s="251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251"/>
      <c r="BH211" s="4"/>
      <c r="BI211" s="4"/>
      <c r="BJ211" s="251"/>
      <c r="BK211" s="4"/>
      <c r="BL211" s="4"/>
      <c r="BM211" s="251"/>
      <c r="BN211" s="4"/>
      <c r="BO211" s="4"/>
      <c r="BP211" s="251"/>
      <c r="BQ211" s="4"/>
      <c r="BR211" s="4"/>
      <c r="BS211" s="251"/>
      <c r="BT211" s="4"/>
      <c r="BU211" s="4"/>
      <c r="BV211" s="251"/>
      <c r="BW211" s="4"/>
      <c r="BX211" s="4"/>
      <c r="BY211" s="251"/>
      <c r="BZ211" s="4"/>
      <c r="CA211" s="4"/>
      <c r="CB211" s="4"/>
      <c r="CC211" s="4"/>
      <c r="CD211" s="4"/>
      <c r="CE211" s="251"/>
      <c r="CF211" s="4"/>
      <c r="CG211" s="4"/>
      <c r="CH211" s="251"/>
      <c r="CI211" s="4"/>
      <c r="CJ211" s="4"/>
      <c r="CK211" s="251"/>
      <c r="CL211" s="4"/>
      <c r="CM211" s="4"/>
      <c r="CN211" s="251"/>
      <c r="CO211" s="4"/>
      <c r="CP211" s="4"/>
      <c r="CQ211" s="251"/>
      <c r="CR211" s="4"/>
      <c r="CS211" s="4"/>
      <c r="CT211" s="251"/>
      <c r="CU211" s="4"/>
      <c r="CV211" s="4"/>
      <c r="CW211" s="251"/>
      <c r="CX211" s="4"/>
      <c r="CY211" s="4"/>
      <c r="CZ211" s="251"/>
      <c r="DA211" s="4"/>
      <c r="DB211" s="4"/>
      <c r="DC211" s="251"/>
      <c r="DD211" s="4"/>
      <c r="DE211" s="4"/>
      <c r="DF211" s="251"/>
      <c r="DG211" s="4"/>
      <c r="DH211" s="4"/>
      <c r="DI211" s="251"/>
      <c r="DJ211" s="4"/>
      <c r="DK211" s="4"/>
      <c r="DL211" s="251"/>
      <c r="DM211" s="4"/>
      <c r="DN211" s="4"/>
      <c r="DO211" s="251"/>
      <c r="DP211" s="4"/>
      <c r="DQ211" s="4"/>
      <c r="DR211" s="251"/>
      <c r="DS211" s="4"/>
      <c r="DT211" s="4"/>
      <c r="DU211" s="251"/>
      <c r="DV211" s="4"/>
      <c r="DW211" s="4"/>
      <c r="DX211" s="251"/>
      <c r="DY211" s="4"/>
      <c r="DZ211" s="4"/>
      <c r="EA211" s="251"/>
      <c r="EB211" s="4"/>
      <c r="EC211" s="4"/>
      <c r="ED211" s="58"/>
      <c r="EE211" s="4"/>
      <c r="EF211" s="4"/>
      <c r="EG211" s="58"/>
      <c r="EH211" s="4"/>
      <c r="EI211" s="4"/>
      <c r="EJ211" s="58"/>
      <c r="EK211" s="4"/>
      <c r="EL211" s="4"/>
      <c r="EM211" s="58"/>
      <c r="EN211" s="4"/>
      <c r="EO211" s="4"/>
      <c r="EP211" s="251"/>
      <c r="EQ211" s="4"/>
      <c r="ES211" s="251"/>
      <c r="ET211" s="4"/>
      <c r="EV211" s="89"/>
      <c r="EW211" s="4"/>
      <c r="EY211" s="58"/>
      <c r="EZ211" s="4"/>
      <c r="FB211" s="58"/>
      <c r="FC211" s="4"/>
      <c r="FD211" s="4"/>
      <c r="FE211" s="58"/>
      <c r="FF211" s="4"/>
      <c r="FG211" s="4"/>
      <c r="FH211"/>
      <c r="FK211"/>
    </row>
    <row r="212" spans="44:167">
      <c r="AR212" s="251"/>
      <c r="AS212" s="4"/>
      <c r="AT212" s="4"/>
      <c r="AU212" s="251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251"/>
      <c r="BH212" s="4"/>
      <c r="BI212" s="4"/>
      <c r="BJ212" s="251"/>
      <c r="BK212" s="4"/>
      <c r="BL212" s="4"/>
      <c r="BM212" s="251"/>
      <c r="BN212" s="4"/>
      <c r="BO212" s="4"/>
      <c r="BP212" s="251"/>
      <c r="BQ212" s="4"/>
      <c r="BR212" s="4"/>
      <c r="BS212" s="251"/>
      <c r="BT212" s="4"/>
      <c r="BU212" s="4"/>
      <c r="BV212" s="251"/>
      <c r="BW212" s="4"/>
      <c r="BX212" s="4"/>
      <c r="BY212" s="251"/>
      <c r="BZ212" s="4"/>
      <c r="CA212" s="4"/>
      <c r="CB212" s="4"/>
      <c r="CC212" s="4"/>
      <c r="CD212" s="4"/>
      <c r="CE212" s="251"/>
      <c r="CF212" s="4"/>
      <c r="CG212" s="4"/>
      <c r="CH212" s="251"/>
      <c r="CI212" s="4"/>
      <c r="CJ212" s="4"/>
      <c r="CK212" s="251"/>
      <c r="CL212" s="4"/>
      <c r="CM212" s="4"/>
      <c r="CN212" s="251"/>
      <c r="CO212" s="4"/>
      <c r="CP212" s="4"/>
      <c r="CQ212" s="251"/>
      <c r="CR212" s="4"/>
      <c r="CS212" s="4"/>
      <c r="CT212" s="251"/>
      <c r="CU212" s="4"/>
      <c r="CV212" s="4"/>
      <c r="CW212" s="251"/>
      <c r="CX212" s="4"/>
      <c r="CY212" s="4"/>
      <c r="CZ212" s="251"/>
      <c r="DA212" s="4"/>
      <c r="DB212" s="4"/>
      <c r="DC212" s="251"/>
      <c r="DD212" s="4"/>
      <c r="DE212" s="4"/>
      <c r="DF212" s="251"/>
      <c r="DG212" s="4"/>
      <c r="DH212" s="4"/>
      <c r="DI212" s="251"/>
      <c r="DJ212" s="4"/>
      <c r="DK212" s="4"/>
      <c r="DL212" s="251"/>
      <c r="DM212" s="4"/>
      <c r="DN212" s="4"/>
      <c r="DO212" s="251"/>
      <c r="DP212" s="4"/>
      <c r="DQ212" s="4"/>
      <c r="DR212" s="251"/>
      <c r="DS212" s="4"/>
      <c r="DT212" s="4"/>
      <c r="DU212" s="251"/>
      <c r="DV212" s="4"/>
      <c r="DW212" s="4"/>
      <c r="DX212" s="251"/>
      <c r="DY212" s="4"/>
      <c r="DZ212" s="4"/>
      <c r="EA212" s="251"/>
      <c r="EB212" s="4"/>
      <c r="EC212" s="4"/>
      <c r="ED212" s="58"/>
      <c r="EE212" s="4"/>
      <c r="EF212" s="4"/>
      <c r="EG212" s="58"/>
      <c r="EH212" s="4"/>
      <c r="EI212" s="4"/>
      <c r="EJ212" s="58"/>
      <c r="EK212" s="4"/>
      <c r="EL212" s="4"/>
      <c r="EM212" s="58"/>
      <c r="EN212" s="4"/>
      <c r="EO212" s="4"/>
      <c r="EP212" s="251"/>
      <c r="EQ212" s="4"/>
      <c r="ES212" s="251"/>
      <c r="ET212" s="4"/>
      <c r="EV212" s="89"/>
      <c r="EW212" s="4"/>
      <c r="EY212" s="58"/>
      <c r="EZ212" s="4"/>
      <c r="FB212" s="58"/>
      <c r="FC212" s="4"/>
      <c r="FD212" s="4"/>
      <c r="FE212" s="58"/>
      <c r="FF212" s="4"/>
      <c r="FG212" s="4"/>
      <c r="FH212"/>
      <c r="FK212"/>
    </row>
    <row r="213" spans="44:167">
      <c r="AR213" s="251"/>
      <c r="AS213" s="4"/>
      <c r="AT213" s="4"/>
      <c r="AU213" s="251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251"/>
      <c r="BH213" s="4"/>
      <c r="BI213" s="4"/>
      <c r="BJ213" s="251"/>
      <c r="BK213" s="4"/>
      <c r="BL213" s="4"/>
      <c r="BM213" s="251"/>
      <c r="BN213" s="4"/>
      <c r="BO213" s="4"/>
      <c r="BP213" s="251"/>
      <c r="BQ213" s="4"/>
      <c r="BR213" s="4"/>
      <c r="BS213" s="251"/>
      <c r="BT213" s="4"/>
      <c r="BU213" s="4"/>
      <c r="BV213" s="251"/>
      <c r="BW213" s="4"/>
      <c r="BX213" s="4"/>
      <c r="BY213" s="251"/>
      <c r="BZ213" s="4"/>
      <c r="CA213" s="4"/>
      <c r="CB213" s="4"/>
      <c r="CC213" s="4"/>
      <c r="CD213" s="4"/>
      <c r="CE213" s="251"/>
      <c r="CF213" s="4"/>
      <c r="CG213" s="4"/>
      <c r="CH213" s="251"/>
      <c r="CI213" s="4"/>
      <c r="CJ213" s="4"/>
      <c r="CK213" s="251"/>
      <c r="CL213" s="4"/>
      <c r="CM213" s="4"/>
      <c r="CN213" s="251"/>
      <c r="CO213" s="4"/>
      <c r="CP213" s="4"/>
      <c r="CQ213" s="251"/>
      <c r="CR213" s="4"/>
      <c r="CS213" s="4"/>
      <c r="CT213" s="251"/>
      <c r="CU213" s="4"/>
      <c r="CV213" s="4"/>
      <c r="CW213" s="251"/>
      <c r="CX213" s="4"/>
      <c r="CY213" s="4"/>
      <c r="CZ213" s="251"/>
      <c r="DA213" s="4"/>
      <c r="DB213" s="4"/>
      <c r="DC213" s="251"/>
      <c r="DD213" s="4"/>
      <c r="DE213" s="4"/>
      <c r="DF213" s="251"/>
      <c r="DG213" s="4"/>
      <c r="DH213" s="4"/>
      <c r="DI213" s="251"/>
      <c r="DJ213" s="4"/>
      <c r="DK213" s="4"/>
      <c r="DL213" s="251"/>
      <c r="DM213" s="4"/>
      <c r="DN213" s="4"/>
      <c r="DO213" s="251"/>
      <c r="DP213" s="4"/>
      <c r="DQ213" s="4"/>
      <c r="DR213" s="251"/>
      <c r="DS213" s="4"/>
      <c r="DT213" s="4"/>
      <c r="DU213" s="251"/>
      <c r="DV213" s="4"/>
      <c r="DW213" s="4"/>
      <c r="DX213" s="251"/>
      <c r="DY213" s="4"/>
      <c r="DZ213" s="4"/>
      <c r="EA213" s="251"/>
      <c r="EB213" s="4"/>
      <c r="EC213" s="4"/>
      <c r="ED213" s="58"/>
      <c r="EE213" s="4"/>
      <c r="EF213" s="4"/>
      <c r="EG213" s="58"/>
      <c r="EH213" s="4"/>
      <c r="EI213" s="4"/>
      <c r="EJ213" s="58"/>
      <c r="EK213" s="4"/>
      <c r="EL213" s="4"/>
      <c r="EM213" s="58"/>
      <c r="EN213" s="4"/>
      <c r="EO213" s="4"/>
      <c r="EP213" s="251"/>
      <c r="EQ213" s="4"/>
      <c r="ES213" s="251"/>
      <c r="ET213" s="4"/>
      <c r="EV213" s="89"/>
      <c r="EW213" s="4"/>
      <c r="EY213" s="58"/>
      <c r="EZ213" s="4"/>
      <c r="FB213" s="58"/>
      <c r="FC213" s="4"/>
      <c r="FD213" s="4"/>
      <c r="FE213" s="58"/>
      <c r="FF213" s="4"/>
      <c r="FG213" s="4"/>
      <c r="FH213"/>
      <c r="FK213"/>
    </row>
    <row r="214" spans="44:167">
      <c r="AR214" s="251"/>
      <c r="AS214" s="4"/>
      <c r="AT214" s="4"/>
      <c r="AU214" s="251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251"/>
      <c r="BH214" s="4"/>
      <c r="BI214" s="4"/>
      <c r="BJ214" s="251"/>
      <c r="BK214" s="4"/>
      <c r="BL214" s="4"/>
      <c r="BM214" s="251"/>
      <c r="BN214" s="4"/>
      <c r="BO214" s="4"/>
      <c r="BP214" s="251"/>
      <c r="BQ214" s="4"/>
      <c r="BR214" s="4"/>
      <c r="BS214" s="251"/>
      <c r="BT214" s="4"/>
      <c r="BU214" s="4"/>
      <c r="BV214" s="251"/>
      <c r="BW214" s="4"/>
      <c r="BX214" s="4"/>
      <c r="BY214" s="251"/>
      <c r="BZ214" s="4"/>
      <c r="CA214" s="4"/>
      <c r="CB214" s="4"/>
      <c r="CC214" s="4"/>
      <c r="CD214" s="4"/>
      <c r="CE214" s="251"/>
      <c r="CF214" s="4"/>
      <c r="CG214" s="4"/>
      <c r="CH214" s="251"/>
      <c r="CI214" s="4"/>
      <c r="CJ214" s="4"/>
      <c r="CK214" s="251"/>
      <c r="CL214" s="4"/>
      <c r="CM214" s="4"/>
      <c r="CN214" s="251"/>
      <c r="CO214" s="4"/>
      <c r="CP214" s="4"/>
      <c r="CQ214" s="251"/>
      <c r="CR214" s="4"/>
      <c r="CS214" s="4"/>
      <c r="CT214" s="251"/>
      <c r="CU214" s="4"/>
      <c r="CV214" s="4"/>
      <c r="CW214" s="251"/>
      <c r="CX214" s="4"/>
      <c r="CY214" s="4"/>
      <c r="CZ214" s="251"/>
      <c r="DA214" s="4"/>
      <c r="DB214" s="4"/>
      <c r="DC214" s="251"/>
      <c r="DD214" s="4"/>
      <c r="DE214" s="4"/>
      <c r="DF214" s="251"/>
      <c r="DG214" s="4"/>
      <c r="DH214" s="4"/>
      <c r="DI214" s="251"/>
      <c r="DJ214" s="4"/>
      <c r="DK214" s="4"/>
      <c r="DL214" s="251"/>
      <c r="DM214" s="4"/>
      <c r="DN214" s="4"/>
      <c r="DO214" s="251"/>
      <c r="DP214" s="4"/>
      <c r="DQ214" s="4"/>
      <c r="DR214" s="251"/>
      <c r="DS214" s="4"/>
      <c r="DT214" s="4"/>
      <c r="DU214" s="251"/>
      <c r="DV214" s="4"/>
      <c r="DW214" s="4"/>
      <c r="DX214" s="251"/>
      <c r="DY214" s="4"/>
      <c r="DZ214" s="4"/>
      <c r="EA214" s="251"/>
      <c r="EB214" s="4"/>
      <c r="EC214" s="4"/>
      <c r="ED214" s="58"/>
      <c r="EE214" s="4"/>
      <c r="EF214" s="4"/>
      <c r="EG214" s="58"/>
      <c r="EH214" s="4"/>
      <c r="EI214" s="4"/>
      <c r="EJ214" s="58"/>
      <c r="EK214" s="4"/>
      <c r="EL214" s="4"/>
      <c r="EM214" s="58"/>
      <c r="EN214" s="4"/>
      <c r="EO214" s="4"/>
      <c r="EP214" s="251"/>
      <c r="EQ214" s="4"/>
      <c r="ES214" s="251"/>
      <c r="ET214" s="4"/>
      <c r="EV214" s="89"/>
      <c r="EW214" s="4"/>
      <c r="EY214" s="58"/>
      <c r="EZ214" s="4"/>
      <c r="FB214" s="58"/>
      <c r="FC214" s="4"/>
      <c r="FD214" s="4"/>
      <c r="FE214" s="58"/>
      <c r="FF214" s="4"/>
      <c r="FG214" s="4"/>
      <c r="FH214"/>
      <c r="FK214"/>
    </row>
    <row r="215" spans="44:167">
      <c r="AR215" s="251"/>
      <c r="AS215" s="4"/>
      <c r="AT215" s="4"/>
      <c r="AU215" s="251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251"/>
      <c r="BH215" s="4"/>
      <c r="BI215" s="4"/>
      <c r="BJ215" s="251"/>
      <c r="BK215" s="4"/>
      <c r="BL215" s="4"/>
      <c r="BM215" s="251"/>
      <c r="BN215" s="4"/>
      <c r="BO215" s="4"/>
      <c r="BP215" s="251"/>
      <c r="BQ215" s="4"/>
      <c r="BR215" s="4"/>
      <c r="BS215" s="251"/>
      <c r="BT215" s="4"/>
      <c r="BU215" s="4"/>
      <c r="BV215" s="251"/>
      <c r="BW215" s="4"/>
      <c r="BX215" s="4"/>
      <c r="BY215" s="251"/>
      <c r="BZ215" s="4"/>
      <c r="CA215" s="4"/>
      <c r="CB215" s="4"/>
      <c r="CC215" s="4"/>
      <c r="CD215" s="4"/>
      <c r="CE215" s="251"/>
      <c r="CF215" s="4"/>
      <c r="CG215" s="4"/>
      <c r="CH215" s="251"/>
      <c r="CI215" s="4"/>
      <c r="CJ215" s="4"/>
      <c r="CK215" s="251"/>
      <c r="CL215" s="4"/>
      <c r="CM215" s="4"/>
      <c r="CN215" s="251"/>
      <c r="CO215" s="4"/>
      <c r="CP215" s="4"/>
      <c r="CQ215" s="251"/>
      <c r="CR215" s="4"/>
      <c r="CS215" s="4"/>
      <c r="CT215" s="251"/>
      <c r="CU215" s="4"/>
      <c r="CV215" s="4"/>
      <c r="CW215" s="251"/>
      <c r="CX215" s="4"/>
      <c r="CY215" s="4"/>
      <c r="CZ215" s="251"/>
      <c r="DA215" s="4"/>
      <c r="DB215" s="4"/>
      <c r="DC215" s="251"/>
      <c r="DD215" s="4"/>
      <c r="DE215" s="4"/>
      <c r="DF215" s="251"/>
      <c r="DG215" s="4"/>
      <c r="DH215" s="4"/>
      <c r="DI215" s="251"/>
      <c r="DJ215" s="4"/>
      <c r="DK215" s="4"/>
      <c r="DL215" s="251"/>
      <c r="DM215" s="4"/>
      <c r="DN215" s="4"/>
      <c r="DO215" s="251"/>
      <c r="DP215" s="4"/>
      <c r="DQ215" s="4"/>
      <c r="DR215" s="251"/>
      <c r="DS215" s="4"/>
      <c r="DT215" s="4"/>
      <c r="DU215" s="251"/>
      <c r="DV215" s="4"/>
      <c r="DW215" s="4"/>
      <c r="DX215" s="251"/>
      <c r="DY215" s="4"/>
      <c r="DZ215" s="4"/>
      <c r="EA215" s="251"/>
      <c r="EB215" s="4"/>
      <c r="EC215" s="4"/>
      <c r="ED215" s="58"/>
      <c r="EE215" s="4"/>
      <c r="EF215" s="4"/>
      <c r="EG215" s="58"/>
      <c r="EH215" s="4"/>
      <c r="EI215" s="4"/>
      <c r="EJ215" s="58"/>
      <c r="EK215" s="4"/>
      <c r="EL215" s="4"/>
      <c r="EM215" s="58"/>
      <c r="EN215" s="4"/>
      <c r="EO215" s="4"/>
      <c r="EP215" s="251"/>
      <c r="EQ215" s="4"/>
      <c r="ES215" s="251"/>
      <c r="ET215" s="4"/>
      <c r="EV215" s="89"/>
      <c r="EW215" s="4"/>
      <c r="EY215" s="58"/>
      <c r="EZ215" s="4"/>
      <c r="FB215" s="58"/>
      <c r="FC215" s="4"/>
      <c r="FD215" s="4"/>
      <c r="FE215" s="58"/>
      <c r="FF215" s="4"/>
      <c r="FG215" s="4"/>
      <c r="FH215"/>
      <c r="FK215"/>
    </row>
    <row r="216" spans="44:167">
      <c r="AR216" s="251"/>
      <c r="AS216" s="4"/>
      <c r="AT216" s="4"/>
      <c r="AU216" s="251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251"/>
      <c r="BH216" s="4"/>
      <c r="BI216" s="4"/>
      <c r="BJ216" s="251"/>
      <c r="BK216" s="4"/>
      <c r="BL216" s="4"/>
      <c r="BM216" s="251"/>
      <c r="BN216" s="4"/>
      <c r="BO216" s="4"/>
      <c r="BP216" s="251"/>
      <c r="BQ216" s="4"/>
      <c r="BR216" s="4"/>
      <c r="BS216" s="251"/>
      <c r="BT216" s="4"/>
      <c r="BU216" s="4"/>
      <c r="BV216" s="251"/>
      <c r="BW216" s="4"/>
      <c r="BX216" s="4"/>
      <c r="BY216" s="251"/>
      <c r="BZ216" s="4"/>
      <c r="CA216" s="4"/>
      <c r="CB216" s="4"/>
      <c r="CC216" s="4"/>
      <c r="CD216" s="4"/>
      <c r="CE216" s="251"/>
      <c r="CF216" s="4"/>
      <c r="CG216" s="4"/>
      <c r="CH216" s="251"/>
      <c r="CI216" s="4"/>
      <c r="CJ216" s="4"/>
      <c r="CK216" s="251"/>
      <c r="CL216" s="4"/>
      <c r="CM216" s="4"/>
      <c r="CN216" s="251"/>
      <c r="CO216" s="4"/>
      <c r="CP216" s="4"/>
      <c r="CQ216" s="251"/>
      <c r="CR216" s="4"/>
      <c r="CS216" s="4"/>
      <c r="CT216" s="251"/>
      <c r="CU216" s="4"/>
      <c r="CV216" s="4"/>
      <c r="CW216" s="251"/>
      <c r="CX216" s="4"/>
      <c r="CY216" s="4"/>
      <c r="CZ216" s="251"/>
      <c r="DA216" s="4"/>
      <c r="DB216" s="4"/>
      <c r="DC216" s="251"/>
      <c r="DD216" s="4"/>
      <c r="DE216" s="4"/>
      <c r="DF216" s="251"/>
      <c r="DG216" s="4"/>
      <c r="DH216" s="4"/>
      <c r="DI216" s="251"/>
      <c r="DJ216" s="4"/>
      <c r="DK216" s="4"/>
      <c r="DL216" s="251"/>
      <c r="DM216" s="4"/>
      <c r="DN216" s="4"/>
      <c r="DO216" s="251"/>
      <c r="DP216" s="4"/>
      <c r="DQ216" s="4"/>
      <c r="DR216" s="251"/>
      <c r="DS216" s="4"/>
      <c r="DT216" s="4"/>
      <c r="DU216" s="251"/>
      <c r="DV216" s="4"/>
      <c r="DW216" s="4"/>
      <c r="DX216" s="251"/>
      <c r="DY216" s="4"/>
      <c r="DZ216" s="4"/>
      <c r="EA216" s="251"/>
      <c r="EB216" s="4"/>
      <c r="EC216" s="4"/>
      <c r="ED216" s="58"/>
      <c r="EE216" s="4"/>
      <c r="EF216" s="4"/>
      <c r="EG216" s="58"/>
      <c r="EH216" s="4"/>
      <c r="EI216" s="4"/>
      <c r="EJ216" s="58"/>
      <c r="EK216" s="4"/>
      <c r="EL216" s="4"/>
      <c r="EM216" s="58"/>
      <c r="EN216" s="4"/>
      <c r="EO216" s="4"/>
      <c r="EP216" s="251"/>
      <c r="EQ216" s="4"/>
      <c r="ES216" s="251"/>
      <c r="ET216" s="4"/>
      <c r="EV216" s="89"/>
      <c r="EW216" s="4"/>
      <c r="EY216" s="58"/>
      <c r="EZ216" s="4"/>
      <c r="FB216" s="58"/>
      <c r="FC216" s="4"/>
      <c r="FD216" s="4"/>
      <c r="FE216" s="58"/>
      <c r="FF216" s="4"/>
      <c r="FG216" s="4"/>
      <c r="FH216"/>
      <c r="FK216"/>
    </row>
    <row r="217" spans="44:167">
      <c r="AR217" s="251"/>
      <c r="AS217" s="4"/>
      <c r="AT217" s="4"/>
      <c r="AU217" s="251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251"/>
      <c r="BH217" s="4"/>
      <c r="BI217" s="4"/>
      <c r="BJ217" s="251"/>
      <c r="BK217" s="4"/>
      <c r="BL217" s="4"/>
      <c r="BM217" s="251"/>
      <c r="BN217" s="4"/>
      <c r="BO217" s="4"/>
      <c r="BP217" s="251"/>
      <c r="BQ217" s="4"/>
      <c r="BR217" s="4"/>
      <c r="BS217" s="251"/>
      <c r="BT217" s="4"/>
      <c r="BU217" s="4"/>
      <c r="BV217" s="251"/>
      <c r="BW217" s="4"/>
      <c r="BX217" s="4"/>
      <c r="BY217" s="251"/>
      <c r="BZ217" s="4"/>
      <c r="CA217" s="4"/>
      <c r="CB217" s="4"/>
      <c r="CC217" s="4"/>
      <c r="CD217" s="4"/>
      <c r="CE217" s="251"/>
      <c r="CF217" s="4"/>
      <c r="CG217" s="4"/>
      <c r="CH217" s="251"/>
      <c r="CI217" s="4"/>
      <c r="CJ217" s="4"/>
      <c r="CK217" s="251"/>
      <c r="CL217" s="4"/>
      <c r="CM217" s="4"/>
      <c r="CN217" s="251"/>
      <c r="CO217" s="4"/>
      <c r="CP217" s="4"/>
      <c r="CQ217" s="251"/>
      <c r="CR217" s="4"/>
      <c r="CS217" s="4"/>
      <c r="CT217" s="251"/>
      <c r="CU217" s="4"/>
      <c r="CV217" s="4"/>
      <c r="CW217" s="251"/>
      <c r="CX217" s="4"/>
      <c r="CY217" s="4"/>
      <c r="CZ217" s="251"/>
      <c r="DA217" s="4"/>
      <c r="DB217" s="4"/>
      <c r="DC217" s="251"/>
      <c r="DD217" s="4"/>
      <c r="DE217" s="4"/>
      <c r="DF217" s="251"/>
      <c r="DG217" s="4"/>
      <c r="DH217" s="4"/>
      <c r="DI217" s="251"/>
      <c r="DJ217" s="4"/>
      <c r="DK217" s="4"/>
      <c r="DL217" s="251"/>
      <c r="DM217" s="4"/>
      <c r="DN217" s="4"/>
      <c r="DO217" s="251"/>
      <c r="DP217" s="4"/>
      <c r="DQ217" s="4"/>
      <c r="DR217" s="251"/>
      <c r="DS217" s="4"/>
      <c r="DT217" s="4"/>
      <c r="DU217" s="251"/>
      <c r="DV217" s="4"/>
      <c r="DW217" s="4"/>
      <c r="DX217" s="251"/>
      <c r="DY217" s="4"/>
      <c r="DZ217" s="4"/>
      <c r="EA217" s="251"/>
      <c r="EB217" s="4"/>
      <c r="EC217" s="4"/>
      <c r="ED217" s="58"/>
      <c r="EE217" s="4"/>
      <c r="EF217" s="4"/>
      <c r="EG217" s="58"/>
      <c r="EH217" s="4"/>
      <c r="EI217" s="4"/>
      <c r="EJ217" s="58"/>
      <c r="EK217" s="4"/>
      <c r="EL217" s="4"/>
      <c r="EM217" s="58"/>
      <c r="EN217" s="4"/>
      <c r="EO217" s="4"/>
      <c r="EP217" s="251"/>
      <c r="EQ217" s="4"/>
      <c r="ES217" s="251"/>
      <c r="ET217" s="4"/>
      <c r="EV217" s="89"/>
      <c r="EW217" s="4"/>
      <c r="EY217" s="58"/>
      <c r="EZ217" s="4"/>
      <c r="FB217" s="58"/>
      <c r="FC217" s="4"/>
      <c r="FD217" s="4"/>
      <c r="FE217" s="58"/>
      <c r="FF217" s="4"/>
      <c r="FG217" s="4"/>
      <c r="FH217"/>
      <c r="FK217"/>
    </row>
    <row r="218" spans="44:167">
      <c r="AR218" s="251"/>
      <c r="AS218" s="4"/>
      <c r="AT218" s="4"/>
      <c r="AU218" s="251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251"/>
      <c r="BH218" s="4"/>
      <c r="BI218" s="4"/>
      <c r="BJ218" s="251"/>
      <c r="BK218" s="4"/>
      <c r="BL218" s="4"/>
      <c r="BM218" s="251"/>
      <c r="BN218" s="4"/>
      <c r="BO218" s="4"/>
      <c r="BP218" s="251"/>
      <c r="BQ218" s="4"/>
      <c r="BR218" s="4"/>
      <c r="BS218" s="251"/>
      <c r="BT218" s="4"/>
      <c r="BU218" s="4"/>
      <c r="BV218" s="251"/>
      <c r="BW218" s="4"/>
      <c r="BX218" s="4"/>
      <c r="BY218" s="251"/>
      <c r="BZ218" s="4"/>
      <c r="CA218" s="4"/>
      <c r="CB218" s="4"/>
      <c r="CC218" s="4"/>
      <c r="CD218" s="4"/>
      <c r="CE218" s="251"/>
      <c r="CF218" s="4"/>
      <c r="CG218" s="4"/>
      <c r="CH218" s="251"/>
      <c r="CI218" s="4"/>
      <c r="CJ218" s="4"/>
      <c r="CK218" s="251"/>
      <c r="CL218" s="4"/>
      <c r="CM218" s="4"/>
      <c r="CN218" s="251"/>
      <c r="CO218" s="4"/>
      <c r="CP218" s="4"/>
      <c r="CQ218" s="251"/>
      <c r="CR218" s="4"/>
      <c r="CS218" s="4"/>
      <c r="CT218" s="251"/>
      <c r="CU218" s="4"/>
      <c r="CV218" s="4"/>
      <c r="CW218" s="251"/>
      <c r="CX218" s="4"/>
      <c r="CY218" s="4"/>
      <c r="CZ218" s="251"/>
      <c r="DA218" s="4"/>
      <c r="DB218" s="4"/>
      <c r="DC218" s="251"/>
      <c r="DD218" s="4"/>
      <c r="DE218" s="4"/>
      <c r="DF218" s="251"/>
      <c r="DG218" s="4"/>
      <c r="DH218" s="4"/>
      <c r="DI218" s="251"/>
      <c r="DJ218" s="4"/>
      <c r="DK218" s="4"/>
      <c r="DL218" s="251"/>
      <c r="DM218" s="4"/>
      <c r="DN218" s="4"/>
      <c r="DO218" s="251"/>
      <c r="DP218" s="4"/>
      <c r="DQ218" s="4"/>
      <c r="DR218" s="251"/>
      <c r="DS218" s="4"/>
      <c r="DT218" s="4"/>
      <c r="DU218" s="251"/>
      <c r="DV218" s="4"/>
      <c r="DW218" s="4"/>
      <c r="DX218" s="251"/>
      <c r="DY218" s="4"/>
      <c r="DZ218" s="4"/>
      <c r="EA218" s="251"/>
      <c r="EB218" s="4"/>
      <c r="EC218" s="4"/>
      <c r="ED218" s="58"/>
      <c r="EE218" s="4"/>
      <c r="EF218" s="4"/>
      <c r="EG218" s="58"/>
      <c r="EH218" s="4"/>
      <c r="EI218" s="4"/>
      <c r="EJ218" s="58"/>
      <c r="EK218" s="4"/>
      <c r="EL218" s="4"/>
      <c r="EM218" s="58"/>
      <c r="EN218" s="4"/>
      <c r="EO218" s="4"/>
      <c r="EP218" s="251"/>
      <c r="EQ218" s="4"/>
      <c r="ES218" s="251"/>
      <c r="ET218" s="4"/>
      <c r="EV218" s="89"/>
      <c r="EW218" s="4"/>
      <c r="EY218" s="58"/>
      <c r="EZ218" s="4"/>
      <c r="FB218" s="58"/>
      <c r="FC218" s="4"/>
      <c r="FD218" s="4"/>
      <c r="FE218" s="58"/>
      <c r="FF218" s="4"/>
      <c r="FG218" s="4"/>
      <c r="FH218"/>
      <c r="FK218"/>
    </row>
    <row r="219" spans="44:167">
      <c r="AR219" s="251"/>
      <c r="AS219" s="4"/>
      <c r="AT219" s="4"/>
      <c r="AU219" s="251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251"/>
      <c r="BH219" s="4"/>
      <c r="BI219" s="4"/>
      <c r="BJ219" s="251"/>
      <c r="BK219" s="4"/>
      <c r="BL219" s="4"/>
      <c r="BM219" s="251"/>
      <c r="BN219" s="4"/>
      <c r="BO219" s="4"/>
      <c r="BP219" s="251"/>
      <c r="BQ219" s="4"/>
      <c r="BR219" s="4"/>
      <c r="BS219" s="251"/>
      <c r="BT219" s="4"/>
      <c r="BU219" s="4"/>
      <c r="BV219" s="251"/>
      <c r="BW219" s="4"/>
      <c r="BX219" s="4"/>
      <c r="BY219" s="251"/>
      <c r="BZ219" s="4"/>
      <c r="CA219" s="4"/>
      <c r="CB219" s="4"/>
      <c r="CC219" s="4"/>
      <c r="CD219" s="4"/>
      <c r="CE219" s="251"/>
      <c r="CF219" s="4"/>
      <c r="CG219" s="4"/>
      <c r="CH219" s="251"/>
      <c r="CI219" s="4"/>
      <c r="CJ219" s="4"/>
      <c r="CK219" s="251"/>
      <c r="CL219" s="4"/>
      <c r="CM219" s="4"/>
      <c r="CN219" s="251"/>
      <c r="CO219" s="4"/>
      <c r="CP219" s="4"/>
      <c r="CQ219" s="251"/>
      <c r="CR219" s="4"/>
      <c r="CS219" s="4"/>
      <c r="CT219" s="251"/>
      <c r="CU219" s="4"/>
      <c r="CV219" s="4"/>
      <c r="CW219" s="251"/>
      <c r="CX219" s="4"/>
      <c r="CY219" s="4"/>
      <c r="CZ219" s="251"/>
      <c r="DA219" s="4"/>
      <c r="DB219" s="4"/>
      <c r="DC219" s="251"/>
      <c r="DD219" s="4"/>
      <c r="DE219" s="4"/>
      <c r="DF219" s="251"/>
      <c r="DG219" s="4"/>
      <c r="DH219" s="4"/>
      <c r="DI219" s="251"/>
      <c r="DJ219" s="4"/>
      <c r="DK219" s="4"/>
      <c r="DL219" s="251"/>
      <c r="DM219" s="4"/>
      <c r="DN219" s="4"/>
      <c r="DO219" s="251"/>
      <c r="DP219" s="4"/>
      <c r="DQ219" s="4"/>
      <c r="DR219" s="251"/>
      <c r="DS219" s="4"/>
      <c r="DT219" s="4"/>
      <c r="DU219" s="251"/>
      <c r="DV219" s="4"/>
      <c r="DW219" s="4"/>
      <c r="DX219" s="251"/>
      <c r="DY219" s="4"/>
      <c r="DZ219" s="4"/>
      <c r="EA219" s="251"/>
      <c r="EB219" s="4"/>
      <c r="EC219" s="4"/>
      <c r="ED219" s="58"/>
      <c r="EE219" s="4"/>
      <c r="EF219" s="4"/>
      <c r="EG219" s="58"/>
      <c r="EH219" s="4"/>
      <c r="EI219" s="4"/>
      <c r="EJ219" s="58"/>
      <c r="EK219" s="4"/>
      <c r="EL219" s="4"/>
      <c r="EM219" s="58"/>
      <c r="EN219" s="4"/>
      <c r="EO219" s="4"/>
      <c r="EP219" s="251"/>
      <c r="EQ219" s="4"/>
      <c r="ES219" s="251"/>
      <c r="ET219" s="4"/>
      <c r="EV219" s="89"/>
      <c r="EW219" s="4"/>
      <c r="EY219" s="58"/>
      <c r="EZ219" s="4"/>
      <c r="FB219" s="58"/>
      <c r="FC219" s="4"/>
      <c r="FD219" s="4"/>
      <c r="FE219" s="58"/>
      <c r="FF219" s="4"/>
      <c r="FG219" s="4"/>
      <c r="FH219"/>
      <c r="FK219"/>
    </row>
    <row r="220" spans="44:167">
      <c r="AR220" s="251"/>
      <c r="AS220" s="4"/>
      <c r="AT220" s="4"/>
      <c r="AU220" s="251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251"/>
      <c r="BH220" s="4"/>
      <c r="BI220" s="4"/>
      <c r="BJ220" s="251"/>
      <c r="BK220" s="4"/>
      <c r="BL220" s="4"/>
      <c r="BM220" s="251"/>
      <c r="BN220" s="4"/>
      <c r="BO220" s="4"/>
      <c r="BP220" s="251"/>
      <c r="BQ220" s="4"/>
      <c r="BR220" s="4"/>
      <c r="BS220" s="251"/>
      <c r="BT220" s="4"/>
      <c r="BU220" s="4"/>
      <c r="BV220" s="251"/>
      <c r="BW220" s="4"/>
      <c r="BX220" s="4"/>
      <c r="BY220" s="251"/>
      <c r="BZ220" s="4"/>
      <c r="CA220" s="4"/>
      <c r="CB220" s="4"/>
      <c r="CC220" s="4"/>
      <c r="CD220" s="4"/>
      <c r="CE220" s="251"/>
      <c r="CF220" s="4"/>
      <c r="CG220" s="4"/>
      <c r="CH220" s="251"/>
      <c r="CI220" s="4"/>
      <c r="CJ220" s="4"/>
      <c r="CK220" s="251"/>
      <c r="CL220" s="4"/>
      <c r="CM220" s="4"/>
      <c r="CN220" s="251"/>
      <c r="CO220" s="4"/>
      <c r="CP220" s="4"/>
      <c r="CQ220" s="251"/>
      <c r="CR220" s="4"/>
      <c r="CS220" s="4"/>
      <c r="CT220" s="251"/>
      <c r="CU220" s="4"/>
      <c r="CV220" s="4"/>
      <c r="CW220" s="251"/>
      <c r="CX220" s="4"/>
      <c r="CY220" s="4"/>
      <c r="CZ220" s="251"/>
      <c r="DA220" s="4"/>
      <c r="DB220" s="4"/>
      <c r="DC220" s="251"/>
      <c r="DD220" s="4"/>
      <c r="DE220" s="4"/>
      <c r="DF220" s="251"/>
      <c r="DG220" s="4"/>
      <c r="DH220" s="4"/>
      <c r="DI220" s="251"/>
      <c r="DJ220" s="4"/>
      <c r="DK220" s="4"/>
      <c r="DL220" s="251"/>
      <c r="DM220" s="4"/>
      <c r="DN220" s="4"/>
      <c r="DO220" s="251"/>
      <c r="DP220" s="4"/>
      <c r="DQ220" s="4"/>
      <c r="DR220" s="251"/>
      <c r="DS220" s="4"/>
      <c r="DT220" s="4"/>
      <c r="DU220" s="251"/>
      <c r="DV220" s="4"/>
      <c r="DW220" s="4"/>
      <c r="DX220" s="251"/>
      <c r="DY220" s="4"/>
      <c r="DZ220" s="4"/>
      <c r="EA220" s="251"/>
      <c r="EB220" s="4"/>
      <c r="EC220" s="4"/>
      <c r="ED220" s="58"/>
      <c r="EE220" s="4"/>
      <c r="EF220" s="4"/>
      <c r="EG220" s="58"/>
      <c r="EH220" s="4"/>
      <c r="EI220" s="4"/>
      <c r="EJ220" s="58"/>
      <c r="EK220" s="4"/>
      <c r="EL220" s="4"/>
      <c r="EM220" s="58"/>
      <c r="EN220" s="4"/>
      <c r="EO220" s="4"/>
      <c r="EP220" s="251"/>
      <c r="EQ220" s="4"/>
      <c r="ES220" s="251"/>
      <c r="ET220" s="4"/>
      <c r="EV220" s="89"/>
      <c r="EW220" s="4"/>
      <c r="EY220" s="58"/>
      <c r="EZ220" s="4"/>
      <c r="FB220" s="58"/>
      <c r="FC220" s="4"/>
      <c r="FD220" s="4"/>
      <c r="FE220" s="58"/>
      <c r="FF220" s="4"/>
      <c r="FG220" s="4"/>
      <c r="FH220"/>
      <c r="FK220"/>
    </row>
    <row r="221" spans="44:167">
      <c r="AR221" s="251"/>
      <c r="AS221" s="4"/>
      <c r="AT221" s="4"/>
      <c r="AU221" s="251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251"/>
      <c r="BH221" s="4"/>
      <c r="BI221" s="4"/>
      <c r="BJ221" s="251"/>
      <c r="BK221" s="4"/>
      <c r="BL221" s="4"/>
      <c r="BM221" s="251"/>
      <c r="BN221" s="4"/>
      <c r="BO221" s="4"/>
      <c r="BP221" s="251"/>
      <c r="BQ221" s="4"/>
      <c r="BR221" s="4"/>
      <c r="BS221" s="251"/>
      <c r="BT221" s="4"/>
      <c r="BU221" s="4"/>
      <c r="BV221" s="251"/>
      <c r="BW221" s="4"/>
      <c r="BX221" s="4"/>
      <c r="BY221" s="251"/>
      <c r="BZ221" s="4"/>
      <c r="CA221" s="4"/>
      <c r="CB221" s="4"/>
      <c r="CC221" s="4"/>
      <c r="CD221" s="4"/>
      <c r="CE221" s="251"/>
      <c r="CF221" s="4"/>
      <c r="CG221" s="4"/>
      <c r="CH221" s="251"/>
      <c r="CI221" s="4"/>
      <c r="CJ221" s="4"/>
      <c r="CK221" s="251"/>
      <c r="CL221" s="4"/>
      <c r="CM221" s="4"/>
      <c r="CN221" s="251"/>
      <c r="CO221" s="4"/>
      <c r="CP221" s="4"/>
      <c r="CQ221" s="251"/>
      <c r="CR221" s="4"/>
      <c r="CS221" s="4"/>
      <c r="CT221" s="251"/>
      <c r="CU221" s="4"/>
      <c r="CV221" s="4"/>
      <c r="CW221" s="251"/>
      <c r="CX221" s="4"/>
      <c r="CY221" s="4"/>
      <c r="CZ221" s="251"/>
      <c r="DA221" s="4"/>
      <c r="DB221" s="4"/>
      <c r="DC221" s="251"/>
      <c r="DD221" s="4"/>
      <c r="DE221" s="4"/>
      <c r="DF221" s="251"/>
      <c r="DG221" s="4"/>
      <c r="DH221" s="4"/>
      <c r="DI221" s="251"/>
      <c r="DJ221" s="4"/>
      <c r="DK221" s="4"/>
      <c r="DL221" s="251"/>
      <c r="DM221" s="4"/>
      <c r="DN221" s="4"/>
      <c r="DO221" s="251"/>
      <c r="DP221" s="4"/>
      <c r="DQ221" s="4"/>
      <c r="DR221" s="251"/>
      <c r="DS221" s="4"/>
      <c r="DT221" s="4"/>
      <c r="DU221" s="251"/>
      <c r="DV221" s="4"/>
      <c r="DW221" s="4"/>
      <c r="DX221" s="251"/>
      <c r="DY221" s="4"/>
      <c r="DZ221" s="4"/>
      <c r="EA221" s="251"/>
      <c r="EB221" s="4"/>
      <c r="EC221" s="4"/>
      <c r="ED221" s="58"/>
      <c r="EE221" s="4"/>
      <c r="EF221" s="4"/>
      <c r="EG221" s="58"/>
      <c r="EH221" s="4"/>
      <c r="EI221" s="4"/>
      <c r="EJ221" s="58"/>
      <c r="EK221" s="4"/>
      <c r="EL221" s="4"/>
      <c r="EM221" s="58"/>
      <c r="EN221" s="4"/>
      <c r="EO221" s="4"/>
      <c r="EP221" s="251"/>
      <c r="EQ221" s="4"/>
      <c r="ES221" s="251"/>
      <c r="ET221" s="4"/>
      <c r="EV221" s="89"/>
      <c r="EW221" s="4"/>
      <c r="EY221" s="58"/>
      <c r="EZ221" s="4"/>
      <c r="FB221" s="58"/>
      <c r="FC221" s="4"/>
      <c r="FD221" s="4"/>
      <c r="FE221" s="58"/>
      <c r="FF221" s="4"/>
      <c r="FG221" s="4"/>
      <c r="FH221"/>
      <c r="FK221"/>
    </row>
    <row r="222" spans="44:167">
      <c r="AR222" s="251"/>
      <c r="AS222" s="4"/>
      <c r="AT222" s="4"/>
      <c r="AU222" s="251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251"/>
      <c r="BH222" s="4"/>
      <c r="BI222" s="4"/>
      <c r="BJ222" s="251"/>
      <c r="BK222" s="4"/>
      <c r="BL222" s="4"/>
      <c r="BM222" s="251"/>
      <c r="BN222" s="4"/>
      <c r="BO222" s="4"/>
      <c r="BP222" s="251"/>
      <c r="BQ222" s="4"/>
      <c r="BR222" s="4"/>
      <c r="BS222" s="251"/>
      <c r="BT222" s="4"/>
      <c r="BU222" s="4"/>
      <c r="BV222" s="251"/>
      <c r="BW222" s="4"/>
      <c r="BX222" s="4"/>
      <c r="BY222" s="251"/>
      <c r="BZ222" s="4"/>
      <c r="CA222" s="4"/>
      <c r="CB222" s="4"/>
      <c r="CC222" s="4"/>
      <c r="CD222" s="4"/>
      <c r="CE222" s="251"/>
      <c r="CF222" s="4"/>
      <c r="CG222" s="4"/>
      <c r="CH222" s="251"/>
      <c r="CI222" s="4"/>
      <c r="CJ222" s="4"/>
      <c r="CK222" s="251"/>
      <c r="CL222" s="4"/>
      <c r="CM222" s="4"/>
      <c r="CN222" s="251"/>
      <c r="CO222" s="4"/>
      <c r="CP222" s="4"/>
      <c r="CQ222" s="251"/>
      <c r="CR222" s="4"/>
      <c r="CS222" s="4"/>
      <c r="CT222" s="251"/>
      <c r="CU222" s="4"/>
      <c r="CV222" s="4"/>
      <c r="CW222" s="251"/>
      <c r="CX222" s="4"/>
      <c r="CY222" s="4"/>
      <c r="CZ222" s="251"/>
      <c r="DA222" s="4"/>
      <c r="DB222" s="4"/>
      <c r="DC222" s="251"/>
      <c r="DD222" s="4"/>
      <c r="DE222" s="4"/>
      <c r="DF222" s="251"/>
      <c r="DG222" s="4"/>
      <c r="DH222" s="4"/>
      <c r="DI222" s="251"/>
      <c r="DJ222" s="4"/>
      <c r="DK222" s="4"/>
      <c r="DL222" s="251"/>
      <c r="DM222" s="4"/>
      <c r="DN222" s="4"/>
      <c r="DO222" s="251"/>
      <c r="DP222" s="4"/>
      <c r="DQ222" s="4"/>
      <c r="DR222" s="251"/>
      <c r="DS222" s="4"/>
      <c r="DT222" s="4"/>
      <c r="DU222" s="251"/>
      <c r="DV222" s="4"/>
      <c r="DW222" s="4"/>
      <c r="DX222" s="251"/>
      <c r="DY222" s="4"/>
      <c r="DZ222" s="4"/>
      <c r="EA222" s="251"/>
      <c r="EB222" s="4"/>
      <c r="EC222" s="4"/>
      <c r="ED222" s="58"/>
      <c r="EE222" s="4"/>
      <c r="EF222" s="4"/>
      <c r="EG222" s="58"/>
      <c r="EH222" s="4"/>
      <c r="EI222" s="4"/>
      <c r="EJ222" s="58"/>
      <c r="EK222" s="4"/>
      <c r="EL222" s="4"/>
      <c r="EM222" s="58"/>
      <c r="EN222" s="4"/>
      <c r="EO222" s="4"/>
      <c r="EP222" s="251"/>
      <c r="EQ222" s="4"/>
      <c r="ES222" s="251"/>
      <c r="ET222" s="4"/>
      <c r="EV222" s="89"/>
      <c r="EW222" s="4"/>
      <c r="EY222" s="58"/>
      <c r="EZ222" s="4"/>
      <c r="FB222" s="58"/>
      <c r="FC222" s="4"/>
      <c r="FD222" s="4"/>
      <c r="FE222" s="58"/>
      <c r="FF222" s="4"/>
      <c r="FG222" s="4"/>
      <c r="FH222"/>
      <c r="FK222"/>
    </row>
    <row r="223" spans="44:167">
      <c r="AR223" s="251"/>
      <c r="AS223" s="4"/>
      <c r="AT223" s="4"/>
      <c r="AU223" s="251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251"/>
      <c r="BH223" s="4"/>
      <c r="BI223" s="4"/>
      <c r="BJ223" s="251"/>
      <c r="BK223" s="4"/>
      <c r="BL223" s="4"/>
      <c r="BM223" s="251"/>
      <c r="BN223" s="4"/>
      <c r="BO223" s="4"/>
      <c r="BP223" s="251"/>
      <c r="BQ223" s="4"/>
      <c r="BR223" s="4"/>
      <c r="BS223" s="251"/>
      <c r="BT223" s="4"/>
      <c r="BU223" s="4"/>
      <c r="BV223" s="251"/>
      <c r="BW223" s="4"/>
      <c r="BX223" s="4"/>
      <c r="BY223" s="251"/>
      <c r="BZ223" s="4"/>
      <c r="CA223" s="4"/>
      <c r="CB223" s="4"/>
      <c r="CC223" s="4"/>
      <c r="CD223" s="4"/>
      <c r="CE223" s="251"/>
      <c r="CF223" s="4"/>
      <c r="CG223" s="4"/>
      <c r="CH223" s="251"/>
      <c r="CI223" s="4"/>
      <c r="CJ223" s="4"/>
      <c r="CK223" s="251"/>
      <c r="CL223" s="4"/>
      <c r="CM223" s="4"/>
      <c r="CN223" s="251"/>
      <c r="CO223" s="4"/>
      <c r="CP223" s="4"/>
      <c r="CQ223" s="251"/>
      <c r="CR223" s="4"/>
      <c r="CS223" s="4"/>
      <c r="CT223" s="251"/>
      <c r="CU223" s="4"/>
      <c r="CV223" s="4"/>
      <c r="CW223" s="251"/>
      <c r="CX223" s="4"/>
      <c r="CY223" s="4"/>
      <c r="CZ223" s="251"/>
      <c r="DA223" s="4"/>
      <c r="DB223" s="4"/>
      <c r="DC223" s="251"/>
      <c r="DD223" s="4"/>
      <c r="DE223" s="4"/>
      <c r="DF223" s="251"/>
      <c r="DG223" s="4"/>
      <c r="DH223" s="4"/>
      <c r="DI223" s="251"/>
      <c r="DJ223" s="4"/>
      <c r="DK223" s="4"/>
      <c r="DL223" s="251"/>
      <c r="DM223" s="4"/>
      <c r="DN223" s="4"/>
      <c r="DO223" s="251"/>
      <c r="DP223" s="4"/>
      <c r="DQ223" s="4"/>
      <c r="DR223" s="251"/>
      <c r="DS223" s="4"/>
      <c r="DT223" s="4"/>
      <c r="DU223" s="251"/>
      <c r="DV223" s="4"/>
      <c r="DW223" s="4"/>
      <c r="DX223" s="251"/>
      <c r="DY223" s="4"/>
      <c r="DZ223" s="4"/>
      <c r="EA223" s="251"/>
      <c r="EB223" s="4"/>
      <c r="EC223" s="4"/>
      <c r="ED223" s="58"/>
      <c r="EE223" s="4"/>
      <c r="EF223" s="4"/>
      <c r="EG223" s="58"/>
      <c r="EH223" s="4"/>
      <c r="EI223" s="4"/>
      <c r="EJ223" s="58"/>
      <c r="EK223" s="4"/>
      <c r="EL223" s="4"/>
      <c r="EM223" s="58"/>
      <c r="EN223" s="4"/>
      <c r="EO223" s="4"/>
      <c r="EP223" s="251"/>
      <c r="EQ223" s="4"/>
      <c r="ES223" s="251"/>
      <c r="ET223" s="4"/>
      <c r="EV223" s="89"/>
      <c r="EW223" s="4"/>
      <c r="EY223" s="58"/>
      <c r="EZ223" s="4"/>
      <c r="FB223" s="58"/>
      <c r="FC223" s="4"/>
      <c r="FD223" s="4"/>
      <c r="FE223" s="58"/>
      <c r="FF223" s="4"/>
      <c r="FG223" s="4"/>
      <c r="FH223"/>
      <c r="FK223"/>
    </row>
    <row r="224" spans="44:167">
      <c r="AR224" s="251"/>
      <c r="AS224" s="4"/>
      <c r="AT224" s="4"/>
      <c r="AU224" s="251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251"/>
      <c r="BH224" s="4"/>
      <c r="BI224" s="4"/>
      <c r="BJ224" s="251"/>
      <c r="BK224" s="4"/>
      <c r="BL224" s="4"/>
      <c r="BM224" s="251"/>
      <c r="BN224" s="4"/>
      <c r="BO224" s="4"/>
      <c r="BP224" s="251"/>
      <c r="BQ224" s="4"/>
      <c r="BR224" s="4"/>
      <c r="BS224" s="251"/>
      <c r="BT224" s="4"/>
      <c r="BU224" s="4"/>
      <c r="BV224" s="251"/>
      <c r="BW224" s="4"/>
      <c r="BX224" s="4"/>
      <c r="BY224" s="251"/>
      <c r="BZ224" s="4"/>
      <c r="CA224" s="4"/>
      <c r="CB224" s="4"/>
      <c r="CC224" s="4"/>
      <c r="CD224" s="4"/>
      <c r="CE224" s="251"/>
      <c r="CF224" s="4"/>
      <c r="CG224" s="4"/>
      <c r="CH224" s="251"/>
      <c r="CI224" s="4"/>
      <c r="CJ224" s="4"/>
      <c r="CK224" s="251"/>
      <c r="CL224" s="4"/>
      <c r="CM224" s="4"/>
      <c r="CN224" s="251"/>
      <c r="CO224" s="4"/>
      <c r="CP224" s="4"/>
      <c r="CQ224" s="251"/>
      <c r="CR224" s="4"/>
      <c r="CS224" s="4"/>
      <c r="CT224" s="251"/>
      <c r="CU224" s="4"/>
      <c r="CV224" s="4"/>
      <c r="CW224" s="251"/>
      <c r="CX224" s="4"/>
      <c r="CY224" s="4"/>
      <c r="CZ224" s="251"/>
      <c r="DA224" s="4"/>
      <c r="DB224" s="4"/>
      <c r="DC224" s="251"/>
      <c r="DD224" s="4"/>
      <c r="DE224" s="4"/>
      <c r="DF224" s="251"/>
      <c r="DG224" s="4"/>
      <c r="DH224" s="4"/>
      <c r="DI224" s="251"/>
      <c r="DJ224" s="4"/>
      <c r="DK224" s="4"/>
      <c r="DL224" s="251"/>
      <c r="DM224" s="4"/>
      <c r="DN224" s="4"/>
      <c r="DO224" s="251"/>
      <c r="DP224" s="4"/>
      <c r="DQ224" s="4"/>
      <c r="DR224" s="251"/>
      <c r="DS224" s="4"/>
      <c r="DT224" s="4"/>
      <c r="DU224" s="251"/>
      <c r="DV224" s="4"/>
      <c r="DW224" s="4"/>
      <c r="DX224" s="251"/>
      <c r="DY224" s="4"/>
      <c r="DZ224" s="4"/>
      <c r="EA224" s="251"/>
      <c r="EB224" s="4"/>
      <c r="EC224" s="4"/>
      <c r="ED224" s="58"/>
      <c r="EE224" s="4"/>
      <c r="EF224" s="4"/>
      <c r="EG224" s="58"/>
      <c r="EH224" s="4"/>
      <c r="EI224" s="4"/>
      <c r="EJ224" s="58"/>
      <c r="EK224" s="4"/>
      <c r="EL224" s="4"/>
      <c r="EM224" s="58"/>
      <c r="EN224" s="4"/>
      <c r="EO224" s="4"/>
      <c r="EP224" s="251"/>
      <c r="EQ224" s="4"/>
      <c r="ES224" s="251"/>
      <c r="ET224" s="4"/>
      <c r="EV224" s="89"/>
      <c r="EW224" s="4"/>
      <c r="EY224" s="58"/>
      <c r="EZ224" s="4"/>
      <c r="FB224" s="58"/>
      <c r="FC224" s="4"/>
      <c r="FD224" s="4"/>
      <c r="FE224" s="58"/>
      <c r="FF224" s="4"/>
      <c r="FG224" s="4"/>
      <c r="FH224"/>
      <c r="FK224"/>
    </row>
    <row r="225" spans="44:167">
      <c r="AR225" s="251"/>
      <c r="AS225" s="4"/>
      <c r="AT225" s="4"/>
      <c r="AU225" s="251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251"/>
      <c r="BH225" s="4"/>
      <c r="BI225" s="4"/>
      <c r="BJ225" s="251"/>
      <c r="BK225" s="4"/>
      <c r="BL225" s="4"/>
      <c r="BM225" s="251"/>
      <c r="BN225" s="4"/>
      <c r="BO225" s="4"/>
      <c r="BP225" s="251"/>
      <c r="BQ225" s="4"/>
      <c r="BR225" s="4"/>
      <c r="BS225" s="251"/>
      <c r="BT225" s="4"/>
      <c r="BU225" s="4"/>
      <c r="BV225" s="251"/>
      <c r="BW225" s="4"/>
      <c r="BX225" s="4"/>
      <c r="BY225" s="251"/>
      <c r="BZ225" s="4"/>
      <c r="CA225" s="4"/>
      <c r="CB225" s="4"/>
      <c r="CC225" s="4"/>
      <c r="CD225" s="4"/>
      <c r="CE225" s="251"/>
      <c r="CF225" s="4"/>
      <c r="CG225" s="4"/>
      <c r="CH225" s="251"/>
      <c r="CI225" s="4"/>
      <c r="CJ225" s="4"/>
      <c r="CK225" s="251"/>
      <c r="CL225" s="4"/>
      <c r="CM225" s="4"/>
      <c r="CN225" s="251"/>
      <c r="CO225" s="4"/>
      <c r="CP225" s="4"/>
      <c r="CQ225" s="251"/>
      <c r="CR225" s="4"/>
      <c r="CS225" s="4"/>
      <c r="CT225" s="251"/>
      <c r="CU225" s="4"/>
      <c r="CV225" s="4"/>
      <c r="CW225" s="251"/>
      <c r="CX225" s="4"/>
      <c r="CY225" s="4"/>
      <c r="CZ225" s="251"/>
      <c r="DA225" s="4"/>
      <c r="DB225" s="4"/>
      <c r="DC225" s="251"/>
      <c r="DD225" s="4"/>
      <c r="DE225" s="4"/>
      <c r="DF225" s="251"/>
      <c r="DG225" s="4"/>
      <c r="DH225" s="4"/>
      <c r="DI225" s="251"/>
      <c r="DJ225" s="4"/>
      <c r="DK225" s="4"/>
      <c r="DL225" s="251"/>
      <c r="DM225" s="4"/>
      <c r="DN225" s="4"/>
      <c r="DO225" s="251"/>
      <c r="DP225" s="4"/>
      <c r="DQ225" s="4"/>
      <c r="DR225" s="251"/>
      <c r="DS225" s="4"/>
      <c r="DT225" s="4"/>
      <c r="DU225" s="251"/>
      <c r="DV225" s="4"/>
      <c r="DW225" s="4"/>
      <c r="DX225" s="251"/>
      <c r="DY225" s="4"/>
      <c r="DZ225" s="4"/>
      <c r="EA225" s="251"/>
      <c r="EB225" s="4"/>
      <c r="EC225" s="4"/>
      <c r="ED225" s="58"/>
      <c r="EE225" s="4"/>
      <c r="EF225" s="4"/>
      <c r="EG225" s="58"/>
      <c r="EH225" s="4"/>
      <c r="EI225" s="4"/>
      <c r="EJ225" s="58"/>
      <c r="EK225" s="4"/>
      <c r="EL225" s="4"/>
      <c r="EM225" s="58"/>
      <c r="EN225" s="4"/>
      <c r="EO225" s="4"/>
      <c r="EP225" s="251"/>
      <c r="EQ225" s="4"/>
      <c r="ES225" s="251"/>
      <c r="ET225" s="4"/>
      <c r="EV225" s="89"/>
      <c r="EW225" s="4"/>
      <c r="EY225" s="58"/>
      <c r="EZ225" s="4"/>
      <c r="FB225" s="58"/>
      <c r="FC225" s="4"/>
      <c r="FD225" s="4"/>
      <c r="FE225" s="58"/>
      <c r="FF225" s="4"/>
      <c r="FG225" s="4"/>
      <c r="FH225"/>
      <c r="FK225"/>
    </row>
    <row r="226" spans="44:167">
      <c r="AR226" s="251"/>
      <c r="AS226" s="4"/>
      <c r="AT226" s="4"/>
      <c r="AU226" s="251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251"/>
      <c r="BH226" s="4"/>
      <c r="BI226" s="4"/>
      <c r="BJ226" s="251"/>
      <c r="BK226" s="4"/>
      <c r="BL226" s="4"/>
      <c r="BM226" s="251"/>
      <c r="BN226" s="4"/>
      <c r="BO226" s="4"/>
      <c r="BP226" s="251"/>
      <c r="BQ226" s="4"/>
      <c r="BR226" s="4"/>
      <c r="BS226" s="251"/>
      <c r="BT226" s="4"/>
      <c r="BU226" s="4"/>
      <c r="BV226" s="251"/>
      <c r="BW226" s="4"/>
      <c r="BX226" s="4"/>
      <c r="BY226" s="251"/>
      <c r="BZ226" s="4"/>
      <c r="CA226" s="4"/>
      <c r="CB226" s="4"/>
      <c r="CC226" s="4"/>
      <c r="CD226" s="4"/>
      <c r="CE226" s="251"/>
      <c r="CF226" s="4"/>
      <c r="CG226" s="4"/>
      <c r="CH226" s="251"/>
      <c r="CI226" s="4"/>
      <c r="CJ226" s="4"/>
      <c r="CK226" s="251"/>
      <c r="CL226" s="4"/>
      <c r="CM226" s="4"/>
      <c r="CN226" s="251"/>
      <c r="CO226" s="4"/>
      <c r="CP226" s="4"/>
      <c r="CQ226" s="251"/>
      <c r="CR226" s="4"/>
      <c r="CS226" s="4"/>
      <c r="CT226" s="251"/>
      <c r="CU226" s="4"/>
      <c r="CV226" s="4"/>
      <c r="CW226" s="251"/>
      <c r="CX226" s="4"/>
      <c r="CY226" s="4"/>
      <c r="CZ226" s="251"/>
      <c r="DA226" s="4"/>
      <c r="DB226" s="4"/>
      <c r="DC226" s="251"/>
      <c r="DD226" s="4"/>
      <c r="DE226" s="4"/>
      <c r="DF226" s="251"/>
      <c r="DG226" s="4"/>
      <c r="DH226" s="4"/>
      <c r="DI226" s="251"/>
      <c r="DJ226" s="4"/>
      <c r="DK226" s="4"/>
      <c r="DL226" s="251"/>
      <c r="DM226" s="4"/>
      <c r="DN226" s="4"/>
      <c r="DO226" s="251"/>
      <c r="DP226" s="4"/>
      <c r="DQ226" s="4"/>
      <c r="DR226" s="251"/>
      <c r="DS226" s="4"/>
      <c r="DT226" s="4"/>
      <c r="DU226" s="251"/>
      <c r="DV226" s="4"/>
      <c r="DW226" s="4"/>
      <c r="DX226" s="251"/>
      <c r="DY226" s="4"/>
      <c r="DZ226" s="4"/>
      <c r="EA226" s="251"/>
      <c r="EB226" s="4"/>
      <c r="EC226" s="4"/>
      <c r="ED226" s="58"/>
      <c r="EE226" s="4"/>
      <c r="EF226" s="4"/>
      <c r="EG226" s="58"/>
      <c r="EH226" s="4"/>
      <c r="EI226" s="4"/>
      <c r="EJ226" s="58"/>
      <c r="EK226" s="4"/>
      <c r="EL226" s="4"/>
      <c r="EM226" s="58"/>
      <c r="EN226" s="4"/>
      <c r="EO226" s="4"/>
      <c r="EP226" s="251"/>
      <c r="EQ226" s="4"/>
      <c r="ES226" s="251"/>
      <c r="ET226" s="4"/>
      <c r="EV226" s="89"/>
      <c r="EW226" s="4"/>
      <c r="EY226" s="58"/>
      <c r="EZ226" s="4"/>
      <c r="FB226" s="58"/>
      <c r="FC226" s="4"/>
      <c r="FD226" s="4"/>
      <c r="FE226" s="58"/>
      <c r="FF226" s="4"/>
      <c r="FG226" s="4"/>
      <c r="FH226"/>
      <c r="FK226"/>
    </row>
    <row r="227" spans="44:167">
      <c r="AR227" s="251"/>
      <c r="AS227" s="4"/>
      <c r="AT227" s="4"/>
      <c r="AU227" s="251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251"/>
      <c r="BH227" s="4"/>
      <c r="BI227" s="4"/>
      <c r="BJ227" s="251"/>
      <c r="BK227" s="4"/>
      <c r="BL227" s="4"/>
      <c r="BM227" s="251"/>
      <c r="BN227" s="4"/>
      <c r="BO227" s="4"/>
      <c r="BP227" s="251"/>
      <c r="BQ227" s="4"/>
      <c r="BR227" s="4"/>
      <c r="BS227" s="251"/>
      <c r="BT227" s="4"/>
      <c r="BU227" s="4"/>
      <c r="BV227" s="251"/>
      <c r="BW227" s="4"/>
      <c r="BX227" s="4"/>
      <c r="BY227" s="251"/>
      <c r="BZ227" s="4"/>
      <c r="CA227" s="4"/>
      <c r="CB227" s="4"/>
      <c r="CC227" s="4"/>
      <c r="CD227" s="4"/>
      <c r="CE227" s="251"/>
      <c r="CF227" s="4"/>
      <c r="CG227" s="4"/>
      <c r="CH227" s="251"/>
      <c r="CI227" s="4"/>
      <c r="CJ227" s="4"/>
      <c r="CK227" s="251"/>
      <c r="CL227" s="4"/>
      <c r="CM227" s="4"/>
      <c r="CN227" s="251"/>
      <c r="CO227" s="4"/>
      <c r="CP227" s="4"/>
      <c r="CQ227" s="251"/>
      <c r="CR227" s="4"/>
      <c r="CS227" s="4"/>
      <c r="CT227" s="251"/>
      <c r="CU227" s="4"/>
      <c r="CV227" s="4"/>
      <c r="CW227" s="251"/>
      <c r="CX227" s="4"/>
      <c r="CY227" s="4"/>
      <c r="CZ227" s="251"/>
      <c r="DA227" s="4"/>
      <c r="DB227" s="4"/>
      <c r="DC227" s="251"/>
      <c r="DD227" s="4"/>
      <c r="DE227" s="4"/>
      <c r="DF227" s="251"/>
      <c r="DG227" s="4"/>
      <c r="DH227" s="4"/>
      <c r="DI227" s="251"/>
      <c r="DJ227" s="4"/>
      <c r="DK227" s="4"/>
      <c r="DL227" s="251"/>
      <c r="DM227" s="4"/>
      <c r="DN227" s="4"/>
      <c r="DO227" s="251"/>
      <c r="DP227" s="4"/>
      <c r="DQ227" s="4"/>
      <c r="DR227" s="251"/>
      <c r="DS227" s="4"/>
      <c r="DT227" s="4"/>
      <c r="DU227" s="251"/>
      <c r="DV227" s="4"/>
      <c r="DW227" s="4"/>
      <c r="DX227" s="251"/>
      <c r="DY227" s="4"/>
      <c r="DZ227" s="4"/>
      <c r="EA227" s="251"/>
      <c r="EB227" s="4"/>
      <c r="EC227" s="4"/>
      <c r="ED227" s="58"/>
      <c r="EE227" s="4"/>
      <c r="EF227" s="4"/>
      <c r="EG227" s="58"/>
      <c r="EH227" s="4"/>
      <c r="EI227" s="4"/>
      <c r="EJ227" s="58"/>
      <c r="EK227" s="4"/>
      <c r="EL227" s="4"/>
      <c r="EM227" s="58"/>
      <c r="EN227" s="4"/>
      <c r="EO227" s="4"/>
      <c r="EP227" s="251"/>
      <c r="EQ227" s="4"/>
      <c r="ES227" s="251"/>
      <c r="ET227" s="4"/>
      <c r="EV227" s="89"/>
      <c r="EW227" s="4"/>
      <c r="EY227" s="58"/>
      <c r="EZ227" s="4"/>
      <c r="FB227" s="58"/>
      <c r="FC227" s="4"/>
      <c r="FD227" s="4"/>
      <c r="FE227" s="58"/>
      <c r="FF227" s="4"/>
      <c r="FG227" s="4"/>
      <c r="FH227"/>
      <c r="FK227"/>
    </row>
    <row r="228" spans="44:167">
      <c r="AR228" s="251"/>
      <c r="AS228" s="4"/>
      <c r="AT228" s="4"/>
      <c r="AU228" s="251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251"/>
      <c r="BH228" s="4"/>
      <c r="BI228" s="4"/>
      <c r="BJ228" s="251"/>
      <c r="BK228" s="4"/>
      <c r="BL228" s="4"/>
      <c r="BM228" s="251"/>
      <c r="BN228" s="4"/>
      <c r="BO228" s="4"/>
      <c r="BP228" s="251"/>
      <c r="BQ228" s="4"/>
      <c r="BR228" s="4"/>
      <c r="BS228" s="251"/>
      <c r="BT228" s="4"/>
      <c r="BU228" s="4"/>
      <c r="BV228" s="251"/>
      <c r="BW228" s="4"/>
      <c r="BX228" s="4"/>
      <c r="BY228" s="251"/>
      <c r="BZ228" s="4"/>
      <c r="CA228" s="4"/>
      <c r="CB228" s="4"/>
      <c r="CC228" s="4"/>
      <c r="CD228" s="4"/>
      <c r="CE228" s="251"/>
      <c r="CF228" s="4"/>
      <c r="CG228" s="4"/>
      <c r="CH228" s="251"/>
      <c r="CI228" s="4"/>
      <c r="CJ228" s="4"/>
      <c r="CK228" s="251"/>
      <c r="CL228" s="4"/>
      <c r="CM228" s="4"/>
      <c r="CN228" s="251"/>
      <c r="CO228" s="4"/>
      <c r="CP228" s="4"/>
      <c r="CQ228" s="251"/>
      <c r="CR228" s="4"/>
      <c r="CS228" s="4"/>
      <c r="CT228" s="251"/>
      <c r="CU228" s="4"/>
      <c r="CV228" s="4"/>
      <c r="CW228" s="251"/>
      <c r="CX228" s="4"/>
      <c r="CY228" s="4"/>
      <c r="CZ228" s="251"/>
      <c r="DA228" s="4"/>
      <c r="DB228" s="4"/>
      <c r="DC228" s="251"/>
      <c r="DD228" s="4"/>
      <c r="DE228" s="4"/>
      <c r="DF228" s="251"/>
      <c r="DG228" s="4"/>
      <c r="DH228" s="4"/>
      <c r="DI228" s="251"/>
      <c r="DJ228" s="4"/>
      <c r="DK228" s="4"/>
      <c r="DL228" s="251"/>
      <c r="DM228" s="4"/>
      <c r="DN228" s="4"/>
      <c r="DO228" s="251"/>
      <c r="DP228" s="4"/>
      <c r="DQ228" s="4"/>
      <c r="DR228" s="251"/>
      <c r="DS228" s="4"/>
      <c r="DT228" s="4"/>
      <c r="DU228" s="251"/>
      <c r="DV228" s="4"/>
      <c r="DW228" s="4"/>
      <c r="DX228" s="251"/>
      <c r="DY228" s="4"/>
      <c r="DZ228" s="4"/>
      <c r="EA228" s="251"/>
      <c r="EB228" s="4"/>
      <c r="EC228" s="4"/>
      <c r="ED228" s="58"/>
      <c r="EE228" s="4"/>
      <c r="EF228" s="4"/>
      <c r="EG228" s="58"/>
      <c r="EH228" s="4"/>
      <c r="EI228" s="4"/>
      <c r="EJ228" s="58"/>
      <c r="EK228" s="4"/>
      <c r="EL228" s="4"/>
      <c r="EM228" s="58"/>
      <c r="EN228" s="4"/>
      <c r="EO228" s="4"/>
      <c r="EP228" s="251"/>
      <c r="EQ228" s="4"/>
      <c r="ES228" s="251"/>
      <c r="ET228" s="4"/>
      <c r="EV228" s="89"/>
      <c r="EW228" s="4"/>
      <c r="EY228" s="58"/>
      <c r="EZ228" s="4"/>
      <c r="FB228" s="58"/>
      <c r="FC228" s="4"/>
      <c r="FD228" s="4"/>
      <c r="FE228" s="58"/>
      <c r="FF228" s="4"/>
      <c r="FG228" s="4"/>
      <c r="FH228"/>
      <c r="FK228"/>
    </row>
    <row r="229" spans="44:167">
      <c r="AR229" s="251"/>
      <c r="AS229" s="4"/>
      <c r="AT229" s="4"/>
      <c r="AU229" s="251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251"/>
      <c r="BH229" s="4"/>
      <c r="BI229" s="4"/>
      <c r="BJ229" s="251"/>
      <c r="BK229" s="4"/>
      <c r="BL229" s="4"/>
      <c r="BM229" s="251"/>
      <c r="BN229" s="4"/>
      <c r="BO229" s="4"/>
      <c r="BP229" s="251"/>
      <c r="BQ229" s="4"/>
      <c r="BR229" s="4"/>
      <c r="BS229" s="251"/>
      <c r="BT229" s="4"/>
      <c r="BU229" s="4"/>
      <c r="BV229" s="251"/>
      <c r="BW229" s="4"/>
      <c r="BX229" s="4"/>
      <c r="BY229" s="251"/>
      <c r="BZ229" s="4"/>
      <c r="CA229" s="4"/>
      <c r="CB229" s="4"/>
      <c r="CC229" s="4"/>
      <c r="CD229" s="4"/>
      <c r="CE229" s="251"/>
      <c r="CF229" s="4"/>
      <c r="CG229" s="4"/>
      <c r="CH229" s="251"/>
      <c r="CI229" s="4"/>
      <c r="CJ229" s="4"/>
      <c r="CK229" s="251"/>
      <c r="CL229" s="4"/>
      <c r="CM229" s="4"/>
      <c r="CN229" s="251"/>
      <c r="CO229" s="4"/>
      <c r="CP229" s="4"/>
      <c r="CQ229" s="251"/>
      <c r="CR229" s="4"/>
      <c r="CS229" s="4"/>
      <c r="CT229" s="251"/>
      <c r="CU229" s="4"/>
      <c r="CV229" s="4"/>
      <c r="CW229" s="251"/>
      <c r="CX229" s="4"/>
      <c r="CY229" s="4"/>
      <c r="CZ229" s="251"/>
      <c r="DA229" s="4"/>
      <c r="DB229" s="4"/>
      <c r="DC229" s="251"/>
      <c r="DD229" s="4"/>
      <c r="DE229" s="4"/>
      <c r="DF229" s="251"/>
      <c r="DG229" s="4"/>
      <c r="DH229" s="4"/>
      <c r="DI229" s="251"/>
      <c r="DJ229" s="4"/>
      <c r="DK229" s="4"/>
      <c r="DL229" s="251"/>
      <c r="DM229" s="4"/>
      <c r="DN229" s="4"/>
      <c r="DO229" s="251"/>
      <c r="DP229" s="4"/>
      <c r="DQ229" s="4"/>
      <c r="DR229" s="251"/>
      <c r="DS229" s="4"/>
      <c r="DT229" s="4"/>
      <c r="DU229" s="251"/>
      <c r="DV229" s="4"/>
      <c r="DW229" s="4"/>
      <c r="DX229" s="251"/>
      <c r="DY229" s="4"/>
      <c r="DZ229" s="4"/>
      <c r="EA229" s="251"/>
      <c r="EB229" s="4"/>
      <c r="EC229" s="4"/>
      <c r="ED229" s="58"/>
      <c r="EE229" s="4"/>
      <c r="EF229" s="4"/>
      <c r="EG229" s="58"/>
      <c r="EH229" s="4"/>
      <c r="EI229" s="4"/>
      <c r="EJ229" s="58"/>
      <c r="EK229" s="4"/>
      <c r="EL229" s="4"/>
      <c r="EM229" s="58"/>
      <c r="EN229" s="4"/>
      <c r="EO229" s="4"/>
      <c r="EP229" s="251"/>
      <c r="EQ229" s="4"/>
      <c r="ES229" s="251"/>
      <c r="ET229" s="4"/>
      <c r="EV229" s="89"/>
      <c r="EW229" s="4"/>
      <c r="EY229" s="58"/>
      <c r="EZ229" s="4"/>
      <c r="FB229" s="58"/>
      <c r="FC229" s="4"/>
      <c r="FD229" s="4"/>
      <c r="FE229" s="58"/>
      <c r="FF229" s="4"/>
      <c r="FG229" s="4"/>
      <c r="FH229"/>
      <c r="FK229"/>
    </row>
    <row r="230" spans="44:167">
      <c r="AR230" s="251"/>
      <c r="AS230" s="4"/>
      <c r="AT230" s="4"/>
      <c r="AU230" s="251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251"/>
      <c r="BH230" s="4"/>
      <c r="BI230" s="4"/>
      <c r="BJ230" s="251"/>
      <c r="BK230" s="4"/>
      <c r="BL230" s="4"/>
      <c r="BM230" s="251"/>
      <c r="BN230" s="4"/>
      <c r="BO230" s="4"/>
      <c r="BP230" s="251"/>
      <c r="BQ230" s="4"/>
      <c r="BR230" s="4"/>
      <c r="BS230" s="251"/>
      <c r="BT230" s="4"/>
      <c r="BU230" s="4"/>
      <c r="BV230" s="251"/>
      <c r="BW230" s="4"/>
      <c r="BX230" s="4"/>
      <c r="BY230" s="251"/>
      <c r="BZ230" s="4"/>
      <c r="CA230" s="4"/>
      <c r="CB230" s="4"/>
      <c r="CC230" s="4"/>
      <c r="CD230" s="4"/>
      <c r="CE230" s="251"/>
      <c r="CF230" s="4"/>
      <c r="CG230" s="4"/>
      <c r="CH230" s="251"/>
      <c r="CI230" s="4"/>
      <c r="CJ230" s="4"/>
      <c r="CK230" s="251"/>
      <c r="CL230" s="4"/>
      <c r="CM230" s="4"/>
      <c r="CN230" s="251"/>
      <c r="CO230" s="4"/>
      <c r="CP230" s="4"/>
      <c r="CQ230" s="251"/>
      <c r="CR230" s="4"/>
      <c r="CS230" s="4"/>
      <c r="CT230" s="251"/>
      <c r="CU230" s="4"/>
      <c r="CV230" s="4"/>
      <c r="CW230" s="251"/>
      <c r="CX230" s="4"/>
      <c r="CY230" s="4"/>
      <c r="CZ230" s="251"/>
      <c r="DA230" s="4"/>
      <c r="DB230" s="4"/>
      <c r="DC230" s="251"/>
      <c r="DD230" s="4"/>
      <c r="DE230" s="4"/>
      <c r="DF230" s="251"/>
      <c r="DG230" s="4"/>
      <c r="DH230" s="4"/>
      <c r="DI230" s="251"/>
      <c r="DJ230" s="4"/>
      <c r="DK230" s="4"/>
      <c r="DL230" s="251"/>
      <c r="DM230" s="4"/>
      <c r="DN230" s="4"/>
      <c r="DO230" s="251"/>
      <c r="DP230" s="4"/>
      <c r="DQ230" s="4"/>
      <c r="DR230" s="251"/>
      <c r="DS230" s="4"/>
      <c r="DT230" s="4"/>
      <c r="DU230" s="251"/>
      <c r="DV230" s="4"/>
      <c r="DW230" s="4"/>
      <c r="DX230" s="251"/>
      <c r="DY230" s="4"/>
      <c r="DZ230" s="4"/>
      <c r="EA230" s="251"/>
      <c r="EB230" s="4"/>
      <c r="EC230" s="4"/>
      <c r="ED230" s="58"/>
      <c r="EE230" s="4"/>
      <c r="EF230" s="4"/>
      <c r="EG230" s="58"/>
      <c r="EH230" s="4"/>
      <c r="EI230" s="4"/>
      <c r="EJ230" s="58"/>
      <c r="EK230" s="4"/>
      <c r="EL230" s="4"/>
      <c r="EM230" s="58"/>
      <c r="EN230" s="4"/>
      <c r="EO230" s="4"/>
      <c r="EP230" s="251"/>
      <c r="EQ230" s="4"/>
      <c r="ES230" s="251"/>
      <c r="ET230" s="4"/>
      <c r="EV230" s="89"/>
      <c r="EW230" s="4"/>
      <c r="EY230" s="58"/>
      <c r="EZ230" s="4"/>
      <c r="FB230" s="58"/>
      <c r="FC230" s="4"/>
      <c r="FD230" s="4"/>
      <c r="FE230" s="58"/>
      <c r="FF230" s="4"/>
      <c r="FG230" s="4"/>
      <c r="FH230"/>
      <c r="FK230"/>
    </row>
    <row r="231" spans="44:167">
      <c r="AR231" s="251"/>
      <c r="AS231" s="4"/>
      <c r="AT231" s="4"/>
      <c r="AU231" s="251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251"/>
      <c r="BH231" s="4"/>
      <c r="BI231" s="4"/>
      <c r="BJ231" s="251"/>
      <c r="BK231" s="4"/>
      <c r="BL231" s="4"/>
      <c r="BM231" s="251"/>
      <c r="BN231" s="4"/>
      <c r="BO231" s="4"/>
      <c r="BP231" s="251"/>
      <c r="BQ231" s="4"/>
      <c r="BR231" s="4"/>
      <c r="BS231" s="251"/>
      <c r="BT231" s="4"/>
      <c r="BU231" s="4"/>
      <c r="BV231" s="251"/>
      <c r="BW231" s="4"/>
      <c r="BX231" s="4"/>
      <c r="BY231" s="251"/>
      <c r="BZ231" s="4"/>
      <c r="CA231" s="4"/>
      <c r="CB231" s="4"/>
      <c r="CC231" s="4"/>
      <c r="CD231" s="4"/>
      <c r="CE231" s="251"/>
      <c r="CF231" s="4"/>
      <c r="CG231" s="4"/>
      <c r="CH231" s="251"/>
      <c r="CI231" s="4"/>
      <c r="CJ231" s="4"/>
      <c r="CK231" s="251"/>
      <c r="CL231" s="4"/>
      <c r="CM231" s="4"/>
      <c r="CN231" s="251"/>
      <c r="CO231" s="4"/>
      <c r="CP231" s="4"/>
      <c r="CQ231" s="251"/>
      <c r="CR231" s="4"/>
      <c r="CS231" s="4"/>
      <c r="CT231" s="251"/>
      <c r="CU231" s="4"/>
      <c r="CV231" s="4"/>
      <c r="CW231" s="251"/>
      <c r="CX231" s="4"/>
      <c r="CY231" s="4"/>
      <c r="CZ231" s="251"/>
      <c r="DA231" s="4"/>
      <c r="DB231" s="4"/>
      <c r="DC231" s="251"/>
      <c r="DD231" s="4"/>
      <c r="DE231" s="4"/>
      <c r="DF231" s="251"/>
      <c r="DG231" s="4"/>
      <c r="DH231" s="4"/>
      <c r="DI231" s="251"/>
      <c r="DJ231" s="4"/>
      <c r="DK231" s="4"/>
      <c r="DL231" s="251"/>
      <c r="DM231" s="4"/>
      <c r="DN231" s="4"/>
      <c r="DO231" s="251"/>
      <c r="DP231" s="4"/>
      <c r="DQ231" s="4"/>
      <c r="DR231" s="251"/>
      <c r="DS231" s="4"/>
      <c r="DT231" s="4"/>
      <c r="DU231" s="251"/>
      <c r="DV231" s="4"/>
      <c r="DW231" s="4"/>
      <c r="DX231" s="251"/>
      <c r="DY231" s="4"/>
      <c r="DZ231" s="4"/>
      <c r="EA231" s="251"/>
      <c r="EB231" s="4"/>
      <c r="EC231" s="4"/>
      <c r="ED231" s="58"/>
      <c r="EE231" s="4"/>
      <c r="EF231" s="4"/>
      <c r="EG231" s="58"/>
      <c r="EH231" s="4"/>
      <c r="EI231" s="4"/>
      <c r="EJ231" s="58"/>
      <c r="EK231" s="4"/>
      <c r="EL231" s="4"/>
      <c r="EM231" s="58"/>
      <c r="EN231" s="4"/>
      <c r="EO231" s="4"/>
      <c r="EP231" s="251"/>
      <c r="EQ231" s="4"/>
      <c r="ES231" s="251"/>
      <c r="ET231" s="4"/>
      <c r="EV231" s="89"/>
      <c r="EW231" s="4"/>
      <c r="EY231" s="58"/>
      <c r="EZ231" s="4"/>
      <c r="FB231" s="58"/>
      <c r="FC231" s="4"/>
      <c r="FD231" s="4"/>
      <c r="FE231" s="58"/>
      <c r="FF231" s="4"/>
      <c r="FG231" s="4"/>
      <c r="FH231"/>
      <c r="FK231"/>
    </row>
    <row r="232" spans="44:167">
      <c r="AR232" s="251"/>
      <c r="AS232" s="4"/>
      <c r="AT232" s="4"/>
      <c r="AU232" s="251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251"/>
      <c r="BH232" s="4"/>
      <c r="BI232" s="4"/>
      <c r="BJ232" s="251"/>
      <c r="BK232" s="4"/>
      <c r="BL232" s="4"/>
      <c r="BM232" s="251"/>
      <c r="BN232" s="4"/>
      <c r="BO232" s="4"/>
      <c r="BP232" s="251"/>
      <c r="BQ232" s="4"/>
      <c r="BR232" s="4"/>
      <c r="BS232" s="251"/>
      <c r="BT232" s="4"/>
      <c r="BU232" s="4"/>
      <c r="BV232" s="251"/>
      <c r="BW232" s="4"/>
      <c r="BX232" s="4"/>
      <c r="BY232" s="251"/>
      <c r="BZ232" s="4"/>
      <c r="CA232" s="4"/>
      <c r="CB232" s="4"/>
      <c r="CC232" s="4"/>
      <c r="CD232" s="4"/>
      <c r="CE232" s="251"/>
      <c r="CF232" s="4"/>
      <c r="CG232" s="4"/>
      <c r="CH232" s="251"/>
      <c r="CI232" s="4"/>
      <c r="CJ232" s="4"/>
      <c r="CK232" s="251"/>
      <c r="CL232" s="4"/>
      <c r="CM232" s="4"/>
      <c r="CN232" s="251"/>
      <c r="CO232" s="4"/>
      <c r="CP232" s="4"/>
      <c r="CQ232" s="251"/>
      <c r="CR232" s="4"/>
      <c r="CS232" s="4"/>
      <c r="CT232" s="251"/>
      <c r="CU232" s="4"/>
      <c r="CV232" s="4"/>
      <c r="CW232" s="251"/>
      <c r="CX232" s="4"/>
      <c r="CY232" s="4"/>
      <c r="CZ232" s="251"/>
      <c r="DA232" s="4"/>
      <c r="DB232" s="4"/>
      <c r="DC232" s="251"/>
      <c r="DD232" s="4"/>
      <c r="DE232" s="4"/>
      <c r="DF232" s="251"/>
      <c r="DG232" s="4"/>
      <c r="DH232" s="4"/>
      <c r="DI232" s="251"/>
      <c r="DJ232" s="4"/>
      <c r="DK232" s="4"/>
      <c r="DL232" s="251"/>
      <c r="DM232" s="4"/>
      <c r="DN232" s="4"/>
      <c r="DO232" s="251"/>
      <c r="DP232" s="4"/>
      <c r="DQ232" s="4"/>
      <c r="DR232" s="251"/>
      <c r="DS232" s="4"/>
      <c r="DT232" s="4"/>
      <c r="DU232" s="251"/>
      <c r="DV232" s="4"/>
      <c r="DW232" s="4"/>
      <c r="DX232" s="251"/>
      <c r="DY232" s="4"/>
      <c r="DZ232" s="4"/>
      <c r="EA232" s="251"/>
      <c r="EB232" s="4"/>
      <c r="EC232" s="4"/>
      <c r="ED232" s="58"/>
      <c r="EE232" s="4"/>
      <c r="EF232" s="4"/>
      <c r="EG232" s="58"/>
      <c r="EH232" s="4"/>
      <c r="EI232" s="4"/>
      <c r="EJ232" s="58"/>
      <c r="EK232" s="4"/>
      <c r="EL232" s="4"/>
      <c r="EM232" s="58"/>
      <c r="EN232" s="4"/>
      <c r="EO232" s="4"/>
      <c r="EP232" s="251"/>
      <c r="EQ232" s="4"/>
      <c r="ES232" s="251"/>
      <c r="ET232" s="4"/>
      <c r="EV232" s="89"/>
      <c r="EW232" s="4"/>
      <c r="EY232" s="58"/>
      <c r="EZ232" s="4"/>
      <c r="FB232" s="58"/>
      <c r="FC232" s="4"/>
      <c r="FD232" s="4"/>
      <c r="FE232" s="58"/>
      <c r="FF232" s="4"/>
      <c r="FG232" s="4"/>
      <c r="FH232"/>
      <c r="FK232"/>
    </row>
    <row r="233" spans="44:167">
      <c r="AR233" s="251"/>
      <c r="AS233" s="4"/>
      <c r="AT233" s="4"/>
      <c r="AU233" s="251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251"/>
      <c r="BH233" s="4"/>
      <c r="BI233" s="4"/>
      <c r="BJ233" s="251"/>
      <c r="BK233" s="4"/>
      <c r="BL233" s="4"/>
      <c r="BM233" s="251"/>
      <c r="BN233" s="4"/>
      <c r="BO233" s="4"/>
      <c r="BP233" s="251"/>
      <c r="BQ233" s="4"/>
      <c r="BR233" s="4"/>
      <c r="BS233" s="251"/>
      <c r="BT233" s="4"/>
      <c r="BU233" s="4"/>
      <c r="BV233" s="251"/>
      <c r="BW233" s="4"/>
      <c r="BX233" s="4"/>
      <c r="BY233" s="251"/>
      <c r="BZ233" s="4"/>
      <c r="CA233" s="4"/>
      <c r="CB233" s="4"/>
      <c r="CC233" s="4"/>
      <c r="CD233" s="4"/>
      <c r="CE233" s="251"/>
      <c r="CF233" s="4"/>
      <c r="CG233" s="4"/>
      <c r="CH233" s="251"/>
      <c r="CI233" s="4"/>
      <c r="CJ233" s="4"/>
      <c r="CK233" s="251"/>
      <c r="CL233" s="4"/>
      <c r="CM233" s="4"/>
      <c r="CN233" s="251"/>
      <c r="CO233" s="4"/>
      <c r="CP233" s="4"/>
      <c r="CQ233" s="251"/>
      <c r="CR233" s="4"/>
      <c r="CS233" s="4"/>
      <c r="CT233" s="251"/>
      <c r="CU233" s="4"/>
      <c r="CV233" s="4"/>
      <c r="CW233" s="251"/>
      <c r="CX233" s="4"/>
      <c r="CY233" s="4"/>
      <c r="CZ233" s="251"/>
      <c r="DA233" s="4"/>
      <c r="DB233" s="4"/>
      <c r="DC233" s="251"/>
      <c r="DD233" s="4"/>
      <c r="DE233" s="4"/>
      <c r="DF233" s="251"/>
      <c r="DG233" s="4"/>
      <c r="DH233" s="4"/>
      <c r="DI233" s="251"/>
      <c r="DJ233" s="4"/>
      <c r="DK233" s="4"/>
      <c r="DL233" s="251"/>
      <c r="DM233" s="4"/>
      <c r="DN233" s="4"/>
      <c r="DO233" s="251"/>
      <c r="DP233" s="4"/>
      <c r="DQ233" s="4"/>
      <c r="DR233" s="251"/>
      <c r="DS233" s="4"/>
      <c r="DT233" s="4"/>
      <c r="DU233" s="251"/>
      <c r="DV233" s="4"/>
      <c r="DW233" s="4"/>
      <c r="DX233" s="251"/>
      <c r="DY233" s="4"/>
      <c r="DZ233" s="4"/>
      <c r="EA233" s="251"/>
      <c r="EB233" s="4"/>
      <c r="EC233" s="4"/>
      <c r="ED233" s="58"/>
      <c r="EE233" s="4"/>
      <c r="EF233" s="4"/>
      <c r="EG233" s="58"/>
      <c r="EH233" s="4"/>
      <c r="EI233" s="4"/>
      <c r="EJ233" s="58"/>
      <c r="EK233" s="4"/>
      <c r="EL233" s="4"/>
      <c r="EM233" s="58"/>
      <c r="EN233" s="4"/>
      <c r="EO233" s="4"/>
      <c r="EP233" s="251"/>
      <c r="EQ233" s="4"/>
      <c r="ES233" s="251"/>
      <c r="ET233" s="4"/>
      <c r="EV233" s="89"/>
      <c r="EW233" s="4"/>
      <c r="EY233" s="58"/>
      <c r="EZ233" s="4"/>
      <c r="FB233" s="58"/>
      <c r="FC233" s="4"/>
      <c r="FD233" s="4"/>
      <c r="FE233" s="58"/>
      <c r="FF233" s="4"/>
      <c r="FG233" s="4"/>
      <c r="FH233"/>
      <c r="FK233"/>
    </row>
    <row r="234" spans="44:167">
      <c r="AR234" s="251"/>
      <c r="AS234" s="4"/>
      <c r="AT234" s="4"/>
      <c r="AU234" s="251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251"/>
      <c r="BH234" s="4"/>
      <c r="BI234" s="4"/>
      <c r="BJ234" s="251"/>
      <c r="BK234" s="4"/>
      <c r="BL234" s="4"/>
      <c r="BM234" s="251"/>
      <c r="BN234" s="4"/>
      <c r="BO234" s="4"/>
      <c r="BP234" s="251"/>
      <c r="BQ234" s="4"/>
      <c r="BR234" s="4"/>
      <c r="BS234" s="251"/>
      <c r="BT234" s="4"/>
      <c r="BU234" s="4"/>
      <c r="BV234" s="251"/>
      <c r="BW234" s="4"/>
      <c r="BX234" s="4"/>
      <c r="BY234" s="251"/>
      <c r="BZ234" s="4"/>
      <c r="CA234" s="4"/>
      <c r="CB234" s="4"/>
      <c r="CC234" s="4"/>
      <c r="CD234" s="4"/>
      <c r="CE234" s="251"/>
      <c r="CF234" s="4"/>
      <c r="CG234" s="4"/>
      <c r="CH234" s="251"/>
      <c r="CI234" s="4"/>
      <c r="CJ234" s="4"/>
      <c r="CK234" s="251"/>
      <c r="CL234" s="4"/>
      <c r="CM234" s="4"/>
      <c r="CN234" s="251"/>
      <c r="CO234" s="4"/>
      <c r="CP234" s="4"/>
      <c r="CQ234" s="251"/>
      <c r="CR234" s="4"/>
      <c r="CS234" s="4"/>
      <c r="CT234" s="251"/>
      <c r="CU234" s="4"/>
      <c r="CV234" s="4"/>
      <c r="CW234" s="251"/>
      <c r="CX234" s="4"/>
      <c r="CY234" s="4"/>
      <c r="CZ234" s="251"/>
      <c r="DA234" s="4"/>
      <c r="DB234" s="4"/>
      <c r="DC234" s="251"/>
      <c r="DD234" s="4"/>
      <c r="DE234" s="4"/>
      <c r="DF234" s="251"/>
      <c r="DG234" s="4"/>
      <c r="DH234" s="4"/>
      <c r="DI234" s="251"/>
      <c r="DJ234" s="4"/>
      <c r="DK234" s="4"/>
      <c r="DL234" s="251"/>
      <c r="DM234" s="4"/>
      <c r="DN234" s="4"/>
      <c r="DO234" s="251"/>
      <c r="DP234" s="4"/>
      <c r="DQ234" s="4"/>
      <c r="DR234" s="251"/>
      <c r="DS234" s="4"/>
      <c r="DT234" s="4"/>
      <c r="DU234" s="251"/>
      <c r="DV234" s="4"/>
      <c r="DW234" s="4"/>
      <c r="DX234" s="251"/>
      <c r="DY234" s="4"/>
      <c r="DZ234" s="4"/>
      <c r="EA234" s="251"/>
      <c r="EB234" s="4"/>
      <c r="EC234" s="4"/>
      <c r="ED234" s="58"/>
      <c r="EE234" s="4"/>
      <c r="EF234" s="4"/>
      <c r="EG234" s="58"/>
      <c r="EH234" s="4"/>
      <c r="EI234" s="4"/>
      <c r="EJ234" s="58"/>
      <c r="EK234" s="4"/>
      <c r="EL234" s="4"/>
      <c r="EM234" s="58"/>
      <c r="EN234" s="4"/>
      <c r="EO234" s="4"/>
      <c r="EP234" s="251"/>
      <c r="EQ234" s="4"/>
      <c r="ES234" s="251"/>
      <c r="ET234" s="4"/>
      <c r="EV234" s="89"/>
      <c r="EW234" s="4"/>
      <c r="EY234" s="58"/>
      <c r="EZ234" s="4"/>
      <c r="FB234" s="58"/>
      <c r="FC234" s="4"/>
      <c r="FD234" s="4"/>
      <c r="FE234" s="58"/>
      <c r="FF234" s="4"/>
      <c r="FG234" s="4"/>
      <c r="FH234"/>
      <c r="FK234"/>
    </row>
    <row r="235" spans="44:167">
      <c r="AR235" s="251"/>
      <c r="AS235" s="4"/>
      <c r="AT235" s="4"/>
      <c r="AU235" s="251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251"/>
      <c r="BH235" s="4"/>
      <c r="BI235" s="4"/>
      <c r="BJ235" s="251"/>
      <c r="BK235" s="4"/>
      <c r="BL235" s="4"/>
      <c r="BM235" s="251"/>
      <c r="BN235" s="4"/>
      <c r="BO235" s="4"/>
      <c r="BP235" s="251"/>
      <c r="BQ235" s="4"/>
      <c r="BR235" s="4"/>
      <c r="BS235" s="251"/>
      <c r="BT235" s="4"/>
      <c r="BU235" s="4"/>
      <c r="BV235" s="251"/>
      <c r="BW235" s="4"/>
      <c r="BX235" s="4"/>
      <c r="BY235" s="251"/>
      <c r="BZ235" s="4"/>
      <c r="CA235" s="4"/>
      <c r="CB235" s="4"/>
      <c r="CC235" s="4"/>
      <c r="CD235" s="4"/>
      <c r="CE235" s="251"/>
      <c r="CF235" s="4"/>
      <c r="CG235" s="4"/>
      <c r="CH235" s="251"/>
      <c r="CI235" s="4"/>
      <c r="CJ235" s="4"/>
      <c r="CK235" s="251"/>
      <c r="CL235" s="4"/>
      <c r="CM235" s="4"/>
      <c r="CN235" s="251"/>
      <c r="CO235" s="4"/>
      <c r="CP235" s="4"/>
      <c r="CQ235" s="251"/>
      <c r="CR235" s="4"/>
      <c r="CS235" s="4"/>
      <c r="CT235" s="251"/>
      <c r="CU235" s="4"/>
      <c r="CV235" s="4"/>
      <c r="CW235" s="251"/>
      <c r="CX235" s="4"/>
      <c r="CY235" s="4"/>
      <c r="CZ235" s="251"/>
      <c r="DA235" s="4"/>
      <c r="DB235" s="4"/>
      <c r="DC235" s="251"/>
      <c r="DD235" s="4"/>
      <c r="DE235" s="4"/>
      <c r="DF235" s="251"/>
      <c r="DG235" s="4"/>
      <c r="DH235" s="4"/>
      <c r="DI235" s="251"/>
      <c r="DJ235" s="4"/>
      <c r="DK235" s="4"/>
      <c r="DL235" s="251"/>
      <c r="DM235" s="4"/>
      <c r="DN235" s="4"/>
      <c r="DO235" s="251"/>
      <c r="DP235" s="4"/>
      <c r="DQ235" s="4"/>
      <c r="DR235" s="251"/>
      <c r="DS235" s="4"/>
      <c r="DT235" s="4"/>
      <c r="DU235" s="251"/>
      <c r="DV235" s="4"/>
      <c r="DW235" s="4"/>
      <c r="DX235" s="251"/>
      <c r="DY235" s="4"/>
      <c r="DZ235" s="4"/>
      <c r="EA235" s="251"/>
      <c r="EB235" s="4"/>
      <c r="EC235" s="4"/>
      <c r="ED235" s="58"/>
      <c r="EE235" s="4"/>
      <c r="EF235" s="4"/>
      <c r="EG235" s="58"/>
      <c r="EH235" s="4"/>
      <c r="EI235" s="4"/>
      <c r="EJ235" s="58"/>
      <c r="EK235" s="4"/>
      <c r="EL235" s="4"/>
      <c r="EM235" s="58"/>
      <c r="EN235" s="4"/>
      <c r="EO235" s="4"/>
      <c r="EP235" s="251"/>
      <c r="EQ235" s="4"/>
      <c r="ES235" s="251"/>
      <c r="ET235" s="4"/>
      <c r="EV235" s="89"/>
      <c r="EW235" s="4"/>
      <c r="EY235" s="58"/>
      <c r="EZ235" s="4"/>
      <c r="FB235" s="58"/>
      <c r="FC235" s="4"/>
      <c r="FD235" s="4"/>
      <c r="FE235" s="58"/>
      <c r="FF235" s="4"/>
      <c r="FG235" s="4"/>
      <c r="FH235"/>
      <c r="FK235"/>
    </row>
    <row r="236" spans="44:167">
      <c r="AR236" s="251"/>
      <c r="AS236" s="4"/>
      <c r="AT236" s="4"/>
      <c r="AU236" s="251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251"/>
      <c r="BH236" s="4"/>
      <c r="BI236" s="4"/>
      <c r="BJ236" s="251"/>
      <c r="BK236" s="4"/>
      <c r="BL236" s="4"/>
      <c r="BM236" s="251"/>
      <c r="BN236" s="4"/>
      <c r="BO236" s="4"/>
      <c r="BP236" s="251"/>
      <c r="BQ236" s="4"/>
      <c r="BR236" s="4"/>
      <c r="BS236" s="251"/>
      <c r="BT236" s="4"/>
      <c r="BU236" s="4"/>
      <c r="BV236" s="251"/>
      <c r="BW236" s="4"/>
      <c r="BX236" s="4"/>
      <c r="BY236" s="251"/>
      <c r="BZ236" s="4"/>
      <c r="CA236" s="4"/>
      <c r="CB236" s="4"/>
      <c r="CC236" s="4"/>
      <c r="CD236" s="4"/>
      <c r="CE236" s="251"/>
      <c r="CF236" s="4"/>
      <c r="CG236" s="4"/>
      <c r="CH236" s="251"/>
      <c r="CI236" s="4"/>
      <c r="CJ236" s="4"/>
      <c r="CK236" s="251"/>
      <c r="CL236" s="4"/>
      <c r="CM236" s="4"/>
      <c r="CN236" s="251"/>
      <c r="CO236" s="4"/>
      <c r="CP236" s="4"/>
      <c r="CQ236" s="251"/>
      <c r="CR236" s="4"/>
      <c r="CS236" s="4"/>
      <c r="CT236" s="251"/>
      <c r="CU236" s="4"/>
      <c r="CV236" s="4"/>
      <c r="CW236" s="251"/>
      <c r="CX236" s="4"/>
      <c r="CY236" s="4"/>
      <c r="CZ236" s="251"/>
      <c r="DA236" s="4"/>
      <c r="DB236" s="4"/>
      <c r="DC236" s="251"/>
      <c r="DD236" s="4"/>
      <c r="DE236" s="4"/>
      <c r="DF236" s="251"/>
      <c r="DG236" s="4"/>
      <c r="DH236" s="4"/>
      <c r="DI236" s="251"/>
      <c r="DJ236" s="4"/>
      <c r="DK236" s="4"/>
      <c r="DL236" s="251"/>
      <c r="DM236" s="4"/>
      <c r="DN236" s="4"/>
      <c r="DO236" s="251"/>
      <c r="DP236" s="4"/>
      <c r="DQ236" s="4"/>
      <c r="DR236" s="251"/>
      <c r="DS236" s="4"/>
      <c r="DT236" s="4"/>
      <c r="DU236" s="251"/>
      <c r="DV236" s="4"/>
      <c r="DW236" s="4"/>
      <c r="DX236" s="251"/>
      <c r="DY236" s="4"/>
      <c r="DZ236" s="4"/>
      <c r="EA236" s="251"/>
      <c r="EB236" s="4"/>
      <c r="EC236" s="4"/>
      <c r="ED236" s="58"/>
      <c r="EE236" s="4"/>
      <c r="EF236" s="4"/>
      <c r="EG236" s="58"/>
      <c r="EH236" s="4"/>
      <c r="EI236" s="4"/>
      <c r="EJ236" s="58"/>
      <c r="EK236" s="4"/>
      <c r="EL236" s="4"/>
      <c r="EM236" s="58"/>
      <c r="EN236" s="4"/>
      <c r="EO236" s="4"/>
      <c r="EP236" s="251"/>
      <c r="EQ236" s="4"/>
      <c r="ES236" s="251"/>
      <c r="ET236" s="4"/>
      <c r="EV236" s="89"/>
      <c r="EW236" s="4"/>
      <c r="EY236" s="58"/>
      <c r="EZ236" s="4"/>
      <c r="FB236" s="58"/>
      <c r="FC236" s="4"/>
      <c r="FD236" s="4"/>
      <c r="FE236" s="58"/>
      <c r="FF236" s="4"/>
      <c r="FG236" s="4"/>
      <c r="FH236"/>
      <c r="FK236"/>
    </row>
    <row r="237" spans="44:167">
      <c r="AR237" s="251"/>
      <c r="AS237" s="4"/>
      <c r="AT237" s="4"/>
      <c r="AU237" s="251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251"/>
      <c r="BH237" s="4"/>
      <c r="BI237" s="4"/>
      <c r="BJ237" s="251"/>
      <c r="BK237" s="4"/>
      <c r="BL237" s="4"/>
      <c r="BM237" s="251"/>
      <c r="BN237" s="4"/>
      <c r="BO237" s="4"/>
      <c r="BP237" s="251"/>
      <c r="BQ237" s="4"/>
      <c r="BR237" s="4"/>
      <c r="BS237" s="251"/>
      <c r="BT237" s="4"/>
      <c r="BU237" s="4"/>
      <c r="BV237" s="251"/>
      <c r="BW237" s="4"/>
      <c r="BX237" s="4"/>
      <c r="BY237" s="251"/>
      <c r="BZ237" s="4"/>
      <c r="CA237" s="4"/>
      <c r="CB237" s="4"/>
      <c r="CC237" s="4"/>
      <c r="CD237" s="4"/>
      <c r="CE237" s="251"/>
      <c r="CF237" s="4"/>
      <c r="CG237" s="4"/>
      <c r="CH237" s="251"/>
      <c r="CI237" s="4"/>
      <c r="CJ237" s="4"/>
      <c r="CK237" s="251"/>
      <c r="CL237" s="4"/>
      <c r="CM237" s="4"/>
      <c r="CN237" s="251"/>
      <c r="CO237" s="4"/>
      <c r="CP237" s="4"/>
      <c r="CQ237" s="251"/>
      <c r="CR237" s="4"/>
      <c r="CS237" s="4"/>
      <c r="CT237" s="251"/>
      <c r="CU237" s="4"/>
      <c r="CV237" s="4"/>
      <c r="CW237" s="251"/>
      <c r="CX237" s="4"/>
      <c r="CY237" s="4"/>
      <c r="CZ237" s="251"/>
      <c r="DA237" s="4"/>
      <c r="DB237" s="4"/>
      <c r="DC237" s="251"/>
      <c r="DD237" s="4"/>
      <c r="DE237" s="4"/>
      <c r="DF237" s="251"/>
      <c r="DG237" s="4"/>
      <c r="DH237" s="4"/>
      <c r="DI237" s="251"/>
      <c r="DJ237" s="4"/>
      <c r="DK237" s="4"/>
      <c r="DL237" s="251"/>
      <c r="DM237" s="4"/>
      <c r="DN237" s="4"/>
      <c r="DO237" s="251"/>
      <c r="DP237" s="4"/>
      <c r="DQ237" s="4"/>
      <c r="DR237" s="251"/>
      <c r="DS237" s="4"/>
      <c r="DT237" s="4"/>
      <c r="DU237" s="251"/>
      <c r="DV237" s="4"/>
      <c r="DW237" s="4"/>
      <c r="DX237" s="251"/>
      <c r="DY237" s="4"/>
      <c r="DZ237" s="4"/>
      <c r="EA237" s="251"/>
      <c r="EB237" s="4"/>
      <c r="EC237" s="4"/>
      <c r="ED237" s="58"/>
      <c r="EE237" s="4"/>
      <c r="EF237" s="4"/>
      <c r="EG237" s="58"/>
      <c r="EH237" s="4"/>
      <c r="EI237" s="4"/>
      <c r="EJ237" s="58"/>
      <c r="EK237" s="4"/>
      <c r="EL237" s="4"/>
      <c r="EM237" s="58"/>
      <c r="EN237" s="4"/>
      <c r="EO237" s="4"/>
      <c r="EP237" s="251"/>
      <c r="EQ237" s="4"/>
      <c r="ES237" s="251"/>
      <c r="ET237" s="4"/>
      <c r="EV237" s="89"/>
      <c r="EW237" s="4"/>
      <c r="EY237" s="58"/>
      <c r="EZ237" s="4"/>
      <c r="FB237" s="58"/>
      <c r="FC237" s="4"/>
      <c r="FD237" s="4"/>
      <c r="FE237" s="58"/>
      <c r="FF237" s="4"/>
      <c r="FG237" s="4"/>
      <c r="FH237"/>
      <c r="FK237"/>
    </row>
    <row r="238" spans="44:167">
      <c r="AR238" s="251"/>
      <c r="AS238" s="4"/>
      <c r="AT238" s="4"/>
      <c r="AU238" s="251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251"/>
      <c r="BH238" s="4"/>
      <c r="BI238" s="4"/>
      <c r="BJ238" s="251"/>
      <c r="BK238" s="4"/>
      <c r="BL238" s="4"/>
      <c r="BM238" s="251"/>
      <c r="BN238" s="4"/>
      <c r="BO238" s="4"/>
      <c r="BP238" s="251"/>
      <c r="BQ238" s="4"/>
      <c r="BR238" s="4"/>
      <c r="BS238" s="251"/>
      <c r="BT238" s="4"/>
      <c r="BU238" s="4"/>
      <c r="BV238" s="251"/>
      <c r="BW238" s="4"/>
      <c r="BX238" s="4"/>
      <c r="BY238" s="251"/>
      <c r="BZ238" s="4"/>
      <c r="CA238" s="4"/>
      <c r="CB238" s="4"/>
      <c r="CC238" s="4"/>
      <c r="CD238" s="4"/>
      <c r="CE238" s="251"/>
      <c r="CF238" s="4"/>
      <c r="CG238" s="4"/>
      <c r="CH238" s="251"/>
      <c r="CI238" s="4"/>
      <c r="CJ238" s="4"/>
      <c r="CK238" s="251"/>
      <c r="CL238" s="4"/>
      <c r="CM238" s="4"/>
      <c r="CN238" s="251"/>
      <c r="CO238" s="4"/>
      <c r="CP238" s="4"/>
      <c r="CQ238" s="251"/>
      <c r="CR238" s="4"/>
      <c r="CS238" s="4"/>
      <c r="CT238" s="251"/>
      <c r="CU238" s="4"/>
      <c r="CV238" s="4"/>
      <c r="CW238" s="251"/>
      <c r="CX238" s="4"/>
      <c r="CY238" s="4"/>
      <c r="CZ238" s="251"/>
      <c r="DA238" s="4"/>
      <c r="DB238" s="4"/>
      <c r="DC238" s="251"/>
      <c r="DD238" s="4"/>
      <c r="DE238" s="4"/>
      <c r="DF238" s="251"/>
      <c r="DG238" s="4"/>
      <c r="DH238" s="4"/>
      <c r="DI238" s="251"/>
      <c r="DJ238" s="4"/>
      <c r="DK238" s="4"/>
      <c r="DL238" s="251"/>
      <c r="DM238" s="4"/>
      <c r="DN238" s="4"/>
      <c r="DO238" s="251"/>
      <c r="DP238" s="4"/>
      <c r="DQ238" s="4"/>
      <c r="DR238" s="251"/>
      <c r="DS238" s="4"/>
      <c r="DT238" s="4"/>
      <c r="DU238" s="251"/>
      <c r="DV238" s="4"/>
      <c r="DW238" s="4"/>
      <c r="DX238" s="251"/>
      <c r="DY238" s="4"/>
      <c r="DZ238" s="4"/>
      <c r="EA238" s="251"/>
      <c r="EB238" s="4"/>
      <c r="EC238" s="4"/>
      <c r="ED238" s="58"/>
      <c r="EE238" s="4"/>
      <c r="EF238" s="4"/>
      <c r="EG238" s="58"/>
      <c r="EH238" s="4"/>
      <c r="EI238" s="4"/>
      <c r="EJ238" s="58"/>
      <c r="EK238" s="4"/>
      <c r="EL238" s="4"/>
      <c r="EM238" s="58"/>
      <c r="EN238" s="4"/>
      <c r="EO238" s="4"/>
      <c r="EP238" s="251"/>
      <c r="EQ238" s="4"/>
      <c r="ES238" s="251"/>
      <c r="ET238" s="4"/>
      <c r="EV238" s="89"/>
      <c r="EW238" s="4"/>
      <c r="EY238" s="58"/>
      <c r="EZ238" s="4"/>
      <c r="FB238" s="58"/>
      <c r="FC238" s="4"/>
      <c r="FD238" s="4"/>
      <c r="FE238" s="58"/>
      <c r="FF238" s="4"/>
      <c r="FG238" s="4"/>
      <c r="FH238"/>
      <c r="FK238"/>
    </row>
    <row r="239" spans="44:167">
      <c r="AR239" s="251"/>
      <c r="AS239" s="4"/>
      <c r="AT239" s="4"/>
      <c r="AU239" s="251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251"/>
      <c r="BH239" s="4"/>
      <c r="BI239" s="4"/>
      <c r="BJ239" s="251"/>
      <c r="BK239" s="4"/>
      <c r="BL239" s="4"/>
      <c r="BM239" s="251"/>
      <c r="BN239" s="4"/>
      <c r="BO239" s="4"/>
      <c r="BP239" s="251"/>
      <c r="BQ239" s="4"/>
      <c r="BR239" s="4"/>
      <c r="BS239" s="251"/>
      <c r="BT239" s="4"/>
      <c r="BU239" s="4"/>
      <c r="BV239" s="251"/>
      <c r="BW239" s="4"/>
      <c r="BX239" s="4"/>
      <c r="BY239" s="251"/>
      <c r="BZ239" s="4"/>
      <c r="CA239" s="4"/>
      <c r="CB239" s="4"/>
      <c r="CC239" s="4"/>
      <c r="CD239" s="4"/>
      <c r="CE239" s="251"/>
      <c r="CF239" s="4"/>
      <c r="CG239" s="4"/>
      <c r="CH239" s="251"/>
      <c r="CI239" s="4"/>
      <c r="CJ239" s="4"/>
      <c r="CK239" s="251"/>
      <c r="CL239" s="4"/>
      <c r="CM239" s="4"/>
      <c r="CN239" s="251"/>
      <c r="CO239" s="4"/>
      <c r="CP239" s="4"/>
      <c r="CQ239" s="251"/>
      <c r="CR239" s="4"/>
      <c r="CS239" s="4"/>
      <c r="CT239" s="251"/>
      <c r="CU239" s="4"/>
      <c r="CV239" s="4"/>
      <c r="CW239" s="251"/>
      <c r="CX239" s="4"/>
      <c r="CY239" s="4"/>
      <c r="CZ239" s="251"/>
      <c r="DA239" s="4"/>
      <c r="DB239" s="4"/>
      <c r="DC239" s="251"/>
      <c r="DD239" s="4"/>
      <c r="DE239" s="4"/>
      <c r="DF239" s="251"/>
      <c r="DG239" s="4"/>
      <c r="DH239" s="4"/>
      <c r="DI239" s="251"/>
      <c r="DJ239" s="4"/>
      <c r="DK239" s="4"/>
      <c r="DL239" s="251"/>
      <c r="DM239" s="4"/>
      <c r="DN239" s="4"/>
      <c r="DO239" s="251"/>
      <c r="DP239" s="4"/>
      <c r="DQ239" s="4"/>
      <c r="DR239" s="251"/>
      <c r="DS239" s="4"/>
      <c r="DT239" s="4"/>
      <c r="DU239" s="251"/>
      <c r="DV239" s="4"/>
      <c r="DW239" s="4"/>
      <c r="DX239" s="251"/>
      <c r="DY239" s="4"/>
      <c r="DZ239" s="4"/>
      <c r="EA239" s="251"/>
      <c r="EB239" s="4"/>
      <c r="EC239" s="4"/>
      <c r="ED239" s="58"/>
      <c r="EE239" s="4"/>
      <c r="EF239" s="4"/>
      <c r="EG239" s="58"/>
      <c r="EH239" s="4"/>
      <c r="EI239" s="4"/>
      <c r="EJ239" s="58"/>
      <c r="EK239" s="4"/>
      <c r="EL239" s="4"/>
      <c r="EM239" s="58"/>
      <c r="EN239" s="4"/>
      <c r="EO239" s="4"/>
      <c r="EP239" s="251"/>
      <c r="EQ239" s="4"/>
      <c r="ES239" s="251"/>
      <c r="ET239" s="4"/>
      <c r="EV239" s="89"/>
      <c r="EW239" s="4"/>
      <c r="EY239" s="58"/>
      <c r="EZ239" s="4"/>
      <c r="FB239" s="58"/>
      <c r="FC239" s="4"/>
      <c r="FD239" s="4"/>
      <c r="FE239" s="58"/>
      <c r="FF239" s="4"/>
      <c r="FG239" s="4"/>
      <c r="FH239"/>
      <c r="FK239"/>
    </row>
    <row r="240" spans="44:167">
      <c r="AR240" s="251"/>
      <c r="AS240" s="4"/>
      <c r="AT240" s="4"/>
      <c r="AU240" s="251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251"/>
      <c r="BH240" s="4"/>
      <c r="BI240" s="4"/>
      <c r="BJ240" s="251"/>
      <c r="BK240" s="4"/>
      <c r="BL240" s="4"/>
      <c r="BM240" s="251"/>
      <c r="BN240" s="4"/>
      <c r="BO240" s="4"/>
      <c r="BP240" s="251"/>
      <c r="BQ240" s="4"/>
      <c r="BR240" s="4"/>
      <c r="BS240" s="251"/>
      <c r="BT240" s="4"/>
      <c r="BU240" s="4"/>
      <c r="BV240" s="251"/>
      <c r="BW240" s="4"/>
      <c r="BX240" s="4"/>
      <c r="BY240" s="251"/>
      <c r="BZ240" s="4"/>
      <c r="CA240" s="4"/>
      <c r="CB240" s="4"/>
      <c r="CC240" s="4"/>
      <c r="CD240" s="4"/>
      <c r="CE240" s="251"/>
      <c r="CF240" s="4"/>
      <c r="CG240" s="4"/>
      <c r="CH240" s="251"/>
      <c r="CI240" s="4"/>
      <c r="CJ240" s="4"/>
      <c r="CK240" s="251"/>
      <c r="CL240" s="4"/>
      <c r="CM240" s="4"/>
      <c r="CN240" s="251"/>
      <c r="CO240" s="4"/>
      <c r="CP240" s="4"/>
      <c r="CQ240" s="251"/>
      <c r="CR240" s="4"/>
      <c r="CS240" s="4"/>
      <c r="CT240" s="251"/>
      <c r="CU240" s="4"/>
      <c r="CV240" s="4"/>
      <c r="CW240" s="251"/>
      <c r="CX240" s="4"/>
      <c r="CY240" s="4"/>
      <c r="CZ240" s="251"/>
      <c r="DA240" s="4"/>
      <c r="DB240" s="4"/>
      <c r="DC240" s="251"/>
      <c r="DD240" s="4"/>
      <c r="DE240" s="4"/>
      <c r="DF240" s="251"/>
      <c r="DG240" s="4"/>
      <c r="DH240" s="4"/>
      <c r="DI240" s="251"/>
      <c r="DJ240" s="4"/>
      <c r="DK240" s="4"/>
      <c r="DL240" s="251"/>
      <c r="DM240" s="4"/>
      <c r="DN240" s="4"/>
      <c r="DO240" s="251"/>
      <c r="DP240" s="4"/>
      <c r="DQ240" s="4"/>
      <c r="DR240" s="251"/>
      <c r="DS240" s="4"/>
      <c r="DT240" s="4"/>
      <c r="DU240" s="251"/>
      <c r="DV240" s="4"/>
      <c r="DW240" s="4"/>
      <c r="DX240" s="251"/>
      <c r="DY240" s="4"/>
      <c r="DZ240" s="4"/>
      <c r="EA240" s="251"/>
      <c r="EB240" s="4"/>
      <c r="EC240" s="4"/>
      <c r="ED240" s="58"/>
      <c r="EE240" s="4"/>
      <c r="EF240" s="4"/>
      <c r="EG240" s="58"/>
      <c r="EH240" s="4"/>
      <c r="EI240" s="4"/>
      <c r="EJ240" s="58"/>
      <c r="EK240" s="4"/>
      <c r="EL240" s="4"/>
      <c r="EM240" s="58"/>
      <c r="EN240" s="4"/>
      <c r="EO240" s="4"/>
      <c r="EP240" s="251"/>
      <c r="EQ240" s="4"/>
      <c r="ES240" s="251"/>
      <c r="ET240" s="4"/>
      <c r="EV240" s="89"/>
      <c r="EW240" s="4"/>
      <c r="EY240" s="58"/>
      <c r="EZ240" s="4"/>
      <c r="FB240" s="58"/>
      <c r="FC240" s="4"/>
      <c r="FD240" s="4"/>
      <c r="FE240" s="58"/>
      <c r="FF240" s="4"/>
      <c r="FG240" s="4"/>
      <c r="FH240"/>
      <c r="FK240"/>
    </row>
    <row r="241" spans="44:167">
      <c r="AR241" s="251"/>
      <c r="AS241" s="4"/>
      <c r="AT241" s="4"/>
      <c r="AU241" s="251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251"/>
      <c r="BH241" s="4"/>
      <c r="BI241" s="4"/>
      <c r="BJ241" s="251"/>
      <c r="BK241" s="4"/>
      <c r="BL241" s="4"/>
      <c r="BM241" s="251"/>
      <c r="BN241" s="4"/>
      <c r="BO241" s="4"/>
      <c r="BP241" s="251"/>
      <c r="BQ241" s="4"/>
      <c r="BR241" s="4"/>
      <c r="BS241" s="251"/>
      <c r="BT241" s="4"/>
      <c r="BU241" s="4"/>
      <c r="BV241" s="251"/>
      <c r="BW241" s="4"/>
      <c r="BX241" s="4"/>
      <c r="BY241" s="251"/>
      <c r="BZ241" s="4"/>
      <c r="CA241" s="4"/>
      <c r="CB241" s="4"/>
      <c r="CC241" s="4"/>
      <c r="CD241" s="4"/>
      <c r="CE241" s="251"/>
      <c r="CF241" s="4"/>
      <c r="CG241" s="4"/>
      <c r="CH241" s="251"/>
      <c r="CI241" s="4"/>
      <c r="CJ241" s="4"/>
      <c r="CK241" s="251"/>
      <c r="CL241" s="4"/>
      <c r="CM241" s="4"/>
      <c r="CN241" s="251"/>
      <c r="CO241" s="4"/>
      <c r="CP241" s="4"/>
      <c r="CQ241" s="251"/>
      <c r="CR241" s="4"/>
      <c r="CS241" s="4"/>
      <c r="CT241" s="251"/>
      <c r="CU241" s="4"/>
      <c r="CV241" s="4"/>
      <c r="CW241" s="251"/>
      <c r="CX241" s="4"/>
      <c r="CY241" s="4"/>
      <c r="CZ241" s="251"/>
      <c r="DA241" s="4"/>
      <c r="DB241" s="4"/>
      <c r="DC241" s="251"/>
      <c r="DD241" s="4"/>
      <c r="DE241" s="4"/>
      <c r="DF241" s="251"/>
      <c r="DG241" s="4"/>
      <c r="DH241" s="4"/>
      <c r="DI241" s="251"/>
      <c r="DJ241" s="4"/>
      <c r="DK241" s="4"/>
      <c r="DL241" s="251"/>
      <c r="DM241" s="4"/>
      <c r="DN241" s="4"/>
      <c r="DO241" s="251"/>
      <c r="DP241" s="4"/>
      <c r="DQ241" s="4"/>
      <c r="DR241" s="251"/>
      <c r="DS241" s="4"/>
      <c r="DT241" s="4"/>
      <c r="DU241" s="251"/>
      <c r="DV241" s="4"/>
      <c r="DW241" s="4"/>
      <c r="DX241" s="251"/>
      <c r="DY241" s="4"/>
      <c r="DZ241" s="4"/>
      <c r="EA241" s="251"/>
      <c r="EB241" s="4"/>
      <c r="EC241" s="4"/>
      <c r="ED241" s="58"/>
      <c r="EE241" s="4"/>
      <c r="EF241" s="4"/>
      <c r="EG241" s="58"/>
      <c r="EH241" s="4"/>
      <c r="EI241" s="4"/>
      <c r="EJ241" s="58"/>
      <c r="EK241" s="4"/>
      <c r="EL241" s="4"/>
      <c r="EM241" s="58"/>
      <c r="EN241" s="4"/>
      <c r="EO241" s="4"/>
      <c r="EP241" s="251"/>
      <c r="EQ241" s="4"/>
      <c r="ES241" s="251"/>
      <c r="ET241" s="4"/>
      <c r="EV241" s="89"/>
      <c r="EW241" s="4"/>
      <c r="EY241" s="58"/>
      <c r="EZ241" s="4"/>
      <c r="FB241" s="58"/>
      <c r="FC241" s="4"/>
      <c r="FD241" s="4"/>
      <c r="FE241" s="58"/>
      <c r="FF241" s="4"/>
      <c r="FG241" s="4"/>
      <c r="FH241"/>
      <c r="FK241"/>
    </row>
    <row r="242" spans="44:167">
      <c r="AR242" s="251"/>
      <c r="AS242" s="4"/>
      <c r="AT242" s="4"/>
      <c r="AU242" s="251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251"/>
      <c r="BH242" s="4"/>
      <c r="BI242" s="4"/>
      <c r="BJ242" s="251"/>
      <c r="BK242" s="4"/>
      <c r="BL242" s="4"/>
      <c r="BM242" s="251"/>
      <c r="BN242" s="4"/>
      <c r="BO242" s="4"/>
      <c r="BP242" s="251"/>
      <c r="BQ242" s="4"/>
      <c r="BR242" s="4"/>
      <c r="BS242" s="251"/>
      <c r="BT242" s="4"/>
      <c r="BU242" s="4"/>
      <c r="BV242" s="251"/>
      <c r="BW242" s="4"/>
      <c r="BX242" s="4"/>
      <c r="BY242" s="251"/>
      <c r="BZ242" s="4"/>
      <c r="CA242" s="4"/>
      <c r="CB242" s="4"/>
      <c r="CC242" s="4"/>
      <c r="CD242" s="4"/>
      <c r="CE242" s="251"/>
      <c r="CF242" s="4"/>
      <c r="CG242" s="4"/>
      <c r="CH242" s="251"/>
      <c r="CI242" s="4"/>
      <c r="CJ242" s="4"/>
      <c r="CK242" s="251"/>
      <c r="CL242" s="4"/>
      <c r="CM242" s="4"/>
      <c r="CN242" s="251"/>
      <c r="CO242" s="4"/>
      <c r="CP242" s="4"/>
      <c r="CQ242" s="251"/>
      <c r="CR242" s="4"/>
      <c r="CS242" s="4"/>
      <c r="CT242" s="251"/>
      <c r="CU242" s="4"/>
      <c r="CV242" s="4"/>
      <c r="CW242" s="251"/>
      <c r="CX242" s="4"/>
      <c r="CY242" s="4"/>
      <c r="CZ242" s="251"/>
      <c r="DA242" s="4"/>
      <c r="DB242" s="4"/>
      <c r="DC242" s="251"/>
      <c r="DD242" s="4"/>
      <c r="DE242" s="4"/>
      <c r="DF242" s="251"/>
      <c r="DG242" s="4"/>
      <c r="DH242" s="4"/>
      <c r="DI242" s="251"/>
      <c r="DJ242" s="4"/>
      <c r="DK242" s="4"/>
      <c r="DL242" s="251"/>
      <c r="DM242" s="4"/>
      <c r="DN242" s="4"/>
      <c r="DO242" s="251"/>
      <c r="DP242" s="4"/>
      <c r="DQ242" s="4"/>
      <c r="DR242" s="251"/>
      <c r="DS242" s="4"/>
      <c r="DT242" s="4"/>
      <c r="DU242" s="251"/>
      <c r="DV242" s="4"/>
      <c r="DW242" s="4"/>
      <c r="DX242" s="251"/>
      <c r="DY242" s="4"/>
      <c r="DZ242" s="4"/>
      <c r="EA242" s="251"/>
      <c r="EB242" s="4"/>
      <c r="EC242" s="4"/>
      <c r="ED242" s="58"/>
      <c r="EE242" s="4"/>
      <c r="EF242" s="4"/>
      <c r="EG242" s="58"/>
      <c r="EH242" s="4"/>
      <c r="EI242" s="4"/>
      <c r="EJ242" s="58"/>
      <c r="EK242" s="4"/>
      <c r="EL242" s="4"/>
      <c r="EM242" s="58"/>
      <c r="EN242" s="4"/>
      <c r="EO242" s="4"/>
      <c r="EP242" s="251"/>
      <c r="EQ242" s="4"/>
      <c r="ES242" s="251"/>
      <c r="ET242" s="4"/>
      <c r="EV242" s="89"/>
      <c r="EW242" s="4"/>
      <c r="EY242" s="58"/>
      <c r="EZ242" s="4"/>
      <c r="FB242" s="58"/>
      <c r="FC242" s="4"/>
      <c r="FD242" s="4"/>
      <c r="FE242" s="58"/>
      <c r="FF242" s="4"/>
      <c r="FG242" s="4"/>
      <c r="FH242"/>
      <c r="FK242"/>
    </row>
    <row r="243" spans="44:167">
      <c r="AR243" s="251"/>
      <c r="AS243" s="4"/>
      <c r="AT243" s="4"/>
      <c r="AU243" s="251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251"/>
      <c r="BH243" s="4"/>
      <c r="BI243" s="4"/>
      <c r="BJ243" s="251"/>
      <c r="BK243" s="4"/>
      <c r="BL243" s="4"/>
      <c r="BM243" s="251"/>
      <c r="BN243" s="4"/>
      <c r="BO243" s="4"/>
      <c r="BP243" s="251"/>
      <c r="BQ243" s="4"/>
      <c r="BR243" s="4"/>
      <c r="BS243" s="251"/>
      <c r="BT243" s="4"/>
      <c r="BU243" s="4"/>
      <c r="BV243" s="251"/>
      <c r="BW243" s="4"/>
      <c r="BX243" s="4"/>
      <c r="BY243" s="251"/>
      <c r="BZ243" s="4"/>
      <c r="CA243" s="4"/>
      <c r="CB243" s="4"/>
      <c r="CC243" s="4"/>
      <c r="CD243" s="4"/>
      <c r="CE243" s="251"/>
      <c r="CF243" s="4"/>
      <c r="CG243" s="4"/>
      <c r="CH243" s="251"/>
      <c r="CI243" s="4"/>
      <c r="CJ243" s="4"/>
      <c r="CK243" s="251"/>
      <c r="CL243" s="4"/>
      <c r="CM243" s="4"/>
      <c r="CN243" s="251"/>
      <c r="CO243" s="4"/>
      <c r="CP243" s="4"/>
      <c r="CQ243" s="251"/>
      <c r="CR243" s="4"/>
      <c r="CS243" s="4"/>
      <c r="CT243" s="251"/>
      <c r="CU243" s="4"/>
      <c r="CV243" s="4"/>
      <c r="CW243" s="251"/>
      <c r="CX243" s="4"/>
      <c r="CY243" s="4"/>
      <c r="CZ243" s="251"/>
      <c r="DA243" s="4"/>
      <c r="DB243" s="4"/>
      <c r="DC243" s="251"/>
      <c r="DD243" s="4"/>
      <c r="DE243" s="4"/>
      <c r="DF243" s="251"/>
      <c r="DG243" s="4"/>
      <c r="DH243" s="4"/>
      <c r="DI243" s="251"/>
      <c r="DJ243" s="4"/>
      <c r="DK243" s="4"/>
      <c r="DL243" s="251"/>
      <c r="DM243" s="4"/>
      <c r="DN243" s="4"/>
      <c r="DO243" s="251"/>
      <c r="DP243" s="4"/>
      <c r="DQ243" s="4"/>
      <c r="DR243" s="251"/>
      <c r="DS243" s="4"/>
      <c r="DT243" s="4"/>
      <c r="DU243" s="251"/>
      <c r="DV243" s="4"/>
      <c r="DW243" s="4"/>
      <c r="DX243" s="251"/>
      <c r="DY243" s="4"/>
      <c r="DZ243" s="4"/>
      <c r="EA243" s="251"/>
      <c r="EB243" s="4"/>
      <c r="EC243" s="4"/>
      <c r="ED243" s="58"/>
      <c r="EE243" s="4"/>
      <c r="EF243" s="4"/>
      <c r="EG243" s="58"/>
      <c r="EH243" s="4"/>
      <c r="EI243" s="4"/>
      <c r="EJ243" s="58"/>
      <c r="EK243" s="4"/>
      <c r="EL243" s="4"/>
      <c r="EM243" s="58"/>
      <c r="EN243" s="4"/>
      <c r="EO243" s="4"/>
      <c r="EP243" s="251"/>
      <c r="EQ243" s="4"/>
      <c r="ES243" s="251"/>
      <c r="ET243" s="4"/>
      <c r="EV243" s="89"/>
      <c r="EW243" s="4"/>
      <c r="EY243" s="58"/>
      <c r="EZ243" s="4"/>
      <c r="FB243" s="58"/>
      <c r="FC243" s="4"/>
      <c r="FD243" s="4"/>
      <c r="FE243" s="58"/>
      <c r="FF243" s="4"/>
      <c r="FG243" s="4"/>
      <c r="FH243"/>
      <c r="FK243"/>
    </row>
    <row r="244" spans="44:167">
      <c r="AR244" s="251"/>
      <c r="AS244" s="4"/>
      <c r="AT244" s="4"/>
      <c r="AU244" s="251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251"/>
      <c r="BH244" s="4"/>
      <c r="BI244" s="4"/>
      <c r="BJ244" s="251"/>
      <c r="BK244" s="4"/>
      <c r="BL244" s="4"/>
      <c r="BM244" s="251"/>
      <c r="BN244" s="4"/>
      <c r="BO244" s="4"/>
      <c r="BP244" s="251"/>
      <c r="BQ244" s="4"/>
      <c r="BR244" s="4"/>
      <c r="BS244" s="251"/>
      <c r="BT244" s="4"/>
      <c r="BU244" s="4"/>
      <c r="BV244" s="251"/>
      <c r="BW244" s="4"/>
      <c r="BX244" s="4"/>
      <c r="BY244" s="251"/>
      <c r="BZ244" s="4"/>
      <c r="CA244" s="4"/>
      <c r="CB244" s="4"/>
      <c r="CC244" s="4"/>
      <c r="CD244" s="4"/>
      <c r="CE244" s="251"/>
      <c r="CF244" s="4"/>
      <c r="CG244" s="4"/>
      <c r="CH244" s="251"/>
      <c r="CI244" s="4"/>
      <c r="CJ244" s="4"/>
      <c r="CK244" s="251"/>
      <c r="CL244" s="4"/>
      <c r="CM244" s="4"/>
      <c r="CN244" s="251"/>
      <c r="CO244" s="4"/>
      <c r="CP244" s="4"/>
      <c r="CQ244" s="251"/>
      <c r="CR244" s="4"/>
      <c r="CS244" s="4"/>
      <c r="CT244" s="251"/>
      <c r="CU244" s="4"/>
      <c r="CV244" s="4"/>
      <c r="CW244" s="251"/>
      <c r="CX244" s="4"/>
      <c r="CY244" s="4"/>
      <c r="CZ244" s="251"/>
      <c r="DA244" s="4"/>
      <c r="DB244" s="4"/>
      <c r="DC244" s="251"/>
      <c r="DD244" s="4"/>
      <c r="DE244" s="4"/>
      <c r="DF244" s="251"/>
      <c r="DG244" s="4"/>
      <c r="DH244" s="4"/>
      <c r="DI244" s="251"/>
      <c r="DJ244" s="4"/>
      <c r="DK244" s="4"/>
      <c r="DL244" s="251"/>
      <c r="DM244" s="4"/>
      <c r="DN244" s="4"/>
      <c r="DO244" s="251"/>
      <c r="DP244" s="4"/>
      <c r="DQ244" s="4"/>
      <c r="DR244" s="251"/>
      <c r="DS244" s="4"/>
      <c r="DT244" s="4"/>
      <c r="DU244" s="251"/>
      <c r="DV244" s="4"/>
      <c r="DW244" s="4"/>
      <c r="DX244" s="251"/>
      <c r="DY244" s="4"/>
      <c r="DZ244" s="4"/>
      <c r="EA244" s="251"/>
      <c r="EB244" s="4"/>
      <c r="EC244" s="4"/>
      <c r="ED244" s="58"/>
      <c r="EE244" s="4"/>
      <c r="EF244" s="4"/>
      <c r="EG244" s="58"/>
      <c r="EH244" s="4"/>
      <c r="EI244" s="4"/>
      <c r="EJ244" s="58"/>
      <c r="EK244" s="4"/>
      <c r="EL244" s="4"/>
      <c r="EM244" s="58"/>
      <c r="EN244" s="4"/>
      <c r="EO244" s="4"/>
      <c r="EP244" s="251"/>
      <c r="EQ244" s="4"/>
      <c r="ES244" s="251"/>
      <c r="ET244" s="4"/>
      <c r="EV244" s="89"/>
      <c r="EW244" s="4"/>
      <c r="EY244" s="58"/>
      <c r="EZ244" s="4"/>
      <c r="FB244" s="58"/>
      <c r="FC244" s="4"/>
      <c r="FD244" s="4"/>
      <c r="FE244" s="58"/>
      <c r="FF244" s="4"/>
      <c r="FG244" s="4"/>
      <c r="FH244"/>
      <c r="FK244"/>
    </row>
    <row r="245" spans="44:167">
      <c r="AR245" s="251"/>
      <c r="AS245" s="4"/>
      <c r="AT245" s="4"/>
      <c r="AU245" s="251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251"/>
      <c r="BH245" s="4"/>
      <c r="BI245" s="4"/>
      <c r="BJ245" s="251"/>
      <c r="BK245" s="4"/>
      <c r="BL245" s="4"/>
      <c r="BM245" s="251"/>
      <c r="BN245" s="4"/>
      <c r="BO245" s="4"/>
      <c r="BP245" s="251"/>
      <c r="BQ245" s="4"/>
      <c r="BR245" s="4"/>
      <c r="BS245" s="251"/>
      <c r="BT245" s="4"/>
      <c r="BU245" s="4"/>
      <c r="BV245" s="251"/>
      <c r="BW245" s="4"/>
      <c r="BX245" s="4"/>
      <c r="BY245" s="251"/>
      <c r="BZ245" s="4"/>
      <c r="CA245" s="4"/>
      <c r="CB245" s="4"/>
      <c r="CC245" s="4"/>
      <c r="CD245" s="4"/>
      <c r="CE245" s="251"/>
      <c r="CF245" s="4"/>
      <c r="CG245" s="4"/>
      <c r="CH245" s="251"/>
      <c r="CI245" s="4"/>
      <c r="CJ245" s="4"/>
      <c r="CK245" s="251"/>
      <c r="CL245" s="4"/>
      <c r="CM245" s="4"/>
      <c r="CN245" s="251"/>
      <c r="CO245" s="4"/>
      <c r="CP245" s="4"/>
      <c r="CQ245" s="251"/>
      <c r="CR245" s="4"/>
      <c r="CS245" s="4"/>
      <c r="CT245" s="251"/>
      <c r="CU245" s="4"/>
      <c r="CV245" s="4"/>
      <c r="CW245" s="251"/>
      <c r="CX245" s="4"/>
      <c r="CY245" s="4"/>
      <c r="CZ245" s="251"/>
      <c r="DA245" s="4"/>
      <c r="DB245" s="4"/>
      <c r="DC245" s="251"/>
      <c r="DD245" s="4"/>
      <c r="DE245" s="4"/>
      <c r="DF245" s="251"/>
      <c r="DG245" s="4"/>
      <c r="DH245" s="4"/>
      <c r="DI245" s="251"/>
      <c r="DJ245" s="4"/>
      <c r="DK245" s="4"/>
      <c r="DL245" s="251"/>
      <c r="DM245" s="4"/>
      <c r="DN245" s="4"/>
      <c r="DO245" s="251"/>
      <c r="DP245" s="4"/>
      <c r="DQ245" s="4"/>
      <c r="DR245" s="251"/>
      <c r="DS245" s="4"/>
      <c r="DT245" s="4"/>
      <c r="DU245" s="251"/>
      <c r="DV245" s="4"/>
      <c r="DW245" s="4"/>
      <c r="DX245" s="251"/>
      <c r="DY245" s="4"/>
      <c r="DZ245" s="4"/>
      <c r="EA245" s="251"/>
      <c r="EB245" s="4"/>
      <c r="EC245" s="4"/>
      <c r="ED245" s="58"/>
      <c r="EE245" s="4"/>
      <c r="EF245" s="4"/>
      <c r="EG245" s="58"/>
      <c r="EH245" s="4"/>
      <c r="EI245" s="4"/>
      <c r="EJ245" s="58"/>
      <c r="EK245" s="4"/>
      <c r="EL245" s="4"/>
      <c r="EM245" s="58"/>
      <c r="EN245" s="4"/>
      <c r="EO245" s="4"/>
      <c r="EP245" s="251"/>
      <c r="EQ245" s="4"/>
      <c r="ES245" s="251"/>
      <c r="ET245" s="4"/>
      <c r="EV245" s="89"/>
      <c r="EW245" s="4"/>
      <c r="EY245" s="58"/>
      <c r="EZ245" s="4"/>
      <c r="FB245" s="58"/>
      <c r="FC245" s="4"/>
      <c r="FD245" s="4"/>
      <c r="FE245" s="58"/>
      <c r="FF245" s="4"/>
      <c r="FG245" s="4"/>
      <c r="FH245"/>
      <c r="FK245"/>
    </row>
    <row r="246" spans="44:167">
      <c r="AR246" s="251"/>
      <c r="AS246" s="4"/>
      <c r="AT246" s="4"/>
      <c r="AU246" s="251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251"/>
      <c r="BH246" s="4"/>
      <c r="BI246" s="4"/>
      <c r="BJ246" s="251"/>
      <c r="BK246" s="4"/>
      <c r="BL246" s="4"/>
      <c r="BM246" s="251"/>
      <c r="BN246" s="4"/>
      <c r="BO246" s="4"/>
      <c r="BP246" s="251"/>
      <c r="BQ246" s="4"/>
      <c r="BR246" s="4"/>
      <c r="BS246" s="251"/>
      <c r="BT246" s="4"/>
      <c r="BU246" s="4"/>
      <c r="BV246" s="251"/>
      <c r="BW246" s="4"/>
      <c r="BX246" s="4"/>
      <c r="BY246" s="251"/>
      <c r="BZ246" s="4"/>
      <c r="CA246" s="4"/>
      <c r="CB246" s="4"/>
      <c r="CC246" s="4"/>
      <c r="CD246" s="4"/>
      <c r="CE246" s="251"/>
      <c r="CF246" s="4"/>
      <c r="CG246" s="4"/>
      <c r="CH246" s="251"/>
      <c r="CI246" s="4"/>
      <c r="CJ246" s="4"/>
      <c r="CK246" s="251"/>
      <c r="CL246" s="4"/>
      <c r="CM246" s="4"/>
      <c r="CN246" s="251"/>
      <c r="CO246" s="4"/>
      <c r="CP246" s="4"/>
      <c r="CQ246" s="251"/>
      <c r="CR246" s="4"/>
      <c r="CS246" s="4"/>
      <c r="CT246" s="251"/>
      <c r="CU246" s="4"/>
      <c r="CV246" s="4"/>
      <c r="CW246" s="251"/>
      <c r="CX246" s="4"/>
      <c r="CY246" s="4"/>
      <c r="CZ246" s="251"/>
      <c r="DA246" s="4"/>
      <c r="DB246" s="4"/>
      <c r="DC246" s="251"/>
      <c r="DD246" s="4"/>
      <c r="DE246" s="4"/>
      <c r="DF246" s="251"/>
      <c r="DG246" s="4"/>
      <c r="DH246" s="4"/>
      <c r="DI246" s="251"/>
      <c r="DJ246" s="4"/>
      <c r="DK246" s="4"/>
      <c r="DL246" s="251"/>
      <c r="DM246" s="4"/>
      <c r="DN246" s="4"/>
      <c r="DO246" s="251"/>
      <c r="DP246" s="4"/>
      <c r="DQ246" s="4"/>
      <c r="DR246" s="251"/>
      <c r="DS246" s="4"/>
      <c r="DT246" s="4"/>
      <c r="DU246" s="251"/>
      <c r="DV246" s="4"/>
      <c r="DW246" s="4"/>
      <c r="DX246" s="251"/>
      <c r="DY246" s="4"/>
      <c r="DZ246" s="4"/>
      <c r="EA246" s="251"/>
      <c r="EB246" s="4"/>
      <c r="EC246" s="4"/>
      <c r="ED246" s="58"/>
      <c r="EE246" s="4"/>
      <c r="EF246" s="4"/>
      <c r="EG246" s="58"/>
      <c r="EH246" s="4"/>
      <c r="EI246" s="4"/>
      <c r="EJ246" s="58"/>
      <c r="EK246" s="4"/>
      <c r="EL246" s="4"/>
      <c r="EM246" s="58"/>
      <c r="EN246" s="4"/>
      <c r="EO246" s="4"/>
      <c r="EP246" s="251"/>
      <c r="EQ246" s="4"/>
      <c r="ES246" s="251"/>
      <c r="ET246" s="4"/>
      <c r="EV246" s="89"/>
      <c r="EW246" s="4"/>
      <c r="EY246" s="58"/>
      <c r="EZ246" s="4"/>
      <c r="FB246" s="58"/>
      <c r="FC246" s="4"/>
      <c r="FD246" s="4"/>
      <c r="FE246" s="58"/>
      <c r="FF246" s="4"/>
      <c r="FG246" s="4"/>
      <c r="FH246"/>
      <c r="FK246"/>
    </row>
    <row r="247" spans="44:167">
      <c r="AR247" s="251"/>
      <c r="AS247" s="4"/>
      <c r="AT247" s="4"/>
      <c r="AU247" s="251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251"/>
      <c r="BH247" s="4"/>
      <c r="BI247" s="4"/>
      <c r="BJ247" s="251"/>
      <c r="BK247" s="4"/>
      <c r="BL247" s="4"/>
      <c r="BM247" s="251"/>
      <c r="BN247" s="4"/>
      <c r="BO247" s="4"/>
      <c r="BP247" s="251"/>
      <c r="BQ247" s="4"/>
      <c r="BR247" s="4"/>
      <c r="BS247" s="251"/>
      <c r="BT247" s="4"/>
      <c r="BU247" s="4"/>
      <c r="BV247" s="251"/>
      <c r="BW247" s="4"/>
      <c r="BX247" s="4"/>
      <c r="BY247" s="251"/>
      <c r="BZ247" s="4"/>
      <c r="CA247" s="4"/>
      <c r="CB247" s="4"/>
      <c r="CC247" s="4"/>
      <c r="CD247" s="4"/>
      <c r="CE247" s="251"/>
      <c r="CF247" s="4"/>
      <c r="CG247" s="4"/>
      <c r="CH247" s="251"/>
      <c r="CI247" s="4"/>
      <c r="CJ247" s="4"/>
      <c r="CK247" s="251"/>
      <c r="CL247" s="4"/>
      <c r="CM247" s="4"/>
      <c r="CN247" s="251"/>
      <c r="CO247" s="4"/>
      <c r="CP247" s="4"/>
      <c r="CQ247" s="251"/>
      <c r="CR247" s="4"/>
      <c r="CS247" s="4"/>
      <c r="CT247" s="251"/>
      <c r="CU247" s="4"/>
      <c r="CV247" s="4"/>
      <c r="CW247" s="251"/>
      <c r="CX247" s="4"/>
      <c r="CY247" s="4"/>
      <c r="CZ247" s="251"/>
      <c r="DA247" s="4"/>
      <c r="DB247" s="4"/>
      <c r="DC247" s="251"/>
      <c r="DD247" s="4"/>
      <c r="DE247" s="4"/>
      <c r="DF247" s="251"/>
      <c r="DG247" s="4"/>
      <c r="DH247" s="4"/>
      <c r="DI247" s="251"/>
      <c r="DJ247" s="4"/>
      <c r="DK247" s="4"/>
      <c r="DL247" s="251"/>
      <c r="DM247" s="4"/>
      <c r="DN247" s="4"/>
      <c r="DO247" s="251"/>
      <c r="DP247" s="4"/>
      <c r="DQ247" s="4"/>
      <c r="DR247" s="251"/>
      <c r="DS247" s="4"/>
      <c r="DT247" s="4"/>
      <c r="DU247" s="251"/>
      <c r="DV247" s="4"/>
      <c r="DW247" s="4"/>
      <c r="DX247" s="251"/>
      <c r="DY247" s="4"/>
      <c r="DZ247" s="4"/>
      <c r="EA247" s="251"/>
      <c r="EB247" s="4"/>
      <c r="EC247" s="4"/>
      <c r="ED247" s="58"/>
      <c r="EE247" s="4"/>
      <c r="EF247" s="4"/>
      <c r="EG247" s="58"/>
      <c r="EH247" s="4"/>
      <c r="EI247" s="4"/>
      <c r="EJ247" s="58"/>
      <c r="EK247" s="4"/>
      <c r="EL247" s="4"/>
      <c r="EM247" s="58"/>
      <c r="EN247" s="4"/>
      <c r="EO247" s="4"/>
      <c r="EP247" s="251"/>
      <c r="EQ247" s="4"/>
      <c r="ES247" s="251"/>
      <c r="ET247" s="4"/>
      <c r="EV247" s="89"/>
      <c r="EW247" s="4"/>
      <c r="EY247" s="58"/>
      <c r="EZ247" s="4"/>
      <c r="FB247" s="58"/>
      <c r="FC247" s="4"/>
      <c r="FD247" s="4"/>
      <c r="FE247" s="58"/>
      <c r="FF247" s="4"/>
      <c r="FG247" s="4"/>
      <c r="FH247"/>
      <c r="FK247"/>
    </row>
    <row r="248" spans="44:167">
      <c r="AR248" s="251"/>
      <c r="AS248" s="4"/>
      <c r="AT248" s="4"/>
      <c r="AU248" s="251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251"/>
      <c r="BH248" s="4"/>
      <c r="BI248" s="4"/>
      <c r="BJ248" s="251"/>
      <c r="BK248" s="4"/>
      <c r="BL248" s="4"/>
      <c r="BM248" s="251"/>
      <c r="BN248" s="4"/>
      <c r="BO248" s="4"/>
      <c r="BP248" s="251"/>
      <c r="BQ248" s="4"/>
      <c r="BR248" s="4"/>
      <c r="BS248" s="251"/>
      <c r="BT248" s="4"/>
      <c r="BU248" s="4"/>
      <c r="BV248" s="251"/>
      <c r="BW248" s="4"/>
      <c r="BX248" s="4"/>
      <c r="BY248" s="251"/>
      <c r="BZ248" s="4"/>
      <c r="CA248" s="4"/>
      <c r="CB248" s="4"/>
      <c r="CC248" s="4"/>
      <c r="CD248" s="4"/>
      <c r="CE248" s="251"/>
      <c r="CF248" s="4"/>
      <c r="CG248" s="4"/>
      <c r="CH248" s="251"/>
      <c r="CI248" s="4"/>
      <c r="CJ248" s="4"/>
      <c r="CK248" s="251"/>
      <c r="CL248" s="4"/>
      <c r="CM248" s="4"/>
      <c r="CN248" s="251"/>
      <c r="CO248" s="4"/>
      <c r="CP248" s="4"/>
      <c r="CQ248" s="251"/>
      <c r="CR248" s="4"/>
      <c r="CS248" s="4"/>
      <c r="CT248" s="251"/>
      <c r="CU248" s="4"/>
      <c r="CV248" s="4"/>
      <c r="CW248" s="251"/>
      <c r="CX248" s="4"/>
      <c r="CY248" s="4"/>
      <c r="CZ248" s="251"/>
      <c r="DA248" s="4"/>
      <c r="DB248" s="4"/>
      <c r="DC248" s="251"/>
      <c r="DD248" s="4"/>
      <c r="DE248" s="4"/>
      <c r="DF248" s="251"/>
      <c r="DG248" s="4"/>
      <c r="DH248" s="4"/>
      <c r="DI248" s="251"/>
      <c r="DJ248" s="4"/>
      <c r="DK248" s="4"/>
      <c r="DL248" s="251"/>
      <c r="DM248" s="4"/>
      <c r="DN248" s="4"/>
      <c r="DO248" s="251"/>
      <c r="DP248" s="4"/>
      <c r="DQ248" s="4"/>
      <c r="DR248" s="251"/>
      <c r="DS248" s="4"/>
      <c r="DT248" s="4"/>
      <c r="DU248" s="251"/>
      <c r="DV248" s="4"/>
      <c r="DW248" s="4"/>
      <c r="DX248" s="251"/>
      <c r="DY248" s="4"/>
      <c r="DZ248" s="4"/>
      <c r="EA248" s="251"/>
      <c r="EB248" s="4"/>
      <c r="EC248" s="4"/>
      <c r="ED248" s="58"/>
      <c r="EE248" s="4"/>
      <c r="EF248" s="4"/>
      <c r="EG248" s="58"/>
      <c r="EH248" s="4"/>
      <c r="EI248" s="4"/>
      <c r="EJ248" s="58"/>
      <c r="EK248" s="4"/>
      <c r="EL248" s="4"/>
      <c r="EM248" s="58"/>
      <c r="EN248" s="4"/>
      <c r="EO248" s="4"/>
      <c r="EP248" s="251"/>
      <c r="EQ248" s="4"/>
      <c r="ES248" s="251"/>
      <c r="ET248" s="4"/>
      <c r="EV248" s="89"/>
      <c r="EW248" s="4"/>
      <c r="EY248" s="58"/>
      <c r="EZ248" s="4"/>
      <c r="FB248" s="58"/>
      <c r="FC248" s="4"/>
      <c r="FD248" s="4"/>
      <c r="FE248" s="58"/>
      <c r="FF248" s="4"/>
      <c r="FG248" s="4"/>
      <c r="FH248"/>
      <c r="FK248"/>
    </row>
    <row r="249" spans="44:167">
      <c r="AR249" s="251"/>
      <c r="AS249" s="4"/>
      <c r="AT249" s="4"/>
      <c r="AU249" s="251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251"/>
      <c r="BH249" s="4"/>
      <c r="BI249" s="4"/>
      <c r="BJ249" s="251"/>
      <c r="BK249" s="4"/>
      <c r="BL249" s="4"/>
      <c r="BM249" s="251"/>
      <c r="BN249" s="4"/>
      <c r="BO249" s="4"/>
      <c r="BP249" s="251"/>
      <c r="BQ249" s="4"/>
      <c r="BR249" s="4"/>
      <c r="BS249" s="251"/>
      <c r="BT249" s="4"/>
      <c r="BU249" s="4"/>
      <c r="BV249" s="251"/>
      <c r="BW249" s="4"/>
      <c r="BX249" s="4"/>
      <c r="BY249" s="251"/>
      <c r="BZ249" s="4"/>
      <c r="CA249" s="4"/>
      <c r="CB249" s="4"/>
      <c r="CC249" s="4"/>
      <c r="CD249" s="4"/>
      <c r="CE249" s="251"/>
      <c r="CF249" s="4"/>
      <c r="CG249" s="4"/>
      <c r="CH249" s="251"/>
      <c r="CI249" s="4"/>
      <c r="CJ249" s="4"/>
      <c r="CK249" s="251"/>
      <c r="CL249" s="4"/>
      <c r="CM249" s="4"/>
      <c r="CN249" s="251"/>
      <c r="CO249" s="4"/>
      <c r="CP249" s="4"/>
      <c r="CQ249" s="251"/>
      <c r="CR249" s="4"/>
      <c r="CS249" s="4"/>
      <c r="CT249" s="251"/>
      <c r="CU249" s="4"/>
      <c r="CV249" s="4"/>
      <c r="CW249" s="251"/>
      <c r="CX249" s="4"/>
      <c r="CY249" s="4"/>
      <c r="CZ249" s="251"/>
      <c r="DA249" s="4"/>
      <c r="DB249" s="4"/>
      <c r="DC249" s="251"/>
      <c r="DD249" s="4"/>
      <c r="DE249" s="4"/>
      <c r="DF249" s="251"/>
      <c r="DG249" s="4"/>
      <c r="DH249" s="4"/>
      <c r="DI249" s="251"/>
      <c r="DJ249" s="4"/>
      <c r="DK249" s="4"/>
      <c r="DL249" s="251"/>
      <c r="DM249" s="4"/>
      <c r="DN249" s="4"/>
      <c r="DO249" s="251"/>
      <c r="DP249" s="4"/>
      <c r="DQ249" s="4"/>
      <c r="DR249" s="251"/>
      <c r="DS249" s="4"/>
      <c r="DT249" s="4"/>
      <c r="DU249" s="251"/>
      <c r="DV249" s="4"/>
      <c r="DW249" s="4"/>
      <c r="DX249" s="251"/>
      <c r="DY249" s="4"/>
      <c r="DZ249" s="4"/>
      <c r="EA249" s="251"/>
      <c r="EB249" s="4"/>
      <c r="EC249" s="4"/>
      <c r="ED249" s="58"/>
      <c r="EE249" s="4"/>
      <c r="EF249" s="4"/>
      <c r="EG249" s="58"/>
      <c r="EH249" s="4"/>
      <c r="EI249" s="4"/>
      <c r="EJ249" s="58"/>
      <c r="EK249" s="4"/>
      <c r="EL249" s="4"/>
      <c r="EM249" s="58"/>
      <c r="EN249" s="4"/>
      <c r="EO249" s="4"/>
      <c r="EP249" s="251"/>
      <c r="EQ249" s="4"/>
      <c r="ES249" s="251"/>
      <c r="ET249" s="4"/>
      <c r="EV249" s="89"/>
      <c r="EW249" s="4"/>
      <c r="EY249" s="58"/>
      <c r="EZ249" s="4"/>
      <c r="FB249" s="58"/>
      <c r="FC249" s="4"/>
      <c r="FD249" s="4"/>
      <c r="FE249" s="58"/>
      <c r="FF249" s="4"/>
      <c r="FG249" s="4"/>
      <c r="FH249"/>
      <c r="FK249"/>
    </row>
    <row r="250" spans="44:167">
      <c r="AR250" s="251"/>
      <c r="AS250" s="4"/>
      <c r="AT250" s="4"/>
      <c r="AU250" s="251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251"/>
      <c r="BH250" s="4"/>
      <c r="BI250" s="4"/>
      <c r="BJ250" s="251"/>
      <c r="BK250" s="4"/>
      <c r="BL250" s="4"/>
      <c r="BM250" s="251"/>
      <c r="BN250" s="4"/>
      <c r="BO250" s="4"/>
      <c r="BP250" s="251"/>
      <c r="BQ250" s="4"/>
      <c r="BR250" s="4"/>
      <c r="BS250" s="251"/>
      <c r="BT250" s="4"/>
      <c r="BU250" s="4"/>
      <c r="BV250" s="251"/>
      <c r="BW250" s="4"/>
      <c r="BX250" s="4"/>
      <c r="BY250" s="251"/>
      <c r="BZ250" s="4"/>
      <c r="CA250" s="4"/>
      <c r="CB250" s="4"/>
      <c r="CC250" s="4"/>
      <c r="CD250" s="4"/>
      <c r="CE250" s="251"/>
      <c r="CF250" s="4"/>
      <c r="CG250" s="4"/>
      <c r="CH250" s="251"/>
      <c r="CI250" s="4"/>
      <c r="CJ250" s="4"/>
      <c r="CK250" s="251"/>
      <c r="CL250" s="4"/>
      <c r="CM250" s="4"/>
      <c r="CN250" s="251"/>
      <c r="CO250" s="4"/>
      <c r="CP250" s="4"/>
      <c r="CQ250" s="251"/>
      <c r="CR250" s="4"/>
      <c r="CS250" s="4"/>
      <c r="CT250" s="251"/>
      <c r="CU250" s="4"/>
      <c r="CV250" s="4"/>
      <c r="CW250" s="251"/>
      <c r="CX250" s="4"/>
      <c r="CY250" s="4"/>
      <c r="CZ250" s="251"/>
      <c r="DA250" s="4"/>
      <c r="DB250" s="4"/>
      <c r="DC250" s="251"/>
      <c r="DD250" s="4"/>
      <c r="DE250" s="4"/>
      <c r="DF250" s="251"/>
      <c r="DG250" s="4"/>
      <c r="DH250" s="4"/>
      <c r="DI250" s="251"/>
      <c r="DJ250" s="4"/>
      <c r="DK250" s="4"/>
      <c r="DL250" s="251"/>
      <c r="DM250" s="4"/>
      <c r="DN250" s="4"/>
      <c r="DO250" s="251"/>
      <c r="DP250" s="4"/>
      <c r="DQ250" s="4"/>
      <c r="DR250" s="251"/>
      <c r="DS250" s="4"/>
      <c r="DT250" s="4"/>
      <c r="DU250" s="251"/>
      <c r="DV250" s="4"/>
      <c r="DW250" s="4"/>
      <c r="DX250" s="251"/>
      <c r="DY250" s="4"/>
      <c r="DZ250" s="4"/>
      <c r="EA250" s="251"/>
      <c r="EB250" s="4"/>
      <c r="EC250" s="4"/>
      <c r="ED250" s="58"/>
      <c r="EE250" s="4"/>
      <c r="EF250" s="4"/>
      <c r="EG250" s="58"/>
      <c r="EH250" s="4"/>
      <c r="EI250" s="4"/>
      <c r="EJ250" s="58"/>
      <c r="EK250" s="4"/>
      <c r="EL250" s="4"/>
      <c r="EM250" s="58"/>
      <c r="EN250" s="4"/>
      <c r="EO250" s="4"/>
      <c r="EP250" s="251"/>
      <c r="EQ250" s="4"/>
      <c r="ES250" s="251"/>
      <c r="ET250" s="4"/>
      <c r="EV250" s="89"/>
      <c r="EW250" s="4"/>
      <c r="EY250" s="58"/>
      <c r="EZ250" s="4"/>
      <c r="FB250" s="58"/>
      <c r="FC250" s="4"/>
      <c r="FD250" s="4"/>
      <c r="FE250" s="58"/>
      <c r="FF250" s="4"/>
      <c r="FG250" s="4"/>
      <c r="FH250"/>
      <c r="FK250"/>
    </row>
    <row r="251" spans="44:167">
      <c r="AR251" s="251"/>
      <c r="AS251" s="4"/>
      <c r="AT251" s="4"/>
      <c r="AU251" s="251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251"/>
      <c r="BH251" s="4"/>
      <c r="BI251" s="4"/>
      <c r="BJ251" s="251"/>
      <c r="BK251" s="4"/>
      <c r="BL251" s="4"/>
      <c r="BM251" s="251"/>
      <c r="BN251" s="4"/>
      <c r="BO251" s="4"/>
      <c r="BP251" s="251"/>
      <c r="BQ251" s="4"/>
      <c r="BR251" s="4"/>
      <c r="BS251" s="251"/>
      <c r="BT251" s="4"/>
      <c r="BU251" s="4"/>
      <c r="BV251" s="251"/>
      <c r="BW251" s="4"/>
      <c r="BX251" s="4"/>
      <c r="BY251" s="251"/>
      <c r="BZ251" s="4"/>
      <c r="CA251" s="4"/>
      <c r="CB251" s="4"/>
      <c r="CC251" s="4"/>
      <c r="CD251" s="4"/>
      <c r="CE251" s="251"/>
      <c r="CF251" s="4"/>
      <c r="CG251" s="4"/>
      <c r="CH251" s="251"/>
      <c r="CI251" s="4"/>
      <c r="CJ251" s="4"/>
      <c r="CK251" s="251"/>
      <c r="CL251" s="4"/>
      <c r="CM251" s="4"/>
      <c r="CN251" s="251"/>
      <c r="CO251" s="4"/>
      <c r="CP251" s="4"/>
      <c r="CQ251" s="251"/>
      <c r="CR251" s="4"/>
      <c r="CS251" s="4"/>
      <c r="CT251" s="251"/>
      <c r="CU251" s="4"/>
      <c r="CV251" s="4"/>
      <c r="CW251" s="251"/>
      <c r="CX251" s="4"/>
      <c r="CY251" s="4"/>
      <c r="CZ251" s="251"/>
      <c r="DA251" s="4"/>
      <c r="DB251" s="4"/>
      <c r="DC251" s="251"/>
      <c r="DD251" s="4"/>
      <c r="DE251" s="4"/>
      <c r="DF251" s="251"/>
      <c r="DG251" s="4"/>
      <c r="DH251" s="4"/>
      <c r="DI251" s="251"/>
      <c r="DJ251" s="4"/>
      <c r="DK251" s="4"/>
      <c r="DL251" s="251"/>
      <c r="DM251" s="4"/>
      <c r="DN251" s="4"/>
      <c r="DO251" s="251"/>
      <c r="DP251" s="4"/>
      <c r="DQ251" s="4"/>
      <c r="DR251" s="251"/>
      <c r="DS251" s="4"/>
      <c r="DT251" s="4"/>
      <c r="DU251" s="251"/>
      <c r="DV251" s="4"/>
      <c r="DW251" s="4"/>
      <c r="DX251" s="251"/>
      <c r="DY251" s="4"/>
      <c r="DZ251" s="4"/>
      <c r="EA251" s="251"/>
      <c r="EB251" s="4"/>
      <c r="EC251" s="4"/>
      <c r="ED251" s="58"/>
      <c r="EE251" s="4"/>
      <c r="EF251" s="4"/>
      <c r="EG251" s="58"/>
      <c r="EH251" s="4"/>
      <c r="EI251" s="4"/>
      <c r="EJ251" s="58"/>
      <c r="EK251" s="4"/>
      <c r="EL251" s="4"/>
      <c r="EM251" s="58"/>
      <c r="EN251" s="4"/>
      <c r="EO251" s="4"/>
      <c r="EP251" s="251"/>
      <c r="EQ251" s="4"/>
      <c r="ES251" s="251"/>
      <c r="ET251" s="4"/>
      <c r="EV251" s="89"/>
      <c r="EW251" s="4"/>
      <c r="EY251" s="58"/>
      <c r="EZ251" s="4"/>
      <c r="FB251" s="58"/>
      <c r="FC251" s="4"/>
      <c r="FD251" s="4"/>
      <c r="FE251" s="58"/>
      <c r="FF251" s="4"/>
      <c r="FG251" s="4"/>
      <c r="FH251"/>
      <c r="FK251"/>
    </row>
    <row r="252" spans="44:167">
      <c r="AR252" s="251"/>
      <c r="AS252" s="4"/>
      <c r="AT252" s="4"/>
      <c r="AU252" s="251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251"/>
      <c r="BH252" s="4"/>
      <c r="BI252" s="4"/>
      <c r="BJ252" s="251"/>
      <c r="BK252" s="4"/>
      <c r="BL252" s="4"/>
      <c r="BM252" s="251"/>
      <c r="BN252" s="4"/>
      <c r="BO252" s="4"/>
      <c r="BP252" s="251"/>
      <c r="BQ252" s="4"/>
      <c r="BR252" s="4"/>
      <c r="BS252" s="251"/>
      <c r="BT252" s="4"/>
      <c r="BU252" s="4"/>
      <c r="BV252" s="251"/>
      <c r="BW252" s="4"/>
      <c r="BX252" s="4"/>
      <c r="BY252" s="251"/>
      <c r="BZ252" s="4"/>
      <c r="CA252" s="4"/>
      <c r="CB252" s="4"/>
      <c r="CC252" s="4"/>
      <c r="CD252" s="4"/>
      <c r="CE252" s="251"/>
      <c r="CF252" s="4"/>
      <c r="CG252" s="4"/>
      <c r="CH252" s="251"/>
      <c r="CI252" s="4"/>
      <c r="CJ252" s="4"/>
      <c r="CK252" s="251"/>
      <c r="CL252" s="4"/>
      <c r="CM252" s="4"/>
      <c r="CN252" s="251"/>
      <c r="CO252" s="4"/>
      <c r="CP252" s="4"/>
      <c r="CQ252" s="251"/>
      <c r="CR252" s="4"/>
      <c r="CS252" s="4"/>
      <c r="CT252" s="251"/>
      <c r="CU252" s="4"/>
      <c r="CV252" s="4"/>
      <c r="CW252" s="251"/>
      <c r="CX252" s="4"/>
      <c r="CY252" s="4"/>
      <c r="CZ252" s="251"/>
      <c r="DA252" s="4"/>
      <c r="DB252" s="4"/>
      <c r="DC252" s="251"/>
      <c r="DD252" s="4"/>
      <c r="DE252" s="4"/>
      <c r="DF252" s="251"/>
      <c r="DG252" s="4"/>
      <c r="DH252" s="4"/>
      <c r="DI252" s="251"/>
      <c r="DJ252" s="4"/>
      <c r="DK252" s="4"/>
      <c r="DL252" s="251"/>
      <c r="DM252" s="4"/>
      <c r="DN252" s="4"/>
      <c r="DO252" s="251"/>
      <c r="DP252" s="4"/>
      <c r="DQ252" s="4"/>
      <c r="DR252" s="251"/>
      <c r="DS252" s="4"/>
      <c r="DT252" s="4"/>
      <c r="DU252" s="251"/>
      <c r="DV252" s="4"/>
      <c r="DW252" s="4"/>
      <c r="DX252" s="251"/>
      <c r="DY252" s="4"/>
      <c r="DZ252" s="4"/>
      <c r="EA252" s="251"/>
      <c r="EB252" s="4"/>
      <c r="EC252" s="4"/>
      <c r="ED252" s="58"/>
      <c r="EE252" s="4"/>
      <c r="EF252" s="4"/>
      <c r="EG252" s="58"/>
      <c r="EH252" s="4"/>
      <c r="EI252" s="4"/>
      <c r="EJ252" s="58"/>
      <c r="EK252" s="4"/>
      <c r="EL252" s="4"/>
      <c r="EM252" s="58"/>
      <c r="EN252" s="4"/>
      <c r="EO252" s="4"/>
      <c r="EP252" s="251"/>
      <c r="EQ252" s="4"/>
      <c r="ES252" s="251"/>
      <c r="ET252" s="4"/>
      <c r="EV252" s="89"/>
      <c r="EW252" s="4"/>
      <c r="EY252" s="58"/>
      <c r="EZ252" s="4"/>
      <c r="FB252" s="58"/>
      <c r="FC252" s="4"/>
      <c r="FD252" s="4"/>
      <c r="FE252" s="58"/>
      <c r="FF252" s="4"/>
      <c r="FG252" s="4"/>
      <c r="FH252"/>
      <c r="FK252"/>
    </row>
    <row r="253" spans="44:167">
      <c r="AR253" s="251"/>
      <c r="AS253" s="4"/>
      <c r="AT253" s="4"/>
      <c r="AU253" s="251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251"/>
      <c r="BH253" s="4"/>
      <c r="BI253" s="4"/>
      <c r="BJ253" s="251"/>
      <c r="BK253" s="4"/>
      <c r="BL253" s="4"/>
      <c r="BM253" s="251"/>
      <c r="BN253" s="4"/>
      <c r="BO253" s="4"/>
      <c r="BP253" s="251"/>
      <c r="BQ253" s="4"/>
      <c r="BR253" s="4"/>
      <c r="BS253" s="251"/>
      <c r="BT253" s="4"/>
      <c r="BU253" s="4"/>
      <c r="BV253" s="251"/>
      <c r="BW253" s="4"/>
      <c r="BX253" s="4"/>
      <c r="BY253" s="251"/>
      <c r="BZ253" s="4"/>
      <c r="CA253" s="4"/>
      <c r="CB253" s="4"/>
      <c r="CC253" s="4"/>
      <c r="CD253" s="4"/>
      <c r="CE253" s="251"/>
      <c r="CF253" s="4"/>
      <c r="CG253" s="4"/>
      <c r="CH253" s="251"/>
      <c r="CI253" s="4"/>
      <c r="CJ253" s="4"/>
      <c r="CK253" s="251"/>
      <c r="CL253" s="4"/>
      <c r="CM253" s="4"/>
      <c r="CN253" s="251"/>
      <c r="CO253" s="4"/>
      <c r="CP253" s="4"/>
      <c r="CQ253" s="251"/>
      <c r="CR253" s="4"/>
      <c r="CS253" s="4"/>
      <c r="CT253" s="251"/>
      <c r="CU253" s="4"/>
      <c r="CV253" s="4"/>
      <c r="CW253" s="251"/>
      <c r="CX253" s="4"/>
      <c r="CY253" s="4"/>
      <c r="CZ253" s="251"/>
      <c r="DA253" s="4"/>
      <c r="DB253" s="4"/>
      <c r="DC253" s="251"/>
      <c r="DD253" s="4"/>
      <c r="DE253" s="4"/>
      <c r="DF253" s="251"/>
      <c r="DG253" s="4"/>
      <c r="DH253" s="4"/>
      <c r="DI253" s="251"/>
      <c r="DJ253" s="4"/>
      <c r="DK253" s="4"/>
      <c r="DL253" s="251"/>
      <c r="DM253" s="4"/>
      <c r="DN253" s="4"/>
      <c r="DO253" s="251"/>
      <c r="DP253" s="4"/>
      <c r="DQ253" s="4"/>
      <c r="DR253" s="251"/>
      <c r="DS253" s="4"/>
      <c r="DT253" s="4"/>
      <c r="DU253" s="251"/>
      <c r="DV253" s="4"/>
      <c r="DW253" s="4"/>
      <c r="DX253" s="251"/>
      <c r="DY253" s="4"/>
      <c r="DZ253" s="4"/>
      <c r="EA253" s="251"/>
      <c r="EB253" s="4"/>
      <c r="EC253" s="4"/>
      <c r="ED253" s="58"/>
      <c r="EE253" s="4"/>
      <c r="EF253" s="4"/>
      <c r="EG253" s="58"/>
      <c r="EH253" s="4"/>
      <c r="EI253" s="4"/>
      <c r="EJ253" s="58"/>
      <c r="EK253" s="4"/>
      <c r="EL253" s="4"/>
      <c r="EM253" s="58"/>
      <c r="EN253" s="4"/>
      <c r="EO253" s="4"/>
      <c r="EP253" s="251"/>
      <c r="EQ253" s="4"/>
      <c r="ES253" s="251"/>
      <c r="ET253" s="4"/>
      <c r="EV253" s="89"/>
      <c r="EW253" s="4"/>
      <c r="EY253" s="58"/>
      <c r="EZ253" s="4"/>
      <c r="FB253" s="58"/>
      <c r="FC253" s="4"/>
      <c r="FD253" s="4"/>
      <c r="FE253" s="58"/>
      <c r="FF253" s="4"/>
      <c r="FG253" s="4"/>
      <c r="FH253"/>
      <c r="FK253"/>
    </row>
    <row r="254" spans="44:167">
      <c r="AR254" s="251"/>
      <c r="AS254" s="4"/>
      <c r="AT254" s="4"/>
      <c r="AU254" s="251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251"/>
      <c r="BH254" s="4"/>
      <c r="BI254" s="4"/>
      <c r="BJ254" s="251"/>
      <c r="BK254" s="4"/>
      <c r="BL254" s="4"/>
      <c r="BM254" s="251"/>
      <c r="BN254" s="4"/>
      <c r="BO254" s="4"/>
      <c r="BP254" s="251"/>
      <c r="BQ254" s="4"/>
      <c r="BR254" s="4"/>
      <c r="BS254" s="251"/>
      <c r="BT254" s="4"/>
      <c r="BU254" s="4"/>
      <c r="BV254" s="251"/>
      <c r="BW254" s="4"/>
      <c r="BX254" s="4"/>
      <c r="BY254" s="251"/>
      <c r="BZ254" s="4"/>
      <c r="CA254" s="4"/>
      <c r="CB254" s="4"/>
      <c r="CC254" s="4"/>
      <c r="CD254" s="4"/>
      <c r="CE254" s="251"/>
      <c r="CF254" s="4"/>
      <c r="CG254" s="4"/>
      <c r="CH254" s="251"/>
      <c r="CI254" s="4"/>
      <c r="CJ254" s="4"/>
      <c r="CK254" s="251"/>
      <c r="CL254" s="4"/>
      <c r="CM254" s="4"/>
      <c r="CN254" s="251"/>
      <c r="CO254" s="4"/>
      <c r="CP254" s="4"/>
      <c r="CQ254" s="251"/>
      <c r="CR254" s="4"/>
      <c r="CS254" s="4"/>
      <c r="CT254" s="251"/>
      <c r="CU254" s="4"/>
      <c r="CV254" s="4"/>
      <c r="CW254" s="251"/>
      <c r="CX254" s="4"/>
      <c r="CY254" s="4"/>
      <c r="CZ254" s="251"/>
      <c r="DA254" s="4"/>
      <c r="DB254" s="4"/>
      <c r="DC254" s="251"/>
      <c r="DD254" s="4"/>
      <c r="DE254" s="4"/>
      <c r="DF254" s="251"/>
      <c r="DG254" s="4"/>
      <c r="DH254" s="4"/>
      <c r="DI254" s="251"/>
      <c r="DJ254" s="4"/>
      <c r="DK254" s="4"/>
      <c r="DL254" s="251"/>
      <c r="DM254" s="4"/>
      <c r="DN254" s="4"/>
      <c r="DO254" s="251"/>
      <c r="DP254" s="4"/>
      <c r="DQ254" s="4"/>
      <c r="DR254" s="251"/>
      <c r="DS254" s="4"/>
      <c r="DT254" s="4"/>
      <c r="DU254" s="251"/>
      <c r="DV254" s="4"/>
      <c r="DW254" s="4"/>
      <c r="DX254" s="251"/>
      <c r="DY254" s="4"/>
      <c r="DZ254" s="4"/>
      <c r="EA254" s="251"/>
      <c r="EB254" s="4"/>
      <c r="EC254" s="4"/>
      <c r="ED254" s="58"/>
      <c r="EE254" s="4"/>
      <c r="EF254" s="4"/>
      <c r="EG254" s="58"/>
      <c r="EH254" s="4"/>
      <c r="EI254" s="4"/>
      <c r="EJ254" s="58"/>
      <c r="EK254" s="4"/>
      <c r="EL254" s="4"/>
      <c r="EM254" s="58"/>
      <c r="EN254" s="4"/>
      <c r="EO254" s="4"/>
      <c r="EP254" s="251"/>
      <c r="EQ254" s="4"/>
      <c r="ES254" s="251"/>
      <c r="ET254" s="4"/>
      <c r="EV254" s="89"/>
      <c r="EW254" s="4"/>
      <c r="EY254" s="58"/>
      <c r="EZ254" s="4"/>
      <c r="FB254" s="58"/>
      <c r="FC254" s="4"/>
      <c r="FD254" s="4"/>
      <c r="FE254" s="58"/>
      <c r="FF254" s="4"/>
      <c r="FG254" s="4"/>
      <c r="FH254"/>
      <c r="FK254"/>
    </row>
    <row r="255" spans="44:167">
      <c r="AR255" s="251"/>
      <c r="AS255" s="4"/>
      <c r="AT255" s="4"/>
      <c r="AU255" s="251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251"/>
      <c r="BH255" s="4"/>
      <c r="BI255" s="4"/>
      <c r="BJ255" s="251"/>
      <c r="BK255" s="4"/>
      <c r="BL255" s="4"/>
      <c r="BM255" s="251"/>
      <c r="BN255" s="4"/>
      <c r="BO255" s="4"/>
      <c r="BP255" s="251"/>
      <c r="BQ255" s="4"/>
      <c r="BR255" s="4"/>
      <c r="BS255" s="251"/>
      <c r="BT255" s="4"/>
      <c r="BU255" s="4"/>
      <c r="BV255" s="251"/>
      <c r="BW255" s="4"/>
      <c r="BX255" s="4"/>
      <c r="BY255" s="251"/>
      <c r="BZ255" s="4"/>
      <c r="CA255" s="4"/>
      <c r="CB255" s="4"/>
      <c r="CC255" s="4"/>
      <c r="CD255" s="4"/>
      <c r="CE255" s="251"/>
      <c r="CF255" s="4"/>
      <c r="CG255" s="4"/>
      <c r="CH255" s="251"/>
      <c r="CI255" s="4"/>
      <c r="CJ255" s="4"/>
      <c r="CK255" s="251"/>
      <c r="CL255" s="4"/>
      <c r="CM255" s="4"/>
      <c r="CN255" s="251"/>
      <c r="CO255" s="4"/>
      <c r="CP255" s="4"/>
      <c r="CQ255" s="251"/>
      <c r="CR255" s="4"/>
      <c r="CS255" s="4"/>
      <c r="CT255" s="251"/>
      <c r="CU255" s="4"/>
      <c r="CV255" s="4"/>
      <c r="CW255" s="251"/>
      <c r="CX255" s="4"/>
      <c r="CY255" s="4"/>
      <c r="CZ255" s="251"/>
      <c r="DA255" s="4"/>
      <c r="DB255" s="4"/>
      <c r="DC255" s="251"/>
      <c r="DD255" s="4"/>
      <c r="DE255" s="4"/>
      <c r="DF255" s="251"/>
      <c r="DG255" s="4"/>
      <c r="DH255" s="4"/>
      <c r="DI255" s="251"/>
      <c r="DJ255" s="4"/>
      <c r="DK255" s="4"/>
      <c r="DL255" s="251"/>
      <c r="DM255" s="4"/>
      <c r="DN255" s="4"/>
      <c r="DO255" s="251"/>
      <c r="DP255" s="4"/>
      <c r="DQ255" s="4"/>
      <c r="DR255" s="251"/>
      <c r="DS255" s="4"/>
      <c r="DT255" s="4"/>
      <c r="DU255" s="251"/>
      <c r="DV255" s="4"/>
      <c r="DW255" s="4"/>
      <c r="DX255" s="251"/>
      <c r="DY255" s="4"/>
      <c r="DZ255" s="4"/>
      <c r="EA255" s="251"/>
      <c r="EB255" s="4"/>
      <c r="EC255" s="4"/>
      <c r="ED255" s="58"/>
      <c r="EE255" s="4"/>
      <c r="EF255" s="4"/>
      <c r="EG255" s="58"/>
      <c r="EH255" s="4"/>
      <c r="EI255" s="4"/>
      <c r="EJ255" s="58"/>
      <c r="EK255" s="4"/>
      <c r="EL255" s="4"/>
      <c r="EM255" s="58"/>
      <c r="EN255" s="4"/>
      <c r="EO255" s="4"/>
      <c r="EP255" s="251"/>
      <c r="EQ255" s="4"/>
      <c r="ES255" s="251"/>
      <c r="ET255" s="4"/>
      <c r="EV255" s="89"/>
      <c r="EW255" s="4"/>
      <c r="EY255" s="58"/>
      <c r="EZ255" s="4"/>
      <c r="FB255" s="58"/>
      <c r="FC255" s="4"/>
      <c r="FD255" s="4"/>
      <c r="FE255" s="58"/>
      <c r="FF255" s="4"/>
      <c r="FG255" s="4"/>
      <c r="FH255"/>
      <c r="FK255"/>
    </row>
    <row r="256" spans="44:167">
      <c r="AR256" s="251"/>
      <c r="AS256" s="4"/>
      <c r="AT256" s="4"/>
      <c r="AU256" s="251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251"/>
      <c r="BH256" s="4"/>
      <c r="BI256" s="4"/>
      <c r="BJ256" s="251"/>
      <c r="BK256" s="4"/>
      <c r="BL256" s="4"/>
      <c r="BM256" s="251"/>
      <c r="BN256" s="4"/>
      <c r="BO256" s="4"/>
      <c r="BP256" s="251"/>
      <c r="BQ256" s="4"/>
      <c r="BR256" s="4"/>
      <c r="BS256" s="251"/>
      <c r="BT256" s="4"/>
      <c r="BU256" s="4"/>
      <c r="BV256" s="251"/>
      <c r="BW256" s="4"/>
      <c r="BX256" s="4"/>
      <c r="BY256" s="251"/>
      <c r="BZ256" s="4"/>
      <c r="CA256" s="4"/>
      <c r="CB256" s="4"/>
      <c r="CC256" s="4"/>
      <c r="CD256" s="4"/>
      <c r="CE256" s="251"/>
      <c r="CF256" s="4"/>
      <c r="CG256" s="4"/>
      <c r="CH256" s="251"/>
      <c r="CI256" s="4"/>
      <c r="CJ256" s="4"/>
      <c r="CK256" s="251"/>
      <c r="CL256" s="4"/>
      <c r="CM256" s="4"/>
      <c r="CN256" s="251"/>
      <c r="CO256" s="4"/>
      <c r="CP256" s="4"/>
      <c r="CQ256" s="251"/>
      <c r="CR256" s="4"/>
      <c r="CS256" s="4"/>
      <c r="CT256" s="251"/>
      <c r="CU256" s="4"/>
      <c r="CV256" s="4"/>
      <c r="CW256" s="251"/>
      <c r="CX256" s="4"/>
      <c r="CY256" s="4"/>
      <c r="CZ256" s="251"/>
      <c r="DA256" s="4"/>
      <c r="DB256" s="4"/>
      <c r="DC256" s="251"/>
      <c r="DD256" s="4"/>
      <c r="DE256" s="4"/>
      <c r="DF256" s="251"/>
      <c r="DG256" s="4"/>
      <c r="DH256" s="4"/>
      <c r="DI256" s="251"/>
      <c r="DJ256" s="4"/>
      <c r="DK256" s="4"/>
      <c r="DL256" s="251"/>
      <c r="DM256" s="4"/>
      <c r="DN256" s="4"/>
      <c r="DO256" s="251"/>
      <c r="DP256" s="4"/>
      <c r="DQ256" s="4"/>
      <c r="DR256" s="251"/>
      <c r="DS256" s="4"/>
      <c r="DT256" s="4"/>
      <c r="DU256" s="251"/>
      <c r="DV256" s="4"/>
      <c r="DW256" s="4"/>
      <c r="DX256" s="251"/>
      <c r="DY256" s="4"/>
      <c r="DZ256" s="4"/>
      <c r="EA256" s="251"/>
      <c r="EB256" s="4"/>
      <c r="EC256" s="4"/>
      <c r="ED256" s="58"/>
      <c r="EE256" s="4"/>
      <c r="EF256" s="4"/>
      <c r="EG256" s="58"/>
      <c r="EH256" s="4"/>
      <c r="EI256" s="4"/>
      <c r="EJ256" s="58"/>
      <c r="EK256" s="4"/>
      <c r="EL256" s="4"/>
      <c r="EM256" s="58"/>
      <c r="EN256" s="4"/>
      <c r="EO256" s="4"/>
      <c r="EP256" s="251"/>
      <c r="EQ256" s="4"/>
      <c r="ES256" s="251"/>
      <c r="ET256" s="4"/>
      <c r="EV256" s="89"/>
      <c r="EW256" s="4"/>
      <c r="EY256" s="58"/>
      <c r="EZ256" s="4"/>
      <c r="FB256" s="58"/>
      <c r="FC256" s="4"/>
      <c r="FD256" s="4"/>
      <c r="FE256" s="58"/>
      <c r="FF256" s="4"/>
      <c r="FG256" s="4"/>
      <c r="FH256"/>
      <c r="FK256"/>
    </row>
    <row r="257" spans="44:167">
      <c r="AR257" s="251"/>
      <c r="AS257" s="4"/>
      <c r="AT257" s="4"/>
      <c r="AU257" s="251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251"/>
      <c r="BH257" s="4"/>
      <c r="BI257" s="4"/>
      <c r="BJ257" s="251"/>
      <c r="BK257" s="4"/>
      <c r="BL257" s="4"/>
      <c r="BM257" s="251"/>
      <c r="BN257" s="4"/>
      <c r="BO257" s="4"/>
      <c r="BP257" s="251"/>
      <c r="BQ257" s="4"/>
      <c r="BR257" s="4"/>
      <c r="BS257" s="251"/>
      <c r="BT257" s="4"/>
      <c r="BU257" s="4"/>
      <c r="BV257" s="251"/>
      <c r="BW257" s="4"/>
      <c r="BX257" s="4"/>
      <c r="BY257" s="251"/>
      <c r="BZ257" s="4"/>
      <c r="CA257" s="4"/>
      <c r="CB257" s="4"/>
      <c r="CC257" s="4"/>
      <c r="CD257" s="4"/>
      <c r="CE257" s="251"/>
      <c r="CF257" s="4"/>
      <c r="CG257" s="4"/>
      <c r="CH257" s="251"/>
      <c r="CI257" s="4"/>
      <c r="CJ257" s="4"/>
      <c r="CK257" s="251"/>
      <c r="CL257" s="4"/>
      <c r="CM257" s="4"/>
      <c r="CN257" s="251"/>
      <c r="CO257" s="4"/>
      <c r="CP257" s="4"/>
      <c r="CQ257" s="251"/>
      <c r="CR257" s="4"/>
      <c r="CS257" s="4"/>
      <c r="CT257" s="251"/>
      <c r="CU257" s="4"/>
      <c r="CV257" s="4"/>
      <c r="CW257" s="251"/>
      <c r="CX257" s="4"/>
      <c r="CY257" s="4"/>
      <c r="CZ257" s="251"/>
      <c r="DA257" s="4"/>
      <c r="DB257" s="4"/>
      <c r="DC257" s="251"/>
      <c r="DD257" s="4"/>
      <c r="DE257" s="4"/>
      <c r="DF257" s="251"/>
      <c r="DG257" s="4"/>
      <c r="DH257" s="4"/>
      <c r="DI257" s="251"/>
      <c r="DJ257" s="4"/>
      <c r="DK257" s="4"/>
      <c r="DL257" s="251"/>
      <c r="DM257" s="4"/>
      <c r="DN257" s="4"/>
      <c r="DO257" s="251"/>
      <c r="DP257" s="4"/>
      <c r="DQ257" s="4"/>
      <c r="DR257" s="251"/>
      <c r="DS257" s="4"/>
      <c r="DT257" s="4"/>
      <c r="DU257" s="251"/>
      <c r="DV257" s="4"/>
      <c r="DW257" s="4"/>
      <c r="DX257" s="251"/>
      <c r="DY257" s="4"/>
      <c r="DZ257" s="4"/>
      <c r="EA257" s="251"/>
      <c r="EB257" s="4"/>
      <c r="EC257" s="4"/>
      <c r="ED257" s="58"/>
      <c r="EE257" s="4"/>
      <c r="EF257" s="4"/>
      <c r="EG257" s="58"/>
      <c r="EH257" s="4"/>
      <c r="EI257" s="4"/>
      <c r="EJ257" s="58"/>
      <c r="EK257" s="4"/>
      <c r="EL257" s="4"/>
      <c r="EM257" s="58"/>
      <c r="EN257" s="4"/>
      <c r="EO257" s="4"/>
      <c r="EP257" s="251"/>
      <c r="EQ257" s="4"/>
      <c r="ES257" s="251"/>
      <c r="ET257" s="4"/>
      <c r="EV257" s="89"/>
      <c r="EW257" s="4"/>
      <c r="EY257" s="58"/>
      <c r="EZ257" s="4"/>
      <c r="FB257" s="58"/>
      <c r="FC257" s="4"/>
      <c r="FD257" s="4"/>
      <c r="FE257" s="58"/>
      <c r="FF257" s="4"/>
      <c r="FG257" s="4"/>
      <c r="FH257"/>
      <c r="FK257"/>
    </row>
    <row r="258" spans="44:167">
      <c r="AR258" s="251"/>
      <c r="AS258" s="4"/>
      <c r="AT258" s="4"/>
      <c r="AU258" s="251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251"/>
      <c r="BH258" s="4"/>
      <c r="BI258" s="4"/>
      <c r="BJ258" s="251"/>
      <c r="BK258" s="4"/>
      <c r="BL258" s="4"/>
      <c r="BM258" s="251"/>
      <c r="BN258" s="4"/>
      <c r="BO258" s="4"/>
      <c r="BP258" s="251"/>
      <c r="BQ258" s="4"/>
      <c r="BR258" s="4"/>
      <c r="BS258" s="251"/>
      <c r="BT258" s="4"/>
      <c r="BU258" s="4"/>
      <c r="BV258" s="251"/>
      <c r="BW258" s="4"/>
      <c r="BX258" s="4"/>
      <c r="BY258" s="251"/>
      <c r="BZ258" s="4"/>
      <c r="CA258" s="4"/>
      <c r="CB258" s="4"/>
      <c r="CC258" s="4"/>
      <c r="CD258" s="4"/>
      <c r="CE258" s="251"/>
      <c r="CF258" s="4"/>
      <c r="CG258" s="4"/>
      <c r="CH258" s="251"/>
      <c r="CI258" s="4"/>
      <c r="CJ258" s="4"/>
      <c r="CK258" s="251"/>
      <c r="CL258" s="4"/>
      <c r="CM258" s="4"/>
      <c r="CN258" s="251"/>
      <c r="CO258" s="4"/>
      <c r="CP258" s="4"/>
      <c r="CQ258" s="251"/>
      <c r="CR258" s="4"/>
      <c r="CS258" s="4"/>
      <c r="CT258" s="251"/>
      <c r="CU258" s="4"/>
      <c r="CV258" s="4"/>
      <c r="CW258" s="251"/>
      <c r="CX258" s="4"/>
      <c r="CY258" s="4"/>
      <c r="CZ258" s="251"/>
      <c r="DA258" s="4"/>
      <c r="DB258" s="4"/>
      <c r="DC258" s="251"/>
      <c r="DD258" s="4"/>
      <c r="DE258" s="4"/>
      <c r="DF258" s="251"/>
      <c r="DG258" s="4"/>
      <c r="DH258" s="4"/>
      <c r="DI258" s="251"/>
      <c r="DJ258" s="4"/>
      <c r="DK258" s="4"/>
      <c r="DL258" s="251"/>
      <c r="DM258" s="4"/>
      <c r="DN258" s="4"/>
      <c r="DO258" s="251"/>
      <c r="DP258" s="4"/>
      <c r="DQ258" s="4"/>
      <c r="DR258" s="251"/>
      <c r="DS258" s="4"/>
      <c r="DT258" s="4"/>
      <c r="DU258" s="251"/>
      <c r="DV258" s="4"/>
      <c r="DW258" s="4"/>
      <c r="DX258" s="251"/>
      <c r="DY258" s="4"/>
      <c r="DZ258" s="4"/>
      <c r="EA258" s="251"/>
      <c r="EB258" s="4"/>
      <c r="EC258" s="4"/>
      <c r="ED258" s="58"/>
      <c r="EE258" s="4"/>
      <c r="EF258" s="4"/>
      <c r="EG258" s="58"/>
      <c r="EH258" s="4"/>
      <c r="EI258" s="4"/>
      <c r="EJ258" s="58"/>
      <c r="EK258" s="4"/>
      <c r="EL258" s="4"/>
      <c r="EM258" s="58"/>
      <c r="EN258" s="4"/>
      <c r="EO258" s="4"/>
      <c r="EP258" s="251"/>
      <c r="EQ258" s="4"/>
      <c r="ES258" s="251"/>
      <c r="ET258" s="4"/>
      <c r="EV258" s="89"/>
      <c r="EW258" s="4"/>
      <c r="EY258" s="58"/>
      <c r="EZ258" s="4"/>
      <c r="FB258" s="58"/>
      <c r="FC258" s="4"/>
      <c r="FD258" s="4"/>
      <c r="FE258" s="58"/>
      <c r="FF258" s="4"/>
      <c r="FG258" s="4"/>
      <c r="FH258"/>
      <c r="FK258"/>
    </row>
    <row r="259" spans="44:167">
      <c r="AR259" s="251"/>
      <c r="AS259" s="4"/>
      <c r="AT259" s="4"/>
      <c r="AU259" s="251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251"/>
      <c r="BH259" s="4"/>
      <c r="BI259" s="4"/>
      <c r="BJ259" s="251"/>
      <c r="BK259" s="4"/>
      <c r="BL259" s="4"/>
      <c r="BM259" s="251"/>
      <c r="BN259" s="4"/>
      <c r="BO259" s="4"/>
      <c r="BP259" s="251"/>
      <c r="BQ259" s="4"/>
      <c r="BR259" s="4"/>
      <c r="BS259" s="251"/>
      <c r="BT259" s="4"/>
      <c r="BU259" s="4"/>
      <c r="BV259" s="251"/>
      <c r="BW259" s="4"/>
      <c r="BX259" s="4"/>
      <c r="BY259" s="251"/>
      <c r="BZ259" s="4"/>
      <c r="CA259" s="4"/>
      <c r="CB259" s="4"/>
      <c r="CC259" s="4"/>
      <c r="CD259" s="4"/>
      <c r="CE259" s="251"/>
      <c r="CF259" s="4"/>
      <c r="CG259" s="4"/>
      <c r="CH259" s="251"/>
      <c r="CI259" s="4"/>
      <c r="CJ259" s="4"/>
      <c r="CK259" s="251"/>
      <c r="CL259" s="4"/>
      <c r="CM259" s="4"/>
      <c r="CN259" s="251"/>
      <c r="CO259" s="4"/>
      <c r="CP259" s="4"/>
      <c r="CQ259" s="251"/>
      <c r="CR259" s="4"/>
      <c r="CS259" s="4"/>
      <c r="CT259" s="251"/>
      <c r="CU259" s="4"/>
      <c r="CV259" s="4"/>
      <c r="CW259" s="251"/>
      <c r="CX259" s="4"/>
      <c r="CY259" s="4"/>
      <c r="CZ259" s="251"/>
      <c r="DA259" s="4"/>
      <c r="DB259" s="4"/>
      <c r="DC259" s="251"/>
      <c r="DD259" s="4"/>
      <c r="DE259" s="4"/>
      <c r="DF259" s="251"/>
      <c r="DG259" s="4"/>
      <c r="DH259" s="4"/>
      <c r="DI259" s="251"/>
      <c r="DJ259" s="4"/>
      <c r="DK259" s="4"/>
      <c r="DL259" s="251"/>
      <c r="DM259" s="4"/>
      <c r="DN259" s="4"/>
      <c r="DO259" s="251"/>
      <c r="DP259" s="4"/>
      <c r="DQ259" s="4"/>
      <c r="DR259" s="251"/>
      <c r="DS259" s="4"/>
      <c r="DT259" s="4"/>
      <c r="DU259" s="251"/>
      <c r="DV259" s="4"/>
      <c r="DW259" s="4"/>
      <c r="DX259" s="251"/>
      <c r="DY259" s="4"/>
      <c r="DZ259" s="4"/>
      <c r="EA259" s="251"/>
      <c r="EB259" s="4"/>
      <c r="EC259" s="4"/>
      <c r="ED259" s="58"/>
      <c r="EE259" s="4"/>
      <c r="EF259" s="4"/>
      <c r="EG259" s="58"/>
      <c r="EH259" s="4"/>
      <c r="EI259" s="4"/>
      <c r="EJ259" s="58"/>
      <c r="EK259" s="4"/>
      <c r="EL259" s="4"/>
      <c r="EM259" s="58"/>
      <c r="EN259" s="4"/>
      <c r="EO259" s="4"/>
      <c r="EP259" s="251"/>
      <c r="EQ259" s="4"/>
      <c r="ES259" s="251"/>
      <c r="ET259" s="4"/>
      <c r="EV259" s="89"/>
      <c r="EW259" s="4"/>
      <c r="EY259" s="58"/>
      <c r="EZ259" s="4"/>
      <c r="FB259" s="58"/>
      <c r="FC259" s="4"/>
      <c r="FD259" s="4"/>
      <c r="FE259" s="58"/>
      <c r="FF259" s="4"/>
      <c r="FG259" s="4"/>
      <c r="FH259"/>
      <c r="FK259"/>
    </row>
    <row r="260" spans="44:167">
      <c r="AR260" s="251"/>
      <c r="AS260" s="4"/>
      <c r="AT260" s="4"/>
      <c r="AU260" s="251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251"/>
      <c r="BH260" s="4"/>
      <c r="BI260" s="4"/>
      <c r="BJ260" s="251"/>
      <c r="BK260" s="4"/>
      <c r="BL260" s="4"/>
      <c r="BM260" s="251"/>
      <c r="BN260" s="4"/>
      <c r="BO260" s="4"/>
      <c r="BP260" s="251"/>
      <c r="BQ260" s="4"/>
      <c r="BR260" s="4"/>
      <c r="BS260" s="251"/>
      <c r="BT260" s="4"/>
      <c r="BU260" s="4"/>
      <c r="BV260" s="251"/>
      <c r="BW260" s="4"/>
      <c r="BX260" s="4"/>
      <c r="BY260" s="251"/>
      <c r="BZ260" s="4"/>
      <c r="CA260" s="4"/>
      <c r="CB260" s="4"/>
      <c r="CC260" s="4"/>
      <c r="CD260" s="4"/>
      <c r="CE260" s="251"/>
      <c r="CF260" s="4"/>
      <c r="CG260" s="4"/>
      <c r="CH260" s="251"/>
      <c r="CI260" s="4"/>
      <c r="CJ260" s="4"/>
      <c r="CK260" s="251"/>
      <c r="CL260" s="4"/>
      <c r="CM260" s="4"/>
      <c r="CN260" s="251"/>
      <c r="CO260" s="4"/>
      <c r="CP260" s="4"/>
      <c r="CQ260" s="251"/>
      <c r="CR260" s="4"/>
      <c r="CS260" s="4"/>
      <c r="CT260" s="251"/>
      <c r="CU260" s="4"/>
      <c r="CV260" s="4"/>
      <c r="CW260" s="251"/>
      <c r="CX260" s="4"/>
      <c r="CY260" s="4"/>
      <c r="CZ260" s="251"/>
      <c r="DA260" s="4"/>
      <c r="DB260" s="4"/>
      <c r="DC260" s="251"/>
      <c r="DD260" s="4"/>
      <c r="DE260" s="4"/>
      <c r="DF260" s="251"/>
      <c r="DG260" s="4"/>
      <c r="DH260" s="4"/>
      <c r="DI260" s="251"/>
      <c r="DJ260" s="4"/>
      <c r="DK260" s="4"/>
      <c r="DL260" s="251"/>
      <c r="DM260" s="4"/>
      <c r="DN260" s="4"/>
      <c r="DO260" s="251"/>
      <c r="DP260" s="4"/>
      <c r="DQ260" s="4"/>
      <c r="DR260" s="251"/>
      <c r="DS260" s="4"/>
      <c r="DT260" s="4"/>
      <c r="DU260" s="251"/>
      <c r="DV260" s="4"/>
      <c r="DW260" s="4"/>
      <c r="DX260" s="251"/>
      <c r="DY260" s="4"/>
      <c r="DZ260" s="4"/>
      <c r="EA260" s="251"/>
      <c r="EB260" s="4"/>
      <c r="EC260" s="4"/>
      <c r="ED260" s="58"/>
      <c r="EE260" s="4"/>
      <c r="EF260" s="4"/>
      <c r="EG260" s="58"/>
      <c r="EH260" s="4"/>
      <c r="EI260" s="4"/>
      <c r="EJ260" s="58"/>
      <c r="EK260" s="4"/>
      <c r="EL260" s="4"/>
      <c r="EM260" s="58"/>
      <c r="EN260" s="4"/>
      <c r="EO260" s="4"/>
      <c r="EP260" s="251"/>
      <c r="EQ260" s="4"/>
      <c r="ES260" s="251"/>
      <c r="ET260" s="4"/>
      <c r="EV260" s="89"/>
      <c r="EW260" s="4"/>
      <c r="EY260" s="58"/>
      <c r="EZ260" s="4"/>
      <c r="FB260" s="58"/>
      <c r="FC260" s="4"/>
      <c r="FD260" s="4"/>
      <c r="FE260" s="58"/>
      <c r="FF260" s="4"/>
      <c r="FG260" s="4"/>
      <c r="FH260"/>
      <c r="FK260"/>
    </row>
    <row r="261" spans="44:167">
      <c r="AR261" s="251"/>
      <c r="AS261" s="4"/>
      <c r="AT261" s="4"/>
      <c r="AU261" s="251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251"/>
      <c r="BH261" s="4"/>
      <c r="BI261" s="4"/>
      <c r="BJ261" s="251"/>
      <c r="BK261" s="4"/>
      <c r="BL261" s="4"/>
      <c r="BM261" s="251"/>
      <c r="BN261" s="4"/>
      <c r="BO261" s="4"/>
      <c r="BP261" s="251"/>
      <c r="BQ261" s="4"/>
      <c r="BR261" s="4"/>
      <c r="BS261" s="251"/>
      <c r="BT261" s="4"/>
      <c r="BU261" s="4"/>
      <c r="BV261" s="251"/>
      <c r="BW261" s="4"/>
      <c r="BX261" s="4"/>
      <c r="BY261" s="251"/>
      <c r="BZ261" s="4"/>
      <c r="CA261" s="4"/>
      <c r="CB261" s="4"/>
      <c r="CC261" s="4"/>
      <c r="CD261" s="4"/>
      <c r="CE261" s="251"/>
      <c r="CF261" s="4"/>
      <c r="CG261" s="4"/>
      <c r="CH261" s="251"/>
      <c r="CI261" s="4"/>
      <c r="CJ261" s="4"/>
      <c r="CK261" s="251"/>
      <c r="CL261" s="4"/>
      <c r="CM261" s="4"/>
      <c r="CN261" s="251"/>
      <c r="CO261" s="4"/>
      <c r="CP261" s="4"/>
      <c r="CQ261" s="251"/>
      <c r="CR261" s="4"/>
      <c r="CS261" s="4"/>
      <c r="CT261" s="251"/>
      <c r="CU261" s="4"/>
      <c r="CV261" s="4"/>
      <c r="CW261" s="251"/>
      <c r="CX261" s="4"/>
      <c r="CY261" s="4"/>
      <c r="CZ261" s="251"/>
      <c r="DA261" s="4"/>
      <c r="DB261" s="4"/>
      <c r="DC261" s="251"/>
      <c r="DD261" s="4"/>
      <c r="DE261" s="4"/>
      <c r="DF261" s="251"/>
      <c r="DG261" s="4"/>
      <c r="DH261" s="4"/>
      <c r="DI261" s="251"/>
      <c r="DJ261" s="4"/>
      <c r="DK261" s="4"/>
      <c r="DL261" s="251"/>
      <c r="DM261" s="4"/>
      <c r="DN261" s="4"/>
      <c r="DO261" s="251"/>
      <c r="DP261" s="4"/>
      <c r="DQ261" s="4"/>
      <c r="DR261" s="251"/>
      <c r="DS261" s="4"/>
      <c r="DT261" s="4"/>
      <c r="DU261" s="251"/>
      <c r="DV261" s="4"/>
      <c r="DW261" s="4"/>
      <c r="DX261" s="251"/>
      <c r="DY261" s="4"/>
      <c r="DZ261" s="4"/>
      <c r="EA261" s="251"/>
      <c r="EB261" s="4"/>
      <c r="EC261" s="4"/>
      <c r="ED261" s="58"/>
      <c r="EE261" s="4"/>
      <c r="EF261" s="4"/>
      <c r="EG261" s="58"/>
      <c r="EH261" s="4"/>
      <c r="EI261" s="4"/>
      <c r="EJ261" s="58"/>
      <c r="EK261" s="4"/>
      <c r="EL261" s="4"/>
      <c r="EM261" s="58"/>
      <c r="EN261" s="4"/>
      <c r="EO261" s="4"/>
      <c r="EP261" s="251"/>
      <c r="EQ261" s="4"/>
      <c r="ES261" s="251"/>
      <c r="ET261" s="4"/>
      <c r="EV261" s="89"/>
      <c r="EW261" s="4"/>
      <c r="EY261" s="58"/>
      <c r="EZ261" s="4"/>
      <c r="FB261" s="58"/>
      <c r="FC261" s="4"/>
      <c r="FD261" s="4"/>
      <c r="FE261" s="58"/>
      <c r="FF261" s="4"/>
      <c r="FG261" s="4"/>
      <c r="FH261"/>
      <c r="FK261"/>
    </row>
    <row r="262" spans="44:167">
      <c r="AR262" s="251"/>
      <c r="AS262" s="4"/>
      <c r="AT262" s="4"/>
      <c r="AU262" s="251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251"/>
      <c r="BH262" s="4"/>
      <c r="BI262" s="4"/>
      <c r="BJ262" s="251"/>
      <c r="BK262" s="4"/>
      <c r="BL262" s="4"/>
      <c r="BM262" s="251"/>
      <c r="BN262" s="4"/>
      <c r="BO262" s="4"/>
      <c r="BP262" s="251"/>
      <c r="BQ262" s="4"/>
      <c r="BR262" s="4"/>
      <c r="BS262" s="251"/>
      <c r="BT262" s="4"/>
      <c r="BU262" s="4"/>
      <c r="BV262" s="251"/>
      <c r="BW262" s="4"/>
      <c r="BX262" s="4"/>
      <c r="BY262" s="251"/>
      <c r="BZ262" s="4"/>
      <c r="CA262" s="4"/>
      <c r="CB262" s="4"/>
      <c r="CC262" s="4"/>
      <c r="CD262" s="4"/>
      <c r="CE262" s="251"/>
      <c r="CF262" s="4"/>
      <c r="CG262" s="4"/>
      <c r="CH262" s="251"/>
      <c r="CI262" s="4"/>
      <c r="CJ262" s="4"/>
      <c r="CK262" s="251"/>
      <c r="CL262" s="4"/>
      <c r="CM262" s="4"/>
      <c r="CN262" s="251"/>
      <c r="CO262" s="4"/>
      <c r="CP262" s="4"/>
      <c r="CQ262" s="251"/>
      <c r="CR262" s="4"/>
      <c r="CS262" s="4"/>
      <c r="CT262" s="251"/>
      <c r="CU262" s="4"/>
      <c r="CV262" s="4"/>
      <c r="CW262" s="251"/>
      <c r="CX262" s="4"/>
      <c r="CY262" s="4"/>
      <c r="CZ262" s="251"/>
      <c r="DA262" s="4"/>
      <c r="DB262" s="4"/>
      <c r="DC262" s="251"/>
      <c r="DD262" s="4"/>
      <c r="DE262" s="4"/>
      <c r="DF262" s="251"/>
      <c r="DG262" s="4"/>
      <c r="DH262" s="4"/>
      <c r="DI262" s="251"/>
      <c r="DJ262" s="4"/>
      <c r="DK262" s="4"/>
      <c r="DL262" s="251"/>
      <c r="DM262" s="4"/>
      <c r="DN262" s="4"/>
      <c r="DO262" s="251"/>
      <c r="DP262" s="4"/>
      <c r="DQ262" s="4"/>
      <c r="DR262" s="251"/>
      <c r="DS262" s="4"/>
      <c r="DT262" s="4"/>
      <c r="DU262" s="251"/>
      <c r="DV262" s="4"/>
      <c r="DW262" s="4"/>
      <c r="DX262" s="251"/>
      <c r="DY262" s="4"/>
      <c r="DZ262" s="4"/>
      <c r="EA262" s="251"/>
      <c r="EB262" s="4"/>
      <c r="EC262" s="4"/>
      <c r="ED262" s="58"/>
      <c r="EE262" s="4"/>
      <c r="EF262" s="4"/>
      <c r="EG262" s="58"/>
      <c r="EH262" s="4"/>
      <c r="EI262" s="4"/>
      <c r="EJ262" s="58"/>
      <c r="EK262" s="4"/>
      <c r="EL262" s="4"/>
      <c r="EM262" s="58"/>
      <c r="EN262" s="4"/>
      <c r="EO262" s="4"/>
      <c r="EP262" s="251"/>
      <c r="EQ262" s="4"/>
      <c r="ES262" s="251"/>
      <c r="ET262" s="4"/>
      <c r="EV262" s="89"/>
      <c r="EW262" s="4"/>
      <c r="EY262" s="58"/>
      <c r="EZ262" s="4"/>
      <c r="FB262" s="58"/>
      <c r="FC262" s="4"/>
      <c r="FD262" s="4"/>
      <c r="FE262" s="58"/>
      <c r="FF262" s="4"/>
      <c r="FG262" s="4"/>
      <c r="FH262"/>
      <c r="FK262"/>
    </row>
    <row r="263" spans="44:167">
      <c r="AR263" s="251"/>
      <c r="AS263" s="4"/>
      <c r="AT263" s="4"/>
      <c r="AU263" s="251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251"/>
      <c r="BH263" s="4"/>
      <c r="BI263" s="4"/>
      <c r="BJ263" s="251"/>
      <c r="BK263" s="4"/>
      <c r="BL263" s="4"/>
      <c r="BM263" s="251"/>
      <c r="BN263" s="4"/>
      <c r="BO263" s="4"/>
      <c r="BP263" s="251"/>
      <c r="BQ263" s="4"/>
      <c r="BR263" s="4"/>
      <c r="BS263" s="251"/>
      <c r="BT263" s="4"/>
      <c r="BU263" s="4"/>
      <c r="BV263" s="251"/>
      <c r="BW263" s="4"/>
      <c r="BX263" s="4"/>
      <c r="BY263" s="251"/>
      <c r="BZ263" s="4"/>
      <c r="CA263" s="4"/>
      <c r="CB263" s="4"/>
      <c r="CC263" s="4"/>
      <c r="CD263" s="4"/>
      <c r="CE263" s="251"/>
      <c r="CF263" s="4"/>
      <c r="CG263" s="4"/>
      <c r="CH263" s="251"/>
      <c r="CI263" s="4"/>
      <c r="CJ263" s="4"/>
      <c r="CK263" s="251"/>
      <c r="CL263" s="4"/>
      <c r="CM263" s="4"/>
      <c r="CN263" s="251"/>
      <c r="CO263" s="4"/>
      <c r="CP263" s="4"/>
      <c r="CQ263" s="251"/>
      <c r="CR263" s="4"/>
      <c r="CS263" s="4"/>
      <c r="CT263" s="251"/>
      <c r="CU263" s="4"/>
      <c r="CV263" s="4"/>
      <c r="CW263" s="251"/>
      <c r="CX263" s="4"/>
      <c r="CY263" s="4"/>
      <c r="CZ263" s="251"/>
      <c r="DA263" s="4"/>
      <c r="DB263" s="4"/>
      <c r="DC263" s="251"/>
      <c r="DD263" s="4"/>
      <c r="DE263" s="4"/>
      <c r="DF263" s="251"/>
      <c r="DG263" s="4"/>
      <c r="DH263" s="4"/>
      <c r="DI263" s="251"/>
      <c r="DJ263" s="4"/>
      <c r="DK263" s="4"/>
      <c r="DL263" s="251"/>
      <c r="DM263" s="4"/>
      <c r="DN263" s="4"/>
      <c r="DO263" s="251"/>
      <c r="DP263" s="4"/>
      <c r="DQ263" s="4"/>
      <c r="DR263" s="251"/>
      <c r="DS263" s="4"/>
      <c r="DT263" s="4"/>
      <c r="DU263" s="251"/>
      <c r="DV263" s="4"/>
      <c r="DW263" s="4"/>
      <c r="DX263" s="251"/>
      <c r="DY263" s="4"/>
      <c r="DZ263" s="4"/>
      <c r="EA263" s="251"/>
      <c r="EB263" s="4"/>
      <c r="EC263" s="4"/>
      <c r="ED263" s="58"/>
      <c r="EE263" s="4"/>
      <c r="EF263" s="4"/>
      <c r="EG263" s="58"/>
      <c r="EH263" s="4"/>
      <c r="EI263" s="4"/>
      <c r="EJ263" s="58"/>
      <c r="EK263" s="4"/>
      <c r="EL263" s="4"/>
      <c r="EM263" s="58"/>
      <c r="EN263" s="4"/>
      <c r="EO263" s="4"/>
      <c r="EP263" s="251"/>
      <c r="EQ263" s="4"/>
      <c r="ES263" s="251"/>
      <c r="ET263" s="4"/>
      <c r="EV263" s="89"/>
      <c r="EW263" s="4"/>
      <c r="EY263" s="58"/>
      <c r="EZ263" s="4"/>
      <c r="FB263" s="58"/>
      <c r="FC263" s="4"/>
      <c r="FD263" s="4"/>
      <c r="FE263" s="58"/>
      <c r="FF263" s="4"/>
      <c r="FG263" s="4"/>
      <c r="FH263"/>
      <c r="FK263"/>
    </row>
    <row r="264" spans="44:167">
      <c r="AR264" s="251"/>
      <c r="AS264" s="4"/>
      <c r="AT264" s="4"/>
      <c r="AU264" s="251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251"/>
      <c r="BH264" s="4"/>
      <c r="BI264" s="4"/>
      <c r="BJ264" s="251"/>
      <c r="BK264" s="4"/>
      <c r="BL264" s="4"/>
      <c r="BM264" s="251"/>
      <c r="BN264" s="4"/>
      <c r="BO264" s="4"/>
      <c r="BP264" s="251"/>
      <c r="BQ264" s="4"/>
      <c r="BR264" s="4"/>
      <c r="BS264" s="251"/>
      <c r="BT264" s="4"/>
      <c r="BU264" s="4"/>
      <c r="BV264" s="251"/>
      <c r="BW264" s="4"/>
      <c r="BX264" s="4"/>
      <c r="BY264" s="251"/>
      <c r="BZ264" s="4"/>
      <c r="CA264" s="4"/>
      <c r="CB264" s="4"/>
      <c r="CC264" s="4"/>
      <c r="CD264" s="4"/>
      <c r="CE264" s="251"/>
      <c r="CF264" s="4"/>
      <c r="CG264" s="4"/>
      <c r="CH264" s="251"/>
      <c r="CI264" s="4"/>
      <c r="CJ264" s="4"/>
      <c r="CK264" s="251"/>
      <c r="CL264" s="4"/>
      <c r="CM264" s="4"/>
      <c r="CN264" s="251"/>
      <c r="CO264" s="4"/>
      <c r="CP264" s="4"/>
      <c r="CQ264" s="251"/>
      <c r="CR264" s="4"/>
      <c r="CS264" s="4"/>
      <c r="CT264" s="251"/>
      <c r="CU264" s="4"/>
      <c r="CV264" s="4"/>
      <c r="CW264" s="251"/>
      <c r="CX264" s="4"/>
      <c r="CY264" s="4"/>
      <c r="CZ264" s="251"/>
      <c r="DA264" s="4"/>
      <c r="DB264" s="4"/>
      <c r="DC264" s="251"/>
      <c r="DD264" s="4"/>
      <c r="DE264" s="4"/>
      <c r="DF264" s="251"/>
      <c r="DG264" s="4"/>
      <c r="DH264" s="4"/>
      <c r="DI264" s="251"/>
      <c r="DJ264" s="4"/>
      <c r="DK264" s="4"/>
      <c r="DL264" s="251"/>
      <c r="DM264" s="4"/>
      <c r="DN264" s="4"/>
      <c r="DO264" s="251"/>
      <c r="DP264" s="4"/>
      <c r="DQ264" s="4"/>
      <c r="DR264" s="251"/>
      <c r="DS264" s="4"/>
      <c r="DT264" s="4"/>
      <c r="DU264" s="251"/>
      <c r="DV264" s="4"/>
      <c r="DW264" s="4"/>
      <c r="DX264" s="251"/>
      <c r="DY264" s="4"/>
      <c r="DZ264" s="4"/>
      <c r="EA264" s="251"/>
      <c r="EB264" s="4"/>
      <c r="EC264" s="4"/>
      <c r="ED264" s="58"/>
      <c r="EE264" s="4"/>
      <c r="EF264" s="4"/>
      <c r="EG264" s="58"/>
      <c r="EH264" s="4"/>
      <c r="EI264" s="4"/>
      <c r="EJ264" s="58"/>
      <c r="EK264" s="4"/>
      <c r="EL264" s="4"/>
      <c r="EM264" s="58"/>
      <c r="EN264" s="4"/>
      <c r="EO264" s="4"/>
      <c r="EP264" s="251"/>
      <c r="EQ264" s="4"/>
      <c r="ES264" s="251"/>
      <c r="ET264" s="4"/>
      <c r="EV264" s="89"/>
      <c r="EW264" s="4"/>
      <c r="EY264" s="58"/>
      <c r="EZ264" s="4"/>
      <c r="FB264" s="58"/>
      <c r="FC264" s="4"/>
      <c r="FD264" s="4"/>
      <c r="FE264" s="58"/>
      <c r="FF264" s="4"/>
      <c r="FG264" s="4"/>
      <c r="FH264"/>
      <c r="FK264"/>
    </row>
    <row r="265" spans="44:167">
      <c r="AR265" s="251"/>
      <c r="AS265" s="4"/>
      <c r="AT265" s="4"/>
      <c r="AU265" s="251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251"/>
      <c r="BH265" s="4"/>
      <c r="BI265" s="4"/>
      <c r="BJ265" s="251"/>
      <c r="BK265" s="4"/>
      <c r="BL265" s="4"/>
      <c r="BM265" s="251"/>
      <c r="BN265" s="4"/>
      <c r="BO265" s="4"/>
      <c r="BP265" s="251"/>
      <c r="BQ265" s="4"/>
      <c r="BR265" s="4"/>
      <c r="BS265" s="251"/>
      <c r="BT265" s="4"/>
      <c r="BU265" s="4"/>
      <c r="BV265" s="251"/>
      <c r="BW265" s="4"/>
      <c r="BX265" s="4"/>
      <c r="BY265" s="251"/>
      <c r="BZ265" s="4"/>
      <c r="CA265" s="4"/>
      <c r="CB265" s="4"/>
      <c r="CC265" s="4"/>
      <c r="CD265" s="4"/>
      <c r="CE265" s="251"/>
      <c r="CF265" s="4"/>
      <c r="CG265" s="4"/>
      <c r="CH265" s="251"/>
      <c r="CI265" s="4"/>
      <c r="CJ265" s="4"/>
      <c r="CK265" s="251"/>
      <c r="CL265" s="4"/>
      <c r="CM265" s="4"/>
      <c r="CN265" s="251"/>
      <c r="CO265" s="4"/>
      <c r="CP265" s="4"/>
      <c r="CQ265" s="251"/>
      <c r="CR265" s="4"/>
      <c r="CS265" s="4"/>
      <c r="CT265" s="251"/>
      <c r="CU265" s="4"/>
      <c r="CV265" s="4"/>
      <c r="CW265" s="251"/>
      <c r="CX265" s="4"/>
      <c r="CY265" s="4"/>
      <c r="CZ265" s="251"/>
      <c r="DA265" s="4"/>
      <c r="DB265" s="4"/>
      <c r="DC265" s="251"/>
      <c r="DD265" s="4"/>
      <c r="DE265" s="4"/>
      <c r="DF265" s="251"/>
      <c r="DG265" s="4"/>
      <c r="DH265" s="4"/>
      <c r="DI265" s="251"/>
      <c r="DJ265" s="4"/>
      <c r="DK265" s="4"/>
      <c r="DL265" s="251"/>
      <c r="DM265" s="4"/>
      <c r="DN265" s="4"/>
      <c r="DO265" s="251"/>
      <c r="DP265" s="4"/>
      <c r="DQ265" s="4"/>
      <c r="DR265" s="251"/>
      <c r="DS265" s="4"/>
      <c r="DT265" s="4"/>
      <c r="DU265" s="251"/>
      <c r="DV265" s="4"/>
      <c r="DW265" s="4"/>
      <c r="DX265" s="251"/>
      <c r="DY265" s="4"/>
      <c r="DZ265" s="4"/>
      <c r="EA265" s="251"/>
      <c r="EB265" s="4"/>
      <c r="EC265" s="4"/>
      <c r="ED265" s="58"/>
      <c r="EE265" s="4"/>
      <c r="EF265" s="4"/>
      <c r="EG265" s="58"/>
      <c r="EH265" s="4"/>
      <c r="EI265" s="4"/>
      <c r="EJ265" s="58"/>
      <c r="EK265" s="4"/>
      <c r="EL265" s="4"/>
      <c r="EM265" s="58"/>
      <c r="EN265" s="4"/>
      <c r="EO265" s="4"/>
      <c r="EP265" s="251"/>
      <c r="EQ265" s="4"/>
      <c r="ES265" s="251"/>
      <c r="ET265" s="4"/>
      <c r="EV265" s="89"/>
      <c r="EW265" s="4"/>
      <c r="EY265" s="58"/>
      <c r="EZ265" s="4"/>
      <c r="FB265" s="58"/>
      <c r="FC265" s="4"/>
      <c r="FD265" s="4"/>
      <c r="FE265" s="58"/>
      <c r="FF265" s="4"/>
      <c r="FG265" s="4"/>
      <c r="FH265"/>
      <c r="FK265"/>
    </row>
    <row r="266" spans="44:167">
      <c r="AR266" s="251"/>
      <c r="AS266" s="4"/>
      <c r="AT266" s="4"/>
      <c r="AU266" s="251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251"/>
      <c r="BH266" s="4"/>
      <c r="BI266" s="4"/>
      <c r="BJ266" s="251"/>
      <c r="BK266" s="4"/>
      <c r="BL266" s="4"/>
      <c r="BM266" s="251"/>
      <c r="BN266" s="4"/>
      <c r="BO266" s="4"/>
      <c r="BP266" s="251"/>
      <c r="BQ266" s="4"/>
      <c r="BR266" s="4"/>
      <c r="BS266" s="251"/>
      <c r="BT266" s="4"/>
      <c r="BU266" s="4"/>
      <c r="BV266" s="251"/>
      <c r="BW266" s="4"/>
      <c r="BX266" s="4"/>
      <c r="BY266" s="251"/>
      <c r="BZ266" s="4"/>
      <c r="CA266" s="4"/>
      <c r="CB266" s="4"/>
      <c r="CC266" s="4"/>
      <c r="CD266" s="4"/>
      <c r="CE266" s="251"/>
      <c r="CF266" s="4"/>
      <c r="CG266" s="4"/>
      <c r="CH266" s="251"/>
      <c r="CI266" s="4"/>
      <c r="CJ266" s="4"/>
      <c r="CK266" s="251"/>
      <c r="CL266" s="4"/>
      <c r="CM266" s="4"/>
      <c r="CN266" s="251"/>
      <c r="CO266" s="4"/>
      <c r="CP266" s="4"/>
      <c r="CQ266" s="251"/>
      <c r="CR266" s="4"/>
      <c r="CS266" s="4"/>
      <c r="CT266" s="251"/>
      <c r="CU266" s="4"/>
      <c r="CV266" s="4"/>
      <c r="CW266" s="251"/>
      <c r="CX266" s="4"/>
      <c r="CY266" s="4"/>
      <c r="CZ266" s="251"/>
      <c r="DA266" s="4"/>
      <c r="DB266" s="4"/>
      <c r="DC266" s="251"/>
      <c r="DD266" s="4"/>
      <c r="DE266" s="4"/>
      <c r="DF266" s="251"/>
      <c r="DG266" s="4"/>
      <c r="DH266" s="4"/>
      <c r="DI266" s="251"/>
      <c r="DJ266" s="4"/>
      <c r="DK266" s="4"/>
      <c r="DL266" s="251"/>
      <c r="DM266" s="4"/>
      <c r="DN266" s="4"/>
      <c r="DO266" s="251"/>
      <c r="DP266" s="4"/>
      <c r="DQ266" s="4"/>
      <c r="DR266" s="251"/>
      <c r="DS266" s="4"/>
      <c r="DT266" s="4"/>
      <c r="DU266" s="251"/>
      <c r="DV266" s="4"/>
      <c r="DW266" s="4"/>
      <c r="DX266" s="251"/>
      <c r="DY266" s="4"/>
      <c r="DZ266" s="4"/>
      <c r="EA266" s="251"/>
      <c r="EB266" s="4"/>
      <c r="EC266" s="4"/>
      <c r="ED266" s="58"/>
      <c r="EE266" s="4"/>
      <c r="EF266" s="4"/>
      <c r="EG266" s="58"/>
      <c r="EH266" s="4"/>
      <c r="EI266" s="4"/>
      <c r="EJ266" s="58"/>
      <c r="EK266" s="4"/>
      <c r="EL266" s="4"/>
      <c r="EM266" s="58"/>
      <c r="EN266" s="4"/>
      <c r="EO266" s="4"/>
      <c r="EP266" s="251"/>
      <c r="EQ266" s="4"/>
      <c r="ES266" s="251"/>
      <c r="ET266" s="4"/>
      <c r="EV266" s="89"/>
      <c r="EW266" s="4"/>
      <c r="EY266" s="58"/>
      <c r="EZ266" s="4"/>
      <c r="FB266" s="58"/>
      <c r="FC266" s="4"/>
      <c r="FD266" s="4"/>
      <c r="FE266" s="58"/>
      <c r="FF266" s="4"/>
      <c r="FG266" s="4"/>
      <c r="FH266"/>
      <c r="FK266"/>
    </row>
    <row r="267" spans="44:167">
      <c r="AR267" s="251"/>
      <c r="AS267" s="4"/>
      <c r="AT267" s="4"/>
      <c r="AU267" s="251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251"/>
      <c r="BH267" s="4"/>
      <c r="BI267" s="4"/>
      <c r="BJ267" s="251"/>
      <c r="BK267" s="4"/>
      <c r="BL267" s="4"/>
      <c r="BM267" s="251"/>
      <c r="BN267" s="4"/>
      <c r="BO267" s="4"/>
      <c r="BP267" s="251"/>
      <c r="BQ267" s="4"/>
      <c r="BR267" s="4"/>
      <c r="BS267" s="251"/>
      <c r="BT267" s="4"/>
      <c r="BU267" s="4"/>
      <c r="BV267" s="251"/>
      <c r="BW267" s="4"/>
      <c r="BX267" s="4"/>
      <c r="BY267" s="251"/>
      <c r="BZ267" s="4"/>
      <c r="CA267" s="4"/>
      <c r="CB267" s="4"/>
      <c r="CC267" s="4"/>
      <c r="CD267" s="4"/>
      <c r="CE267" s="251"/>
      <c r="CF267" s="4"/>
      <c r="CG267" s="4"/>
      <c r="CH267" s="251"/>
      <c r="CI267" s="4"/>
      <c r="CJ267" s="4"/>
      <c r="CK267" s="251"/>
      <c r="CL267" s="4"/>
      <c r="CM267" s="4"/>
      <c r="CN267" s="251"/>
      <c r="CO267" s="4"/>
      <c r="CP267" s="4"/>
      <c r="CQ267" s="251"/>
      <c r="CR267" s="4"/>
      <c r="CS267" s="4"/>
      <c r="CT267" s="251"/>
      <c r="CU267" s="4"/>
      <c r="CV267" s="4"/>
      <c r="CW267" s="251"/>
      <c r="CX267" s="4"/>
      <c r="CY267" s="4"/>
      <c r="CZ267" s="251"/>
      <c r="DA267" s="4"/>
      <c r="DB267" s="4"/>
      <c r="DC267" s="251"/>
      <c r="DD267" s="4"/>
      <c r="DE267" s="4"/>
      <c r="DF267" s="251"/>
      <c r="DG267" s="4"/>
      <c r="DH267" s="4"/>
      <c r="DI267" s="251"/>
      <c r="DJ267" s="4"/>
      <c r="DK267" s="4"/>
      <c r="DL267" s="251"/>
      <c r="DM267" s="4"/>
      <c r="DN267" s="4"/>
      <c r="DO267" s="251"/>
      <c r="DP267" s="4"/>
      <c r="DQ267" s="4"/>
      <c r="DR267" s="251"/>
      <c r="DS267" s="4"/>
      <c r="DT267" s="4"/>
      <c r="DU267" s="251"/>
      <c r="DV267" s="4"/>
      <c r="DW267" s="4"/>
      <c r="DX267" s="251"/>
      <c r="DY267" s="4"/>
      <c r="DZ267" s="4"/>
      <c r="EA267" s="251"/>
      <c r="EB267" s="4"/>
      <c r="EC267" s="4"/>
      <c r="ED267" s="58"/>
      <c r="EE267" s="4"/>
      <c r="EF267" s="4"/>
      <c r="EG267" s="58"/>
      <c r="EH267" s="4"/>
      <c r="EI267" s="4"/>
      <c r="EJ267" s="58"/>
      <c r="EK267" s="4"/>
      <c r="EL267" s="4"/>
      <c r="EM267" s="58"/>
      <c r="EN267" s="4"/>
      <c r="EO267" s="4"/>
      <c r="EP267" s="251"/>
      <c r="EQ267" s="4"/>
      <c r="ES267" s="251"/>
      <c r="ET267" s="4"/>
      <c r="EV267" s="89"/>
      <c r="EW267" s="4"/>
      <c r="EY267" s="58"/>
      <c r="EZ267" s="4"/>
      <c r="FB267" s="58"/>
      <c r="FC267" s="4"/>
      <c r="FD267" s="4"/>
      <c r="FE267" s="58"/>
      <c r="FF267" s="4"/>
      <c r="FG267" s="4"/>
      <c r="FH267"/>
      <c r="FK267"/>
    </row>
    <row r="268" spans="44:167">
      <c r="AR268" s="251"/>
      <c r="AS268" s="4"/>
      <c r="AT268" s="4"/>
      <c r="AU268" s="251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251"/>
      <c r="BH268" s="4"/>
      <c r="BI268" s="4"/>
      <c r="BJ268" s="251"/>
      <c r="BK268" s="4"/>
      <c r="BL268" s="4"/>
      <c r="BM268" s="251"/>
      <c r="BN268" s="4"/>
      <c r="BO268" s="4"/>
      <c r="BP268" s="251"/>
      <c r="BQ268" s="4"/>
      <c r="BR268" s="4"/>
      <c r="BS268" s="251"/>
      <c r="BT268" s="4"/>
      <c r="BU268" s="4"/>
      <c r="BV268" s="251"/>
      <c r="BW268" s="4"/>
      <c r="BX268" s="4"/>
      <c r="BY268" s="251"/>
      <c r="BZ268" s="4"/>
      <c r="CA268" s="4"/>
      <c r="CB268" s="4"/>
      <c r="CC268" s="4"/>
      <c r="CD268" s="4"/>
      <c r="CE268" s="251"/>
      <c r="CF268" s="4"/>
      <c r="CG268" s="4"/>
      <c r="CH268" s="251"/>
      <c r="CI268" s="4"/>
      <c r="CJ268" s="4"/>
      <c r="CK268" s="251"/>
      <c r="CL268" s="4"/>
      <c r="CM268" s="4"/>
      <c r="CN268" s="251"/>
      <c r="CO268" s="4"/>
      <c r="CP268" s="4"/>
      <c r="CQ268" s="251"/>
      <c r="CR268" s="4"/>
      <c r="CS268" s="4"/>
      <c r="CT268" s="251"/>
      <c r="CU268" s="4"/>
      <c r="CV268" s="4"/>
      <c r="CW268" s="251"/>
      <c r="CX268" s="4"/>
      <c r="CY268" s="4"/>
      <c r="CZ268" s="251"/>
      <c r="DA268" s="4"/>
      <c r="DB268" s="4"/>
      <c r="DC268" s="251"/>
      <c r="DD268" s="4"/>
      <c r="DE268" s="4"/>
      <c r="DF268" s="251"/>
      <c r="DG268" s="4"/>
      <c r="DH268" s="4"/>
      <c r="DI268" s="251"/>
      <c r="DJ268" s="4"/>
      <c r="DK268" s="4"/>
      <c r="DL268" s="251"/>
      <c r="DM268" s="4"/>
      <c r="DN268" s="4"/>
      <c r="DO268" s="251"/>
      <c r="DP268" s="4"/>
      <c r="DQ268" s="4"/>
      <c r="DR268" s="251"/>
      <c r="DS268" s="4"/>
      <c r="DT268" s="4"/>
      <c r="DU268" s="251"/>
      <c r="DV268" s="4"/>
      <c r="DW268" s="4"/>
      <c r="DX268" s="251"/>
      <c r="DY268" s="4"/>
      <c r="DZ268" s="4"/>
      <c r="EA268" s="251"/>
      <c r="EB268" s="4"/>
      <c r="EC268" s="4"/>
      <c r="ED268" s="58"/>
      <c r="EE268" s="4"/>
      <c r="EF268" s="4"/>
      <c r="EG268" s="58"/>
      <c r="EH268" s="4"/>
      <c r="EI268" s="4"/>
      <c r="EJ268" s="58"/>
      <c r="EK268" s="4"/>
      <c r="EL268" s="4"/>
      <c r="EM268" s="58"/>
      <c r="EN268" s="4"/>
      <c r="EO268" s="4"/>
      <c r="EP268" s="251"/>
      <c r="EQ268" s="4"/>
      <c r="ES268" s="251"/>
      <c r="ET268" s="4"/>
      <c r="EV268" s="89"/>
      <c r="EW268" s="4"/>
      <c r="EY268" s="58"/>
      <c r="EZ268" s="4"/>
      <c r="FB268" s="58"/>
      <c r="FC268" s="4"/>
      <c r="FD268" s="4"/>
      <c r="FE268" s="58"/>
      <c r="FF268" s="4"/>
      <c r="FG268" s="4"/>
      <c r="FH268"/>
      <c r="FK268"/>
    </row>
    <row r="269" spans="44:167">
      <c r="AR269" s="251"/>
      <c r="AS269" s="4"/>
      <c r="AT269" s="4"/>
      <c r="AU269" s="251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251"/>
      <c r="BH269" s="4"/>
      <c r="BI269" s="4"/>
      <c r="BJ269" s="251"/>
      <c r="BK269" s="4"/>
      <c r="BL269" s="4"/>
      <c r="BM269" s="251"/>
      <c r="BN269" s="4"/>
      <c r="BO269" s="4"/>
      <c r="BP269" s="251"/>
      <c r="BQ269" s="4"/>
      <c r="BR269" s="4"/>
      <c r="BS269" s="251"/>
      <c r="BT269" s="4"/>
      <c r="BU269" s="4"/>
      <c r="BV269" s="251"/>
      <c r="BW269" s="4"/>
      <c r="BX269" s="4"/>
      <c r="BY269" s="251"/>
      <c r="BZ269" s="4"/>
      <c r="CA269" s="4"/>
      <c r="CB269" s="4"/>
      <c r="CC269" s="4"/>
      <c r="CD269" s="4"/>
      <c r="CE269" s="251"/>
      <c r="CF269" s="4"/>
      <c r="CG269" s="4"/>
      <c r="CH269" s="251"/>
      <c r="CI269" s="4"/>
      <c r="CJ269" s="4"/>
      <c r="CK269" s="251"/>
      <c r="CL269" s="4"/>
      <c r="CM269" s="4"/>
      <c r="CN269" s="251"/>
      <c r="CO269" s="4"/>
      <c r="CP269" s="4"/>
      <c r="CQ269" s="251"/>
      <c r="CR269" s="4"/>
      <c r="CS269" s="4"/>
      <c r="CT269" s="251"/>
      <c r="CU269" s="4"/>
      <c r="CV269" s="4"/>
      <c r="CW269" s="251"/>
      <c r="CX269" s="4"/>
      <c r="CY269" s="4"/>
      <c r="CZ269" s="251"/>
      <c r="DA269" s="4"/>
      <c r="DB269" s="4"/>
      <c r="DC269" s="251"/>
      <c r="DD269" s="4"/>
      <c r="DE269" s="4"/>
      <c r="DF269" s="251"/>
      <c r="DG269" s="4"/>
      <c r="DH269" s="4"/>
      <c r="DI269" s="251"/>
      <c r="DJ269" s="4"/>
      <c r="DK269" s="4"/>
      <c r="DL269" s="251"/>
      <c r="DM269" s="4"/>
      <c r="DN269" s="4"/>
      <c r="DO269" s="251"/>
      <c r="DP269" s="4"/>
      <c r="DQ269" s="4"/>
      <c r="DR269" s="251"/>
      <c r="DS269" s="4"/>
      <c r="DT269" s="4"/>
      <c r="DU269" s="251"/>
      <c r="DV269" s="4"/>
      <c r="DW269" s="4"/>
      <c r="DX269" s="251"/>
      <c r="DY269" s="4"/>
      <c r="DZ269" s="4"/>
      <c r="EA269" s="251"/>
      <c r="EB269" s="4"/>
      <c r="EC269" s="4"/>
      <c r="ED269" s="58"/>
      <c r="EE269" s="4"/>
      <c r="EF269" s="4"/>
      <c r="EG269" s="58"/>
      <c r="EH269" s="4"/>
      <c r="EI269" s="4"/>
      <c r="EJ269" s="58"/>
      <c r="EK269" s="4"/>
      <c r="EL269" s="4"/>
      <c r="EM269" s="58"/>
      <c r="EN269" s="4"/>
      <c r="EO269" s="4"/>
      <c r="EP269" s="251"/>
      <c r="EQ269" s="4"/>
      <c r="ES269" s="251"/>
      <c r="ET269" s="4"/>
      <c r="EV269" s="89"/>
      <c r="EW269" s="4"/>
      <c r="EY269" s="58"/>
      <c r="EZ269" s="4"/>
      <c r="FB269" s="58"/>
      <c r="FC269" s="4"/>
      <c r="FD269" s="4"/>
      <c r="FE269" s="58"/>
      <c r="FF269" s="4"/>
      <c r="FG269" s="4"/>
      <c r="FH269"/>
      <c r="FK269"/>
    </row>
    <row r="270" spans="44:167">
      <c r="AR270" s="251"/>
      <c r="AS270" s="4"/>
      <c r="AT270" s="4"/>
      <c r="AU270" s="251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251"/>
      <c r="BH270" s="4"/>
      <c r="BI270" s="4"/>
      <c r="BJ270" s="251"/>
      <c r="BK270" s="4"/>
      <c r="BL270" s="4"/>
      <c r="BM270" s="251"/>
      <c r="BN270" s="4"/>
      <c r="BO270" s="4"/>
      <c r="BP270" s="251"/>
      <c r="BQ270" s="4"/>
      <c r="BR270" s="4"/>
      <c r="BS270" s="251"/>
      <c r="BT270" s="4"/>
      <c r="BU270" s="4"/>
      <c r="BV270" s="251"/>
      <c r="BW270" s="4"/>
      <c r="BX270" s="4"/>
      <c r="BY270" s="251"/>
      <c r="BZ270" s="4"/>
      <c r="CA270" s="4"/>
      <c r="CB270" s="4"/>
      <c r="CC270" s="4"/>
      <c r="CD270" s="4"/>
      <c r="CE270" s="251"/>
      <c r="CF270" s="4"/>
      <c r="CG270" s="4"/>
      <c r="CH270" s="251"/>
      <c r="CI270" s="4"/>
      <c r="CJ270" s="4"/>
      <c r="CK270" s="251"/>
      <c r="CL270" s="4"/>
      <c r="CM270" s="4"/>
      <c r="CN270" s="251"/>
      <c r="CO270" s="4"/>
      <c r="CP270" s="4"/>
      <c r="CQ270" s="251"/>
      <c r="CR270" s="4"/>
      <c r="CS270" s="4"/>
      <c r="CT270" s="251"/>
      <c r="CU270" s="4"/>
      <c r="CV270" s="4"/>
      <c r="CW270" s="251"/>
      <c r="CX270" s="4"/>
      <c r="CY270" s="4"/>
      <c r="CZ270" s="251"/>
      <c r="DA270" s="4"/>
      <c r="DB270" s="4"/>
      <c r="DC270" s="251"/>
      <c r="DD270" s="4"/>
      <c r="DE270" s="4"/>
      <c r="DF270" s="251"/>
      <c r="DG270" s="4"/>
      <c r="DH270" s="4"/>
      <c r="DI270" s="251"/>
      <c r="DJ270" s="4"/>
      <c r="DK270" s="4"/>
      <c r="DL270" s="251"/>
      <c r="DM270" s="4"/>
      <c r="DN270" s="4"/>
      <c r="DO270" s="251"/>
      <c r="DP270" s="4"/>
      <c r="DQ270" s="4"/>
      <c r="DR270" s="251"/>
      <c r="DS270" s="4"/>
      <c r="DT270" s="4"/>
      <c r="DU270" s="251"/>
      <c r="DV270" s="4"/>
      <c r="DW270" s="4"/>
      <c r="DX270" s="251"/>
      <c r="DY270" s="4"/>
      <c r="DZ270" s="4"/>
      <c r="EA270" s="251"/>
      <c r="EB270" s="4"/>
      <c r="EC270" s="4"/>
      <c r="ED270" s="58"/>
      <c r="EE270" s="4"/>
      <c r="EF270" s="4"/>
      <c r="EG270" s="58"/>
      <c r="EH270" s="4"/>
      <c r="EI270" s="4"/>
      <c r="EJ270" s="58"/>
      <c r="EK270" s="4"/>
      <c r="EL270" s="4"/>
      <c r="EM270" s="58"/>
      <c r="EN270" s="4"/>
      <c r="EO270" s="4"/>
      <c r="EP270" s="251"/>
      <c r="EQ270" s="4"/>
      <c r="ES270" s="251"/>
      <c r="ET270" s="4"/>
      <c r="EV270" s="89"/>
      <c r="EW270" s="4"/>
      <c r="EY270" s="58"/>
      <c r="EZ270" s="4"/>
      <c r="FB270" s="58"/>
      <c r="FC270" s="4"/>
      <c r="FD270" s="4"/>
      <c r="FE270" s="58"/>
      <c r="FF270" s="4"/>
      <c r="FG270" s="4"/>
      <c r="FH270"/>
      <c r="FK270"/>
    </row>
    <row r="271" spans="44:167">
      <c r="AR271" s="251"/>
      <c r="AS271" s="4"/>
      <c r="AT271" s="4"/>
      <c r="AU271" s="251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251"/>
      <c r="BH271" s="4"/>
      <c r="BI271" s="4"/>
      <c r="BJ271" s="251"/>
      <c r="BK271" s="4"/>
      <c r="BL271" s="4"/>
      <c r="BM271" s="251"/>
      <c r="BN271" s="4"/>
      <c r="BO271" s="4"/>
      <c r="BP271" s="251"/>
      <c r="BQ271" s="4"/>
      <c r="BR271" s="4"/>
      <c r="BS271" s="251"/>
      <c r="BT271" s="4"/>
      <c r="BU271" s="4"/>
      <c r="BV271" s="251"/>
      <c r="BW271" s="4"/>
      <c r="BX271" s="4"/>
      <c r="BY271" s="251"/>
      <c r="BZ271" s="4"/>
      <c r="CA271" s="4"/>
      <c r="CB271" s="4"/>
      <c r="CC271" s="4"/>
      <c r="CD271" s="4"/>
      <c r="CE271" s="251"/>
      <c r="CF271" s="4"/>
      <c r="CG271" s="4"/>
      <c r="CH271" s="251"/>
      <c r="CI271" s="4"/>
      <c r="CJ271" s="4"/>
      <c r="CK271" s="251"/>
      <c r="CL271" s="4"/>
      <c r="CM271" s="4"/>
      <c r="CN271" s="251"/>
      <c r="CO271" s="4"/>
      <c r="CP271" s="4"/>
      <c r="CQ271" s="251"/>
      <c r="CR271" s="4"/>
      <c r="CS271" s="4"/>
      <c r="CT271" s="251"/>
      <c r="CU271" s="4"/>
      <c r="CV271" s="4"/>
      <c r="CW271" s="251"/>
      <c r="CX271" s="4"/>
      <c r="CY271" s="4"/>
      <c r="CZ271" s="251"/>
      <c r="DA271" s="4"/>
      <c r="DB271" s="4"/>
      <c r="DC271" s="251"/>
      <c r="DD271" s="4"/>
      <c r="DE271" s="4"/>
      <c r="DF271" s="251"/>
      <c r="DG271" s="4"/>
      <c r="DH271" s="4"/>
      <c r="DI271" s="251"/>
      <c r="DJ271" s="4"/>
      <c r="DK271" s="4"/>
      <c r="DL271" s="251"/>
      <c r="DM271" s="4"/>
      <c r="DN271" s="4"/>
      <c r="DO271" s="251"/>
      <c r="DP271" s="4"/>
      <c r="DQ271" s="4"/>
      <c r="DR271" s="251"/>
      <c r="DS271" s="4"/>
      <c r="DT271" s="4"/>
      <c r="DU271" s="251"/>
      <c r="DV271" s="4"/>
      <c r="DW271" s="4"/>
      <c r="DX271" s="251"/>
      <c r="DY271" s="4"/>
      <c r="DZ271" s="4"/>
      <c r="EA271" s="251"/>
      <c r="EB271" s="4"/>
      <c r="EC271" s="4"/>
      <c r="ED271" s="58"/>
      <c r="EE271" s="4"/>
      <c r="EF271" s="4"/>
      <c r="EG271" s="58"/>
      <c r="EH271" s="4"/>
      <c r="EI271" s="4"/>
      <c r="EJ271" s="58"/>
      <c r="EK271" s="4"/>
      <c r="EL271" s="4"/>
      <c r="EM271" s="58"/>
      <c r="EN271" s="4"/>
      <c r="EO271" s="4"/>
      <c r="EP271" s="251"/>
      <c r="EQ271" s="4"/>
      <c r="ES271" s="251"/>
      <c r="ET271" s="4"/>
      <c r="EV271" s="89"/>
      <c r="EW271" s="4"/>
      <c r="EY271" s="58"/>
      <c r="EZ271" s="4"/>
      <c r="FB271" s="58"/>
      <c r="FC271" s="4"/>
      <c r="FD271" s="4"/>
      <c r="FE271" s="58"/>
      <c r="FF271" s="4"/>
      <c r="FG271" s="4"/>
      <c r="FH271"/>
      <c r="FK271"/>
    </row>
    <row r="272" spans="44:167">
      <c r="AR272" s="251"/>
      <c r="AS272" s="4"/>
      <c r="AT272" s="4"/>
      <c r="AU272" s="251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251"/>
      <c r="BH272" s="4"/>
      <c r="BI272" s="4"/>
      <c r="BJ272" s="251"/>
      <c r="BK272" s="4"/>
      <c r="BL272" s="4"/>
      <c r="BM272" s="251"/>
      <c r="BN272" s="4"/>
      <c r="BO272" s="4"/>
      <c r="BP272" s="251"/>
      <c r="BQ272" s="4"/>
      <c r="BR272" s="4"/>
      <c r="BS272" s="251"/>
      <c r="BT272" s="4"/>
      <c r="BU272" s="4"/>
      <c r="BV272" s="251"/>
      <c r="BW272" s="4"/>
      <c r="BX272" s="4"/>
      <c r="BY272" s="251"/>
      <c r="BZ272" s="4"/>
      <c r="CA272" s="4"/>
      <c r="CB272" s="4"/>
      <c r="CC272" s="4"/>
      <c r="CD272" s="4"/>
      <c r="CE272" s="251"/>
      <c r="CF272" s="4"/>
      <c r="CG272" s="4"/>
      <c r="CH272" s="251"/>
      <c r="CI272" s="4"/>
      <c r="CJ272" s="4"/>
      <c r="CK272" s="251"/>
      <c r="CL272" s="4"/>
      <c r="CM272" s="4"/>
      <c r="CN272" s="251"/>
      <c r="CO272" s="4"/>
      <c r="CP272" s="4"/>
      <c r="CQ272" s="251"/>
      <c r="CR272" s="4"/>
      <c r="CS272" s="4"/>
      <c r="CT272" s="251"/>
      <c r="CU272" s="4"/>
      <c r="CV272" s="4"/>
      <c r="CW272" s="251"/>
      <c r="CX272" s="4"/>
      <c r="CY272" s="4"/>
      <c r="CZ272" s="251"/>
      <c r="DA272" s="4"/>
      <c r="DB272" s="4"/>
      <c r="DC272" s="251"/>
      <c r="DD272" s="4"/>
      <c r="DE272" s="4"/>
      <c r="DF272" s="251"/>
      <c r="DG272" s="4"/>
      <c r="DH272" s="4"/>
      <c r="DI272" s="251"/>
      <c r="DJ272" s="4"/>
      <c r="DK272" s="4"/>
      <c r="DL272" s="251"/>
      <c r="DM272" s="4"/>
      <c r="DN272" s="4"/>
      <c r="DO272" s="251"/>
      <c r="DP272" s="4"/>
      <c r="DQ272" s="4"/>
      <c r="DR272" s="251"/>
      <c r="DS272" s="4"/>
      <c r="DT272" s="4"/>
      <c r="DU272" s="251"/>
      <c r="DV272" s="4"/>
      <c r="DW272" s="4"/>
      <c r="DX272" s="251"/>
      <c r="DY272" s="4"/>
      <c r="DZ272" s="4"/>
      <c r="EA272" s="251"/>
      <c r="EB272" s="4"/>
      <c r="EC272" s="4"/>
      <c r="ED272" s="58"/>
      <c r="EE272" s="4"/>
      <c r="EF272" s="4"/>
      <c r="EG272" s="58"/>
      <c r="EH272" s="4"/>
      <c r="EI272" s="4"/>
      <c r="EJ272" s="58"/>
      <c r="EK272" s="4"/>
      <c r="EL272" s="4"/>
      <c r="EM272" s="58"/>
      <c r="EN272" s="4"/>
      <c r="EO272" s="4"/>
      <c r="EP272" s="251"/>
      <c r="EQ272" s="4"/>
      <c r="ES272" s="251"/>
      <c r="ET272" s="4"/>
      <c r="EV272" s="89"/>
      <c r="EW272" s="4"/>
      <c r="EY272" s="58"/>
      <c r="EZ272" s="4"/>
      <c r="FB272" s="58"/>
      <c r="FC272" s="4"/>
      <c r="FD272" s="4"/>
      <c r="FE272" s="58"/>
      <c r="FF272" s="4"/>
      <c r="FG272" s="4"/>
      <c r="FH272"/>
      <c r="FK272"/>
    </row>
    <row r="273" spans="44:167">
      <c r="AR273" s="251"/>
      <c r="AS273" s="4"/>
      <c r="AT273" s="4"/>
      <c r="AU273" s="251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251"/>
      <c r="BH273" s="4"/>
      <c r="BI273" s="4"/>
      <c r="BJ273" s="251"/>
      <c r="BK273" s="4"/>
      <c r="BL273" s="4"/>
      <c r="BM273" s="251"/>
      <c r="BN273" s="4"/>
      <c r="BO273" s="4"/>
      <c r="BP273" s="251"/>
      <c r="BQ273" s="4"/>
      <c r="BR273" s="4"/>
      <c r="BS273" s="251"/>
      <c r="BT273" s="4"/>
      <c r="BU273" s="4"/>
      <c r="BV273" s="251"/>
      <c r="BW273" s="4"/>
      <c r="BX273" s="4"/>
      <c r="BY273" s="251"/>
      <c r="BZ273" s="4"/>
      <c r="CA273" s="4"/>
      <c r="CB273" s="4"/>
      <c r="CC273" s="4"/>
      <c r="CD273" s="4"/>
      <c r="CE273" s="251"/>
      <c r="CF273" s="4"/>
      <c r="CG273" s="4"/>
      <c r="CH273" s="251"/>
      <c r="CI273" s="4"/>
      <c r="CJ273" s="4"/>
      <c r="CK273" s="251"/>
      <c r="CL273" s="4"/>
      <c r="CM273" s="4"/>
      <c r="CN273" s="251"/>
      <c r="CO273" s="4"/>
      <c r="CP273" s="4"/>
      <c r="CQ273" s="251"/>
      <c r="CR273" s="4"/>
      <c r="CS273" s="4"/>
      <c r="CT273" s="251"/>
      <c r="CU273" s="4"/>
      <c r="CV273" s="4"/>
      <c r="CW273" s="251"/>
      <c r="CX273" s="4"/>
      <c r="CY273" s="4"/>
      <c r="CZ273" s="251"/>
      <c r="DA273" s="4"/>
      <c r="DB273" s="4"/>
      <c r="DC273" s="251"/>
      <c r="DD273" s="4"/>
      <c r="DE273" s="4"/>
      <c r="DF273" s="251"/>
      <c r="DG273" s="4"/>
      <c r="DH273" s="4"/>
      <c r="DI273" s="251"/>
      <c r="DJ273" s="4"/>
      <c r="DK273" s="4"/>
      <c r="DL273" s="251"/>
      <c r="DM273" s="4"/>
      <c r="DN273" s="4"/>
      <c r="DO273" s="251"/>
      <c r="DP273" s="4"/>
      <c r="DQ273" s="4"/>
      <c r="DR273" s="251"/>
      <c r="DS273" s="4"/>
      <c r="DT273" s="4"/>
      <c r="DU273" s="251"/>
      <c r="DV273" s="4"/>
      <c r="DW273" s="4"/>
      <c r="DX273" s="251"/>
      <c r="DY273" s="4"/>
      <c r="DZ273" s="4"/>
      <c r="EA273" s="251"/>
      <c r="EB273" s="4"/>
      <c r="EC273" s="4"/>
      <c r="ED273" s="58"/>
      <c r="EE273" s="4"/>
      <c r="EF273" s="4"/>
      <c r="EG273" s="58"/>
      <c r="EH273" s="4"/>
      <c r="EI273" s="4"/>
      <c r="EJ273" s="58"/>
      <c r="EK273" s="4"/>
      <c r="EL273" s="4"/>
      <c r="EM273" s="58"/>
      <c r="EN273" s="4"/>
      <c r="EO273" s="4"/>
      <c r="EP273" s="251"/>
      <c r="EQ273" s="4"/>
      <c r="ES273" s="251"/>
      <c r="ET273" s="4"/>
      <c r="EV273" s="89"/>
      <c r="EW273" s="4"/>
      <c r="EY273" s="58"/>
      <c r="EZ273" s="4"/>
      <c r="FB273" s="58"/>
      <c r="FC273" s="4"/>
      <c r="FD273" s="4"/>
      <c r="FE273" s="58"/>
      <c r="FF273" s="4"/>
      <c r="FG273" s="4"/>
      <c r="FH273"/>
      <c r="FK273"/>
    </row>
    <row r="274" spans="44:167">
      <c r="AR274" s="251"/>
      <c r="AS274" s="4"/>
      <c r="AT274" s="4"/>
      <c r="AU274" s="251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251"/>
      <c r="BH274" s="4"/>
      <c r="BI274" s="4"/>
      <c r="BJ274" s="251"/>
      <c r="BK274" s="4"/>
      <c r="BL274" s="4"/>
      <c r="BM274" s="251"/>
      <c r="BN274" s="4"/>
      <c r="BO274" s="4"/>
      <c r="BP274" s="251"/>
      <c r="BQ274" s="4"/>
      <c r="BR274" s="4"/>
      <c r="BS274" s="251"/>
      <c r="BT274" s="4"/>
      <c r="BU274" s="4"/>
      <c r="BV274" s="251"/>
      <c r="BW274" s="4"/>
      <c r="BX274" s="4"/>
      <c r="BY274" s="251"/>
      <c r="BZ274" s="4"/>
      <c r="CA274" s="4"/>
      <c r="CB274" s="4"/>
      <c r="CC274" s="4"/>
      <c r="CD274" s="4"/>
      <c r="CE274" s="251"/>
      <c r="CF274" s="4"/>
      <c r="CG274" s="4"/>
      <c r="CH274" s="251"/>
      <c r="CI274" s="4"/>
      <c r="CJ274" s="4"/>
      <c r="CK274" s="251"/>
      <c r="CL274" s="4"/>
      <c r="CM274" s="4"/>
      <c r="CN274" s="251"/>
      <c r="CO274" s="4"/>
      <c r="CP274" s="4"/>
      <c r="CQ274" s="251"/>
      <c r="CR274" s="4"/>
      <c r="CS274" s="4"/>
      <c r="CT274" s="251"/>
      <c r="CU274" s="4"/>
      <c r="CV274" s="4"/>
      <c r="CW274" s="251"/>
      <c r="CX274" s="4"/>
      <c r="CY274" s="4"/>
      <c r="CZ274" s="251"/>
      <c r="DA274" s="4"/>
      <c r="DB274" s="4"/>
      <c r="DC274" s="251"/>
      <c r="DD274" s="4"/>
      <c r="DE274" s="4"/>
      <c r="DF274" s="251"/>
      <c r="DG274" s="4"/>
      <c r="DH274" s="4"/>
      <c r="DI274" s="251"/>
      <c r="DJ274" s="4"/>
      <c r="DK274" s="4"/>
      <c r="DL274" s="251"/>
      <c r="DM274" s="4"/>
      <c r="DN274" s="4"/>
      <c r="DO274" s="251"/>
      <c r="DP274" s="4"/>
      <c r="DQ274" s="4"/>
      <c r="DR274" s="251"/>
      <c r="DS274" s="4"/>
      <c r="DT274" s="4"/>
      <c r="DU274" s="251"/>
      <c r="DV274" s="4"/>
      <c r="DW274" s="4"/>
      <c r="DX274" s="251"/>
      <c r="DY274" s="4"/>
      <c r="DZ274" s="4"/>
      <c r="EA274" s="251"/>
      <c r="EB274" s="4"/>
      <c r="EC274" s="4"/>
      <c r="ED274" s="58"/>
      <c r="EE274" s="4"/>
      <c r="EF274" s="4"/>
      <c r="EG274" s="58"/>
      <c r="EH274" s="4"/>
      <c r="EI274" s="4"/>
      <c r="EJ274" s="58"/>
      <c r="EK274" s="4"/>
      <c r="EL274" s="4"/>
      <c r="EM274" s="58"/>
      <c r="EN274" s="4"/>
      <c r="EO274" s="4"/>
      <c r="EP274" s="251"/>
      <c r="EQ274" s="4"/>
      <c r="ES274" s="251"/>
      <c r="ET274" s="4"/>
      <c r="EV274" s="89"/>
      <c r="EW274" s="4"/>
      <c r="EY274" s="58"/>
      <c r="EZ274" s="4"/>
      <c r="FB274" s="58"/>
      <c r="FC274" s="4"/>
      <c r="FD274" s="4"/>
      <c r="FE274" s="58"/>
      <c r="FF274" s="4"/>
      <c r="FG274" s="4"/>
      <c r="FH274"/>
      <c r="FK274"/>
    </row>
    <row r="275" spans="44:167">
      <c r="AR275" s="251"/>
      <c r="AS275" s="4"/>
      <c r="AT275" s="4"/>
      <c r="AU275" s="251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251"/>
      <c r="BH275" s="4"/>
      <c r="BI275" s="4"/>
      <c r="BJ275" s="251"/>
      <c r="BK275" s="4"/>
      <c r="BL275" s="4"/>
      <c r="BM275" s="251"/>
      <c r="BN275" s="4"/>
      <c r="BO275" s="4"/>
      <c r="BP275" s="251"/>
      <c r="BQ275" s="4"/>
      <c r="BR275" s="4"/>
      <c r="BS275" s="251"/>
      <c r="BT275" s="4"/>
      <c r="BU275" s="4"/>
      <c r="BV275" s="251"/>
      <c r="BW275" s="4"/>
      <c r="BX275" s="4"/>
      <c r="BY275" s="251"/>
      <c r="BZ275" s="4"/>
      <c r="CA275" s="4"/>
      <c r="CB275" s="4"/>
      <c r="CC275" s="4"/>
      <c r="CD275" s="4"/>
      <c r="CE275" s="251"/>
      <c r="CF275" s="4"/>
      <c r="CG275" s="4"/>
      <c r="CH275" s="251"/>
      <c r="CI275" s="4"/>
      <c r="CJ275" s="4"/>
      <c r="CK275" s="251"/>
      <c r="CL275" s="4"/>
      <c r="CM275" s="4"/>
      <c r="CN275" s="251"/>
      <c r="CO275" s="4"/>
      <c r="CP275" s="4"/>
      <c r="CQ275" s="251"/>
      <c r="CR275" s="4"/>
      <c r="CS275" s="4"/>
      <c r="CT275" s="251"/>
      <c r="CU275" s="4"/>
      <c r="CV275" s="4"/>
      <c r="CW275" s="251"/>
      <c r="CX275" s="4"/>
      <c r="CY275" s="4"/>
      <c r="CZ275" s="251"/>
      <c r="DA275" s="4"/>
      <c r="DB275" s="4"/>
      <c r="DC275" s="251"/>
      <c r="DD275" s="4"/>
      <c r="DE275" s="4"/>
      <c r="DF275" s="251"/>
      <c r="DG275" s="4"/>
      <c r="DH275" s="4"/>
      <c r="DI275" s="251"/>
      <c r="DJ275" s="4"/>
      <c r="DK275" s="4"/>
      <c r="DL275" s="251"/>
      <c r="DM275" s="4"/>
      <c r="DN275" s="4"/>
      <c r="DO275" s="251"/>
      <c r="DP275" s="4"/>
      <c r="DQ275" s="4"/>
      <c r="DR275" s="251"/>
      <c r="DS275" s="4"/>
      <c r="DT275" s="4"/>
      <c r="DU275" s="251"/>
      <c r="DV275" s="4"/>
      <c r="DW275" s="4"/>
      <c r="DX275" s="251"/>
      <c r="DY275" s="4"/>
      <c r="DZ275" s="4"/>
      <c r="EA275" s="251"/>
      <c r="EB275" s="4"/>
      <c r="EC275" s="4"/>
      <c r="ED275" s="58"/>
      <c r="EE275" s="4"/>
      <c r="EF275" s="4"/>
      <c r="EG275" s="58"/>
      <c r="EH275" s="4"/>
      <c r="EI275" s="4"/>
      <c r="EJ275" s="58"/>
      <c r="EK275" s="4"/>
      <c r="EL275" s="4"/>
      <c r="EM275" s="58"/>
      <c r="EN275" s="4"/>
      <c r="EO275" s="4"/>
      <c r="EP275" s="251"/>
      <c r="EQ275" s="4"/>
      <c r="ES275" s="251"/>
      <c r="ET275" s="4"/>
      <c r="EV275" s="89"/>
      <c r="EW275" s="4"/>
      <c r="EY275" s="58"/>
      <c r="EZ275" s="4"/>
      <c r="FB275" s="58"/>
      <c r="FC275" s="4"/>
      <c r="FD275" s="4"/>
      <c r="FE275" s="58"/>
      <c r="FF275" s="4"/>
      <c r="FG275" s="4"/>
      <c r="FH275"/>
      <c r="FK275"/>
    </row>
    <row r="276" spans="44:167">
      <c r="AR276" s="251"/>
      <c r="AS276" s="4"/>
      <c r="AT276" s="4"/>
      <c r="AU276" s="251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251"/>
      <c r="BH276" s="4"/>
      <c r="BI276" s="4"/>
      <c r="BJ276" s="251"/>
      <c r="BK276" s="4"/>
      <c r="BL276" s="4"/>
      <c r="BM276" s="251"/>
      <c r="BN276" s="4"/>
      <c r="BO276" s="4"/>
      <c r="BP276" s="251"/>
      <c r="BQ276" s="4"/>
      <c r="BR276" s="4"/>
      <c r="BS276" s="251"/>
      <c r="BT276" s="4"/>
      <c r="BU276" s="4"/>
      <c r="BV276" s="251"/>
      <c r="BW276" s="4"/>
      <c r="BX276" s="4"/>
      <c r="BY276" s="251"/>
      <c r="BZ276" s="4"/>
      <c r="CA276" s="4"/>
      <c r="CB276" s="4"/>
      <c r="CC276" s="4"/>
      <c r="CD276" s="4"/>
      <c r="CE276" s="251"/>
      <c r="CF276" s="4"/>
      <c r="CG276" s="4"/>
      <c r="CH276" s="251"/>
      <c r="CI276" s="4"/>
      <c r="CJ276" s="4"/>
      <c r="CK276" s="251"/>
      <c r="CL276" s="4"/>
      <c r="CM276" s="4"/>
      <c r="CN276" s="251"/>
      <c r="CO276" s="4"/>
      <c r="CP276" s="4"/>
      <c r="CQ276" s="251"/>
      <c r="CR276" s="4"/>
      <c r="CS276" s="4"/>
      <c r="CT276" s="251"/>
      <c r="CU276" s="4"/>
      <c r="CV276" s="4"/>
      <c r="CW276" s="251"/>
      <c r="CX276" s="4"/>
      <c r="CY276" s="4"/>
      <c r="CZ276" s="251"/>
      <c r="DA276" s="4"/>
      <c r="DB276" s="4"/>
      <c r="DC276" s="251"/>
      <c r="DD276" s="4"/>
      <c r="DE276" s="4"/>
      <c r="DF276" s="251"/>
      <c r="DG276" s="4"/>
      <c r="DH276" s="4"/>
      <c r="DI276" s="251"/>
      <c r="DJ276" s="4"/>
      <c r="DK276" s="4"/>
      <c r="DL276" s="251"/>
      <c r="DM276" s="4"/>
      <c r="DN276" s="4"/>
      <c r="DO276" s="251"/>
      <c r="DP276" s="4"/>
      <c r="DQ276" s="4"/>
      <c r="DR276" s="251"/>
      <c r="DS276" s="4"/>
      <c r="DT276" s="4"/>
      <c r="DU276" s="251"/>
      <c r="DV276" s="4"/>
      <c r="DW276" s="4"/>
      <c r="DX276" s="251"/>
      <c r="DY276" s="4"/>
      <c r="DZ276" s="4"/>
      <c r="EA276" s="251"/>
      <c r="EB276" s="4"/>
      <c r="EC276" s="4"/>
      <c r="ED276" s="58"/>
      <c r="EE276" s="4"/>
      <c r="EF276" s="4"/>
      <c r="EG276" s="58"/>
      <c r="EH276" s="4"/>
      <c r="EI276" s="4"/>
      <c r="EJ276" s="58"/>
      <c r="EK276" s="4"/>
      <c r="EL276" s="4"/>
      <c r="EM276" s="58"/>
      <c r="EN276" s="4"/>
      <c r="EO276" s="4"/>
      <c r="EP276" s="251"/>
      <c r="EQ276" s="4"/>
      <c r="ES276" s="251"/>
      <c r="ET276" s="4"/>
      <c r="EV276" s="89"/>
      <c r="EW276" s="4"/>
      <c r="EY276" s="58"/>
      <c r="EZ276" s="4"/>
      <c r="FB276" s="58"/>
      <c r="FC276" s="4"/>
      <c r="FD276" s="4"/>
      <c r="FE276" s="58"/>
      <c r="FF276" s="4"/>
      <c r="FG276" s="4"/>
      <c r="FH276"/>
      <c r="FK276"/>
    </row>
    <row r="277" spans="44:167">
      <c r="AR277" s="251"/>
      <c r="AS277" s="4"/>
      <c r="AT277" s="4"/>
      <c r="AU277" s="251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251"/>
      <c r="BH277" s="4"/>
      <c r="BI277" s="4"/>
      <c r="BJ277" s="251"/>
      <c r="BK277" s="4"/>
      <c r="BL277" s="4"/>
      <c r="BM277" s="251"/>
      <c r="BN277" s="4"/>
      <c r="BO277" s="4"/>
      <c r="BP277" s="251"/>
      <c r="BQ277" s="4"/>
      <c r="BR277" s="4"/>
      <c r="BS277" s="251"/>
      <c r="BT277" s="4"/>
      <c r="BU277" s="4"/>
      <c r="BV277" s="251"/>
      <c r="BW277" s="4"/>
      <c r="BX277" s="4"/>
      <c r="BY277" s="251"/>
      <c r="BZ277" s="4"/>
      <c r="CA277" s="4"/>
      <c r="CB277" s="4"/>
      <c r="CC277" s="4"/>
      <c r="CD277" s="4"/>
      <c r="CE277" s="251"/>
      <c r="CF277" s="4"/>
      <c r="CG277" s="4"/>
      <c r="CH277" s="251"/>
      <c r="CI277" s="4"/>
      <c r="CJ277" s="4"/>
      <c r="CK277" s="251"/>
      <c r="CL277" s="4"/>
      <c r="CM277" s="4"/>
      <c r="CN277" s="251"/>
      <c r="CO277" s="4"/>
      <c r="CP277" s="4"/>
      <c r="CQ277" s="251"/>
      <c r="CR277" s="4"/>
      <c r="CS277" s="4"/>
      <c r="CT277" s="251"/>
      <c r="CU277" s="4"/>
      <c r="CV277" s="4"/>
      <c r="CW277" s="251"/>
      <c r="CX277" s="4"/>
      <c r="CY277" s="4"/>
      <c r="CZ277" s="251"/>
      <c r="DA277" s="4"/>
      <c r="DB277" s="4"/>
      <c r="DC277" s="251"/>
      <c r="DD277" s="4"/>
      <c r="DE277" s="4"/>
      <c r="DF277" s="251"/>
      <c r="DG277" s="4"/>
      <c r="DH277" s="4"/>
      <c r="DI277" s="251"/>
      <c r="DJ277" s="4"/>
      <c r="DK277" s="4"/>
      <c r="DL277" s="251"/>
      <c r="DM277" s="4"/>
      <c r="DN277" s="4"/>
      <c r="DO277" s="251"/>
      <c r="DP277" s="4"/>
      <c r="DQ277" s="4"/>
      <c r="DR277" s="251"/>
      <c r="DS277" s="4"/>
      <c r="DT277" s="4"/>
      <c r="DU277" s="251"/>
      <c r="DV277" s="4"/>
      <c r="DW277" s="4"/>
      <c r="DX277" s="251"/>
      <c r="DY277" s="4"/>
      <c r="DZ277" s="4"/>
      <c r="EA277" s="251"/>
      <c r="EB277" s="4"/>
      <c r="EC277" s="4"/>
      <c r="ED277" s="58"/>
      <c r="EE277" s="4"/>
      <c r="EF277" s="4"/>
      <c r="EG277" s="58"/>
      <c r="EH277" s="4"/>
      <c r="EI277" s="4"/>
      <c r="EJ277" s="58"/>
      <c r="EK277" s="4"/>
      <c r="EL277" s="4"/>
      <c r="EM277" s="58"/>
      <c r="EN277" s="4"/>
      <c r="EO277" s="4"/>
      <c r="EP277" s="251"/>
      <c r="EQ277" s="4"/>
      <c r="ES277" s="251"/>
      <c r="ET277" s="4"/>
      <c r="EV277" s="89"/>
      <c r="EW277" s="4"/>
      <c r="EY277" s="58"/>
      <c r="EZ277" s="4"/>
      <c r="FB277" s="58"/>
      <c r="FC277" s="4"/>
      <c r="FD277" s="4"/>
      <c r="FE277" s="58"/>
      <c r="FF277" s="4"/>
      <c r="FG277" s="4"/>
      <c r="FH277"/>
      <c r="FK277"/>
    </row>
    <row r="278" spans="44:167">
      <c r="AR278" s="251"/>
      <c r="AS278" s="4"/>
      <c r="AT278" s="4"/>
      <c r="AU278" s="251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251"/>
      <c r="BH278" s="4"/>
      <c r="BI278" s="4"/>
      <c r="BJ278" s="251"/>
      <c r="BK278" s="4"/>
      <c r="BL278" s="4"/>
      <c r="BM278" s="251"/>
      <c r="BN278" s="4"/>
      <c r="BO278" s="4"/>
      <c r="BP278" s="251"/>
      <c r="BQ278" s="4"/>
      <c r="BR278" s="4"/>
      <c r="BS278" s="251"/>
      <c r="BT278" s="4"/>
      <c r="BU278" s="4"/>
      <c r="BV278" s="251"/>
      <c r="BW278" s="4"/>
      <c r="BX278" s="4"/>
      <c r="BY278" s="251"/>
      <c r="BZ278" s="4"/>
      <c r="CA278" s="4"/>
      <c r="CB278" s="4"/>
      <c r="CC278" s="4"/>
      <c r="CD278" s="4"/>
      <c r="CE278" s="251"/>
      <c r="CF278" s="4"/>
      <c r="CG278" s="4"/>
      <c r="CH278" s="251"/>
      <c r="CI278" s="4"/>
      <c r="CJ278" s="4"/>
      <c r="CK278" s="251"/>
      <c r="CL278" s="4"/>
      <c r="CM278" s="4"/>
      <c r="CN278" s="251"/>
      <c r="CO278" s="4"/>
      <c r="CP278" s="4"/>
      <c r="CQ278" s="251"/>
      <c r="CR278" s="4"/>
      <c r="CS278" s="4"/>
      <c r="CT278" s="251"/>
      <c r="CU278" s="4"/>
      <c r="CV278" s="4"/>
      <c r="CW278" s="251"/>
      <c r="CX278" s="4"/>
      <c r="CY278" s="4"/>
      <c r="CZ278" s="251"/>
      <c r="DA278" s="4"/>
      <c r="DB278" s="4"/>
      <c r="DC278" s="251"/>
      <c r="DD278" s="4"/>
      <c r="DE278" s="4"/>
      <c r="DF278" s="251"/>
      <c r="DG278" s="4"/>
      <c r="DH278" s="4"/>
      <c r="DI278" s="251"/>
      <c r="DJ278" s="4"/>
      <c r="DK278" s="4"/>
      <c r="DL278" s="251"/>
      <c r="DM278" s="4"/>
      <c r="DN278" s="4"/>
      <c r="DO278" s="251"/>
      <c r="DP278" s="4"/>
      <c r="DQ278" s="4"/>
      <c r="DR278" s="251"/>
      <c r="DS278" s="4"/>
      <c r="DT278" s="4"/>
      <c r="DU278" s="251"/>
      <c r="DV278" s="4"/>
      <c r="DW278" s="4"/>
      <c r="DX278" s="251"/>
      <c r="DY278" s="4"/>
      <c r="DZ278" s="4"/>
      <c r="EA278" s="251"/>
      <c r="EB278" s="4"/>
      <c r="EC278" s="4"/>
      <c r="ED278" s="58"/>
      <c r="EE278" s="4"/>
      <c r="EF278" s="4"/>
      <c r="EG278" s="58"/>
      <c r="EH278" s="4"/>
      <c r="EI278" s="4"/>
      <c r="EJ278" s="58"/>
      <c r="EK278" s="4"/>
      <c r="EL278" s="4"/>
      <c r="EM278" s="58"/>
      <c r="EN278" s="4"/>
      <c r="EO278" s="4"/>
      <c r="EP278" s="251"/>
      <c r="EQ278" s="4"/>
      <c r="ES278" s="251"/>
      <c r="ET278" s="4"/>
      <c r="EV278" s="89"/>
      <c r="EW278" s="4"/>
      <c r="EY278" s="58"/>
      <c r="EZ278" s="4"/>
      <c r="FB278" s="58"/>
      <c r="FC278" s="4"/>
      <c r="FD278" s="4"/>
      <c r="FE278" s="58"/>
      <c r="FF278" s="4"/>
      <c r="FG278" s="4"/>
      <c r="FH278"/>
      <c r="FK278"/>
    </row>
    <row r="279" spans="44:167">
      <c r="AR279" s="251"/>
      <c r="AS279" s="4"/>
      <c r="AT279" s="4"/>
      <c r="AU279" s="251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251"/>
      <c r="BH279" s="4"/>
      <c r="BI279" s="4"/>
      <c r="BJ279" s="251"/>
      <c r="BK279" s="4"/>
      <c r="BL279" s="4"/>
      <c r="BM279" s="251"/>
      <c r="BN279" s="4"/>
      <c r="BO279" s="4"/>
      <c r="BP279" s="251"/>
      <c r="BQ279" s="4"/>
      <c r="BR279" s="4"/>
      <c r="BS279" s="251"/>
      <c r="BT279" s="4"/>
      <c r="BU279" s="4"/>
      <c r="BV279" s="251"/>
      <c r="BW279" s="4"/>
      <c r="BX279" s="4"/>
      <c r="BY279" s="251"/>
      <c r="BZ279" s="4"/>
      <c r="CA279" s="4"/>
      <c r="CB279" s="4"/>
      <c r="CC279" s="4"/>
      <c r="CD279" s="4"/>
      <c r="CE279" s="251"/>
      <c r="CF279" s="4"/>
      <c r="CG279" s="4"/>
      <c r="CH279" s="251"/>
      <c r="CI279" s="4"/>
      <c r="CJ279" s="4"/>
      <c r="CK279" s="251"/>
      <c r="CL279" s="4"/>
      <c r="CM279" s="4"/>
      <c r="CN279" s="251"/>
      <c r="CO279" s="4"/>
      <c r="CP279" s="4"/>
      <c r="CQ279" s="251"/>
      <c r="CR279" s="4"/>
      <c r="CS279" s="4"/>
      <c r="CT279" s="251"/>
      <c r="CU279" s="4"/>
      <c r="CV279" s="4"/>
      <c r="CW279" s="251"/>
      <c r="CX279" s="4"/>
      <c r="CY279" s="4"/>
      <c r="CZ279" s="251"/>
      <c r="DA279" s="4"/>
      <c r="DB279" s="4"/>
      <c r="DC279" s="251"/>
      <c r="DD279" s="4"/>
      <c r="DE279" s="4"/>
      <c r="DF279" s="251"/>
      <c r="DG279" s="4"/>
      <c r="DH279" s="4"/>
      <c r="DI279" s="251"/>
      <c r="DJ279" s="4"/>
      <c r="DK279" s="4"/>
      <c r="DL279" s="251"/>
      <c r="DM279" s="4"/>
      <c r="DN279" s="4"/>
      <c r="DO279" s="251"/>
      <c r="DP279" s="4"/>
      <c r="DQ279" s="4"/>
      <c r="DR279" s="251"/>
      <c r="DS279" s="4"/>
      <c r="DT279" s="4"/>
      <c r="DU279" s="251"/>
      <c r="DV279" s="4"/>
      <c r="DW279" s="4"/>
      <c r="DX279" s="251"/>
      <c r="DY279" s="4"/>
      <c r="DZ279" s="4"/>
      <c r="EA279" s="251"/>
      <c r="EB279" s="4"/>
      <c r="EC279" s="4"/>
      <c r="ED279" s="58"/>
      <c r="EE279" s="4"/>
      <c r="EF279" s="4"/>
      <c r="EG279" s="58"/>
      <c r="EH279" s="4"/>
      <c r="EI279" s="4"/>
      <c r="EJ279" s="58"/>
      <c r="EK279" s="4"/>
      <c r="EL279" s="4"/>
      <c r="EM279" s="58"/>
      <c r="EN279" s="4"/>
      <c r="EO279" s="4"/>
      <c r="EP279" s="251"/>
      <c r="EQ279" s="4"/>
      <c r="ES279" s="251"/>
      <c r="ET279" s="4"/>
      <c r="EV279" s="89"/>
      <c r="EW279" s="4"/>
      <c r="EY279" s="58"/>
      <c r="EZ279" s="4"/>
      <c r="FB279" s="58"/>
      <c r="FC279" s="4"/>
      <c r="FD279" s="4"/>
      <c r="FE279" s="58"/>
      <c r="FF279" s="4"/>
      <c r="FG279" s="4"/>
      <c r="FH279"/>
      <c r="FK279"/>
    </row>
    <row r="280" spans="44:167">
      <c r="AR280" s="251"/>
      <c r="AS280" s="4"/>
      <c r="AT280" s="4"/>
      <c r="AU280" s="251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251"/>
      <c r="BH280" s="4"/>
      <c r="BI280" s="4"/>
      <c r="BJ280" s="251"/>
      <c r="BK280" s="4"/>
      <c r="BL280" s="4"/>
      <c r="BM280" s="251"/>
      <c r="BN280" s="4"/>
      <c r="BO280" s="4"/>
      <c r="BP280" s="251"/>
      <c r="BQ280" s="4"/>
      <c r="BR280" s="4"/>
      <c r="BS280" s="251"/>
      <c r="BT280" s="4"/>
      <c r="BU280" s="4"/>
      <c r="BV280" s="251"/>
      <c r="BW280" s="4"/>
      <c r="BX280" s="4"/>
      <c r="BY280" s="251"/>
      <c r="BZ280" s="4"/>
      <c r="CA280" s="4"/>
      <c r="CB280" s="4"/>
      <c r="CC280" s="4"/>
      <c r="CD280" s="4"/>
      <c r="CE280" s="251"/>
      <c r="CF280" s="4"/>
      <c r="CG280" s="4"/>
      <c r="CH280" s="251"/>
      <c r="CI280" s="4"/>
      <c r="CJ280" s="4"/>
      <c r="CK280" s="251"/>
      <c r="CL280" s="4"/>
      <c r="CM280" s="4"/>
      <c r="CN280" s="251"/>
      <c r="CO280" s="4"/>
      <c r="CP280" s="4"/>
      <c r="CQ280" s="251"/>
      <c r="CR280" s="4"/>
      <c r="CS280" s="4"/>
      <c r="CT280" s="251"/>
      <c r="CU280" s="4"/>
      <c r="CV280" s="4"/>
      <c r="CW280" s="251"/>
      <c r="CX280" s="4"/>
      <c r="CY280" s="4"/>
      <c r="CZ280" s="251"/>
      <c r="DA280" s="4"/>
      <c r="DB280" s="4"/>
      <c r="DC280" s="251"/>
      <c r="DD280" s="4"/>
      <c r="DE280" s="4"/>
      <c r="DF280" s="251"/>
      <c r="DG280" s="4"/>
      <c r="DH280" s="4"/>
      <c r="DI280" s="251"/>
      <c r="DJ280" s="4"/>
      <c r="DK280" s="4"/>
      <c r="DL280" s="251"/>
      <c r="DM280" s="4"/>
      <c r="DN280" s="4"/>
      <c r="DO280" s="251"/>
      <c r="DP280" s="4"/>
      <c r="DQ280" s="4"/>
      <c r="DR280" s="251"/>
      <c r="DS280" s="4"/>
      <c r="DT280" s="4"/>
      <c r="DU280" s="251"/>
      <c r="DV280" s="4"/>
      <c r="DW280" s="4"/>
      <c r="DX280" s="251"/>
      <c r="DY280" s="4"/>
      <c r="DZ280" s="4"/>
      <c r="EA280" s="251"/>
      <c r="EB280" s="4"/>
      <c r="EC280" s="4"/>
      <c r="ED280" s="58"/>
      <c r="EE280" s="4"/>
      <c r="EF280" s="4"/>
      <c r="EG280" s="58"/>
      <c r="EH280" s="4"/>
      <c r="EI280" s="4"/>
      <c r="EJ280" s="58"/>
      <c r="EK280" s="4"/>
      <c r="EL280" s="4"/>
      <c r="EM280" s="58"/>
      <c r="EN280" s="4"/>
      <c r="EO280" s="4"/>
      <c r="EP280" s="251"/>
      <c r="EQ280" s="4"/>
      <c r="ES280" s="251"/>
      <c r="ET280" s="4"/>
      <c r="EV280" s="89"/>
      <c r="EW280" s="4"/>
      <c r="EY280" s="58"/>
      <c r="EZ280" s="4"/>
      <c r="FB280" s="58"/>
      <c r="FC280" s="4"/>
      <c r="FD280" s="4"/>
      <c r="FE280" s="58"/>
      <c r="FF280" s="4"/>
      <c r="FG280" s="4"/>
      <c r="FH280"/>
      <c r="FK280"/>
    </row>
    <row r="281" spans="44:167">
      <c r="AR281" s="251"/>
      <c r="AS281" s="4"/>
      <c r="AT281" s="4"/>
      <c r="AU281" s="251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251"/>
      <c r="BH281" s="4"/>
      <c r="BI281" s="4"/>
      <c r="BJ281" s="251"/>
      <c r="BK281" s="4"/>
      <c r="BL281" s="4"/>
      <c r="BM281" s="251"/>
      <c r="BN281" s="4"/>
      <c r="BO281" s="4"/>
      <c r="BP281" s="251"/>
      <c r="BQ281" s="4"/>
      <c r="BR281" s="4"/>
      <c r="BS281" s="251"/>
      <c r="BT281" s="4"/>
      <c r="BU281" s="4"/>
      <c r="BV281" s="251"/>
      <c r="BW281" s="4"/>
      <c r="BX281" s="4"/>
      <c r="BY281" s="251"/>
      <c r="BZ281" s="4"/>
      <c r="CA281" s="4"/>
      <c r="CB281" s="4"/>
      <c r="CC281" s="4"/>
      <c r="CD281" s="4"/>
      <c r="CE281" s="251"/>
      <c r="CF281" s="4"/>
      <c r="CG281" s="4"/>
      <c r="CH281" s="251"/>
      <c r="CI281" s="4"/>
      <c r="CJ281" s="4"/>
      <c r="CK281" s="251"/>
      <c r="CL281" s="4"/>
      <c r="CM281" s="4"/>
      <c r="CN281" s="251"/>
      <c r="CO281" s="4"/>
      <c r="CP281" s="4"/>
      <c r="CQ281" s="251"/>
      <c r="CR281" s="4"/>
      <c r="CS281" s="4"/>
      <c r="CT281" s="251"/>
      <c r="CU281" s="4"/>
      <c r="CV281" s="4"/>
      <c r="CW281" s="251"/>
      <c r="CX281" s="4"/>
      <c r="CY281" s="4"/>
      <c r="CZ281" s="251"/>
      <c r="DA281" s="4"/>
      <c r="DB281" s="4"/>
      <c r="DC281" s="251"/>
      <c r="DD281" s="4"/>
      <c r="DE281" s="4"/>
      <c r="DF281" s="251"/>
      <c r="DG281" s="4"/>
      <c r="DH281" s="4"/>
      <c r="DI281" s="251"/>
      <c r="DJ281" s="4"/>
      <c r="DK281" s="4"/>
      <c r="DL281" s="251"/>
      <c r="DM281" s="4"/>
      <c r="DN281" s="4"/>
      <c r="DO281" s="251"/>
      <c r="DP281" s="4"/>
      <c r="DQ281" s="4"/>
      <c r="DR281" s="251"/>
      <c r="DS281" s="4"/>
      <c r="DT281" s="4"/>
      <c r="DU281" s="251"/>
      <c r="DV281" s="4"/>
      <c r="DW281" s="4"/>
      <c r="DX281" s="251"/>
      <c r="DY281" s="4"/>
      <c r="DZ281" s="4"/>
      <c r="EA281" s="251"/>
      <c r="EB281" s="4"/>
      <c r="EC281" s="4"/>
      <c r="ED281" s="58"/>
      <c r="EE281" s="4"/>
      <c r="EF281" s="4"/>
      <c r="EG281" s="58"/>
      <c r="EH281" s="4"/>
      <c r="EI281" s="4"/>
      <c r="EJ281" s="58"/>
      <c r="EK281" s="4"/>
      <c r="EL281" s="4"/>
      <c r="EM281" s="58"/>
      <c r="EN281" s="4"/>
      <c r="EO281" s="4"/>
      <c r="EP281" s="251"/>
      <c r="EQ281" s="4"/>
      <c r="ES281" s="251"/>
      <c r="ET281" s="4"/>
      <c r="EV281" s="89"/>
      <c r="EW281" s="4"/>
      <c r="EY281" s="58"/>
      <c r="EZ281" s="4"/>
      <c r="FB281" s="58"/>
      <c r="FC281" s="4"/>
      <c r="FD281" s="4"/>
      <c r="FE281" s="58"/>
      <c r="FF281" s="4"/>
      <c r="FG281" s="4"/>
      <c r="FH281"/>
      <c r="FK281"/>
    </row>
    <row r="282" spans="44:167">
      <c r="AR282" s="251"/>
      <c r="AS282" s="4"/>
      <c r="AT282" s="4"/>
      <c r="AU282" s="251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251"/>
      <c r="BH282" s="4"/>
      <c r="BI282" s="4"/>
      <c r="BJ282" s="251"/>
      <c r="BK282" s="4"/>
      <c r="BL282" s="4"/>
      <c r="BM282" s="251"/>
      <c r="BN282" s="4"/>
      <c r="BO282" s="4"/>
      <c r="BP282" s="251"/>
      <c r="BQ282" s="4"/>
      <c r="BR282" s="4"/>
      <c r="BS282" s="251"/>
      <c r="BT282" s="4"/>
      <c r="BU282" s="4"/>
      <c r="BV282" s="251"/>
      <c r="BW282" s="4"/>
      <c r="BX282" s="4"/>
      <c r="BY282" s="251"/>
      <c r="BZ282" s="4"/>
      <c r="CA282" s="4"/>
      <c r="CB282" s="4"/>
      <c r="CC282" s="4"/>
      <c r="CD282" s="4"/>
      <c r="CE282" s="251"/>
      <c r="CF282" s="4"/>
      <c r="CG282" s="4"/>
      <c r="CH282" s="251"/>
      <c r="CI282" s="4"/>
      <c r="CJ282" s="4"/>
      <c r="CK282" s="251"/>
      <c r="CL282" s="4"/>
      <c r="CM282" s="4"/>
      <c r="CN282" s="251"/>
      <c r="CO282" s="4"/>
      <c r="CP282" s="4"/>
      <c r="CQ282" s="251"/>
      <c r="CR282" s="4"/>
      <c r="CS282" s="4"/>
      <c r="CT282" s="251"/>
      <c r="CU282" s="4"/>
      <c r="CV282" s="4"/>
      <c r="CW282" s="251"/>
      <c r="CX282" s="4"/>
      <c r="CY282" s="4"/>
      <c r="CZ282" s="251"/>
      <c r="DA282" s="4"/>
      <c r="DB282" s="4"/>
      <c r="DC282" s="251"/>
      <c r="DD282" s="4"/>
      <c r="DE282" s="4"/>
      <c r="DF282" s="251"/>
      <c r="DG282" s="4"/>
      <c r="DH282" s="4"/>
      <c r="DI282" s="251"/>
      <c r="DJ282" s="4"/>
      <c r="DK282" s="4"/>
      <c r="DL282" s="251"/>
      <c r="DM282" s="4"/>
      <c r="DN282" s="4"/>
      <c r="DO282" s="251"/>
      <c r="DP282" s="4"/>
      <c r="DQ282" s="4"/>
      <c r="DR282" s="251"/>
      <c r="DS282" s="4"/>
      <c r="DT282" s="4"/>
      <c r="DU282" s="251"/>
      <c r="DV282" s="4"/>
      <c r="DW282" s="4"/>
      <c r="DX282" s="251"/>
      <c r="DY282" s="4"/>
      <c r="DZ282" s="4"/>
      <c r="EA282" s="251"/>
      <c r="EB282" s="4"/>
      <c r="EC282" s="4"/>
      <c r="ED282" s="58"/>
      <c r="EE282" s="4"/>
      <c r="EF282" s="4"/>
      <c r="EG282" s="58"/>
      <c r="EH282" s="4"/>
      <c r="EI282" s="4"/>
      <c r="EJ282" s="58"/>
      <c r="EK282" s="4"/>
      <c r="EL282" s="4"/>
      <c r="EM282" s="58"/>
      <c r="EN282" s="4"/>
      <c r="EO282" s="4"/>
      <c r="EP282" s="251"/>
      <c r="EQ282" s="4"/>
      <c r="ES282" s="251"/>
      <c r="ET282" s="4"/>
      <c r="EV282" s="89"/>
      <c r="EW282" s="4"/>
      <c r="EY282" s="58"/>
      <c r="EZ282" s="4"/>
      <c r="FB282" s="58"/>
      <c r="FC282" s="4"/>
      <c r="FD282" s="4"/>
      <c r="FE282" s="58"/>
      <c r="FF282" s="4"/>
      <c r="FG282" s="4"/>
      <c r="FH282"/>
      <c r="FK282"/>
    </row>
    <row r="283" spans="44:167">
      <c r="AR283" s="251"/>
      <c r="AS283" s="4"/>
      <c r="AT283" s="4"/>
      <c r="AU283" s="251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251"/>
      <c r="BH283" s="4"/>
      <c r="BI283" s="4"/>
      <c r="BJ283" s="251"/>
      <c r="BK283" s="4"/>
      <c r="BL283" s="4"/>
      <c r="BM283" s="251"/>
      <c r="BN283" s="4"/>
      <c r="BO283" s="4"/>
      <c r="BP283" s="251"/>
      <c r="BQ283" s="4"/>
      <c r="BR283" s="4"/>
      <c r="BS283" s="251"/>
      <c r="BT283" s="4"/>
      <c r="BU283" s="4"/>
      <c r="BV283" s="251"/>
      <c r="BW283" s="4"/>
      <c r="BX283" s="4"/>
      <c r="BY283" s="251"/>
      <c r="BZ283" s="4"/>
      <c r="CA283" s="4"/>
      <c r="CB283" s="4"/>
      <c r="CC283" s="4"/>
      <c r="CD283" s="4"/>
      <c r="CE283" s="251"/>
      <c r="CF283" s="4"/>
      <c r="CG283" s="4"/>
      <c r="CH283" s="251"/>
      <c r="CI283" s="4"/>
      <c r="CJ283" s="4"/>
      <c r="CK283" s="251"/>
      <c r="CL283" s="4"/>
      <c r="CM283" s="4"/>
      <c r="CN283" s="251"/>
      <c r="CO283" s="4"/>
      <c r="CP283" s="4"/>
      <c r="CQ283" s="251"/>
      <c r="CR283" s="4"/>
      <c r="CS283" s="4"/>
      <c r="CT283" s="251"/>
      <c r="CU283" s="4"/>
      <c r="CV283" s="4"/>
      <c r="CW283" s="251"/>
      <c r="CX283" s="4"/>
      <c r="CY283" s="4"/>
      <c r="CZ283" s="251"/>
      <c r="DA283" s="4"/>
      <c r="DB283" s="4"/>
      <c r="DC283" s="251"/>
      <c r="DD283" s="4"/>
      <c r="DE283" s="4"/>
      <c r="DF283" s="251"/>
      <c r="DG283" s="4"/>
      <c r="DH283" s="4"/>
      <c r="DI283" s="251"/>
      <c r="DJ283" s="4"/>
      <c r="DK283" s="4"/>
      <c r="DL283" s="251"/>
      <c r="DM283" s="4"/>
      <c r="DN283" s="4"/>
      <c r="DO283" s="251"/>
      <c r="DP283" s="4"/>
      <c r="DQ283" s="4"/>
      <c r="DR283" s="251"/>
      <c r="DS283" s="4"/>
      <c r="DT283" s="4"/>
      <c r="DU283" s="251"/>
      <c r="DV283" s="4"/>
      <c r="DW283" s="4"/>
      <c r="DX283" s="251"/>
      <c r="DY283" s="4"/>
      <c r="DZ283" s="4"/>
      <c r="EA283" s="251"/>
      <c r="EB283" s="4"/>
      <c r="EC283" s="4"/>
      <c r="ED283" s="58"/>
      <c r="EE283" s="4"/>
      <c r="EF283" s="4"/>
      <c r="EG283" s="58"/>
      <c r="EH283" s="4"/>
      <c r="EI283" s="4"/>
      <c r="EJ283" s="58"/>
      <c r="EK283" s="4"/>
      <c r="EL283" s="4"/>
      <c r="EM283" s="58"/>
      <c r="EN283" s="4"/>
      <c r="EO283" s="4"/>
      <c r="EP283" s="251"/>
      <c r="EQ283" s="4"/>
      <c r="ES283" s="251"/>
      <c r="ET283" s="4"/>
      <c r="EV283" s="89"/>
      <c r="EW283" s="4"/>
      <c r="EY283" s="58"/>
      <c r="EZ283" s="4"/>
      <c r="FB283" s="58"/>
      <c r="FC283" s="4"/>
      <c r="FD283" s="4"/>
      <c r="FE283" s="58"/>
      <c r="FF283" s="4"/>
      <c r="FG283" s="4"/>
      <c r="FH283"/>
      <c r="FK283"/>
    </row>
    <row r="284" spans="44:167">
      <c r="AR284" s="251"/>
      <c r="AS284" s="4"/>
      <c r="AT284" s="4"/>
      <c r="AU284" s="251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251"/>
      <c r="BH284" s="4"/>
      <c r="BI284" s="4"/>
      <c r="BJ284" s="251"/>
      <c r="BK284" s="4"/>
      <c r="BL284" s="4"/>
      <c r="BM284" s="251"/>
      <c r="BN284" s="4"/>
      <c r="BO284" s="4"/>
      <c r="BP284" s="251"/>
      <c r="BQ284" s="4"/>
      <c r="BR284" s="4"/>
      <c r="BS284" s="251"/>
      <c r="BT284" s="4"/>
      <c r="BU284" s="4"/>
      <c r="BV284" s="251"/>
      <c r="BW284" s="4"/>
      <c r="BX284" s="4"/>
      <c r="BY284" s="251"/>
      <c r="BZ284" s="4"/>
      <c r="CA284" s="4"/>
      <c r="CB284" s="4"/>
      <c r="CC284" s="4"/>
      <c r="CD284" s="4"/>
      <c r="CE284" s="251"/>
      <c r="CF284" s="4"/>
      <c r="CG284" s="4"/>
      <c r="CH284" s="251"/>
      <c r="CI284" s="4"/>
      <c r="CJ284" s="4"/>
      <c r="CK284" s="251"/>
      <c r="CL284" s="4"/>
      <c r="CM284" s="4"/>
      <c r="CN284" s="251"/>
      <c r="CO284" s="4"/>
      <c r="CP284" s="4"/>
      <c r="CQ284" s="251"/>
      <c r="CR284" s="4"/>
      <c r="CS284" s="4"/>
      <c r="CT284" s="251"/>
      <c r="CU284" s="4"/>
      <c r="CV284" s="4"/>
      <c r="CW284" s="251"/>
      <c r="CX284" s="4"/>
      <c r="CY284" s="4"/>
      <c r="CZ284" s="251"/>
      <c r="DA284" s="4"/>
      <c r="DB284" s="4"/>
      <c r="DC284" s="251"/>
      <c r="DD284" s="4"/>
      <c r="DE284" s="4"/>
      <c r="DF284" s="251"/>
      <c r="DG284" s="4"/>
      <c r="DH284" s="4"/>
      <c r="DI284" s="251"/>
      <c r="DJ284" s="4"/>
      <c r="DK284" s="4"/>
      <c r="DL284" s="251"/>
      <c r="DM284" s="4"/>
      <c r="DN284" s="4"/>
      <c r="DO284" s="251"/>
      <c r="DP284" s="4"/>
      <c r="DQ284" s="4"/>
      <c r="DR284" s="251"/>
      <c r="DS284" s="4"/>
      <c r="DT284" s="4"/>
      <c r="DU284" s="251"/>
      <c r="DV284" s="4"/>
      <c r="DW284" s="4"/>
      <c r="DX284" s="251"/>
      <c r="DY284" s="4"/>
      <c r="DZ284" s="4"/>
      <c r="EA284" s="251"/>
      <c r="EB284" s="4"/>
      <c r="EC284" s="4"/>
      <c r="ED284" s="58"/>
      <c r="EE284" s="4"/>
      <c r="EF284" s="4"/>
      <c r="EG284" s="58"/>
      <c r="EH284" s="4"/>
      <c r="EI284" s="4"/>
      <c r="EJ284" s="58"/>
      <c r="EK284" s="4"/>
      <c r="EL284" s="4"/>
      <c r="EM284" s="58"/>
      <c r="EN284" s="4"/>
      <c r="EO284" s="4"/>
      <c r="EP284" s="251"/>
      <c r="EQ284" s="4"/>
      <c r="ES284" s="251"/>
      <c r="ET284" s="4"/>
      <c r="EV284" s="89"/>
      <c r="EW284" s="4"/>
      <c r="EY284" s="58"/>
      <c r="EZ284" s="4"/>
      <c r="FB284" s="58"/>
      <c r="FC284" s="4"/>
      <c r="FD284" s="4"/>
      <c r="FE284" s="58"/>
      <c r="FF284" s="4"/>
      <c r="FG284" s="4"/>
      <c r="FH284"/>
      <c r="FK284"/>
    </row>
    <row r="285" spans="44:167">
      <c r="AR285" s="251"/>
      <c r="AS285" s="4"/>
      <c r="AT285" s="4"/>
      <c r="AU285" s="251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251"/>
      <c r="BH285" s="4"/>
      <c r="BI285" s="4"/>
      <c r="BJ285" s="251"/>
      <c r="BK285" s="4"/>
      <c r="BL285" s="4"/>
      <c r="BM285" s="251"/>
      <c r="BN285" s="4"/>
      <c r="BO285" s="4"/>
      <c r="BP285" s="251"/>
      <c r="BQ285" s="4"/>
      <c r="BR285" s="4"/>
      <c r="BS285" s="251"/>
      <c r="BT285" s="4"/>
      <c r="BU285" s="4"/>
      <c r="BV285" s="251"/>
      <c r="BW285" s="4"/>
      <c r="BX285" s="4"/>
      <c r="BY285" s="251"/>
      <c r="BZ285" s="4"/>
      <c r="CA285" s="4"/>
      <c r="CB285" s="4"/>
      <c r="CC285" s="4"/>
      <c r="CD285" s="4"/>
      <c r="CE285" s="251"/>
      <c r="CF285" s="4"/>
      <c r="CG285" s="4"/>
      <c r="CH285" s="251"/>
      <c r="CI285" s="4"/>
      <c r="CJ285" s="4"/>
      <c r="CK285" s="251"/>
      <c r="CL285" s="4"/>
      <c r="CM285" s="4"/>
      <c r="CN285" s="251"/>
      <c r="CO285" s="4"/>
      <c r="CP285" s="4"/>
      <c r="CQ285" s="251"/>
      <c r="CR285" s="4"/>
      <c r="CS285" s="4"/>
      <c r="CT285" s="251"/>
      <c r="CU285" s="4"/>
      <c r="CV285" s="4"/>
      <c r="CW285" s="251"/>
      <c r="CX285" s="4"/>
      <c r="CY285" s="4"/>
      <c r="CZ285" s="251"/>
      <c r="DA285" s="4"/>
      <c r="DB285" s="4"/>
      <c r="DC285" s="251"/>
      <c r="DD285" s="4"/>
      <c r="DE285" s="4"/>
      <c r="DF285" s="251"/>
      <c r="DG285" s="4"/>
      <c r="DH285" s="4"/>
      <c r="DI285" s="251"/>
      <c r="DJ285" s="4"/>
      <c r="DK285" s="4"/>
      <c r="DL285" s="251"/>
      <c r="DM285" s="4"/>
      <c r="DN285" s="4"/>
      <c r="DO285" s="251"/>
      <c r="DP285" s="4"/>
      <c r="DQ285" s="4"/>
      <c r="DR285" s="251"/>
      <c r="DS285" s="4"/>
      <c r="DT285" s="4"/>
      <c r="DU285" s="251"/>
      <c r="DV285" s="4"/>
      <c r="DW285" s="4"/>
      <c r="DX285" s="251"/>
      <c r="DY285" s="4"/>
      <c r="DZ285" s="4"/>
      <c r="EA285" s="251"/>
      <c r="EB285" s="4"/>
      <c r="EC285" s="4"/>
      <c r="ED285" s="58"/>
      <c r="EE285" s="4"/>
      <c r="EF285" s="4"/>
      <c r="EG285" s="58"/>
      <c r="EH285" s="4"/>
      <c r="EI285" s="4"/>
      <c r="EJ285" s="58"/>
      <c r="EK285" s="4"/>
      <c r="EL285" s="4"/>
      <c r="EM285" s="58"/>
      <c r="EN285" s="4"/>
      <c r="EO285" s="4"/>
      <c r="EP285" s="251"/>
      <c r="EQ285" s="4"/>
      <c r="ES285" s="251"/>
      <c r="ET285" s="4"/>
      <c r="EV285" s="89"/>
      <c r="EW285" s="4"/>
      <c r="EY285" s="58"/>
      <c r="EZ285" s="4"/>
      <c r="FB285" s="58"/>
      <c r="FC285" s="4"/>
      <c r="FD285" s="4"/>
      <c r="FE285" s="58"/>
      <c r="FF285" s="4"/>
      <c r="FG285" s="4"/>
      <c r="FH285"/>
      <c r="FK285"/>
    </row>
    <row r="286" spans="44:167">
      <c r="AR286" s="251"/>
      <c r="AS286" s="4"/>
      <c r="AT286" s="4"/>
      <c r="AU286" s="251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251"/>
      <c r="BH286" s="4"/>
      <c r="BI286" s="4"/>
      <c r="BJ286" s="251"/>
      <c r="BK286" s="4"/>
      <c r="BL286" s="4"/>
      <c r="BM286" s="251"/>
      <c r="BN286" s="4"/>
      <c r="BO286" s="4"/>
      <c r="BP286" s="251"/>
      <c r="BQ286" s="4"/>
      <c r="BR286" s="4"/>
      <c r="BS286" s="251"/>
      <c r="BT286" s="4"/>
      <c r="BU286" s="4"/>
      <c r="BV286" s="251"/>
      <c r="BW286" s="4"/>
      <c r="BX286" s="4"/>
      <c r="BY286" s="251"/>
      <c r="BZ286" s="4"/>
      <c r="CA286" s="4"/>
      <c r="CB286" s="4"/>
      <c r="CC286" s="4"/>
      <c r="CD286" s="4"/>
      <c r="CE286" s="251"/>
      <c r="CF286" s="4"/>
      <c r="CG286" s="4"/>
      <c r="CH286" s="251"/>
      <c r="CI286" s="4"/>
      <c r="CJ286" s="4"/>
      <c r="CK286" s="251"/>
      <c r="CL286" s="4"/>
      <c r="CM286" s="4"/>
      <c r="CN286" s="251"/>
      <c r="CO286" s="4"/>
      <c r="CP286" s="4"/>
      <c r="CQ286" s="251"/>
      <c r="CR286" s="4"/>
      <c r="CS286" s="4"/>
      <c r="CT286" s="251"/>
      <c r="CU286" s="4"/>
      <c r="CV286" s="4"/>
      <c r="CW286" s="251"/>
      <c r="CX286" s="4"/>
      <c r="CY286" s="4"/>
      <c r="CZ286" s="251"/>
      <c r="DA286" s="4"/>
      <c r="DB286" s="4"/>
      <c r="DC286" s="251"/>
      <c r="DD286" s="4"/>
      <c r="DE286" s="4"/>
      <c r="DF286" s="251"/>
      <c r="DG286" s="4"/>
      <c r="DH286" s="4"/>
      <c r="DI286" s="251"/>
      <c r="DJ286" s="4"/>
      <c r="DK286" s="4"/>
      <c r="DL286" s="251"/>
      <c r="DM286" s="4"/>
      <c r="DN286" s="4"/>
      <c r="DO286" s="251"/>
      <c r="DP286" s="4"/>
      <c r="DQ286" s="4"/>
      <c r="DR286" s="251"/>
      <c r="DS286" s="4"/>
      <c r="DT286" s="4"/>
      <c r="DU286" s="251"/>
      <c r="DV286" s="4"/>
      <c r="DW286" s="4"/>
      <c r="DX286" s="251"/>
      <c r="DY286" s="4"/>
      <c r="DZ286" s="4"/>
      <c r="EA286" s="251"/>
      <c r="EB286" s="4"/>
      <c r="EC286" s="4"/>
      <c r="ED286" s="58"/>
      <c r="EE286" s="4"/>
      <c r="EF286" s="4"/>
      <c r="EG286" s="58"/>
      <c r="EH286" s="4"/>
      <c r="EI286" s="4"/>
      <c r="EJ286" s="58"/>
      <c r="EK286" s="4"/>
      <c r="EL286" s="4"/>
      <c r="EM286" s="58"/>
      <c r="EN286" s="4"/>
      <c r="EO286" s="4"/>
      <c r="EP286" s="251"/>
      <c r="EQ286" s="4"/>
      <c r="ES286" s="251"/>
      <c r="ET286" s="4"/>
      <c r="EV286" s="89"/>
      <c r="EW286" s="4"/>
      <c r="EY286" s="58"/>
      <c r="EZ286" s="4"/>
      <c r="FB286" s="58"/>
      <c r="FC286" s="4"/>
      <c r="FD286" s="4"/>
      <c r="FE286" s="58"/>
      <c r="FF286" s="4"/>
      <c r="FG286" s="4"/>
      <c r="FH286"/>
      <c r="FK286"/>
    </row>
    <row r="287" spans="44:167">
      <c r="AR287" s="251"/>
      <c r="AS287" s="4"/>
      <c r="AT287" s="4"/>
      <c r="AU287" s="251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251"/>
      <c r="BH287" s="4"/>
      <c r="BI287" s="4"/>
      <c r="BJ287" s="251"/>
      <c r="BK287" s="4"/>
      <c r="BL287" s="4"/>
      <c r="BM287" s="251"/>
      <c r="BN287" s="4"/>
      <c r="BO287" s="4"/>
      <c r="BP287" s="251"/>
      <c r="BQ287" s="4"/>
      <c r="BR287" s="4"/>
      <c r="BS287" s="251"/>
      <c r="BT287" s="4"/>
      <c r="BU287" s="4"/>
      <c r="BV287" s="251"/>
      <c r="BW287" s="4"/>
      <c r="BX287" s="4"/>
      <c r="BY287" s="251"/>
      <c r="BZ287" s="4"/>
      <c r="CA287" s="4"/>
      <c r="CB287" s="4"/>
      <c r="CC287" s="4"/>
      <c r="CD287" s="4"/>
      <c r="CE287" s="251"/>
      <c r="CF287" s="4"/>
      <c r="CG287" s="4"/>
      <c r="CH287" s="251"/>
      <c r="CI287" s="4"/>
      <c r="CJ287" s="4"/>
      <c r="CK287" s="251"/>
      <c r="CL287" s="4"/>
      <c r="CM287" s="4"/>
      <c r="CN287" s="251"/>
      <c r="CO287" s="4"/>
      <c r="CP287" s="4"/>
      <c r="CQ287" s="251"/>
      <c r="CR287" s="4"/>
      <c r="CS287" s="4"/>
      <c r="CT287" s="251"/>
      <c r="CU287" s="4"/>
      <c r="CV287" s="4"/>
      <c r="CW287" s="251"/>
      <c r="CX287" s="4"/>
      <c r="CY287" s="4"/>
      <c r="CZ287" s="251"/>
      <c r="DA287" s="4"/>
      <c r="DB287" s="4"/>
      <c r="DC287" s="251"/>
      <c r="DD287" s="4"/>
      <c r="DE287" s="4"/>
      <c r="DF287" s="251"/>
      <c r="DG287" s="4"/>
      <c r="DH287" s="4"/>
      <c r="DI287" s="251"/>
      <c r="DJ287" s="4"/>
      <c r="DK287" s="4"/>
      <c r="DL287" s="251"/>
      <c r="DM287" s="4"/>
      <c r="DN287" s="4"/>
      <c r="DO287" s="251"/>
      <c r="DP287" s="4"/>
      <c r="DQ287" s="4"/>
      <c r="DR287" s="251"/>
      <c r="DS287" s="4"/>
      <c r="DT287" s="4"/>
      <c r="DU287" s="251"/>
      <c r="DV287" s="4"/>
      <c r="DW287" s="4"/>
      <c r="DX287" s="251"/>
      <c r="DY287" s="4"/>
      <c r="DZ287" s="4"/>
      <c r="EA287" s="251"/>
      <c r="EB287" s="4"/>
      <c r="EC287" s="4"/>
      <c r="ED287" s="58"/>
      <c r="EE287" s="4"/>
      <c r="EF287" s="4"/>
      <c r="EG287" s="58"/>
      <c r="EH287" s="4"/>
      <c r="EI287" s="4"/>
      <c r="EJ287" s="58"/>
      <c r="EK287" s="4"/>
      <c r="EL287" s="4"/>
      <c r="EM287" s="58"/>
      <c r="EN287" s="4"/>
      <c r="EO287" s="4"/>
      <c r="EP287" s="251"/>
      <c r="EQ287" s="4"/>
      <c r="ES287" s="251"/>
      <c r="ET287" s="4"/>
      <c r="EV287" s="89"/>
      <c r="EW287" s="4"/>
      <c r="EY287" s="58"/>
      <c r="EZ287" s="4"/>
      <c r="FB287" s="58"/>
      <c r="FC287" s="4"/>
      <c r="FD287" s="4"/>
      <c r="FE287" s="58"/>
      <c r="FF287" s="4"/>
      <c r="FG287" s="4"/>
      <c r="FH287"/>
      <c r="FK287"/>
    </row>
    <row r="288" spans="44:167">
      <c r="AR288" s="251"/>
      <c r="AS288" s="4"/>
      <c r="AT288" s="4"/>
      <c r="AU288" s="251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251"/>
      <c r="BH288" s="4"/>
      <c r="BI288" s="4"/>
      <c r="BJ288" s="251"/>
      <c r="BK288" s="4"/>
      <c r="BL288" s="4"/>
      <c r="BM288" s="251"/>
      <c r="BN288" s="4"/>
      <c r="BO288" s="4"/>
      <c r="BP288" s="251"/>
      <c r="BQ288" s="4"/>
      <c r="BR288" s="4"/>
      <c r="BS288" s="251"/>
      <c r="BT288" s="4"/>
      <c r="BU288" s="4"/>
      <c r="BV288" s="251"/>
      <c r="BW288" s="4"/>
      <c r="BX288" s="4"/>
      <c r="BY288" s="251"/>
      <c r="BZ288" s="4"/>
      <c r="CA288" s="4"/>
      <c r="CB288" s="4"/>
      <c r="CC288" s="4"/>
      <c r="CD288" s="4"/>
      <c r="CE288" s="251"/>
      <c r="CF288" s="4"/>
      <c r="CG288" s="4"/>
      <c r="CH288" s="251"/>
      <c r="CI288" s="4"/>
      <c r="CJ288" s="4"/>
      <c r="CK288" s="251"/>
      <c r="CL288" s="4"/>
      <c r="CM288" s="4"/>
      <c r="CN288" s="251"/>
      <c r="CO288" s="4"/>
      <c r="CP288" s="4"/>
      <c r="CQ288" s="251"/>
      <c r="CR288" s="4"/>
      <c r="CS288" s="4"/>
      <c r="CT288" s="251"/>
      <c r="CU288" s="4"/>
      <c r="CV288" s="4"/>
      <c r="CW288" s="251"/>
      <c r="CX288" s="4"/>
      <c r="CY288" s="4"/>
      <c r="CZ288" s="251"/>
      <c r="DA288" s="4"/>
      <c r="DB288" s="4"/>
      <c r="DC288" s="251"/>
      <c r="DD288" s="4"/>
      <c r="DE288" s="4"/>
      <c r="DF288" s="251"/>
      <c r="DG288" s="4"/>
      <c r="DH288" s="4"/>
      <c r="DI288" s="251"/>
      <c r="DJ288" s="4"/>
      <c r="DK288" s="4"/>
      <c r="DL288" s="251"/>
      <c r="DM288" s="4"/>
      <c r="DN288" s="4"/>
      <c r="DO288" s="251"/>
      <c r="DP288" s="4"/>
      <c r="DQ288" s="4"/>
      <c r="DR288" s="251"/>
      <c r="DS288" s="4"/>
      <c r="DT288" s="4"/>
      <c r="DU288" s="251"/>
      <c r="DV288" s="4"/>
      <c r="DW288" s="4"/>
      <c r="DX288" s="251"/>
      <c r="DY288" s="4"/>
      <c r="DZ288" s="4"/>
      <c r="EA288" s="251"/>
      <c r="EB288" s="4"/>
      <c r="EC288" s="4"/>
      <c r="ED288" s="58"/>
      <c r="EE288" s="4"/>
      <c r="EF288" s="4"/>
      <c r="EG288" s="58"/>
      <c r="EH288" s="4"/>
      <c r="EI288" s="4"/>
      <c r="EJ288" s="58"/>
      <c r="EK288" s="4"/>
      <c r="EL288" s="4"/>
      <c r="EM288" s="58"/>
      <c r="EN288" s="4"/>
      <c r="EO288" s="4"/>
      <c r="EP288" s="251"/>
      <c r="EQ288" s="4"/>
      <c r="ES288" s="251"/>
      <c r="ET288" s="4"/>
      <c r="EV288" s="89"/>
      <c r="EW288" s="4"/>
      <c r="EY288" s="58"/>
      <c r="EZ288" s="4"/>
      <c r="FB288" s="58"/>
      <c r="FC288" s="4"/>
      <c r="FD288" s="4"/>
      <c r="FE288" s="58"/>
      <c r="FF288" s="4"/>
      <c r="FG288" s="4"/>
      <c r="FH288"/>
      <c r="FK288"/>
    </row>
    <row r="289" spans="44:167">
      <c r="AR289" s="251"/>
      <c r="AS289" s="4"/>
      <c r="AT289" s="4"/>
      <c r="AU289" s="251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251"/>
      <c r="BH289" s="4"/>
      <c r="BI289" s="4"/>
      <c r="BJ289" s="251"/>
      <c r="BK289" s="4"/>
      <c r="BL289" s="4"/>
      <c r="BM289" s="251"/>
      <c r="BN289" s="4"/>
      <c r="BO289" s="4"/>
      <c r="BP289" s="251"/>
      <c r="BQ289" s="4"/>
      <c r="BR289" s="4"/>
      <c r="BS289" s="251"/>
      <c r="BT289" s="4"/>
      <c r="BU289" s="4"/>
      <c r="BV289" s="251"/>
      <c r="BW289" s="4"/>
      <c r="BX289" s="4"/>
      <c r="BY289" s="251"/>
      <c r="BZ289" s="4"/>
      <c r="CA289" s="4"/>
      <c r="CB289" s="4"/>
      <c r="CC289" s="4"/>
      <c r="CD289" s="4"/>
      <c r="CE289" s="251"/>
      <c r="CF289" s="4"/>
      <c r="CG289" s="4"/>
      <c r="CH289" s="251"/>
      <c r="CI289" s="4"/>
      <c r="CJ289" s="4"/>
      <c r="CK289" s="251"/>
      <c r="CL289" s="4"/>
      <c r="CM289" s="4"/>
      <c r="CN289" s="251"/>
      <c r="CO289" s="4"/>
      <c r="CP289" s="4"/>
      <c r="CQ289" s="251"/>
      <c r="CR289" s="4"/>
      <c r="CS289" s="4"/>
      <c r="CT289" s="251"/>
      <c r="CU289" s="4"/>
      <c r="CV289" s="4"/>
      <c r="CW289" s="251"/>
      <c r="CX289" s="4"/>
      <c r="CY289" s="4"/>
      <c r="CZ289" s="251"/>
      <c r="DA289" s="4"/>
      <c r="DB289" s="4"/>
      <c r="DC289" s="251"/>
      <c r="DD289" s="4"/>
      <c r="DE289" s="4"/>
      <c r="DF289" s="251"/>
      <c r="DG289" s="4"/>
      <c r="DH289" s="4"/>
      <c r="DI289" s="251"/>
      <c r="DJ289" s="4"/>
      <c r="DK289" s="4"/>
      <c r="DL289" s="251"/>
      <c r="DM289" s="4"/>
      <c r="DN289" s="4"/>
      <c r="DO289" s="251"/>
      <c r="DP289" s="4"/>
      <c r="DQ289" s="4"/>
      <c r="DR289" s="251"/>
      <c r="DS289" s="4"/>
      <c r="DT289" s="4"/>
      <c r="DU289" s="251"/>
      <c r="DV289" s="4"/>
      <c r="DW289" s="4"/>
      <c r="DX289" s="251"/>
      <c r="DY289" s="4"/>
      <c r="DZ289" s="4"/>
      <c r="EA289" s="251"/>
      <c r="EB289" s="4"/>
      <c r="EC289" s="4"/>
      <c r="ED289" s="58"/>
      <c r="EE289" s="4"/>
      <c r="EF289" s="4"/>
      <c r="EG289" s="58"/>
      <c r="EH289" s="4"/>
      <c r="EI289" s="4"/>
      <c r="EJ289" s="58"/>
      <c r="EK289" s="4"/>
      <c r="EL289" s="4"/>
      <c r="EM289" s="58"/>
      <c r="EN289" s="4"/>
      <c r="EO289" s="4"/>
      <c r="EP289" s="251"/>
      <c r="EQ289" s="4"/>
      <c r="ES289" s="251"/>
      <c r="ET289" s="4"/>
      <c r="EV289" s="89"/>
      <c r="EW289" s="4"/>
      <c r="EY289" s="58"/>
      <c r="EZ289" s="4"/>
      <c r="FB289" s="58"/>
      <c r="FC289" s="4"/>
      <c r="FD289" s="4"/>
      <c r="FE289" s="58"/>
      <c r="FF289" s="4"/>
      <c r="FG289" s="4"/>
      <c r="FH289"/>
      <c r="FK289"/>
    </row>
    <row r="290" spans="44:167">
      <c r="AR290" s="251"/>
      <c r="AS290" s="4"/>
      <c r="AT290" s="4"/>
      <c r="AU290" s="251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251"/>
      <c r="BH290" s="4"/>
      <c r="BI290" s="4"/>
      <c r="BJ290" s="251"/>
      <c r="BK290" s="4"/>
      <c r="BL290" s="4"/>
      <c r="BM290" s="251"/>
      <c r="BN290" s="4"/>
      <c r="BO290" s="4"/>
      <c r="BP290" s="251"/>
      <c r="BQ290" s="4"/>
      <c r="BR290" s="4"/>
      <c r="BS290" s="251"/>
      <c r="BT290" s="4"/>
      <c r="BU290" s="4"/>
      <c r="BV290" s="251"/>
      <c r="BW290" s="4"/>
      <c r="BX290" s="4"/>
      <c r="BY290" s="251"/>
      <c r="BZ290" s="4"/>
      <c r="CA290" s="4"/>
      <c r="CB290" s="4"/>
      <c r="CC290" s="4"/>
      <c r="CD290" s="4"/>
      <c r="CE290" s="251"/>
      <c r="CF290" s="4"/>
      <c r="CG290" s="4"/>
      <c r="CH290" s="251"/>
      <c r="CI290" s="4"/>
      <c r="CJ290" s="4"/>
      <c r="CK290" s="251"/>
      <c r="CL290" s="4"/>
      <c r="CM290" s="4"/>
      <c r="CN290" s="251"/>
      <c r="CO290" s="4"/>
      <c r="CP290" s="4"/>
      <c r="CQ290" s="251"/>
      <c r="CR290" s="4"/>
      <c r="CS290" s="4"/>
      <c r="CT290" s="251"/>
      <c r="CU290" s="4"/>
      <c r="CV290" s="4"/>
      <c r="CW290" s="251"/>
      <c r="CX290" s="4"/>
      <c r="CY290" s="4"/>
      <c r="CZ290" s="251"/>
      <c r="DA290" s="4"/>
      <c r="DB290" s="4"/>
      <c r="DC290" s="251"/>
      <c r="DD290" s="4"/>
      <c r="DE290" s="4"/>
      <c r="DF290" s="251"/>
      <c r="DG290" s="4"/>
      <c r="DH290" s="4"/>
      <c r="DI290" s="251"/>
      <c r="DJ290" s="4"/>
      <c r="DK290" s="4"/>
      <c r="DL290" s="251"/>
      <c r="DM290" s="4"/>
      <c r="DN290" s="4"/>
      <c r="DO290" s="251"/>
      <c r="DP290" s="4"/>
      <c r="DQ290" s="4"/>
      <c r="DR290" s="251"/>
      <c r="DS290" s="4"/>
      <c r="DT290" s="4"/>
      <c r="DU290" s="251"/>
      <c r="DV290" s="4"/>
      <c r="DW290" s="4"/>
      <c r="DX290" s="251"/>
      <c r="DY290" s="4"/>
      <c r="DZ290" s="4"/>
      <c r="EA290" s="251"/>
      <c r="EB290" s="4"/>
      <c r="EC290" s="4"/>
      <c r="ED290" s="58"/>
      <c r="EE290" s="4"/>
      <c r="EF290" s="4"/>
      <c r="EG290" s="58"/>
      <c r="EH290" s="4"/>
      <c r="EI290" s="4"/>
      <c r="EJ290" s="58"/>
      <c r="EK290" s="4"/>
      <c r="EL290" s="4"/>
      <c r="EM290" s="58"/>
      <c r="EN290" s="4"/>
      <c r="EO290" s="4"/>
      <c r="EP290" s="251"/>
      <c r="EQ290" s="4"/>
      <c r="ES290" s="251"/>
      <c r="ET290" s="4"/>
      <c r="EV290" s="89"/>
      <c r="EW290" s="4"/>
      <c r="EY290" s="58"/>
      <c r="EZ290" s="4"/>
      <c r="FB290" s="58"/>
      <c r="FC290" s="4"/>
      <c r="FD290" s="4"/>
      <c r="FE290" s="58"/>
      <c r="FF290" s="4"/>
      <c r="FG290" s="4"/>
      <c r="FH290"/>
      <c r="FK290"/>
    </row>
    <row r="291" spans="44:167">
      <c r="AR291" s="251"/>
      <c r="AS291" s="4"/>
      <c r="AT291" s="4"/>
      <c r="AU291" s="251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251"/>
      <c r="BH291" s="4"/>
      <c r="BI291" s="4"/>
      <c r="BJ291" s="251"/>
      <c r="BK291" s="4"/>
      <c r="BL291" s="4"/>
      <c r="BM291" s="251"/>
      <c r="BN291" s="4"/>
      <c r="BO291" s="4"/>
      <c r="BP291" s="251"/>
      <c r="BQ291" s="4"/>
      <c r="BR291" s="4"/>
      <c r="BS291" s="251"/>
      <c r="BT291" s="4"/>
      <c r="BU291" s="4"/>
      <c r="BV291" s="251"/>
      <c r="BW291" s="4"/>
      <c r="BX291" s="4"/>
      <c r="BY291" s="251"/>
      <c r="BZ291" s="4"/>
      <c r="CA291" s="4"/>
      <c r="CB291" s="4"/>
      <c r="CC291" s="4"/>
      <c r="CD291" s="4"/>
      <c r="CE291" s="251"/>
      <c r="CF291" s="4"/>
      <c r="CG291" s="4"/>
      <c r="CH291" s="251"/>
      <c r="CI291" s="4"/>
      <c r="CJ291" s="4"/>
      <c r="CK291" s="251"/>
      <c r="CL291" s="4"/>
      <c r="CM291" s="4"/>
      <c r="CN291" s="251"/>
      <c r="CO291" s="4"/>
      <c r="CP291" s="4"/>
      <c r="CQ291" s="251"/>
      <c r="CR291" s="4"/>
      <c r="CS291" s="4"/>
      <c r="CT291" s="251"/>
      <c r="CU291" s="4"/>
      <c r="CV291" s="4"/>
      <c r="CW291" s="251"/>
      <c r="CX291" s="4"/>
      <c r="CY291" s="4"/>
      <c r="CZ291" s="251"/>
      <c r="DA291" s="4"/>
      <c r="DB291" s="4"/>
      <c r="DC291" s="251"/>
      <c r="DD291" s="4"/>
      <c r="DE291" s="4"/>
      <c r="DF291" s="251"/>
      <c r="DG291" s="4"/>
      <c r="DH291" s="4"/>
      <c r="DI291" s="251"/>
      <c r="DJ291" s="4"/>
      <c r="DK291" s="4"/>
      <c r="DL291" s="251"/>
      <c r="DM291" s="4"/>
      <c r="DN291" s="4"/>
      <c r="DO291" s="251"/>
      <c r="DP291" s="4"/>
      <c r="DQ291" s="4"/>
      <c r="DR291" s="251"/>
      <c r="DS291" s="4"/>
      <c r="DT291" s="4"/>
      <c r="DU291" s="251"/>
      <c r="DV291" s="4"/>
      <c r="DW291" s="4"/>
      <c r="DX291" s="251"/>
      <c r="DY291" s="4"/>
      <c r="DZ291" s="4"/>
      <c r="EA291" s="251"/>
      <c r="EB291" s="4"/>
      <c r="EC291" s="4"/>
      <c r="ED291" s="58"/>
      <c r="EE291" s="4"/>
      <c r="EF291" s="4"/>
      <c r="EG291" s="58"/>
      <c r="EH291" s="4"/>
      <c r="EI291" s="4"/>
      <c r="EJ291" s="58"/>
      <c r="EK291" s="4"/>
      <c r="EL291" s="4"/>
      <c r="EM291" s="58"/>
      <c r="EN291" s="4"/>
      <c r="EO291" s="4"/>
      <c r="EP291" s="251"/>
      <c r="EQ291" s="4"/>
      <c r="ES291" s="251"/>
      <c r="ET291" s="4"/>
      <c r="EV291" s="89"/>
      <c r="EW291" s="4"/>
      <c r="EY291" s="58"/>
      <c r="EZ291" s="4"/>
      <c r="FB291" s="58"/>
      <c r="FC291" s="4"/>
      <c r="FD291" s="4"/>
      <c r="FE291" s="58"/>
      <c r="FF291" s="4"/>
      <c r="FG291" s="4"/>
      <c r="FH291"/>
      <c r="FK291"/>
    </row>
    <row r="292" spans="44:167">
      <c r="AR292" s="251"/>
      <c r="AS292" s="4"/>
      <c r="AT292" s="4"/>
      <c r="AU292" s="251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251"/>
      <c r="BH292" s="4"/>
      <c r="BI292" s="4"/>
      <c r="BJ292" s="251"/>
      <c r="BK292" s="4"/>
      <c r="BL292" s="4"/>
      <c r="BM292" s="251"/>
      <c r="BN292" s="4"/>
      <c r="BO292" s="4"/>
      <c r="BP292" s="251"/>
      <c r="BQ292" s="4"/>
      <c r="BR292" s="4"/>
      <c r="BS292" s="251"/>
      <c r="BT292" s="4"/>
      <c r="BU292" s="4"/>
      <c r="BV292" s="251"/>
      <c r="BW292" s="4"/>
      <c r="BX292" s="4"/>
      <c r="BY292" s="251"/>
      <c r="BZ292" s="4"/>
      <c r="CA292" s="4"/>
      <c r="CB292" s="4"/>
      <c r="CC292" s="4"/>
      <c r="CD292" s="4"/>
      <c r="CE292" s="251"/>
      <c r="CF292" s="4"/>
      <c r="CG292" s="4"/>
      <c r="CH292" s="251"/>
      <c r="CI292" s="4"/>
      <c r="CJ292" s="4"/>
      <c r="CK292" s="251"/>
      <c r="CL292" s="4"/>
      <c r="CM292" s="4"/>
      <c r="CN292" s="251"/>
      <c r="CO292" s="4"/>
      <c r="CP292" s="4"/>
      <c r="CQ292" s="251"/>
      <c r="CR292" s="4"/>
      <c r="CS292" s="4"/>
      <c r="CT292" s="251"/>
      <c r="CU292" s="4"/>
      <c r="CV292" s="4"/>
      <c r="CW292" s="251"/>
      <c r="CX292" s="4"/>
      <c r="CY292" s="4"/>
      <c r="CZ292" s="251"/>
      <c r="DA292" s="4"/>
      <c r="DB292" s="4"/>
      <c r="DC292" s="251"/>
      <c r="DD292" s="4"/>
      <c r="DE292" s="4"/>
      <c r="DF292" s="251"/>
      <c r="DG292" s="4"/>
      <c r="DH292" s="4"/>
      <c r="DI292" s="251"/>
      <c r="DJ292" s="4"/>
      <c r="DK292" s="4"/>
      <c r="DL292" s="251"/>
      <c r="DM292" s="4"/>
      <c r="DN292" s="4"/>
      <c r="DO292" s="251"/>
      <c r="DP292" s="4"/>
      <c r="DQ292" s="4"/>
      <c r="DR292" s="251"/>
      <c r="DS292" s="4"/>
      <c r="DT292" s="4"/>
      <c r="DU292" s="251"/>
      <c r="DV292" s="4"/>
      <c r="DW292" s="4"/>
      <c r="DX292" s="251"/>
      <c r="DY292" s="4"/>
      <c r="DZ292" s="4"/>
      <c r="EA292" s="251"/>
      <c r="EB292" s="4"/>
      <c r="EC292" s="4"/>
      <c r="ED292" s="58"/>
      <c r="EE292" s="4"/>
      <c r="EF292" s="4"/>
      <c r="EG292" s="58"/>
      <c r="EH292" s="4"/>
      <c r="EI292" s="4"/>
      <c r="EJ292" s="58"/>
      <c r="EK292" s="4"/>
      <c r="EL292" s="4"/>
      <c r="EM292" s="58"/>
      <c r="EN292" s="4"/>
      <c r="EO292" s="4"/>
      <c r="EP292" s="251"/>
      <c r="EQ292" s="4"/>
      <c r="ES292" s="251"/>
      <c r="ET292" s="4"/>
      <c r="EV292" s="89"/>
      <c r="EW292" s="4"/>
      <c r="EY292" s="58"/>
      <c r="EZ292" s="4"/>
      <c r="FB292" s="58"/>
      <c r="FC292" s="4"/>
      <c r="FD292" s="4"/>
      <c r="FE292" s="58"/>
      <c r="FF292" s="4"/>
      <c r="FG292" s="4"/>
      <c r="FH292"/>
      <c r="FK292"/>
    </row>
    <row r="293" spans="44:167">
      <c r="AR293" s="251"/>
      <c r="AS293" s="4"/>
      <c r="AT293" s="4"/>
      <c r="AU293" s="251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251"/>
      <c r="BH293" s="4"/>
      <c r="BI293" s="4"/>
      <c r="BJ293" s="251"/>
      <c r="BK293" s="4"/>
      <c r="BL293" s="4"/>
      <c r="BM293" s="251"/>
      <c r="BN293" s="4"/>
      <c r="BO293" s="4"/>
      <c r="BP293" s="251"/>
      <c r="BQ293" s="4"/>
      <c r="BR293" s="4"/>
      <c r="BS293" s="251"/>
      <c r="BT293" s="4"/>
      <c r="BU293" s="4"/>
      <c r="BV293" s="251"/>
      <c r="BW293" s="4"/>
      <c r="BX293" s="4"/>
      <c r="BY293" s="251"/>
      <c r="BZ293" s="4"/>
      <c r="CA293" s="4"/>
      <c r="CB293" s="4"/>
      <c r="CC293" s="4"/>
      <c r="CD293" s="4"/>
      <c r="CE293" s="251"/>
      <c r="CF293" s="4"/>
      <c r="CG293" s="4"/>
      <c r="CH293" s="251"/>
      <c r="CI293" s="4"/>
      <c r="CJ293" s="4"/>
      <c r="CK293" s="251"/>
      <c r="CL293" s="4"/>
      <c r="CM293" s="4"/>
      <c r="CN293" s="251"/>
      <c r="CO293" s="4"/>
      <c r="CP293" s="4"/>
      <c r="CQ293" s="251"/>
      <c r="CR293" s="4"/>
      <c r="CS293" s="4"/>
      <c r="CT293" s="251"/>
      <c r="CU293" s="4"/>
      <c r="CV293" s="4"/>
      <c r="CW293" s="251"/>
      <c r="CX293" s="4"/>
      <c r="CY293" s="4"/>
      <c r="CZ293" s="251"/>
      <c r="DA293" s="4"/>
      <c r="DB293" s="4"/>
      <c r="DC293" s="251"/>
      <c r="DD293" s="4"/>
      <c r="DE293" s="4"/>
      <c r="DF293" s="251"/>
      <c r="DG293" s="4"/>
      <c r="DH293" s="4"/>
      <c r="DI293" s="251"/>
      <c r="DJ293" s="4"/>
      <c r="DK293" s="4"/>
      <c r="DL293" s="251"/>
      <c r="DM293" s="4"/>
      <c r="DN293" s="4"/>
      <c r="DO293" s="251"/>
      <c r="DP293" s="4"/>
      <c r="DQ293" s="4"/>
      <c r="DR293" s="251"/>
      <c r="DS293" s="4"/>
      <c r="DT293" s="4"/>
      <c r="DU293" s="251"/>
      <c r="DV293" s="4"/>
      <c r="DW293" s="4"/>
      <c r="DX293" s="251"/>
      <c r="DY293" s="4"/>
      <c r="DZ293" s="4"/>
      <c r="EA293" s="251"/>
      <c r="EB293" s="4"/>
      <c r="EC293" s="4"/>
      <c r="ED293" s="58"/>
      <c r="EE293" s="4"/>
      <c r="EF293" s="4"/>
      <c r="EG293" s="58"/>
      <c r="EH293" s="4"/>
      <c r="EI293" s="4"/>
      <c r="EJ293" s="58"/>
      <c r="EK293" s="4"/>
      <c r="EL293" s="4"/>
      <c r="EM293" s="58"/>
      <c r="EN293" s="4"/>
      <c r="EO293" s="4"/>
      <c r="EP293" s="251"/>
      <c r="EQ293" s="4"/>
      <c r="ES293" s="251"/>
      <c r="ET293" s="4"/>
      <c r="EV293" s="89"/>
      <c r="EW293" s="4"/>
      <c r="EY293" s="58"/>
      <c r="EZ293" s="4"/>
      <c r="FB293" s="58"/>
      <c r="FC293" s="4"/>
      <c r="FD293" s="4"/>
      <c r="FE293" s="58"/>
      <c r="FF293" s="4"/>
      <c r="FG293" s="4"/>
      <c r="FH293"/>
      <c r="FK293"/>
    </row>
    <row r="294" spans="44:167">
      <c r="AR294" s="251"/>
      <c r="AS294" s="4"/>
      <c r="AT294" s="4"/>
      <c r="AU294" s="251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251"/>
      <c r="BH294" s="4"/>
      <c r="BI294" s="4"/>
      <c r="BJ294" s="251"/>
      <c r="BK294" s="4"/>
      <c r="BL294" s="4"/>
      <c r="BM294" s="251"/>
      <c r="BN294" s="4"/>
      <c r="BO294" s="4"/>
      <c r="BP294" s="251"/>
      <c r="BQ294" s="4"/>
      <c r="BR294" s="4"/>
      <c r="BS294" s="251"/>
      <c r="BT294" s="4"/>
      <c r="BU294" s="4"/>
      <c r="BV294" s="251"/>
      <c r="BW294" s="4"/>
      <c r="BX294" s="4"/>
      <c r="BY294" s="251"/>
      <c r="BZ294" s="4"/>
      <c r="CA294" s="4"/>
      <c r="CB294" s="4"/>
      <c r="CC294" s="4"/>
      <c r="CD294" s="4"/>
      <c r="CE294" s="251"/>
      <c r="CF294" s="4"/>
      <c r="CG294" s="4"/>
      <c r="CH294" s="251"/>
      <c r="CI294" s="4"/>
      <c r="CJ294" s="4"/>
      <c r="CK294" s="251"/>
      <c r="CL294" s="4"/>
      <c r="CM294" s="4"/>
      <c r="CN294" s="251"/>
      <c r="CO294" s="4"/>
      <c r="CP294" s="4"/>
      <c r="CQ294" s="251"/>
      <c r="CR294" s="4"/>
      <c r="CS294" s="4"/>
      <c r="CT294" s="251"/>
      <c r="CU294" s="4"/>
      <c r="CV294" s="4"/>
      <c r="CW294" s="251"/>
      <c r="CX294" s="4"/>
      <c r="CY294" s="4"/>
      <c r="CZ294" s="251"/>
      <c r="DA294" s="4"/>
      <c r="DB294" s="4"/>
      <c r="DC294" s="251"/>
      <c r="DD294" s="4"/>
      <c r="DE294" s="4"/>
      <c r="DF294" s="251"/>
      <c r="DG294" s="4"/>
      <c r="DH294" s="4"/>
      <c r="DI294" s="251"/>
      <c r="DJ294" s="4"/>
      <c r="DK294" s="4"/>
      <c r="DL294" s="251"/>
      <c r="DM294" s="4"/>
      <c r="DN294" s="4"/>
      <c r="DO294" s="251"/>
      <c r="DP294" s="4"/>
      <c r="DQ294" s="4"/>
      <c r="DR294" s="251"/>
      <c r="DS294" s="4"/>
      <c r="DT294" s="4"/>
      <c r="DU294" s="251"/>
      <c r="DV294" s="4"/>
      <c r="DW294" s="4"/>
      <c r="DX294" s="251"/>
      <c r="DY294" s="4"/>
      <c r="DZ294" s="4"/>
      <c r="EA294" s="251"/>
      <c r="EB294" s="4"/>
      <c r="EC294" s="4"/>
      <c r="ED294" s="58"/>
      <c r="EE294" s="4"/>
      <c r="EF294" s="4"/>
      <c r="EG294" s="58"/>
      <c r="EH294" s="4"/>
      <c r="EI294" s="4"/>
      <c r="EJ294" s="58"/>
      <c r="EK294" s="4"/>
      <c r="EL294" s="4"/>
      <c r="EM294" s="58"/>
      <c r="EN294" s="4"/>
      <c r="EO294" s="4"/>
      <c r="EP294" s="251"/>
      <c r="EQ294" s="4"/>
      <c r="ES294" s="251"/>
      <c r="ET294" s="4"/>
      <c r="EV294" s="89"/>
      <c r="EW294" s="4"/>
      <c r="EY294" s="58"/>
      <c r="EZ294" s="4"/>
      <c r="FB294" s="58"/>
      <c r="FC294" s="4"/>
      <c r="FD294" s="4"/>
      <c r="FE294" s="58"/>
      <c r="FF294" s="4"/>
      <c r="FG294" s="4"/>
      <c r="FH294"/>
      <c r="FK294"/>
    </row>
    <row r="295" spans="44:167">
      <c r="AR295" s="251"/>
      <c r="AS295" s="4"/>
      <c r="AT295" s="4"/>
      <c r="AU295" s="251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251"/>
      <c r="BH295" s="4"/>
      <c r="BI295" s="4"/>
      <c r="BJ295" s="251"/>
      <c r="BK295" s="4"/>
      <c r="BL295" s="4"/>
      <c r="BM295" s="251"/>
      <c r="BN295" s="4"/>
      <c r="BO295" s="4"/>
      <c r="BP295" s="251"/>
      <c r="BQ295" s="4"/>
      <c r="BR295" s="4"/>
      <c r="BS295" s="251"/>
      <c r="BT295" s="4"/>
      <c r="BU295" s="4"/>
      <c r="BV295" s="251"/>
      <c r="BW295" s="4"/>
      <c r="BX295" s="4"/>
      <c r="BY295" s="251"/>
      <c r="BZ295" s="4"/>
      <c r="CA295" s="4"/>
      <c r="CB295" s="4"/>
      <c r="CC295" s="4"/>
      <c r="CD295" s="4"/>
      <c r="CE295" s="251"/>
      <c r="CF295" s="4"/>
      <c r="CG295" s="4"/>
      <c r="CH295" s="251"/>
      <c r="CI295" s="4"/>
      <c r="CJ295" s="4"/>
      <c r="CK295" s="251"/>
      <c r="CL295" s="4"/>
      <c r="CM295" s="4"/>
      <c r="CN295" s="251"/>
      <c r="CO295" s="4"/>
      <c r="CP295" s="4"/>
      <c r="CQ295" s="251"/>
      <c r="CR295" s="4"/>
      <c r="CS295" s="4"/>
      <c r="CT295" s="251"/>
      <c r="CU295" s="4"/>
      <c r="CV295" s="4"/>
      <c r="CW295" s="251"/>
      <c r="CX295" s="4"/>
      <c r="CY295" s="4"/>
      <c r="CZ295" s="251"/>
      <c r="DA295" s="4"/>
      <c r="DB295" s="4"/>
      <c r="DC295" s="251"/>
      <c r="DD295" s="4"/>
      <c r="DE295" s="4"/>
      <c r="DF295" s="251"/>
      <c r="DG295" s="4"/>
      <c r="DH295" s="4"/>
      <c r="DI295" s="251"/>
      <c r="DJ295" s="4"/>
      <c r="DK295" s="4"/>
      <c r="DL295" s="251"/>
      <c r="DM295" s="4"/>
      <c r="DN295" s="4"/>
      <c r="DO295" s="251"/>
      <c r="DP295" s="4"/>
      <c r="DQ295" s="4"/>
      <c r="DR295" s="251"/>
      <c r="DS295" s="4"/>
      <c r="DT295" s="4"/>
      <c r="DU295" s="251"/>
      <c r="DV295" s="4"/>
      <c r="DW295" s="4"/>
      <c r="DX295" s="251"/>
      <c r="DY295" s="4"/>
      <c r="DZ295" s="4"/>
      <c r="EA295" s="251"/>
      <c r="EB295" s="4"/>
      <c r="EC295" s="4"/>
      <c r="ED295" s="58"/>
      <c r="EE295" s="4"/>
      <c r="EF295" s="4"/>
      <c r="EG295" s="58"/>
      <c r="EH295" s="4"/>
      <c r="EI295" s="4"/>
      <c r="EJ295" s="58"/>
      <c r="EK295" s="4"/>
      <c r="EL295" s="4"/>
      <c r="EM295" s="58"/>
      <c r="EN295" s="4"/>
      <c r="EO295" s="4"/>
      <c r="EP295" s="251"/>
      <c r="EQ295" s="4"/>
      <c r="ES295" s="251"/>
      <c r="ET295" s="4"/>
      <c r="EV295" s="89"/>
      <c r="EW295" s="4"/>
      <c r="EY295" s="58"/>
      <c r="EZ295" s="4"/>
      <c r="FB295" s="58"/>
      <c r="FC295" s="4"/>
      <c r="FD295" s="4"/>
      <c r="FE295" s="58"/>
      <c r="FF295" s="4"/>
      <c r="FG295" s="4"/>
      <c r="FH295"/>
      <c r="FK295"/>
    </row>
    <row r="296" spans="44:167">
      <c r="AR296" s="251"/>
      <c r="AS296" s="4"/>
      <c r="AT296" s="4"/>
      <c r="AU296" s="251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251"/>
      <c r="BH296" s="4"/>
      <c r="BI296" s="4"/>
      <c r="BJ296" s="251"/>
      <c r="BK296" s="4"/>
      <c r="BL296" s="4"/>
      <c r="BM296" s="251"/>
      <c r="BN296" s="4"/>
      <c r="BO296" s="4"/>
      <c r="BP296" s="251"/>
      <c r="BQ296" s="4"/>
      <c r="BR296" s="4"/>
      <c r="BS296" s="251"/>
      <c r="BT296" s="4"/>
      <c r="BU296" s="4"/>
      <c r="BV296" s="251"/>
      <c r="BW296" s="4"/>
      <c r="BX296" s="4"/>
      <c r="BY296" s="251"/>
      <c r="BZ296" s="4"/>
      <c r="CA296" s="4"/>
      <c r="CB296" s="4"/>
      <c r="CC296" s="4"/>
      <c r="CD296" s="4"/>
      <c r="CE296" s="251"/>
      <c r="CF296" s="4"/>
      <c r="CG296" s="4"/>
      <c r="CH296" s="251"/>
      <c r="CI296" s="4"/>
      <c r="CJ296" s="4"/>
      <c r="CK296" s="251"/>
      <c r="CL296" s="4"/>
      <c r="CM296" s="4"/>
      <c r="CN296" s="251"/>
      <c r="CO296" s="4"/>
      <c r="CP296" s="4"/>
      <c r="CQ296" s="251"/>
      <c r="CR296" s="4"/>
      <c r="CS296" s="4"/>
      <c r="CT296" s="251"/>
      <c r="CU296" s="4"/>
      <c r="CV296" s="4"/>
      <c r="CW296" s="251"/>
      <c r="CX296" s="4"/>
      <c r="CY296" s="4"/>
      <c r="CZ296" s="251"/>
      <c r="DA296" s="4"/>
      <c r="DB296" s="4"/>
      <c r="DC296" s="251"/>
      <c r="DD296" s="4"/>
      <c r="DE296" s="4"/>
      <c r="DF296" s="251"/>
      <c r="DG296" s="4"/>
      <c r="DH296" s="4"/>
      <c r="DI296" s="251"/>
      <c r="DJ296" s="4"/>
      <c r="DK296" s="4"/>
      <c r="DL296" s="251"/>
      <c r="DM296" s="4"/>
      <c r="DN296" s="4"/>
      <c r="DO296" s="251"/>
      <c r="DP296" s="4"/>
      <c r="DQ296" s="4"/>
      <c r="DR296" s="251"/>
      <c r="DS296" s="4"/>
      <c r="DT296" s="4"/>
      <c r="DU296" s="251"/>
      <c r="DV296" s="4"/>
      <c r="DW296" s="4"/>
      <c r="DX296" s="251"/>
      <c r="DY296" s="4"/>
      <c r="DZ296" s="4"/>
      <c r="EA296" s="251"/>
      <c r="EB296" s="4"/>
      <c r="EC296" s="4"/>
      <c r="ED296" s="58"/>
      <c r="EE296" s="4"/>
      <c r="EF296" s="4"/>
      <c r="EG296" s="58"/>
      <c r="EH296" s="4"/>
      <c r="EI296" s="4"/>
      <c r="EJ296" s="58"/>
      <c r="EK296" s="4"/>
      <c r="EL296" s="4"/>
      <c r="EM296" s="58"/>
      <c r="EN296" s="4"/>
      <c r="EO296" s="4"/>
      <c r="EP296" s="251"/>
      <c r="EQ296" s="4"/>
      <c r="ES296" s="251"/>
      <c r="ET296" s="4"/>
      <c r="EV296" s="89"/>
      <c r="EW296" s="4"/>
      <c r="EY296" s="58"/>
      <c r="EZ296" s="4"/>
      <c r="FB296" s="58"/>
      <c r="FC296" s="4"/>
      <c r="FD296" s="4"/>
      <c r="FE296" s="58"/>
      <c r="FF296" s="4"/>
      <c r="FG296" s="4"/>
      <c r="FH296"/>
      <c r="FK296"/>
    </row>
    <row r="297" spans="44:167">
      <c r="AR297" s="251"/>
      <c r="AS297" s="4"/>
      <c r="AT297" s="4"/>
      <c r="AU297" s="251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251"/>
      <c r="BH297" s="4"/>
      <c r="BI297" s="4"/>
      <c r="BJ297" s="251"/>
      <c r="BK297" s="4"/>
      <c r="BL297" s="4"/>
      <c r="BM297" s="251"/>
      <c r="BN297" s="4"/>
      <c r="BO297" s="4"/>
      <c r="BP297" s="251"/>
      <c r="BQ297" s="4"/>
      <c r="BR297" s="4"/>
      <c r="BS297" s="251"/>
      <c r="BT297" s="4"/>
      <c r="BU297" s="4"/>
      <c r="BV297" s="251"/>
      <c r="BW297" s="4"/>
      <c r="BX297" s="4"/>
      <c r="BY297" s="251"/>
      <c r="BZ297" s="4"/>
      <c r="CA297" s="4"/>
      <c r="CB297" s="4"/>
      <c r="CC297" s="4"/>
      <c r="CD297" s="4"/>
      <c r="CE297" s="251"/>
      <c r="CF297" s="4"/>
      <c r="CG297" s="4"/>
      <c r="CH297" s="251"/>
      <c r="CI297" s="4"/>
      <c r="CJ297" s="4"/>
      <c r="CK297" s="251"/>
      <c r="CL297" s="4"/>
      <c r="CM297" s="4"/>
      <c r="CN297" s="251"/>
      <c r="CO297" s="4"/>
      <c r="CP297" s="4"/>
      <c r="CQ297" s="251"/>
      <c r="CR297" s="4"/>
      <c r="CS297" s="4"/>
      <c r="CT297" s="251"/>
      <c r="CU297" s="4"/>
      <c r="CV297" s="4"/>
      <c r="CW297" s="251"/>
      <c r="CX297" s="4"/>
      <c r="CY297" s="4"/>
      <c r="CZ297" s="251"/>
      <c r="DA297" s="4"/>
      <c r="DB297" s="4"/>
      <c r="DC297" s="251"/>
      <c r="DD297" s="4"/>
      <c r="DE297" s="4"/>
      <c r="DF297" s="251"/>
      <c r="DG297" s="4"/>
      <c r="DH297" s="4"/>
      <c r="DI297" s="251"/>
      <c r="DJ297" s="4"/>
      <c r="DK297" s="4"/>
      <c r="DL297" s="251"/>
      <c r="DM297" s="4"/>
      <c r="DN297" s="4"/>
      <c r="DO297" s="251"/>
      <c r="DP297" s="4"/>
      <c r="DQ297" s="4"/>
      <c r="DR297" s="251"/>
      <c r="DS297" s="4"/>
      <c r="DT297" s="4"/>
      <c r="DU297" s="251"/>
      <c r="DV297" s="4"/>
      <c r="DW297" s="4"/>
      <c r="DX297" s="251"/>
      <c r="DY297" s="4"/>
      <c r="DZ297" s="4"/>
      <c r="EA297" s="251"/>
      <c r="EB297" s="4"/>
      <c r="EC297" s="4"/>
      <c r="ED297" s="58"/>
      <c r="EE297" s="4"/>
      <c r="EF297" s="4"/>
      <c r="EG297" s="58"/>
      <c r="EH297" s="4"/>
      <c r="EI297" s="4"/>
      <c r="EJ297" s="58"/>
      <c r="EK297" s="4"/>
      <c r="EL297" s="4"/>
      <c r="EM297" s="58"/>
      <c r="EN297" s="4"/>
      <c r="EO297" s="4"/>
      <c r="EP297" s="251"/>
      <c r="EQ297" s="4"/>
      <c r="ES297" s="251"/>
      <c r="ET297" s="4"/>
      <c r="EV297" s="89"/>
      <c r="EW297" s="4"/>
      <c r="EY297" s="58"/>
      <c r="EZ297" s="4"/>
      <c r="FB297" s="58"/>
      <c r="FC297" s="4"/>
      <c r="FD297" s="4"/>
      <c r="FE297" s="58"/>
      <c r="FF297" s="4"/>
      <c r="FG297" s="4"/>
      <c r="FH297"/>
      <c r="FK297"/>
    </row>
    <row r="298" spans="44:167">
      <c r="AR298" s="251"/>
      <c r="AS298" s="4"/>
      <c r="AT298" s="4"/>
      <c r="AU298" s="251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251"/>
      <c r="BH298" s="4"/>
      <c r="BI298" s="4"/>
      <c r="BJ298" s="251"/>
      <c r="BK298" s="4"/>
      <c r="BL298" s="4"/>
      <c r="BM298" s="251"/>
      <c r="BN298" s="4"/>
      <c r="BO298" s="4"/>
      <c r="BP298" s="251"/>
      <c r="BQ298" s="4"/>
      <c r="BR298" s="4"/>
      <c r="BS298" s="251"/>
      <c r="BT298" s="4"/>
      <c r="BU298" s="4"/>
      <c r="BV298" s="251"/>
      <c r="BW298" s="4"/>
      <c r="BX298" s="4"/>
      <c r="BY298" s="251"/>
      <c r="BZ298" s="4"/>
      <c r="CA298" s="4"/>
      <c r="CB298" s="4"/>
      <c r="CC298" s="4"/>
      <c r="CD298" s="4"/>
      <c r="CE298" s="251"/>
      <c r="CF298" s="4"/>
      <c r="CG298" s="4"/>
      <c r="CH298" s="251"/>
      <c r="CI298" s="4"/>
      <c r="CJ298" s="4"/>
      <c r="CK298" s="251"/>
      <c r="CL298" s="4"/>
      <c r="CM298" s="4"/>
      <c r="CN298" s="251"/>
      <c r="CO298" s="4"/>
      <c r="CP298" s="4"/>
      <c r="CQ298" s="251"/>
      <c r="CR298" s="4"/>
      <c r="CS298" s="4"/>
      <c r="CT298" s="251"/>
      <c r="CU298" s="4"/>
      <c r="CV298" s="4"/>
      <c r="CW298" s="251"/>
      <c r="CX298" s="4"/>
      <c r="CY298" s="4"/>
      <c r="CZ298" s="251"/>
      <c r="DA298" s="4"/>
      <c r="DB298" s="4"/>
      <c r="DC298" s="251"/>
      <c r="DD298" s="4"/>
      <c r="DE298" s="4"/>
      <c r="DF298" s="251"/>
      <c r="DG298" s="4"/>
      <c r="DH298" s="4"/>
      <c r="DI298" s="251"/>
      <c r="DJ298" s="4"/>
      <c r="DK298" s="4"/>
      <c r="DL298" s="251"/>
      <c r="DM298" s="4"/>
      <c r="DN298" s="4"/>
      <c r="DO298" s="251"/>
      <c r="DP298" s="4"/>
      <c r="DQ298" s="4"/>
      <c r="DR298" s="251"/>
      <c r="DS298" s="4"/>
      <c r="DT298" s="4"/>
      <c r="DU298" s="251"/>
      <c r="DV298" s="4"/>
      <c r="DW298" s="4"/>
      <c r="DX298" s="251"/>
      <c r="DY298" s="4"/>
      <c r="DZ298" s="4"/>
      <c r="EA298" s="251"/>
      <c r="EB298" s="4"/>
      <c r="EC298" s="4"/>
      <c r="ED298" s="58"/>
      <c r="EE298" s="4"/>
      <c r="EF298" s="4"/>
      <c r="EG298" s="58"/>
      <c r="EH298" s="4"/>
      <c r="EI298" s="4"/>
      <c r="EJ298" s="58"/>
      <c r="EK298" s="4"/>
      <c r="EL298" s="4"/>
      <c r="EM298" s="58"/>
      <c r="EN298" s="4"/>
      <c r="EO298" s="4"/>
      <c r="EP298" s="251"/>
      <c r="EQ298" s="4"/>
      <c r="ES298" s="251"/>
      <c r="ET298" s="4"/>
      <c r="EV298" s="89"/>
      <c r="EW298" s="4"/>
      <c r="EY298" s="58"/>
      <c r="EZ298" s="4"/>
      <c r="FB298" s="58"/>
      <c r="FC298" s="4"/>
      <c r="FD298" s="4"/>
      <c r="FE298" s="58"/>
      <c r="FF298" s="4"/>
      <c r="FG298" s="4"/>
      <c r="FH298"/>
      <c r="FK298"/>
    </row>
    <row r="299" spans="44:167">
      <c r="AR299" s="251"/>
      <c r="AS299" s="4"/>
      <c r="AT299" s="4"/>
      <c r="AU299" s="251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251"/>
      <c r="BH299" s="4"/>
      <c r="BI299" s="4"/>
      <c r="BJ299" s="251"/>
      <c r="BK299" s="4"/>
      <c r="BL299" s="4"/>
      <c r="BM299" s="251"/>
      <c r="BN299" s="4"/>
      <c r="BO299" s="4"/>
      <c r="BP299" s="251"/>
      <c r="BQ299" s="4"/>
      <c r="BR299" s="4"/>
      <c r="BS299" s="251"/>
      <c r="BT299" s="4"/>
      <c r="BU299" s="4"/>
      <c r="BV299" s="251"/>
      <c r="BW299" s="4"/>
      <c r="BX299" s="4"/>
      <c r="BY299" s="251"/>
      <c r="BZ299" s="4"/>
      <c r="CA299" s="4"/>
      <c r="CB299" s="4"/>
      <c r="CC299" s="4"/>
      <c r="CD299" s="4"/>
      <c r="CE299" s="251"/>
      <c r="CF299" s="4"/>
      <c r="CG299" s="4"/>
      <c r="CH299" s="251"/>
      <c r="CI299" s="4"/>
      <c r="CJ299" s="4"/>
      <c r="CK299" s="251"/>
      <c r="CL299" s="4"/>
      <c r="CM299" s="4"/>
      <c r="CN299" s="251"/>
      <c r="CO299" s="4"/>
      <c r="CP299" s="4"/>
      <c r="CQ299" s="251"/>
      <c r="CR299" s="4"/>
      <c r="CS299" s="4"/>
      <c r="CT299" s="251"/>
      <c r="CU299" s="4"/>
      <c r="CV299" s="4"/>
      <c r="CW299" s="251"/>
      <c r="CX299" s="4"/>
      <c r="CY299" s="4"/>
      <c r="CZ299" s="251"/>
      <c r="DA299" s="4"/>
      <c r="DB299" s="4"/>
      <c r="DC299" s="251"/>
      <c r="DD299" s="4"/>
      <c r="DE299" s="4"/>
      <c r="DF299" s="251"/>
      <c r="DG299" s="4"/>
      <c r="DH299" s="4"/>
      <c r="DI299" s="251"/>
      <c r="DJ299" s="4"/>
      <c r="DK299" s="4"/>
      <c r="DL299" s="251"/>
      <c r="DM299" s="4"/>
      <c r="DN299" s="4"/>
      <c r="DO299" s="251"/>
      <c r="DP299" s="4"/>
      <c r="DQ299" s="4"/>
      <c r="DR299" s="251"/>
      <c r="DS299" s="4"/>
      <c r="DT299" s="4"/>
      <c r="DU299" s="251"/>
      <c r="DV299" s="4"/>
      <c r="DW299" s="4"/>
      <c r="DX299" s="251"/>
      <c r="DY299" s="4"/>
      <c r="DZ299" s="4"/>
      <c r="EA299" s="251"/>
      <c r="EB299" s="4"/>
      <c r="EC299" s="4"/>
      <c r="ED299" s="58"/>
      <c r="EE299" s="4"/>
      <c r="EF299" s="4"/>
      <c r="EG299" s="58"/>
      <c r="EH299" s="4"/>
      <c r="EI299" s="4"/>
      <c r="EJ299" s="58"/>
      <c r="EK299" s="4"/>
      <c r="EL299" s="4"/>
      <c r="EM299" s="58"/>
      <c r="EN299" s="4"/>
      <c r="EO299" s="4"/>
      <c r="EP299" s="251"/>
      <c r="EQ299" s="4"/>
      <c r="ES299" s="251"/>
      <c r="ET299" s="4"/>
      <c r="EV299" s="89"/>
      <c r="EW299" s="4"/>
      <c r="EY299" s="58"/>
      <c r="EZ299" s="4"/>
      <c r="FB299" s="58"/>
      <c r="FC299" s="4"/>
      <c r="FD299" s="4"/>
      <c r="FE299" s="58"/>
      <c r="FF299" s="4"/>
      <c r="FG299" s="4"/>
      <c r="FH299"/>
      <c r="FK299"/>
    </row>
    <row r="300" spans="44:167">
      <c r="AR300" s="251"/>
      <c r="AS300" s="4"/>
      <c r="AT300" s="4"/>
      <c r="AU300" s="251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251"/>
      <c r="BH300" s="4"/>
      <c r="BI300" s="4"/>
      <c r="BJ300" s="251"/>
      <c r="BK300" s="4"/>
      <c r="BL300" s="4"/>
      <c r="BM300" s="251"/>
      <c r="BN300" s="4"/>
      <c r="BO300" s="4"/>
      <c r="BP300" s="251"/>
      <c r="BQ300" s="4"/>
      <c r="BR300" s="4"/>
      <c r="BS300" s="251"/>
      <c r="BT300" s="4"/>
      <c r="BU300" s="4"/>
      <c r="BV300" s="251"/>
      <c r="BW300" s="4"/>
      <c r="BX300" s="4"/>
      <c r="BY300" s="251"/>
      <c r="BZ300" s="4"/>
      <c r="CA300" s="4"/>
      <c r="CB300" s="4"/>
      <c r="CC300" s="4"/>
      <c r="CD300" s="4"/>
      <c r="CE300" s="251"/>
      <c r="CF300" s="4"/>
      <c r="CG300" s="4"/>
      <c r="CH300" s="251"/>
      <c r="CI300" s="4"/>
      <c r="CJ300" s="4"/>
      <c r="CK300" s="251"/>
      <c r="CL300" s="4"/>
      <c r="CM300" s="4"/>
      <c r="CN300" s="251"/>
      <c r="CO300" s="4"/>
      <c r="CP300" s="4"/>
      <c r="CQ300" s="251"/>
      <c r="CR300" s="4"/>
      <c r="CS300" s="4"/>
      <c r="CT300" s="251"/>
      <c r="CU300" s="4"/>
      <c r="CV300" s="4"/>
      <c r="CW300" s="251"/>
      <c r="CX300" s="4"/>
      <c r="CY300" s="4"/>
      <c r="CZ300" s="251"/>
      <c r="DA300" s="4"/>
      <c r="DB300" s="4"/>
      <c r="DC300" s="251"/>
      <c r="DD300" s="4"/>
      <c r="DE300" s="4"/>
      <c r="DF300" s="251"/>
      <c r="DG300" s="4"/>
      <c r="DH300" s="4"/>
      <c r="DI300" s="251"/>
      <c r="DJ300" s="4"/>
      <c r="DK300" s="4"/>
      <c r="DL300" s="251"/>
      <c r="DM300" s="4"/>
      <c r="DN300" s="4"/>
      <c r="DO300" s="251"/>
      <c r="DP300" s="4"/>
      <c r="DQ300" s="4"/>
      <c r="DR300" s="251"/>
      <c r="DS300" s="4"/>
      <c r="DT300" s="4"/>
      <c r="DU300" s="251"/>
      <c r="DV300" s="4"/>
      <c r="DW300" s="4"/>
      <c r="DX300" s="251"/>
      <c r="DY300" s="4"/>
      <c r="DZ300" s="4"/>
      <c r="EA300" s="251"/>
      <c r="EB300" s="4"/>
      <c r="EC300" s="4"/>
      <c r="ED300" s="58"/>
      <c r="EE300" s="4"/>
      <c r="EF300" s="4"/>
      <c r="EG300" s="58"/>
      <c r="EH300" s="4"/>
      <c r="EI300" s="4"/>
      <c r="EJ300" s="58"/>
      <c r="EK300" s="4"/>
      <c r="EL300" s="4"/>
      <c r="EM300" s="58"/>
      <c r="EN300" s="4"/>
      <c r="EO300" s="4"/>
      <c r="EP300" s="251"/>
      <c r="EQ300" s="4"/>
      <c r="ES300" s="251"/>
      <c r="ET300" s="4"/>
      <c r="EV300" s="89"/>
      <c r="EW300" s="4"/>
      <c r="EY300" s="58"/>
      <c r="EZ300" s="4"/>
      <c r="FB300" s="58"/>
      <c r="FC300" s="4"/>
      <c r="FD300" s="4"/>
      <c r="FE300" s="58"/>
      <c r="FF300" s="4"/>
      <c r="FG300" s="4"/>
      <c r="FH300"/>
      <c r="FK300"/>
    </row>
    <row r="301" spans="44:167">
      <c r="AR301" s="251"/>
      <c r="AS301" s="4"/>
      <c r="AT301" s="4"/>
      <c r="AU301" s="251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251"/>
      <c r="BH301" s="4"/>
      <c r="BI301" s="4"/>
      <c r="BJ301" s="251"/>
      <c r="BK301" s="4"/>
      <c r="BL301" s="4"/>
      <c r="BM301" s="251"/>
      <c r="BN301" s="4"/>
      <c r="BO301" s="4"/>
      <c r="BP301" s="251"/>
      <c r="BQ301" s="4"/>
      <c r="BR301" s="4"/>
      <c r="BS301" s="251"/>
      <c r="BT301" s="4"/>
      <c r="BU301" s="4"/>
      <c r="BV301" s="251"/>
      <c r="BW301" s="4"/>
      <c r="BX301" s="4"/>
      <c r="BY301" s="251"/>
      <c r="BZ301" s="4"/>
      <c r="CA301" s="4"/>
      <c r="CB301" s="4"/>
      <c r="CC301" s="4"/>
      <c r="CD301" s="4"/>
      <c r="CE301" s="251"/>
      <c r="CF301" s="4"/>
      <c r="CG301" s="4"/>
      <c r="CH301" s="251"/>
      <c r="CI301" s="4"/>
      <c r="CJ301" s="4"/>
      <c r="CK301" s="251"/>
      <c r="CL301" s="4"/>
      <c r="CM301" s="4"/>
      <c r="CN301" s="251"/>
      <c r="CO301" s="4"/>
      <c r="CP301" s="4"/>
      <c r="CQ301" s="251"/>
      <c r="CR301" s="4"/>
      <c r="CS301" s="4"/>
      <c r="CT301" s="251"/>
      <c r="CU301" s="4"/>
      <c r="CV301" s="4"/>
      <c r="CW301" s="251"/>
      <c r="CX301" s="4"/>
      <c r="CY301" s="4"/>
      <c r="CZ301" s="251"/>
      <c r="DA301" s="4"/>
      <c r="DB301" s="4"/>
      <c r="DC301" s="251"/>
      <c r="DD301" s="4"/>
      <c r="DE301" s="4"/>
      <c r="DF301" s="251"/>
      <c r="DG301" s="4"/>
      <c r="DH301" s="4"/>
      <c r="DI301" s="251"/>
      <c r="DJ301" s="4"/>
      <c r="DK301" s="4"/>
      <c r="DL301" s="251"/>
      <c r="DM301" s="4"/>
      <c r="DN301" s="4"/>
      <c r="DO301" s="251"/>
      <c r="DP301" s="4"/>
      <c r="DQ301" s="4"/>
      <c r="DR301" s="251"/>
      <c r="DS301" s="4"/>
      <c r="DT301" s="4"/>
      <c r="DU301" s="251"/>
      <c r="DV301" s="4"/>
      <c r="DW301" s="4"/>
      <c r="DX301" s="251"/>
      <c r="DY301" s="4"/>
      <c r="DZ301" s="4"/>
      <c r="EA301" s="251"/>
      <c r="EB301" s="4"/>
      <c r="EC301" s="4"/>
      <c r="ED301" s="58"/>
      <c r="EE301" s="4"/>
      <c r="EF301" s="4"/>
      <c r="EG301" s="58"/>
      <c r="EH301" s="4"/>
      <c r="EI301" s="4"/>
      <c r="EJ301" s="58"/>
      <c r="EK301" s="4"/>
      <c r="EL301" s="4"/>
      <c r="EM301" s="58"/>
      <c r="EN301" s="4"/>
      <c r="EO301" s="4"/>
      <c r="EP301" s="251"/>
      <c r="EQ301" s="4"/>
      <c r="ES301" s="251"/>
      <c r="ET301" s="4"/>
      <c r="EV301" s="89"/>
      <c r="EW301" s="4"/>
      <c r="EY301" s="58"/>
      <c r="EZ301" s="4"/>
      <c r="FB301" s="58"/>
      <c r="FC301" s="4"/>
      <c r="FD301" s="4"/>
      <c r="FE301" s="58"/>
      <c r="FF301" s="4"/>
      <c r="FG301" s="4"/>
      <c r="FH301"/>
      <c r="FK301"/>
    </row>
    <row r="302" spans="44:167">
      <c r="AR302" s="251"/>
      <c r="AS302" s="4"/>
      <c r="AT302" s="4"/>
      <c r="AU302" s="251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251"/>
      <c r="BH302" s="4"/>
      <c r="BI302" s="4"/>
      <c r="BJ302" s="251"/>
      <c r="BK302" s="4"/>
      <c r="BL302" s="4"/>
      <c r="BM302" s="251"/>
      <c r="BN302" s="4"/>
      <c r="BO302" s="4"/>
      <c r="BP302" s="251"/>
      <c r="BQ302" s="4"/>
      <c r="BR302" s="4"/>
      <c r="BS302" s="251"/>
      <c r="BT302" s="4"/>
      <c r="BU302" s="4"/>
      <c r="BV302" s="251"/>
      <c r="BW302" s="4"/>
      <c r="BX302" s="4"/>
      <c r="BY302" s="251"/>
      <c r="BZ302" s="4"/>
      <c r="CA302" s="4"/>
      <c r="CB302" s="4"/>
      <c r="CC302" s="4"/>
      <c r="CD302" s="4"/>
      <c r="CE302" s="251"/>
      <c r="CF302" s="4"/>
      <c r="CG302" s="4"/>
      <c r="CH302" s="251"/>
      <c r="CI302" s="4"/>
      <c r="CJ302" s="4"/>
      <c r="CK302" s="251"/>
      <c r="CL302" s="4"/>
      <c r="CM302" s="4"/>
      <c r="CN302" s="251"/>
      <c r="CO302" s="4"/>
      <c r="CP302" s="4"/>
      <c r="CQ302" s="251"/>
      <c r="CR302" s="4"/>
      <c r="CS302" s="4"/>
      <c r="CT302" s="251"/>
      <c r="CU302" s="4"/>
      <c r="CV302" s="4"/>
      <c r="CW302" s="251"/>
      <c r="CX302" s="4"/>
      <c r="CY302" s="4"/>
      <c r="CZ302" s="251"/>
      <c r="DA302" s="4"/>
      <c r="DB302" s="4"/>
      <c r="DC302" s="251"/>
      <c r="DD302" s="4"/>
      <c r="DE302" s="4"/>
      <c r="DF302" s="251"/>
      <c r="DG302" s="4"/>
      <c r="DH302" s="4"/>
      <c r="DI302" s="251"/>
      <c r="DJ302" s="4"/>
      <c r="DK302" s="4"/>
      <c r="DL302" s="251"/>
      <c r="DM302" s="4"/>
      <c r="DN302" s="4"/>
      <c r="DO302" s="251"/>
      <c r="DP302" s="4"/>
      <c r="DQ302" s="4"/>
      <c r="DR302" s="251"/>
      <c r="DS302" s="4"/>
      <c r="DT302" s="4"/>
      <c r="DU302" s="251"/>
      <c r="DV302" s="4"/>
      <c r="DW302" s="4"/>
      <c r="DX302" s="251"/>
      <c r="DY302" s="4"/>
      <c r="DZ302" s="4"/>
      <c r="EA302" s="251"/>
      <c r="EB302" s="4"/>
      <c r="EC302" s="4"/>
      <c r="ED302" s="58"/>
      <c r="EE302" s="4"/>
      <c r="EF302" s="4"/>
      <c r="EG302" s="58"/>
      <c r="EH302" s="4"/>
      <c r="EI302" s="4"/>
      <c r="EJ302" s="58"/>
      <c r="EK302" s="4"/>
      <c r="EL302" s="4"/>
      <c r="EM302" s="58"/>
      <c r="EN302" s="4"/>
      <c r="EO302" s="4"/>
      <c r="EP302" s="251"/>
      <c r="EQ302" s="4"/>
      <c r="ES302" s="251"/>
      <c r="ET302" s="4"/>
      <c r="EV302" s="89"/>
      <c r="EW302" s="4"/>
      <c r="EY302" s="58"/>
      <c r="EZ302" s="4"/>
      <c r="FB302" s="58"/>
      <c r="FC302" s="4"/>
      <c r="FD302" s="4"/>
      <c r="FE302" s="58"/>
      <c r="FF302" s="4"/>
      <c r="FG302" s="4"/>
      <c r="FH302"/>
      <c r="FK302"/>
    </row>
    <row r="303" spans="44:167">
      <c r="AR303" s="251"/>
      <c r="AS303" s="4"/>
      <c r="AT303" s="4"/>
      <c r="AU303" s="251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251"/>
      <c r="BH303" s="4"/>
      <c r="BI303" s="4"/>
      <c r="BJ303" s="251"/>
      <c r="BK303" s="4"/>
      <c r="BL303" s="4"/>
      <c r="BM303" s="251"/>
      <c r="BN303" s="4"/>
      <c r="BO303" s="4"/>
      <c r="BP303" s="251"/>
      <c r="BQ303" s="4"/>
      <c r="BR303" s="4"/>
      <c r="BS303" s="251"/>
      <c r="BT303" s="4"/>
      <c r="BU303" s="4"/>
      <c r="BV303" s="251"/>
      <c r="BW303" s="4"/>
      <c r="BX303" s="4"/>
      <c r="BY303" s="251"/>
      <c r="BZ303" s="4"/>
      <c r="CA303" s="4"/>
      <c r="CB303" s="4"/>
      <c r="CC303" s="4"/>
      <c r="CD303" s="4"/>
      <c r="CE303" s="251"/>
      <c r="CF303" s="4"/>
      <c r="CG303" s="4"/>
      <c r="CH303" s="251"/>
      <c r="CI303" s="4"/>
      <c r="CJ303" s="4"/>
      <c r="CK303" s="251"/>
      <c r="CL303" s="4"/>
      <c r="CM303" s="4"/>
      <c r="CN303" s="251"/>
      <c r="CO303" s="4"/>
      <c r="CP303" s="4"/>
      <c r="CQ303" s="251"/>
      <c r="CR303" s="4"/>
      <c r="CS303" s="4"/>
      <c r="CT303" s="251"/>
      <c r="CU303" s="4"/>
      <c r="CV303" s="4"/>
      <c r="CW303" s="251"/>
      <c r="CX303" s="4"/>
      <c r="CY303" s="4"/>
      <c r="CZ303" s="251"/>
      <c r="DA303" s="4"/>
      <c r="DB303" s="4"/>
      <c r="DC303" s="251"/>
      <c r="DD303" s="4"/>
      <c r="DE303" s="4"/>
      <c r="DF303" s="251"/>
      <c r="DG303" s="4"/>
      <c r="DH303" s="4"/>
      <c r="DI303" s="251"/>
      <c r="DJ303" s="4"/>
      <c r="DK303" s="4"/>
      <c r="DL303" s="251"/>
      <c r="DM303" s="4"/>
      <c r="DN303" s="4"/>
      <c r="DO303" s="251"/>
      <c r="DP303" s="4"/>
      <c r="DQ303" s="4"/>
      <c r="DR303" s="251"/>
      <c r="DS303" s="4"/>
      <c r="DT303" s="4"/>
      <c r="DU303" s="251"/>
      <c r="DV303" s="4"/>
      <c r="DW303" s="4"/>
      <c r="DX303" s="251"/>
      <c r="DY303" s="4"/>
      <c r="DZ303" s="4"/>
      <c r="EA303" s="251"/>
      <c r="EB303" s="4"/>
      <c r="EC303" s="4"/>
      <c r="ED303" s="58"/>
      <c r="EE303" s="4"/>
      <c r="EF303" s="4"/>
      <c r="EG303" s="58"/>
      <c r="EH303" s="4"/>
      <c r="EI303" s="4"/>
      <c r="EJ303" s="58"/>
      <c r="EK303" s="4"/>
      <c r="EL303" s="4"/>
      <c r="EM303" s="58"/>
      <c r="EN303" s="4"/>
      <c r="EO303" s="4"/>
      <c r="EP303" s="251"/>
      <c r="EQ303" s="4"/>
      <c r="ES303" s="251"/>
      <c r="ET303" s="4"/>
      <c r="EV303" s="89"/>
      <c r="EW303" s="4"/>
      <c r="EY303" s="58"/>
      <c r="EZ303" s="4"/>
      <c r="FB303" s="58"/>
      <c r="FC303" s="4"/>
      <c r="FD303" s="4"/>
      <c r="FE303" s="58"/>
      <c r="FF303" s="4"/>
      <c r="FG303" s="4"/>
      <c r="FH303"/>
      <c r="FK303"/>
    </row>
    <row r="304" spans="44:167">
      <c r="AR304" s="251"/>
      <c r="AS304" s="4"/>
      <c r="AT304" s="4"/>
      <c r="AU304" s="251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251"/>
      <c r="BH304" s="4"/>
      <c r="BI304" s="4"/>
      <c r="BJ304" s="251"/>
      <c r="BK304" s="4"/>
      <c r="BL304" s="4"/>
      <c r="BM304" s="251"/>
      <c r="BN304" s="4"/>
      <c r="BO304" s="4"/>
      <c r="BP304" s="251"/>
      <c r="BQ304" s="4"/>
      <c r="BR304" s="4"/>
      <c r="BS304" s="251"/>
      <c r="BT304" s="4"/>
      <c r="BU304" s="4"/>
      <c r="BV304" s="251"/>
      <c r="BW304" s="4"/>
      <c r="BX304" s="4"/>
      <c r="BY304" s="251"/>
      <c r="BZ304" s="4"/>
      <c r="CA304" s="4"/>
      <c r="CB304" s="4"/>
      <c r="CC304" s="4"/>
      <c r="CD304" s="4"/>
      <c r="CE304" s="251"/>
      <c r="CF304" s="4"/>
      <c r="CG304" s="4"/>
      <c r="CH304" s="251"/>
      <c r="CI304" s="4"/>
      <c r="CJ304" s="4"/>
      <c r="CK304" s="251"/>
      <c r="CL304" s="4"/>
      <c r="CM304" s="4"/>
      <c r="CN304" s="251"/>
      <c r="CO304" s="4"/>
      <c r="CP304" s="4"/>
      <c r="CQ304" s="251"/>
      <c r="CR304" s="4"/>
      <c r="CS304" s="4"/>
      <c r="CT304" s="251"/>
      <c r="CU304" s="4"/>
      <c r="CV304" s="4"/>
      <c r="CW304" s="251"/>
      <c r="CX304" s="4"/>
      <c r="CY304" s="4"/>
      <c r="CZ304" s="251"/>
      <c r="DA304" s="4"/>
      <c r="DB304" s="4"/>
      <c r="DC304" s="251"/>
      <c r="DD304" s="4"/>
      <c r="DE304" s="4"/>
      <c r="DF304" s="251"/>
      <c r="DG304" s="4"/>
      <c r="DH304" s="4"/>
      <c r="DI304" s="251"/>
      <c r="DJ304" s="4"/>
      <c r="DK304" s="4"/>
      <c r="DL304" s="251"/>
      <c r="DM304" s="4"/>
      <c r="DN304" s="4"/>
      <c r="DO304" s="251"/>
      <c r="DP304" s="4"/>
      <c r="DQ304" s="4"/>
      <c r="DR304" s="251"/>
      <c r="DS304" s="4"/>
      <c r="DT304" s="4"/>
      <c r="DU304" s="251"/>
      <c r="DV304" s="4"/>
      <c r="DW304" s="4"/>
      <c r="DX304" s="251"/>
      <c r="DY304" s="4"/>
      <c r="DZ304" s="4"/>
      <c r="EA304" s="251"/>
      <c r="EB304" s="4"/>
      <c r="EC304" s="4"/>
      <c r="ED304" s="58"/>
      <c r="EE304" s="4"/>
      <c r="EF304" s="4"/>
      <c r="EG304" s="58"/>
      <c r="EH304" s="4"/>
      <c r="EI304" s="4"/>
      <c r="EJ304" s="58"/>
      <c r="EK304" s="4"/>
      <c r="EL304" s="4"/>
      <c r="EM304" s="58"/>
      <c r="EN304" s="4"/>
      <c r="EO304" s="4"/>
      <c r="EP304" s="251"/>
      <c r="EQ304" s="4"/>
      <c r="ES304" s="251"/>
      <c r="ET304" s="4"/>
      <c r="EV304" s="89"/>
      <c r="EW304" s="4"/>
      <c r="EY304" s="58"/>
      <c r="EZ304" s="4"/>
      <c r="FB304" s="58"/>
      <c r="FC304" s="4"/>
      <c r="FD304" s="4"/>
      <c r="FE304" s="58"/>
      <c r="FF304" s="4"/>
      <c r="FG304" s="4"/>
      <c r="FH304"/>
      <c r="FK304"/>
    </row>
    <row r="305" spans="44:167">
      <c r="AR305" s="251"/>
      <c r="AS305" s="4"/>
      <c r="AT305" s="4"/>
      <c r="AU305" s="251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251"/>
      <c r="BH305" s="4"/>
      <c r="BI305" s="4"/>
      <c r="BJ305" s="251"/>
      <c r="BK305" s="4"/>
      <c r="BL305" s="4"/>
      <c r="BM305" s="251"/>
      <c r="BN305" s="4"/>
      <c r="BO305" s="4"/>
      <c r="BP305" s="251"/>
      <c r="BQ305" s="4"/>
      <c r="BR305" s="4"/>
      <c r="BS305" s="251"/>
      <c r="BT305" s="4"/>
      <c r="BU305" s="4"/>
      <c r="BV305" s="251"/>
      <c r="BW305" s="4"/>
      <c r="BX305" s="4"/>
      <c r="BY305" s="251"/>
      <c r="BZ305" s="4"/>
      <c r="CA305" s="4"/>
      <c r="CB305" s="4"/>
      <c r="CC305" s="4"/>
      <c r="CD305" s="4"/>
      <c r="CE305" s="251"/>
      <c r="CF305" s="4"/>
      <c r="CG305" s="4"/>
      <c r="CH305" s="251"/>
      <c r="CI305" s="4"/>
      <c r="CJ305" s="4"/>
      <c r="CK305" s="251"/>
      <c r="CL305" s="4"/>
      <c r="CM305" s="4"/>
      <c r="CN305" s="251"/>
      <c r="CO305" s="4"/>
      <c r="CP305" s="4"/>
      <c r="CQ305" s="251"/>
      <c r="CR305" s="4"/>
      <c r="CS305" s="4"/>
      <c r="CT305" s="251"/>
      <c r="CU305" s="4"/>
      <c r="CV305" s="4"/>
      <c r="CW305" s="251"/>
      <c r="CX305" s="4"/>
      <c r="CY305" s="4"/>
      <c r="CZ305" s="251"/>
      <c r="DA305" s="4"/>
      <c r="DB305" s="4"/>
      <c r="DC305" s="251"/>
      <c r="DD305" s="4"/>
      <c r="DE305" s="4"/>
      <c r="DF305" s="251"/>
      <c r="DG305" s="4"/>
      <c r="DH305" s="4"/>
      <c r="DI305" s="251"/>
      <c r="DJ305" s="4"/>
      <c r="DK305" s="4"/>
      <c r="DL305" s="251"/>
      <c r="DM305" s="4"/>
      <c r="DN305" s="4"/>
      <c r="DO305" s="251"/>
      <c r="DP305" s="4"/>
      <c r="DQ305" s="4"/>
      <c r="DR305" s="251"/>
      <c r="DS305" s="4"/>
      <c r="DT305" s="4"/>
      <c r="DU305" s="251"/>
      <c r="DV305" s="4"/>
      <c r="DW305" s="4"/>
      <c r="DX305" s="251"/>
      <c r="DY305" s="4"/>
      <c r="DZ305" s="4"/>
      <c r="EA305" s="251"/>
      <c r="EB305" s="4"/>
      <c r="EC305" s="4"/>
      <c r="ED305" s="58"/>
      <c r="EE305" s="4"/>
      <c r="EF305" s="4"/>
      <c r="EG305" s="58"/>
      <c r="EH305" s="4"/>
      <c r="EI305" s="4"/>
      <c r="EJ305" s="58"/>
      <c r="EK305" s="4"/>
      <c r="EL305" s="4"/>
      <c r="EM305" s="58"/>
      <c r="EN305" s="4"/>
      <c r="EO305" s="4"/>
      <c r="EP305" s="251"/>
      <c r="EQ305" s="4"/>
      <c r="ES305" s="251"/>
      <c r="ET305" s="4"/>
      <c r="EV305" s="89"/>
      <c r="EW305" s="4"/>
      <c r="EY305" s="58"/>
      <c r="EZ305" s="4"/>
      <c r="FB305" s="58"/>
      <c r="FC305" s="4"/>
      <c r="FD305" s="4"/>
      <c r="FE305" s="58"/>
      <c r="FF305" s="4"/>
      <c r="FG305" s="4"/>
      <c r="FH305"/>
      <c r="FK305"/>
    </row>
    <row r="306" spans="44:167">
      <c r="AR306" s="251"/>
      <c r="AS306" s="4"/>
      <c r="AT306" s="4"/>
      <c r="AU306" s="251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251"/>
      <c r="BH306" s="4"/>
      <c r="BI306" s="4"/>
      <c r="BJ306" s="251"/>
      <c r="BK306" s="4"/>
      <c r="BL306" s="4"/>
      <c r="BM306" s="251"/>
      <c r="BN306" s="4"/>
      <c r="BO306" s="4"/>
      <c r="BP306" s="251"/>
      <c r="BQ306" s="4"/>
      <c r="BR306" s="4"/>
      <c r="BS306" s="251"/>
      <c r="BT306" s="4"/>
      <c r="BU306" s="4"/>
      <c r="BV306" s="251"/>
      <c r="BW306" s="4"/>
      <c r="BX306" s="4"/>
      <c r="BY306" s="251"/>
      <c r="BZ306" s="4"/>
      <c r="CA306" s="4"/>
      <c r="CB306" s="4"/>
      <c r="CC306" s="4"/>
      <c r="CD306" s="4"/>
      <c r="CE306" s="251"/>
      <c r="CF306" s="4"/>
      <c r="CG306" s="4"/>
      <c r="CH306" s="251"/>
      <c r="CI306" s="4"/>
      <c r="CJ306" s="4"/>
      <c r="CK306" s="251"/>
      <c r="CL306" s="4"/>
      <c r="CM306" s="4"/>
      <c r="CN306" s="251"/>
      <c r="CO306" s="4"/>
      <c r="CP306" s="4"/>
      <c r="CQ306" s="251"/>
      <c r="CR306" s="4"/>
      <c r="CS306" s="4"/>
      <c r="CT306" s="251"/>
      <c r="CU306" s="4"/>
      <c r="CV306" s="4"/>
      <c r="CW306" s="251"/>
      <c r="CX306" s="4"/>
      <c r="CY306" s="4"/>
      <c r="CZ306" s="251"/>
      <c r="DA306" s="4"/>
      <c r="DB306" s="4"/>
      <c r="DC306" s="251"/>
      <c r="DD306" s="4"/>
      <c r="DE306" s="4"/>
      <c r="DF306" s="251"/>
      <c r="DG306" s="4"/>
      <c r="DH306" s="4"/>
      <c r="DI306" s="251"/>
      <c r="DJ306" s="4"/>
      <c r="DK306" s="4"/>
      <c r="DL306" s="251"/>
      <c r="DM306" s="4"/>
      <c r="DN306" s="4"/>
      <c r="DO306" s="251"/>
      <c r="DP306" s="4"/>
      <c r="DQ306" s="4"/>
      <c r="DR306" s="251"/>
      <c r="DS306" s="4"/>
      <c r="DT306" s="4"/>
      <c r="DU306" s="251"/>
      <c r="DV306" s="4"/>
      <c r="DW306" s="4"/>
      <c r="DX306" s="251"/>
      <c r="DY306" s="4"/>
      <c r="DZ306" s="4"/>
      <c r="EA306" s="251"/>
      <c r="EB306" s="4"/>
      <c r="EC306" s="4"/>
      <c r="ED306" s="58"/>
      <c r="EE306" s="4"/>
      <c r="EF306" s="4"/>
      <c r="EG306" s="58"/>
      <c r="EH306" s="4"/>
      <c r="EI306" s="4"/>
      <c r="EJ306" s="58"/>
      <c r="EK306" s="4"/>
      <c r="EL306" s="4"/>
      <c r="EM306" s="58"/>
      <c r="EN306" s="4"/>
      <c r="EO306" s="4"/>
      <c r="EP306" s="251"/>
      <c r="EQ306" s="4"/>
      <c r="ES306" s="251"/>
      <c r="ET306" s="4"/>
      <c r="EV306" s="89"/>
      <c r="EW306" s="4"/>
      <c r="EY306" s="58"/>
      <c r="EZ306" s="4"/>
      <c r="FB306" s="58"/>
      <c r="FC306" s="4"/>
      <c r="FD306" s="4"/>
      <c r="FE306" s="58"/>
      <c r="FF306" s="4"/>
      <c r="FG306" s="4"/>
      <c r="FH306"/>
      <c r="FK306"/>
    </row>
    <row r="307" spans="44:167">
      <c r="AR307" s="251"/>
      <c r="AS307" s="4"/>
      <c r="AT307" s="4"/>
      <c r="AU307" s="251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251"/>
      <c r="BH307" s="4"/>
      <c r="BI307" s="4"/>
      <c r="BJ307" s="251"/>
      <c r="BK307" s="4"/>
      <c r="BL307" s="4"/>
      <c r="BM307" s="251"/>
      <c r="BN307" s="4"/>
      <c r="BO307" s="4"/>
      <c r="BP307" s="251"/>
      <c r="BQ307" s="4"/>
      <c r="BR307" s="4"/>
      <c r="BS307" s="251"/>
      <c r="BT307" s="4"/>
      <c r="BU307" s="4"/>
      <c r="BV307" s="251"/>
      <c r="BW307" s="4"/>
      <c r="BX307" s="4"/>
      <c r="BY307" s="251"/>
      <c r="BZ307" s="4"/>
      <c r="CA307" s="4"/>
      <c r="CB307" s="4"/>
      <c r="CC307" s="4"/>
      <c r="CD307" s="4"/>
      <c r="CE307" s="251"/>
      <c r="CF307" s="4"/>
      <c r="CG307" s="4"/>
      <c r="CH307" s="251"/>
      <c r="CI307" s="4"/>
      <c r="CJ307" s="4"/>
      <c r="CK307" s="251"/>
      <c r="CL307" s="4"/>
      <c r="CM307" s="4"/>
      <c r="CN307" s="251"/>
      <c r="CO307" s="4"/>
      <c r="CP307" s="4"/>
      <c r="CQ307" s="251"/>
      <c r="CR307" s="4"/>
      <c r="CS307" s="4"/>
      <c r="CT307" s="251"/>
      <c r="CU307" s="4"/>
      <c r="CV307" s="4"/>
      <c r="CW307" s="251"/>
      <c r="CX307" s="4"/>
      <c r="CY307" s="4"/>
      <c r="CZ307" s="251"/>
      <c r="DA307" s="4"/>
      <c r="DB307" s="4"/>
      <c r="DC307" s="251"/>
      <c r="DD307" s="4"/>
      <c r="DE307" s="4"/>
      <c r="DF307" s="251"/>
      <c r="DG307" s="4"/>
      <c r="DH307" s="4"/>
      <c r="DI307" s="251"/>
      <c r="DJ307" s="4"/>
      <c r="DK307" s="4"/>
      <c r="DL307" s="251"/>
      <c r="DM307" s="4"/>
      <c r="DN307" s="4"/>
      <c r="DO307" s="251"/>
      <c r="DP307" s="4"/>
      <c r="DQ307" s="4"/>
      <c r="DR307" s="251"/>
      <c r="DS307" s="4"/>
      <c r="DT307" s="4"/>
      <c r="DU307" s="251"/>
      <c r="DV307" s="4"/>
      <c r="DW307" s="4"/>
      <c r="DX307" s="251"/>
      <c r="DY307" s="4"/>
      <c r="DZ307" s="4"/>
      <c r="EA307" s="251"/>
      <c r="EB307" s="4"/>
      <c r="EC307" s="4"/>
      <c r="ED307" s="58"/>
      <c r="EE307" s="4"/>
      <c r="EF307" s="4"/>
      <c r="EG307" s="58"/>
      <c r="EH307" s="4"/>
      <c r="EI307" s="4"/>
      <c r="EJ307" s="58"/>
      <c r="EK307" s="4"/>
      <c r="EL307" s="4"/>
      <c r="EM307" s="58"/>
      <c r="EN307" s="4"/>
      <c r="EO307" s="4"/>
      <c r="EP307" s="251"/>
      <c r="EQ307" s="4"/>
      <c r="ES307" s="251"/>
      <c r="ET307" s="4"/>
      <c r="EV307" s="89"/>
      <c r="EW307" s="4"/>
      <c r="EY307" s="58"/>
      <c r="EZ307" s="4"/>
      <c r="FB307" s="58"/>
      <c r="FC307" s="4"/>
      <c r="FD307" s="4"/>
      <c r="FE307" s="58"/>
      <c r="FF307" s="4"/>
      <c r="FG307" s="4"/>
      <c r="FH307"/>
      <c r="FK307"/>
    </row>
    <row r="308" spans="44:167">
      <c r="AR308" s="251"/>
      <c r="AS308" s="4"/>
      <c r="AT308" s="4"/>
      <c r="AU308" s="251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251"/>
      <c r="BH308" s="4"/>
      <c r="BI308" s="4"/>
      <c r="BJ308" s="251"/>
      <c r="BK308" s="4"/>
      <c r="BL308" s="4"/>
      <c r="BM308" s="251"/>
      <c r="BN308" s="4"/>
      <c r="BO308" s="4"/>
      <c r="BP308" s="251"/>
      <c r="BQ308" s="4"/>
      <c r="BR308" s="4"/>
      <c r="BS308" s="251"/>
      <c r="BT308" s="4"/>
      <c r="BU308" s="4"/>
      <c r="BV308" s="251"/>
      <c r="BW308" s="4"/>
      <c r="BX308" s="4"/>
      <c r="BY308" s="251"/>
      <c r="BZ308" s="4"/>
      <c r="CA308" s="4"/>
      <c r="CB308" s="4"/>
      <c r="CC308" s="4"/>
      <c r="CD308" s="4"/>
      <c r="CE308" s="251"/>
      <c r="CF308" s="4"/>
      <c r="CG308" s="4"/>
      <c r="CH308" s="251"/>
      <c r="CI308" s="4"/>
      <c r="CJ308" s="4"/>
      <c r="CK308" s="251"/>
      <c r="CL308" s="4"/>
      <c r="CM308" s="4"/>
      <c r="CN308" s="251"/>
      <c r="CO308" s="4"/>
      <c r="CP308" s="4"/>
      <c r="CQ308" s="251"/>
      <c r="CR308" s="4"/>
      <c r="CS308" s="4"/>
      <c r="CT308" s="251"/>
      <c r="CU308" s="4"/>
      <c r="CV308" s="4"/>
      <c r="CW308" s="251"/>
      <c r="CX308" s="4"/>
      <c r="CY308" s="4"/>
      <c r="CZ308" s="251"/>
      <c r="DA308" s="4"/>
      <c r="DB308" s="4"/>
      <c r="DC308" s="251"/>
      <c r="DD308" s="4"/>
      <c r="DE308" s="4"/>
      <c r="DF308" s="251"/>
      <c r="DG308" s="4"/>
      <c r="DH308" s="4"/>
      <c r="DI308" s="251"/>
      <c r="DJ308" s="4"/>
      <c r="DK308" s="4"/>
      <c r="DL308" s="251"/>
      <c r="DM308" s="4"/>
      <c r="DN308" s="4"/>
      <c r="DO308" s="251"/>
      <c r="DP308" s="4"/>
      <c r="DQ308" s="4"/>
      <c r="DR308" s="251"/>
      <c r="DS308" s="4"/>
      <c r="DT308" s="4"/>
      <c r="DU308" s="251"/>
      <c r="DV308" s="4"/>
      <c r="DW308" s="4"/>
      <c r="DX308" s="251"/>
      <c r="DY308" s="4"/>
      <c r="DZ308" s="4"/>
      <c r="EA308" s="251"/>
      <c r="EB308" s="4"/>
      <c r="EC308" s="4"/>
      <c r="ED308" s="58"/>
      <c r="EE308" s="4"/>
      <c r="EF308" s="4"/>
      <c r="EG308" s="58"/>
      <c r="EH308" s="4"/>
      <c r="EI308" s="4"/>
      <c r="EJ308" s="58"/>
      <c r="EK308" s="4"/>
      <c r="EL308" s="4"/>
      <c r="EM308" s="58"/>
      <c r="EN308" s="4"/>
      <c r="EO308" s="4"/>
      <c r="EP308" s="251"/>
      <c r="EQ308" s="4"/>
      <c r="ES308" s="251"/>
      <c r="ET308" s="4"/>
      <c r="EV308" s="89"/>
      <c r="EW308" s="4"/>
      <c r="EY308" s="58"/>
      <c r="EZ308" s="4"/>
      <c r="FB308" s="58"/>
      <c r="FC308" s="4"/>
      <c r="FD308" s="4"/>
      <c r="FE308" s="58"/>
      <c r="FF308" s="4"/>
      <c r="FG308" s="4"/>
      <c r="FH308"/>
      <c r="FK308"/>
    </row>
    <row r="309" spans="44:167">
      <c r="AR309" s="251"/>
      <c r="AS309" s="4"/>
      <c r="AT309" s="4"/>
      <c r="AU309" s="251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251"/>
      <c r="BH309" s="4"/>
      <c r="BI309" s="4"/>
      <c r="BJ309" s="251"/>
      <c r="BK309" s="4"/>
      <c r="BL309" s="4"/>
      <c r="BM309" s="251"/>
      <c r="BN309" s="4"/>
      <c r="BO309" s="4"/>
      <c r="BP309" s="251"/>
      <c r="BQ309" s="4"/>
      <c r="BR309" s="4"/>
      <c r="BS309" s="251"/>
      <c r="BT309" s="4"/>
      <c r="BU309" s="4"/>
      <c r="BV309" s="251"/>
      <c r="BW309" s="4"/>
      <c r="BX309" s="4"/>
      <c r="BY309" s="251"/>
      <c r="BZ309" s="4"/>
      <c r="CA309" s="4"/>
      <c r="CB309" s="4"/>
      <c r="CC309" s="4"/>
      <c r="CD309" s="4"/>
      <c r="CE309" s="251"/>
      <c r="CF309" s="4"/>
      <c r="CG309" s="4"/>
      <c r="CH309" s="251"/>
      <c r="CI309" s="4"/>
      <c r="CJ309" s="4"/>
      <c r="CK309" s="251"/>
      <c r="CL309" s="4"/>
      <c r="CM309" s="4"/>
      <c r="CN309" s="251"/>
      <c r="CO309" s="4"/>
      <c r="CP309" s="4"/>
      <c r="CQ309" s="251"/>
      <c r="CR309" s="4"/>
      <c r="CS309" s="4"/>
      <c r="CT309" s="251"/>
      <c r="CU309" s="4"/>
      <c r="CV309" s="4"/>
      <c r="CW309" s="251"/>
      <c r="CX309" s="4"/>
      <c r="CY309" s="4"/>
      <c r="CZ309" s="251"/>
      <c r="DA309" s="4"/>
      <c r="DB309" s="4"/>
      <c r="DC309" s="251"/>
      <c r="DD309" s="4"/>
      <c r="DE309" s="4"/>
      <c r="DF309" s="251"/>
      <c r="DG309" s="4"/>
      <c r="DH309" s="4"/>
      <c r="DI309" s="251"/>
      <c r="DJ309" s="4"/>
      <c r="DK309" s="4"/>
      <c r="DL309" s="251"/>
      <c r="DM309" s="4"/>
      <c r="DN309" s="4"/>
      <c r="DO309" s="251"/>
      <c r="DP309" s="4"/>
      <c r="DQ309" s="4"/>
      <c r="DR309" s="251"/>
      <c r="DS309" s="4"/>
      <c r="DT309" s="4"/>
      <c r="DU309" s="251"/>
      <c r="DV309" s="4"/>
      <c r="DW309" s="4"/>
      <c r="DX309" s="251"/>
      <c r="DY309" s="4"/>
      <c r="DZ309" s="4"/>
      <c r="EA309" s="251"/>
      <c r="EB309" s="4"/>
      <c r="EC309" s="4"/>
      <c r="ED309" s="58"/>
      <c r="EE309" s="4"/>
      <c r="EF309" s="4"/>
      <c r="EG309" s="58"/>
      <c r="EH309" s="4"/>
      <c r="EI309" s="4"/>
      <c r="EJ309" s="58"/>
      <c r="EK309" s="4"/>
      <c r="EL309" s="4"/>
      <c r="EM309" s="58"/>
      <c r="EN309" s="4"/>
      <c r="EO309" s="4"/>
      <c r="EP309" s="251"/>
      <c r="EQ309" s="4"/>
      <c r="ES309" s="251"/>
      <c r="ET309" s="4"/>
      <c r="EV309" s="89"/>
      <c r="EW309" s="4"/>
      <c r="EY309" s="58"/>
      <c r="EZ309" s="4"/>
      <c r="FB309" s="58"/>
      <c r="FC309" s="4"/>
      <c r="FD309" s="4"/>
      <c r="FE309" s="58"/>
      <c r="FF309" s="4"/>
      <c r="FG309" s="4"/>
      <c r="FH309"/>
      <c r="FK309"/>
    </row>
    <row r="310" spans="44:167">
      <c r="AR310" s="251"/>
      <c r="AS310" s="4"/>
      <c r="AT310" s="4"/>
      <c r="AU310" s="251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251"/>
      <c r="BH310" s="4"/>
      <c r="BI310" s="4"/>
      <c r="BJ310" s="251"/>
      <c r="BK310" s="4"/>
      <c r="BL310" s="4"/>
      <c r="BM310" s="251"/>
      <c r="BN310" s="4"/>
      <c r="BO310" s="4"/>
      <c r="BP310" s="251"/>
      <c r="BQ310" s="4"/>
      <c r="BR310" s="4"/>
      <c r="BS310" s="251"/>
      <c r="BT310" s="4"/>
      <c r="BU310" s="4"/>
      <c r="BV310" s="251"/>
      <c r="BW310" s="4"/>
      <c r="BX310" s="4"/>
      <c r="BY310" s="251"/>
      <c r="BZ310" s="4"/>
      <c r="CA310" s="4"/>
      <c r="CB310" s="4"/>
      <c r="CC310" s="4"/>
      <c r="CD310" s="4"/>
      <c r="CE310" s="251"/>
      <c r="CF310" s="4"/>
      <c r="CG310" s="4"/>
      <c r="CH310" s="251"/>
      <c r="CI310" s="4"/>
      <c r="CJ310" s="4"/>
      <c r="CK310" s="251"/>
      <c r="CL310" s="4"/>
      <c r="CM310" s="4"/>
      <c r="CN310" s="251"/>
      <c r="CO310" s="4"/>
      <c r="CP310" s="4"/>
      <c r="CQ310" s="251"/>
      <c r="CR310" s="4"/>
      <c r="CS310" s="4"/>
      <c r="CT310" s="251"/>
      <c r="CU310" s="4"/>
      <c r="CV310" s="4"/>
      <c r="CW310" s="251"/>
      <c r="CX310" s="4"/>
      <c r="CY310" s="4"/>
      <c r="CZ310" s="251"/>
      <c r="DA310" s="4"/>
      <c r="DB310" s="4"/>
      <c r="DC310" s="251"/>
      <c r="DD310" s="4"/>
      <c r="DE310" s="4"/>
      <c r="DF310" s="251"/>
      <c r="DG310" s="4"/>
      <c r="DH310" s="4"/>
      <c r="DI310" s="251"/>
      <c r="DJ310" s="4"/>
      <c r="DK310" s="4"/>
      <c r="DL310" s="251"/>
      <c r="DM310" s="4"/>
      <c r="DN310" s="4"/>
      <c r="DO310" s="251"/>
      <c r="DP310" s="4"/>
      <c r="DQ310" s="4"/>
      <c r="DR310" s="251"/>
      <c r="DS310" s="4"/>
      <c r="DT310" s="4"/>
      <c r="DU310" s="251"/>
      <c r="DV310" s="4"/>
      <c r="DW310" s="4"/>
      <c r="DX310" s="251"/>
      <c r="DY310" s="4"/>
      <c r="DZ310" s="4"/>
      <c r="EA310" s="251"/>
      <c r="EB310" s="4"/>
      <c r="EC310" s="4"/>
      <c r="ED310" s="58"/>
      <c r="EE310" s="4"/>
      <c r="EF310" s="4"/>
      <c r="EG310" s="58"/>
      <c r="EH310" s="4"/>
      <c r="EI310" s="4"/>
      <c r="EJ310" s="58"/>
      <c r="EK310" s="4"/>
      <c r="EL310" s="4"/>
      <c r="EM310" s="58"/>
      <c r="EN310" s="4"/>
      <c r="EO310" s="4"/>
      <c r="EP310" s="251"/>
      <c r="EQ310" s="4"/>
      <c r="ES310" s="251"/>
      <c r="ET310" s="4"/>
      <c r="EV310" s="89"/>
      <c r="EW310" s="4"/>
      <c r="EY310" s="58"/>
      <c r="EZ310" s="4"/>
      <c r="FB310" s="58"/>
      <c r="FC310" s="4"/>
      <c r="FD310" s="4"/>
      <c r="FE310" s="58"/>
      <c r="FF310" s="4"/>
      <c r="FG310" s="4"/>
      <c r="FH310"/>
      <c r="FK310"/>
    </row>
    <row r="311" spans="44:167">
      <c r="AR311" s="251"/>
      <c r="AS311" s="4"/>
      <c r="AT311" s="4"/>
      <c r="AU311" s="251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251"/>
      <c r="BH311" s="4"/>
      <c r="BI311" s="4"/>
      <c r="BJ311" s="251"/>
      <c r="BK311" s="4"/>
      <c r="BL311" s="4"/>
      <c r="BM311" s="251"/>
      <c r="BN311" s="4"/>
      <c r="BO311" s="4"/>
      <c r="BP311" s="251"/>
      <c r="BQ311" s="4"/>
      <c r="BR311" s="4"/>
      <c r="BS311" s="251"/>
      <c r="BT311" s="4"/>
      <c r="BU311" s="4"/>
      <c r="BV311" s="251"/>
      <c r="BW311" s="4"/>
      <c r="BX311" s="4"/>
      <c r="BY311" s="251"/>
      <c r="BZ311" s="4"/>
      <c r="CA311" s="4"/>
      <c r="CB311" s="4"/>
      <c r="CC311" s="4"/>
      <c r="CD311" s="4"/>
      <c r="CE311" s="251"/>
      <c r="CF311" s="4"/>
      <c r="CG311" s="4"/>
      <c r="CH311" s="251"/>
      <c r="CI311" s="4"/>
      <c r="CJ311" s="4"/>
      <c r="CK311" s="251"/>
      <c r="CL311" s="4"/>
      <c r="CM311" s="4"/>
      <c r="CN311" s="251"/>
      <c r="CO311" s="4"/>
      <c r="CP311" s="4"/>
      <c r="CQ311" s="251"/>
      <c r="CR311" s="4"/>
      <c r="CS311" s="4"/>
      <c r="CT311" s="251"/>
      <c r="CU311" s="4"/>
      <c r="CV311" s="4"/>
      <c r="CW311" s="251"/>
      <c r="CX311" s="4"/>
      <c r="CY311" s="4"/>
      <c r="CZ311" s="251"/>
      <c r="DA311" s="4"/>
      <c r="DB311" s="4"/>
      <c r="DC311" s="251"/>
      <c r="DD311" s="4"/>
      <c r="DE311" s="4"/>
      <c r="DF311" s="251"/>
      <c r="DG311" s="4"/>
      <c r="DH311" s="4"/>
      <c r="DI311" s="251"/>
      <c r="DJ311" s="4"/>
      <c r="DK311" s="4"/>
      <c r="DL311" s="251"/>
      <c r="DM311" s="4"/>
      <c r="DN311" s="4"/>
      <c r="DO311" s="251"/>
      <c r="DP311" s="4"/>
      <c r="DQ311" s="4"/>
      <c r="DR311" s="251"/>
      <c r="DS311" s="4"/>
      <c r="DT311" s="4"/>
      <c r="DU311" s="251"/>
      <c r="DV311" s="4"/>
      <c r="DW311" s="4"/>
      <c r="DX311" s="251"/>
      <c r="DY311" s="4"/>
      <c r="DZ311" s="4"/>
      <c r="EA311" s="251"/>
      <c r="EB311" s="4"/>
      <c r="EC311" s="4"/>
      <c r="ED311" s="58"/>
      <c r="EE311" s="4"/>
      <c r="EF311" s="4"/>
      <c r="EG311" s="58"/>
      <c r="EH311" s="4"/>
      <c r="EI311" s="4"/>
      <c r="EJ311" s="58"/>
      <c r="EK311" s="4"/>
      <c r="EL311" s="4"/>
      <c r="EM311" s="58"/>
      <c r="EN311" s="4"/>
      <c r="EO311" s="4"/>
      <c r="EP311" s="251"/>
      <c r="EQ311" s="4"/>
      <c r="ES311" s="251"/>
      <c r="ET311" s="4"/>
      <c r="EV311" s="89"/>
      <c r="EW311" s="4"/>
      <c r="EY311" s="58"/>
      <c r="EZ311" s="4"/>
      <c r="FB311" s="58"/>
      <c r="FC311" s="4"/>
      <c r="FD311" s="4"/>
      <c r="FE311" s="58"/>
      <c r="FF311" s="4"/>
      <c r="FG311" s="4"/>
      <c r="FH311"/>
      <c r="FK311"/>
    </row>
    <row r="312" spans="44:167">
      <c r="AR312" s="251"/>
      <c r="AS312" s="4"/>
      <c r="AT312" s="4"/>
      <c r="AU312" s="251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251"/>
      <c r="BH312" s="4"/>
      <c r="BI312" s="4"/>
      <c r="BJ312" s="251"/>
      <c r="BK312" s="4"/>
      <c r="BL312" s="4"/>
      <c r="BM312" s="251"/>
      <c r="BN312" s="4"/>
      <c r="BO312" s="4"/>
      <c r="BP312" s="251"/>
      <c r="BQ312" s="4"/>
      <c r="BR312" s="4"/>
      <c r="BS312" s="251"/>
      <c r="BT312" s="4"/>
      <c r="BU312" s="4"/>
      <c r="BV312" s="251"/>
      <c r="BW312" s="4"/>
      <c r="BX312" s="4"/>
      <c r="BY312" s="251"/>
      <c r="BZ312" s="4"/>
      <c r="CA312" s="4"/>
      <c r="CB312" s="4"/>
      <c r="CC312" s="4"/>
      <c r="CD312" s="4"/>
      <c r="CE312" s="251"/>
      <c r="CF312" s="4"/>
      <c r="CG312" s="4"/>
      <c r="CH312" s="251"/>
      <c r="CI312" s="4"/>
      <c r="CJ312" s="4"/>
      <c r="CK312" s="251"/>
      <c r="CL312" s="4"/>
      <c r="CM312" s="4"/>
      <c r="CN312" s="251"/>
      <c r="CO312" s="4"/>
      <c r="CP312" s="4"/>
      <c r="CQ312" s="251"/>
      <c r="CR312" s="4"/>
      <c r="CS312" s="4"/>
      <c r="CT312" s="251"/>
      <c r="CU312" s="4"/>
      <c r="CV312" s="4"/>
      <c r="CW312" s="251"/>
      <c r="CX312" s="4"/>
      <c r="CY312" s="4"/>
      <c r="CZ312" s="251"/>
      <c r="DA312" s="4"/>
      <c r="DB312" s="4"/>
      <c r="DC312" s="251"/>
      <c r="DD312" s="4"/>
      <c r="DE312" s="4"/>
      <c r="DF312" s="251"/>
      <c r="DG312" s="4"/>
      <c r="DH312" s="4"/>
      <c r="DI312" s="251"/>
      <c r="DJ312" s="4"/>
      <c r="DK312" s="4"/>
      <c r="DL312" s="251"/>
      <c r="DM312" s="4"/>
      <c r="DN312" s="4"/>
      <c r="DO312" s="251"/>
      <c r="DP312" s="4"/>
      <c r="DQ312" s="4"/>
      <c r="DR312" s="251"/>
      <c r="DS312" s="4"/>
      <c r="DT312" s="4"/>
      <c r="DU312" s="251"/>
      <c r="DV312" s="4"/>
      <c r="DW312" s="4"/>
      <c r="DX312" s="251"/>
      <c r="DY312" s="4"/>
      <c r="DZ312" s="4"/>
      <c r="EA312" s="251"/>
      <c r="EB312" s="4"/>
      <c r="EC312" s="4"/>
      <c r="ED312" s="58"/>
      <c r="EE312" s="4"/>
      <c r="EF312" s="4"/>
      <c r="EG312" s="58"/>
      <c r="EH312" s="4"/>
      <c r="EI312" s="4"/>
      <c r="EJ312" s="58"/>
      <c r="EK312" s="4"/>
      <c r="EL312" s="4"/>
      <c r="EM312" s="58"/>
      <c r="EN312" s="4"/>
      <c r="EO312" s="4"/>
      <c r="EP312" s="251"/>
      <c r="EQ312" s="4"/>
      <c r="ES312" s="251"/>
      <c r="ET312" s="4"/>
      <c r="EV312" s="89"/>
      <c r="EW312" s="4"/>
      <c r="EY312" s="58"/>
      <c r="EZ312" s="4"/>
      <c r="FB312" s="58"/>
      <c r="FC312" s="4"/>
      <c r="FD312" s="4"/>
      <c r="FE312" s="58"/>
      <c r="FF312" s="4"/>
      <c r="FG312" s="4"/>
      <c r="FH312"/>
      <c r="FK312"/>
    </row>
    <row r="313" spans="44:167">
      <c r="AR313" s="251"/>
      <c r="AS313" s="4"/>
      <c r="AT313" s="4"/>
      <c r="AU313" s="251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251"/>
      <c r="BH313" s="4"/>
      <c r="BI313" s="4"/>
      <c r="BJ313" s="251"/>
      <c r="BK313" s="4"/>
      <c r="BL313" s="4"/>
      <c r="BM313" s="251"/>
      <c r="BN313" s="4"/>
      <c r="BO313" s="4"/>
      <c r="BP313" s="251"/>
      <c r="BQ313" s="4"/>
      <c r="BR313" s="4"/>
      <c r="BS313" s="251"/>
      <c r="BT313" s="4"/>
      <c r="BU313" s="4"/>
      <c r="BV313" s="251"/>
      <c r="BW313" s="4"/>
      <c r="BX313" s="4"/>
      <c r="BY313" s="251"/>
      <c r="BZ313" s="4"/>
      <c r="CA313" s="4"/>
      <c r="CB313" s="4"/>
      <c r="CC313" s="4"/>
      <c r="CD313" s="4"/>
      <c r="CE313" s="251"/>
      <c r="CF313" s="4"/>
      <c r="CG313" s="4"/>
      <c r="CH313" s="251"/>
      <c r="CI313" s="4"/>
      <c r="CJ313" s="4"/>
      <c r="CK313" s="251"/>
      <c r="CL313" s="4"/>
      <c r="CM313" s="4"/>
      <c r="CN313" s="251"/>
      <c r="CO313" s="4"/>
      <c r="CP313" s="4"/>
      <c r="CQ313" s="251"/>
      <c r="CR313" s="4"/>
      <c r="CS313" s="4"/>
      <c r="CT313" s="251"/>
      <c r="CU313" s="4"/>
      <c r="CV313" s="4"/>
      <c r="CW313" s="251"/>
      <c r="CX313" s="4"/>
      <c r="CY313" s="4"/>
      <c r="CZ313" s="251"/>
      <c r="DA313" s="4"/>
      <c r="DB313" s="4"/>
      <c r="DC313" s="251"/>
      <c r="DD313" s="4"/>
      <c r="DE313" s="4"/>
      <c r="DF313" s="251"/>
      <c r="DG313" s="4"/>
      <c r="DH313" s="4"/>
      <c r="DI313" s="251"/>
      <c r="DJ313" s="4"/>
      <c r="DK313" s="4"/>
      <c r="DL313" s="251"/>
      <c r="DM313" s="4"/>
      <c r="DN313" s="4"/>
      <c r="DO313" s="251"/>
      <c r="DP313" s="4"/>
      <c r="DQ313" s="4"/>
      <c r="DR313" s="251"/>
      <c r="DS313" s="4"/>
      <c r="DT313" s="4"/>
      <c r="DU313" s="251"/>
      <c r="DV313" s="4"/>
      <c r="DW313" s="4"/>
      <c r="DX313" s="251"/>
      <c r="DY313" s="4"/>
      <c r="DZ313" s="4"/>
      <c r="EA313" s="251"/>
      <c r="EB313" s="4"/>
      <c r="EC313" s="4"/>
      <c r="ED313" s="58"/>
      <c r="EE313" s="4"/>
      <c r="EF313" s="4"/>
      <c r="EG313" s="58"/>
      <c r="EH313" s="4"/>
      <c r="EI313" s="4"/>
      <c r="EJ313" s="58"/>
      <c r="EK313" s="4"/>
      <c r="EL313" s="4"/>
      <c r="EM313" s="58"/>
      <c r="EN313" s="4"/>
      <c r="EO313" s="4"/>
      <c r="EP313" s="251"/>
      <c r="EQ313" s="4"/>
      <c r="ES313" s="251"/>
      <c r="ET313" s="4"/>
      <c r="EV313" s="89"/>
      <c r="EW313" s="4"/>
      <c r="EY313" s="58"/>
      <c r="EZ313" s="4"/>
      <c r="FB313" s="58"/>
      <c r="FC313" s="4"/>
      <c r="FD313" s="4"/>
      <c r="FE313" s="58"/>
      <c r="FF313" s="4"/>
      <c r="FG313" s="4"/>
      <c r="FH313"/>
      <c r="FK313"/>
    </row>
    <row r="314" spans="44:167">
      <c r="AR314" s="251"/>
      <c r="AS314" s="4"/>
      <c r="AT314" s="4"/>
      <c r="AU314" s="251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251"/>
      <c r="BH314" s="4"/>
      <c r="BI314" s="4"/>
      <c r="BJ314" s="251"/>
      <c r="BK314" s="4"/>
      <c r="BL314" s="4"/>
      <c r="BM314" s="251"/>
      <c r="BN314" s="4"/>
      <c r="BO314" s="4"/>
      <c r="BP314" s="251"/>
      <c r="BQ314" s="4"/>
      <c r="BR314" s="4"/>
      <c r="BS314" s="251"/>
      <c r="BT314" s="4"/>
      <c r="BU314" s="4"/>
      <c r="BV314" s="251"/>
      <c r="BW314" s="4"/>
      <c r="BX314" s="4"/>
      <c r="BY314" s="251"/>
      <c r="BZ314" s="4"/>
      <c r="CA314" s="4"/>
      <c r="CB314" s="4"/>
      <c r="CC314" s="4"/>
      <c r="CD314" s="4"/>
      <c r="CE314" s="251"/>
      <c r="CF314" s="4"/>
      <c r="CG314" s="4"/>
      <c r="CH314" s="251"/>
      <c r="CI314" s="4"/>
      <c r="CJ314" s="4"/>
      <c r="CK314" s="251"/>
      <c r="CL314" s="4"/>
      <c r="CM314" s="4"/>
      <c r="CN314" s="251"/>
      <c r="CO314" s="4"/>
      <c r="CP314" s="4"/>
      <c r="CQ314" s="251"/>
      <c r="CR314" s="4"/>
      <c r="CS314" s="4"/>
      <c r="CT314" s="251"/>
      <c r="CU314" s="4"/>
      <c r="CV314" s="4"/>
      <c r="CW314" s="251"/>
      <c r="CX314" s="4"/>
      <c r="CY314" s="4"/>
      <c r="CZ314" s="251"/>
      <c r="DA314" s="4"/>
      <c r="DB314" s="4"/>
      <c r="DC314" s="251"/>
      <c r="DD314" s="4"/>
      <c r="DE314" s="4"/>
      <c r="DF314" s="251"/>
      <c r="DG314" s="4"/>
      <c r="DH314" s="4"/>
      <c r="DI314" s="251"/>
      <c r="DJ314" s="4"/>
      <c r="DK314" s="4"/>
      <c r="DL314" s="251"/>
      <c r="DM314" s="4"/>
      <c r="DN314" s="4"/>
      <c r="DO314" s="251"/>
      <c r="DP314" s="4"/>
      <c r="DQ314" s="4"/>
      <c r="DR314" s="251"/>
      <c r="DS314" s="4"/>
      <c r="DT314" s="4"/>
      <c r="DU314" s="251"/>
      <c r="DV314" s="4"/>
      <c r="DW314" s="4"/>
      <c r="DX314" s="251"/>
      <c r="DY314" s="4"/>
      <c r="DZ314" s="4"/>
      <c r="EA314" s="251"/>
      <c r="EB314" s="4"/>
      <c r="EC314" s="4"/>
      <c r="ED314" s="58"/>
      <c r="EE314" s="4"/>
      <c r="EF314" s="4"/>
      <c r="EG314" s="58"/>
      <c r="EH314" s="4"/>
      <c r="EI314" s="4"/>
      <c r="EJ314" s="58"/>
      <c r="EK314" s="4"/>
      <c r="EL314" s="4"/>
      <c r="EM314" s="58"/>
      <c r="EN314" s="4"/>
      <c r="EO314" s="4"/>
      <c r="EP314" s="251"/>
      <c r="EQ314" s="4"/>
      <c r="ES314" s="251"/>
      <c r="ET314" s="4"/>
      <c r="EV314" s="89"/>
      <c r="EW314" s="4"/>
      <c r="EY314" s="58"/>
      <c r="EZ314" s="4"/>
      <c r="FB314" s="58"/>
      <c r="FC314" s="4"/>
      <c r="FD314" s="4"/>
      <c r="FE314" s="58"/>
      <c r="FF314" s="4"/>
      <c r="FG314" s="4"/>
      <c r="FH314"/>
      <c r="FK314"/>
    </row>
    <row r="315" spans="44:167">
      <c r="AR315" s="251"/>
      <c r="AS315" s="4"/>
      <c r="AT315" s="4"/>
      <c r="AU315" s="251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251"/>
      <c r="BH315" s="4"/>
      <c r="BI315" s="4"/>
      <c r="BJ315" s="251"/>
      <c r="BK315" s="4"/>
      <c r="BL315" s="4"/>
      <c r="BM315" s="251"/>
      <c r="BN315" s="4"/>
      <c r="BO315" s="4"/>
      <c r="BP315" s="251"/>
      <c r="BQ315" s="4"/>
      <c r="BR315" s="4"/>
      <c r="BS315" s="251"/>
      <c r="BT315" s="4"/>
      <c r="BU315" s="4"/>
      <c r="BV315" s="251"/>
      <c r="BW315" s="4"/>
      <c r="BX315" s="4"/>
      <c r="BY315" s="251"/>
      <c r="BZ315" s="4"/>
      <c r="CA315" s="4"/>
      <c r="CB315" s="4"/>
      <c r="CC315" s="4"/>
      <c r="CD315" s="4"/>
      <c r="CE315" s="251"/>
      <c r="CF315" s="4"/>
      <c r="CG315" s="4"/>
      <c r="CH315" s="251"/>
      <c r="CI315" s="4"/>
      <c r="CJ315" s="4"/>
      <c r="CK315" s="251"/>
      <c r="CL315" s="4"/>
      <c r="CM315" s="4"/>
      <c r="CN315" s="251"/>
      <c r="CO315" s="4"/>
      <c r="CP315" s="4"/>
      <c r="CQ315" s="251"/>
      <c r="CR315" s="4"/>
      <c r="CS315" s="4"/>
      <c r="CT315" s="251"/>
      <c r="CU315" s="4"/>
      <c r="CV315" s="4"/>
      <c r="CW315" s="251"/>
      <c r="CX315" s="4"/>
      <c r="CY315" s="4"/>
      <c r="CZ315" s="251"/>
      <c r="DA315" s="4"/>
      <c r="DB315" s="4"/>
      <c r="DC315" s="251"/>
      <c r="DD315" s="4"/>
      <c r="DE315" s="4"/>
      <c r="DF315" s="251"/>
      <c r="DG315" s="4"/>
      <c r="DH315" s="4"/>
      <c r="DI315" s="251"/>
      <c r="DJ315" s="4"/>
      <c r="DK315" s="4"/>
      <c r="DL315" s="251"/>
      <c r="DM315" s="4"/>
      <c r="DN315" s="4"/>
      <c r="DO315" s="251"/>
      <c r="DP315" s="4"/>
      <c r="DQ315" s="4"/>
      <c r="DR315" s="251"/>
      <c r="DS315" s="4"/>
      <c r="DT315" s="4"/>
      <c r="DU315" s="251"/>
      <c r="DV315" s="4"/>
      <c r="DW315" s="4"/>
      <c r="DX315" s="251"/>
      <c r="DY315" s="4"/>
      <c r="DZ315" s="4"/>
      <c r="EA315" s="251"/>
      <c r="EB315" s="4"/>
      <c r="EC315" s="4"/>
      <c r="ED315" s="58"/>
      <c r="EE315" s="4"/>
      <c r="EF315" s="4"/>
      <c r="EG315" s="58"/>
      <c r="EH315" s="4"/>
      <c r="EI315" s="4"/>
      <c r="EJ315" s="58"/>
      <c r="EK315" s="4"/>
      <c r="EL315" s="4"/>
      <c r="EM315" s="58"/>
      <c r="EN315" s="4"/>
      <c r="EO315" s="4"/>
      <c r="EP315" s="251"/>
      <c r="EQ315" s="4"/>
      <c r="ES315" s="251"/>
      <c r="ET315" s="4"/>
      <c r="EV315" s="89"/>
      <c r="EW315" s="4"/>
      <c r="EY315" s="58"/>
      <c r="EZ315" s="4"/>
      <c r="FB315" s="58"/>
      <c r="FC315" s="4"/>
      <c r="FD315" s="4"/>
      <c r="FE315" s="58"/>
      <c r="FF315" s="4"/>
      <c r="FG315" s="4"/>
      <c r="FH315"/>
      <c r="FK315"/>
    </row>
    <row r="316" spans="44:167">
      <c r="AR316" s="251"/>
      <c r="AS316" s="4"/>
      <c r="AT316" s="4"/>
      <c r="AU316" s="251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251"/>
      <c r="BH316" s="4"/>
      <c r="BI316" s="4"/>
      <c r="BJ316" s="251"/>
      <c r="BK316" s="4"/>
      <c r="BL316" s="4"/>
      <c r="BM316" s="251"/>
      <c r="BN316" s="4"/>
      <c r="BO316" s="4"/>
      <c r="BP316" s="251"/>
      <c r="BQ316" s="4"/>
      <c r="BR316" s="4"/>
      <c r="BS316" s="251"/>
      <c r="BT316" s="4"/>
      <c r="BU316" s="4"/>
      <c r="BV316" s="251"/>
      <c r="BW316" s="4"/>
      <c r="BX316" s="4"/>
      <c r="BY316" s="251"/>
      <c r="BZ316" s="4"/>
      <c r="CA316" s="4"/>
      <c r="CB316" s="4"/>
      <c r="CC316" s="4"/>
      <c r="CD316" s="4"/>
      <c r="CE316" s="251"/>
      <c r="CF316" s="4"/>
      <c r="CG316" s="4"/>
      <c r="CH316" s="251"/>
      <c r="CI316" s="4"/>
      <c r="CJ316" s="4"/>
      <c r="CK316" s="251"/>
      <c r="CL316" s="4"/>
      <c r="CM316" s="4"/>
      <c r="CN316" s="251"/>
      <c r="CO316" s="4"/>
      <c r="CP316" s="4"/>
      <c r="CQ316" s="251"/>
      <c r="CR316" s="4"/>
      <c r="CS316" s="4"/>
      <c r="CT316" s="251"/>
      <c r="CU316" s="4"/>
      <c r="CV316" s="4"/>
      <c r="CW316" s="251"/>
      <c r="CX316" s="4"/>
      <c r="CY316" s="4"/>
      <c r="CZ316" s="251"/>
      <c r="DA316" s="4"/>
      <c r="DB316" s="4"/>
      <c r="DC316" s="251"/>
      <c r="DD316" s="4"/>
      <c r="DE316" s="4"/>
      <c r="DF316" s="251"/>
      <c r="DG316" s="4"/>
      <c r="DH316" s="4"/>
      <c r="DI316" s="251"/>
      <c r="DJ316" s="4"/>
      <c r="DK316" s="4"/>
      <c r="DL316" s="251"/>
      <c r="DM316" s="4"/>
      <c r="DN316" s="4"/>
      <c r="DO316" s="251"/>
      <c r="DP316" s="4"/>
      <c r="DQ316" s="4"/>
      <c r="DR316" s="251"/>
      <c r="DS316" s="4"/>
      <c r="DT316" s="4"/>
      <c r="DU316" s="251"/>
      <c r="DV316" s="4"/>
      <c r="DW316" s="4"/>
      <c r="DX316" s="251"/>
      <c r="DY316" s="4"/>
      <c r="DZ316" s="4"/>
      <c r="EA316" s="251"/>
      <c r="EB316" s="4"/>
      <c r="EC316" s="4"/>
      <c r="ED316" s="58"/>
      <c r="EE316" s="4"/>
      <c r="EF316" s="4"/>
      <c r="EG316" s="58"/>
      <c r="EH316" s="4"/>
      <c r="EI316" s="4"/>
      <c r="EJ316" s="58"/>
      <c r="EK316" s="4"/>
      <c r="EL316" s="4"/>
      <c r="EM316" s="58"/>
      <c r="EN316" s="4"/>
      <c r="EO316" s="4"/>
      <c r="EP316" s="251"/>
      <c r="EQ316" s="4"/>
      <c r="ES316" s="251"/>
      <c r="ET316" s="4"/>
      <c r="EV316" s="89"/>
      <c r="EW316" s="4"/>
      <c r="EY316" s="58"/>
      <c r="EZ316" s="4"/>
      <c r="FB316" s="58"/>
      <c r="FC316" s="4"/>
      <c r="FD316" s="4"/>
      <c r="FE316" s="58"/>
      <c r="FF316" s="4"/>
      <c r="FG316" s="4"/>
      <c r="FH316"/>
      <c r="FK316"/>
    </row>
    <row r="317" spans="44:167">
      <c r="AR317" s="251"/>
      <c r="AS317" s="4"/>
      <c r="AT317" s="4"/>
      <c r="AU317" s="251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251"/>
      <c r="BH317" s="4"/>
      <c r="BI317" s="4"/>
      <c r="BJ317" s="251"/>
      <c r="BK317" s="4"/>
      <c r="BL317" s="4"/>
      <c r="BM317" s="251"/>
      <c r="BN317" s="4"/>
      <c r="BO317" s="4"/>
      <c r="BP317" s="251"/>
      <c r="BQ317" s="4"/>
      <c r="BR317" s="4"/>
      <c r="BS317" s="251"/>
      <c r="BT317" s="4"/>
      <c r="BU317" s="4"/>
      <c r="BV317" s="251"/>
      <c r="BW317" s="4"/>
      <c r="BX317" s="4"/>
      <c r="BY317" s="251"/>
      <c r="BZ317" s="4"/>
      <c r="CA317" s="4"/>
      <c r="CB317" s="4"/>
      <c r="CC317" s="4"/>
      <c r="CD317" s="4"/>
      <c r="CE317" s="251"/>
      <c r="CF317" s="4"/>
      <c r="CG317" s="4"/>
      <c r="CH317" s="251"/>
      <c r="CI317" s="4"/>
      <c r="CJ317" s="4"/>
      <c r="CK317" s="251"/>
      <c r="CL317" s="4"/>
      <c r="CM317" s="4"/>
      <c r="CN317" s="251"/>
      <c r="CO317" s="4"/>
      <c r="CP317" s="4"/>
      <c r="CQ317" s="251"/>
      <c r="CR317" s="4"/>
      <c r="CS317" s="4"/>
      <c r="CT317" s="251"/>
      <c r="CU317" s="4"/>
      <c r="CV317" s="4"/>
      <c r="CW317" s="251"/>
      <c r="CX317" s="4"/>
      <c r="CY317" s="4"/>
      <c r="CZ317" s="251"/>
      <c r="DA317" s="4"/>
      <c r="DB317" s="4"/>
      <c r="DC317" s="251"/>
      <c r="DD317" s="4"/>
      <c r="DE317" s="4"/>
      <c r="DF317" s="251"/>
      <c r="DG317" s="4"/>
      <c r="DH317" s="4"/>
      <c r="DI317" s="251"/>
      <c r="DJ317" s="4"/>
      <c r="DK317" s="4"/>
      <c r="DL317" s="251"/>
      <c r="DM317" s="4"/>
      <c r="DN317" s="4"/>
      <c r="DO317" s="251"/>
      <c r="DP317" s="4"/>
      <c r="DQ317" s="4"/>
      <c r="DR317" s="251"/>
      <c r="DS317" s="4"/>
      <c r="DT317" s="4"/>
      <c r="DU317" s="251"/>
      <c r="DV317" s="4"/>
      <c r="DW317" s="4"/>
      <c r="DX317" s="251"/>
      <c r="DY317" s="4"/>
      <c r="DZ317" s="4"/>
      <c r="EA317" s="251"/>
      <c r="EB317" s="4"/>
      <c r="EC317" s="4"/>
      <c r="ED317" s="58"/>
      <c r="EE317" s="4"/>
      <c r="EF317" s="4"/>
      <c r="EG317" s="58"/>
      <c r="EH317" s="4"/>
      <c r="EI317" s="4"/>
      <c r="EJ317" s="58"/>
      <c r="EK317" s="4"/>
      <c r="EL317" s="4"/>
      <c r="EM317" s="58"/>
      <c r="EN317" s="4"/>
      <c r="EO317" s="4"/>
      <c r="EP317" s="251"/>
      <c r="EQ317" s="4"/>
      <c r="ES317" s="251"/>
      <c r="ET317" s="4"/>
      <c r="EV317" s="89"/>
      <c r="EW317" s="4"/>
      <c r="EY317" s="58"/>
      <c r="EZ317" s="4"/>
      <c r="FB317" s="58"/>
      <c r="FC317" s="4"/>
      <c r="FD317" s="4"/>
      <c r="FE317" s="58"/>
      <c r="FF317" s="4"/>
      <c r="FG317" s="4"/>
      <c r="FH317"/>
      <c r="FK317"/>
    </row>
    <row r="318" spans="44:167">
      <c r="AR318" s="251"/>
      <c r="AS318" s="4"/>
      <c r="AT318" s="4"/>
      <c r="AU318" s="251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251"/>
      <c r="BH318" s="4"/>
      <c r="BI318" s="4"/>
      <c r="BJ318" s="251"/>
      <c r="BK318" s="4"/>
      <c r="BL318" s="4"/>
      <c r="BM318" s="251"/>
      <c r="BN318" s="4"/>
      <c r="BO318" s="4"/>
      <c r="BP318" s="251"/>
      <c r="BQ318" s="4"/>
      <c r="BR318" s="4"/>
      <c r="BS318" s="251"/>
      <c r="BT318" s="4"/>
      <c r="BU318" s="4"/>
      <c r="BV318" s="251"/>
      <c r="BW318" s="4"/>
      <c r="BX318" s="4"/>
      <c r="BY318" s="251"/>
      <c r="BZ318" s="4"/>
      <c r="CA318" s="4"/>
      <c r="CB318" s="4"/>
      <c r="CC318" s="4"/>
      <c r="CD318" s="4"/>
      <c r="CE318" s="251"/>
      <c r="CF318" s="4"/>
      <c r="CG318" s="4"/>
      <c r="CH318" s="251"/>
      <c r="CI318" s="4"/>
      <c r="CJ318" s="4"/>
      <c r="CK318" s="251"/>
      <c r="CL318" s="4"/>
      <c r="CM318" s="4"/>
      <c r="CN318" s="251"/>
      <c r="CO318" s="4"/>
      <c r="CP318" s="4"/>
      <c r="CQ318" s="251"/>
      <c r="CR318" s="4"/>
      <c r="CS318" s="4"/>
      <c r="CT318" s="251"/>
      <c r="CU318" s="4"/>
      <c r="CV318" s="4"/>
      <c r="CW318" s="251"/>
      <c r="CX318" s="4"/>
      <c r="CY318" s="4"/>
      <c r="CZ318" s="251"/>
      <c r="DA318" s="4"/>
      <c r="DB318" s="4"/>
      <c r="DC318" s="251"/>
      <c r="DD318" s="4"/>
      <c r="DE318" s="4"/>
      <c r="DF318" s="251"/>
      <c r="DG318" s="4"/>
      <c r="DH318" s="4"/>
      <c r="DI318" s="251"/>
      <c r="DJ318" s="4"/>
      <c r="DK318" s="4"/>
      <c r="DL318" s="251"/>
      <c r="DM318" s="4"/>
      <c r="DN318" s="4"/>
      <c r="DO318" s="251"/>
      <c r="DP318" s="4"/>
      <c r="DQ318" s="4"/>
      <c r="DR318" s="251"/>
      <c r="DS318" s="4"/>
      <c r="DT318" s="4"/>
      <c r="DU318" s="251"/>
      <c r="DV318" s="4"/>
      <c r="DW318" s="4"/>
      <c r="DX318" s="251"/>
      <c r="DY318" s="4"/>
      <c r="DZ318" s="4"/>
      <c r="EA318" s="251"/>
      <c r="EB318" s="4"/>
      <c r="EC318" s="4"/>
      <c r="ED318" s="58"/>
      <c r="EE318" s="4"/>
      <c r="EF318" s="4"/>
      <c r="EG318" s="58"/>
      <c r="EH318" s="4"/>
      <c r="EI318" s="4"/>
      <c r="EJ318" s="58"/>
      <c r="EK318" s="4"/>
      <c r="EL318" s="4"/>
      <c r="EM318" s="58"/>
      <c r="EN318" s="4"/>
      <c r="EO318" s="4"/>
      <c r="EP318" s="251"/>
      <c r="EQ318" s="4"/>
      <c r="ES318" s="251"/>
      <c r="ET318" s="4"/>
      <c r="EV318" s="89"/>
      <c r="EW318" s="4"/>
      <c r="EY318" s="58"/>
      <c r="EZ318" s="4"/>
      <c r="FB318" s="58"/>
      <c r="FC318" s="4"/>
      <c r="FD318" s="4"/>
      <c r="FE318" s="58"/>
      <c r="FF318" s="4"/>
      <c r="FG318" s="4"/>
      <c r="FH318"/>
      <c r="FK318"/>
    </row>
    <row r="319" spans="44:167">
      <c r="AR319" s="251"/>
      <c r="AS319" s="4"/>
      <c r="AT319" s="4"/>
      <c r="AU319" s="251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251"/>
      <c r="BH319" s="4"/>
      <c r="BI319" s="4"/>
      <c r="BJ319" s="251"/>
      <c r="BK319" s="4"/>
      <c r="BL319" s="4"/>
      <c r="BM319" s="251"/>
      <c r="BN319" s="4"/>
      <c r="BO319" s="4"/>
      <c r="BP319" s="251"/>
      <c r="BQ319" s="4"/>
      <c r="BR319" s="4"/>
      <c r="BS319" s="251"/>
      <c r="BT319" s="4"/>
      <c r="BU319" s="4"/>
      <c r="BV319" s="251"/>
      <c r="BW319" s="4"/>
      <c r="BX319" s="4"/>
      <c r="BY319" s="251"/>
      <c r="BZ319" s="4"/>
      <c r="CA319" s="4"/>
      <c r="CB319" s="4"/>
      <c r="CC319" s="4"/>
      <c r="CD319" s="4"/>
      <c r="CE319" s="251"/>
      <c r="CF319" s="4"/>
      <c r="CG319" s="4"/>
      <c r="CH319" s="251"/>
      <c r="CI319" s="4"/>
      <c r="CJ319" s="4"/>
      <c r="CK319" s="251"/>
      <c r="CL319" s="4"/>
      <c r="CM319" s="4"/>
      <c r="CN319" s="251"/>
      <c r="CO319" s="4"/>
      <c r="CP319" s="4"/>
      <c r="CQ319" s="251"/>
      <c r="CR319" s="4"/>
      <c r="CS319" s="4"/>
      <c r="CT319" s="251"/>
      <c r="CU319" s="4"/>
      <c r="CV319" s="4"/>
      <c r="CW319" s="251"/>
      <c r="CX319" s="4"/>
      <c r="CY319" s="4"/>
      <c r="CZ319" s="251"/>
      <c r="DA319" s="4"/>
      <c r="DB319" s="4"/>
      <c r="DC319" s="251"/>
      <c r="DD319" s="4"/>
      <c r="DE319" s="4"/>
      <c r="DF319" s="251"/>
      <c r="DG319" s="4"/>
      <c r="DH319" s="4"/>
      <c r="DI319" s="251"/>
      <c r="DJ319" s="4"/>
      <c r="DK319" s="4"/>
      <c r="DL319" s="251"/>
      <c r="DM319" s="4"/>
      <c r="DN319" s="4"/>
      <c r="DO319" s="251"/>
      <c r="DP319" s="4"/>
      <c r="DQ319" s="4"/>
      <c r="DR319" s="251"/>
      <c r="DS319" s="4"/>
      <c r="DT319" s="4"/>
      <c r="DU319" s="251"/>
      <c r="DV319" s="4"/>
      <c r="DW319" s="4"/>
      <c r="DX319" s="251"/>
      <c r="DY319" s="4"/>
      <c r="DZ319" s="4"/>
      <c r="EA319" s="251"/>
      <c r="EB319" s="4"/>
      <c r="EC319" s="4"/>
      <c r="ED319" s="58"/>
      <c r="EE319" s="4"/>
      <c r="EF319" s="4"/>
      <c r="EG319" s="58"/>
      <c r="EH319" s="4"/>
      <c r="EI319" s="4"/>
      <c r="EJ319" s="58"/>
      <c r="EK319" s="4"/>
      <c r="EL319" s="4"/>
      <c r="EM319" s="58"/>
      <c r="EN319" s="4"/>
      <c r="EO319" s="4"/>
      <c r="EP319" s="251"/>
      <c r="EQ319" s="4"/>
      <c r="ES319" s="251"/>
      <c r="ET319" s="4"/>
      <c r="EV319" s="89"/>
      <c r="EW319" s="4"/>
      <c r="EY319" s="58"/>
      <c r="EZ319" s="4"/>
      <c r="FB319" s="58"/>
      <c r="FC319" s="4"/>
      <c r="FD319" s="4"/>
      <c r="FE319" s="58"/>
      <c r="FF319" s="4"/>
      <c r="FG319" s="4"/>
      <c r="FH319"/>
      <c r="FK319"/>
    </row>
    <row r="320" spans="44:167">
      <c r="AR320" s="251"/>
      <c r="AS320" s="4"/>
      <c r="AT320" s="4"/>
      <c r="AU320" s="251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251"/>
      <c r="BH320" s="4"/>
      <c r="BI320" s="4"/>
      <c r="BJ320" s="251"/>
      <c r="BK320" s="4"/>
      <c r="BL320" s="4"/>
      <c r="BM320" s="251"/>
      <c r="BN320" s="4"/>
      <c r="BO320" s="4"/>
      <c r="BP320" s="251"/>
      <c r="BQ320" s="4"/>
      <c r="BR320" s="4"/>
      <c r="BS320" s="251"/>
      <c r="BT320" s="4"/>
      <c r="BU320" s="4"/>
      <c r="BV320" s="251"/>
      <c r="BW320" s="4"/>
      <c r="BX320" s="4"/>
      <c r="BY320" s="251"/>
      <c r="BZ320" s="4"/>
      <c r="CA320" s="4"/>
      <c r="CB320" s="4"/>
      <c r="CC320" s="4"/>
      <c r="CD320" s="4"/>
      <c r="CE320" s="251"/>
      <c r="CF320" s="4"/>
      <c r="CG320" s="4"/>
      <c r="CH320" s="251"/>
      <c r="CI320" s="4"/>
      <c r="CJ320" s="4"/>
      <c r="CK320" s="251"/>
      <c r="CL320" s="4"/>
      <c r="CM320" s="4"/>
      <c r="CN320" s="251"/>
      <c r="CO320" s="4"/>
      <c r="CP320" s="4"/>
      <c r="CQ320" s="251"/>
      <c r="CR320" s="4"/>
      <c r="CS320" s="4"/>
      <c r="CT320" s="251"/>
      <c r="CU320" s="4"/>
      <c r="CV320" s="4"/>
      <c r="CW320" s="251"/>
      <c r="CX320" s="4"/>
      <c r="CY320" s="4"/>
      <c r="CZ320" s="251"/>
      <c r="DA320" s="4"/>
      <c r="DB320" s="4"/>
      <c r="DC320" s="251"/>
      <c r="DD320" s="4"/>
      <c r="DE320" s="4"/>
      <c r="DF320" s="251"/>
      <c r="DG320" s="4"/>
      <c r="DH320" s="4"/>
      <c r="DI320" s="251"/>
      <c r="DJ320" s="4"/>
      <c r="DK320" s="4"/>
      <c r="DL320" s="251"/>
      <c r="DM320" s="4"/>
      <c r="DN320" s="4"/>
      <c r="DO320" s="251"/>
      <c r="DP320" s="4"/>
      <c r="DQ320" s="4"/>
      <c r="DR320" s="251"/>
      <c r="DS320" s="4"/>
      <c r="DT320" s="4"/>
      <c r="DU320" s="251"/>
      <c r="DV320" s="4"/>
      <c r="DW320" s="4"/>
      <c r="DX320" s="251"/>
      <c r="DY320" s="4"/>
      <c r="DZ320" s="4"/>
      <c r="EA320" s="251"/>
      <c r="EB320" s="4"/>
      <c r="EC320" s="4"/>
      <c r="ED320" s="58"/>
      <c r="EE320" s="4"/>
      <c r="EF320" s="4"/>
      <c r="EG320" s="58"/>
      <c r="EH320" s="4"/>
      <c r="EI320" s="4"/>
      <c r="EJ320" s="58"/>
      <c r="EK320" s="4"/>
      <c r="EL320" s="4"/>
      <c r="EM320" s="58"/>
      <c r="EN320" s="4"/>
      <c r="EO320" s="4"/>
      <c r="EP320" s="251"/>
      <c r="EQ320" s="4"/>
      <c r="ES320" s="251"/>
      <c r="ET320" s="4"/>
      <c r="EV320" s="89"/>
      <c r="EW320" s="4"/>
      <c r="EY320" s="58"/>
      <c r="EZ320" s="4"/>
      <c r="FB320" s="58"/>
      <c r="FC320" s="4"/>
      <c r="FD320" s="4"/>
      <c r="FE320" s="58"/>
      <c r="FF320" s="4"/>
      <c r="FG320" s="4"/>
      <c r="FH320"/>
      <c r="FK320"/>
    </row>
    <row r="321" spans="44:167">
      <c r="AR321" s="251"/>
      <c r="AS321" s="4"/>
      <c r="AT321" s="4"/>
      <c r="AU321" s="251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251"/>
      <c r="BH321" s="4"/>
      <c r="BI321" s="4"/>
      <c r="BJ321" s="251"/>
      <c r="BK321" s="4"/>
      <c r="BL321" s="4"/>
      <c r="BM321" s="251"/>
      <c r="BN321" s="4"/>
      <c r="BO321" s="4"/>
      <c r="BP321" s="251"/>
      <c r="BQ321" s="4"/>
      <c r="BR321" s="4"/>
      <c r="BS321" s="251"/>
      <c r="BT321" s="4"/>
      <c r="BU321" s="4"/>
      <c r="BV321" s="251"/>
      <c r="BW321" s="4"/>
      <c r="BX321" s="4"/>
      <c r="BY321" s="251"/>
      <c r="BZ321" s="4"/>
      <c r="CA321" s="4"/>
      <c r="CB321" s="4"/>
      <c r="CC321" s="4"/>
      <c r="CD321" s="4"/>
      <c r="CE321" s="251"/>
      <c r="CF321" s="4"/>
      <c r="CG321" s="4"/>
      <c r="CH321" s="251"/>
      <c r="CI321" s="4"/>
      <c r="CJ321" s="4"/>
      <c r="CK321" s="251"/>
      <c r="CL321" s="4"/>
      <c r="CM321" s="4"/>
      <c r="CN321" s="251"/>
      <c r="CO321" s="4"/>
      <c r="CP321" s="4"/>
      <c r="CQ321" s="251"/>
      <c r="CR321" s="4"/>
      <c r="CS321" s="4"/>
      <c r="CT321" s="251"/>
      <c r="CU321" s="4"/>
      <c r="CV321" s="4"/>
      <c r="CW321" s="251"/>
      <c r="CX321" s="4"/>
      <c r="CY321" s="4"/>
      <c r="CZ321" s="251"/>
      <c r="DA321" s="4"/>
      <c r="DB321" s="4"/>
      <c r="DC321" s="251"/>
      <c r="DD321" s="4"/>
      <c r="DE321" s="4"/>
      <c r="DF321" s="251"/>
      <c r="DG321" s="4"/>
      <c r="DH321" s="4"/>
      <c r="DI321" s="251"/>
      <c r="DJ321" s="4"/>
      <c r="DK321" s="4"/>
      <c r="DL321" s="251"/>
      <c r="DM321" s="4"/>
      <c r="DN321" s="4"/>
      <c r="DO321" s="251"/>
      <c r="DP321" s="4"/>
      <c r="DQ321" s="4"/>
      <c r="DR321" s="251"/>
      <c r="DS321" s="4"/>
      <c r="DT321" s="4"/>
      <c r="DU321" s="251"/>
      <c r="DV321" s="4"/>
      <c r="DW321" s="4"/>
      <c r="DX321" s="251"/>
      <c r="DY321" s="4"/>
      <c r="DZ321" s="4"/>
      <c r="EA321" s="251"/>
      <c r="EB321" s="4"/>
      <c r="EC321" s="4"/>
      <c r="ED321" s="58"/>
      <c r="EE321" s="4"/>
      <c r="EF321" s="4"/>
      <c r="EG321" s="58"/>
      <c r="EH321" s="4"/>
      <c r="EI321" s="4"/>
      <c r="EJ321" s="58"/>
      <c r="EK321" s="4"/>
      <c r="EL321" s="4"/>
      <c r="EM321" s="58"/>
      <c r="EN321" s="4"/>
      <c r="EO321" s="4"/>
      <c r="EP321" s="251"/>
      <c r="EQ321" s="4"/>
      <c r="ES321" s="251"/>
      <c r="ET321" s="4"/>
      <c r="EV321" s="89"/>
      <c r="EW321" s="4"/>
      <c r="EY321" s="58"/>
      <c r="EZ321" s="4"/>
      <c r="FB321" s="58"/>
      <c r="FC321" s="4"/>
      <c r="FD321" s="4"/>
      <c r="FE321" s="58"/>
      <c r="FF321" s="4"/>
      <c r="FG321" s="4"/>
      <c r="FH321"/>
      <c r="FK321"/>
    </row>
    <row r="322" spans="44:167">
      <c r="AR322" s="251"/>
      <c r="AS322" s="4"/>
      <c r="AT322" s="4"/>
      <c r="AU322" s="251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251"/>
      <c r="BH322" s="4"/>
      <c r="BI322" s="4"/>
      <c r="BJ322" s="251"/>
      <c r="BK322" s="4"/>
      <c r="BL322" s="4"/>
      <c r="BM322" s="251"/>
      <c r="BN322" s="4"/>
      <c r="BO322" s="4"/>
      <c r="BP322" s="251"/>
      <c r="BQ322" s="4"/>
      <c r="BR322" s="4"/>
      <c r="BS322" s="251"/>
      <c r="BT322" s="4"/>
      <c r="BU322" s="4"/>
      <c r="BV322" s="251"/>
      <c r="BW322" s="4"/>
      <c r="BX322" s="4"/>
      <c r="BY322" s="251"/>
      <c r="BZ322" s="4"/>
      <c r="CA322" s="4"/>
      <c r="CB322" s="4"/>
      <c r="CC322" s="4"/>
      <c r="CD322" s="4"/>
      <c r="CE322" s="251"/>
      <c r="CF322" s="4"/>
      <c r="CG322" s="4"/>
      <c r="CH322" s="251"/>
      <c r="CI322" s="4"/>
      <c r="CJ322" s="4"/>
      <c r="CK322" s="251"/>
      <c r="CL322" s="4"/>
      <c r="CM322" s="4"/>
      <c r="CN322" s="251"/>
      <c r="CO322" s="4"/>
      <c r="CP322" s="4"/>
      <c r="CQ322" s="251"/>
      <c r="CR322" s="4"/>
      <c r="CS322" s="4"/>
      <c r="CT322" s="251"/>
      <c r="CU322" s="4"/>
      <c r="CV322" s="4"/>
      <c r="CW322" s="251"/>
      <c r="CX322" s="4"/>
      <c r="CY322" s="4"/>
      <c r="CZ322" s="251"/>
      <c r="DA322" s="4"/>
      <c r="DB322" s="4"/>
      <c r="DC322" s="251"/>
      <c r="DD322" s="4"/>
      <c r="DE322" s="4"/>
      <c r="DF322" s="251"/>
      <c r="DG322" s="4"/>
      <c r="DH322" s="4"/>
      <c r="DI322" s="251"/>
      <c r="DJ322" s="4"/>
      <c r="DK322" s="4"/>
      <c r="DL322" s="251"/>
      <c r="DM322" s="4"/>
      <c r="DN322" s="4"/>
      <c r="DO322" s="251"/>
      <c r="DP322" s="4"/>
      <c r="DQ322" s="4"/>
      <c r="DR322" s="251"/>
      <c r="DS322" s="4"/>
      <c r="DT322" s="4"/>
      <c r="DU322" s="251"/>
      <c r="DV322" s="4"/>
      <c r="DW322" s="4"/>
      <c r="DX322" s="251"/>
      <c r="DY322" s="4"/>
      <c r="DZ322" s="4"/>
      <c r="EA322" s="251"/>
      <c r="EB322" s="4"/>
      <c r="EC322" s="4"/>
      <c r="ED322" s="58"/>
      <c r="EE322" s="4"/>
      <c r="EF322" s="4"/>
      <c r="EG322" s="58"/>
      <c r="EH322" s="4"/>
      <c r="EI322" s="4"/>
      <c r="EJ322" s="58"/>
      <c r="EK322" s="4"/>
      <c r="EL322" s="4"/>
      <c r="EM322" s="58"/>
      <c r="EN322" s="4"/>
      <c r="EO322" s="4"/>
      <c r="EP322" s="251"/>
      <c r="EQ322" s="4"/>
      <c r="ES322" s="251"/>
      <c r="ET322" s="4"/>
      <c r="EV322" s="89"/>
      <c r="EW322" s="4"/>
      <c r="EY322" s="58"/>
      <c r="EZ322" s="4"/>
      <c r="FB322" s="58"/>
      <c r="FC322" s="4"/>
      <c r="FD322" s="4"/>
      <c r="FE322" s="58"/>
      <c r="FF322" s="4"/>
      <c r="FG322" s="4"/>
      <c r="FH322"/>
      <c r="FK322"/>
    </row>
    <row r="323" spans="44:167">
      <c r="AR323" s="251"/>
      <c r="AS323" s="4"/>
      <c r="AT323" s="4"/>
      <c r="AU323" s="251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251"/>
      <c r="BH323" s="4"/>
      <c r="BI323" s="4"/>
      <c r="BJ323" s="251"/>
      <c r="BK323" s="4"/>
      <c r="BL323" s="4"/>
      <c r="BM323" s="251"/>
      <c r="BN323" s="4"/>
      <c r="BO323" s="4"/>
      <c r="BP323" s="251"/>
      <c r="BQ323" s="4"/>
      <c r="BR323" s="4"/>
      <c r="BS323" s="251"/>
      <c r="BT323" s="4"/>
      <c r="BU323" s="4"/>
      <c r="BV323" s="251"/>
      <c r="BW323" s="4"/>
      <c r="BX323" s="4"/>
      <c r="BY323" s="251"/>
      <c r="BZ323" s="4"/>
      <c r="CA323" s="4"/>
      <c r="CB323" s="4"/>
      <c r="CC323" s="4"/>
      <c r="CD323" s="4"/>
      <c r="CE323" s="251"/>
      <c r="CF323" s="4"/>
      <c r="CG323" s="4"/>
      <c r="CH323" s="251"/>
      <c r="CI323" s="4"/>
      <c r="CJ323" s="4"/>
      <c r="CK323" s="251"/>
      <c r="CL323" s="4"/>
      <c r="CM323" s="4"/>
      <c r="CN323" s="251"/>
      <c r="CO323" s="4"/>
      <c r="CP323" s="4"/>
      <c r="CQ323" s="251"/>
      <c r="CR323" s="4"/>
      <c r="CS323" s="4"/>
      <c r="CT323" s="251"/>
      <c r="CU323" s="4"/>
      <c r="CV323" s="4"/>
      <c r="CW323" s="251"/>
      <c r="CX323" s="4"/>
      <c r="CY323" s="4"/>
      <c r="CZ323" s="251"/>
      <c r="DA323" s="4"/>
      <c r="DB323" s="4"/>
      <c r="DC323" s="251"/>
      <c r="DD323" s="4"/>
      <c r="DE323" s="4"/>
      <c r="DF323" s="251"/>
      <c r="DG323" s="4"/>
      <c r="DH323" s="4"/>
      <c r="DI323" s="251"/>
      <c r="DJ323" s="4"/>
      <c r="DK323" s="4"/>
      <c r="DL323" s="251"/>
      <c r="DM323" s="4"/>
      <c r="DN323" s="4"/>
      <c r="DO323" s="251"/>
      <c r="DP323" s="4"/>
      <c r="DQ323" s="4"/>
      <c r="DR323" s="251"/>
      <c r="DS323" s="4"/>
      <c r="DT323" s="4"/>
      <c r="DU323" s="251"/>
      <c r="DV323" s="4"/>
      <c r="DW323" s="4"/>
      <c r="DX323" s="251"/>
      <c r="DY323" s="4"/>
      <c r="DZ323" s="4"/>
      <c r="EA323" s="251"/>
      <c r="EB323" s="4"/>
      <c r="EC323" s="4"/>
      <c r="ED323" s="58"/>
      <c r="EE323" s="4"/>
      <c r="EF323" s="4"/>
      <c r="EG323" s="58"/>
      <c r="EH323" s="4"/>
      <c r="EI323" s="4"/>
      <c r="EJ323" s="58"/>
      <c r="EK323" s="4"/>
      <c r="EL323" s="4"/>
      <c r="EM323" s="58"/>
      <c r="EN323" s="4"/>
      <c r="EO323" s="4"/>
      <c r="EP323" s="251"/>
      <c r="EQ323" s="4"/>
      <c r="ES323" s="251"/>
      <c r="ET323" s="4"/>
      <c r="EV323" s="89"/>
      <c r="EW323" s="4"/>
      <c r="EY323" s="58"/>
      <c r="EZ323" s="4"/>
      <c r="FB323" s="58"/>
      <c r="FC323" s="4"/>
      <c r="FD323" s="4"/>
      <c r="FE323" s="58"/>
      <c r="FF323" s="4"/>
      <c r="FG323" s="4"/>
      <c r="FH323"/>
      <c r="FK323"/>
    </row>
    <row r="324" spans="44:167">
      <c r="AR324" s="251"/>
      <c r="AS324" s="4"/>
      <c r="AT324" s="4"/>
      <c r="AU324" s="251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251"/>
      <c r="BH324" s="4"/>
      <c r="BI324" s="4"/>
      <c r="BJ324" s="251"/>
      <c r="BK324" s="4"/>
      <c r="BL324" s="4"/>
      <c r="BM324" s="251"/>
      <c r="BN324" s="4"/>
      <c r="BO324" s="4"/>
      <c r="BP324" s="251"/>
      <c r="BQ324" s="4"/>
      <c r="BR324" s="4"/>
      <c r="BS324" s="251"/>
      <c r="BT324" s="4"/>
      <c r="BU324" s="4"/>
      <c r="BV324" s="251"/>
      <c r="BW324" s="4"/>
      <c r="BX324" s="4"/>
      <c r="BY324" s="251"/>
      <c r="BZ324" s="4"/>
      <c r="CA324" s="4"/>
      <c r="CB324" s="4"/>
      <c r="CC324" s="4"/>
      <c r="CD324" s="4"/>
      <c r="CE324" s="251"/>
      <c r="CF324" s="4"/>
      <c r="CG324" s="4"/>
      <c r="CH324" s="251"/>
      <c r="CI324" s="4"/>
      <c r="CJ324" s="4"/>
      <c r="CK324" s="251"/>
      <c r="CL324" s="4"/>
      <c r="CM324" s="4"/>
      <c r="CN324" s="251"/>
      <c r="CO324" s="4"/>
      <c r="CP324" s="4"/>
      <c r="CQ324" s="251"/>
      <c r="CR324" s="4"/>
      <c r="CS324" s="4"/>
      <c r="CT324" s="251"/>
      <c r="CU324" s="4"/>
      <c r="CV324" s="4"/>
      <c r="CW324" s="251"/>
      <c r="CX324" s="4"/>
      <c r="CY324" s="4"/>
      <c r="CZ324" s="251"/>
      <c r="DA324" s="4"/>
      <c r="DB324" s="4"/>
      <c r="DC324" s="251"/>
      <c r="DD324" s="4"/>
      <c r="DE324" s="4"/>
      <c r="DF324" s="251"/>
      <c r="DG324" s="4"/>
      <c r="DH324" s="4"/>
      <c r="DI324" s="251"/>
      <c r="DJ324" s="4"/>
      <c r="DK324" s="4"/>
      <c r="DL324" s="251"/>
      <c r="DM324" s="4"/>
      <c r="DN324" s="4"/>
      <c r="DO324" s="251"/>
      <c r="DP324" s="4"/>
      <c r="DQ324" s="4"/>
      <c r="DR324" s="251"/>
      <c r="DS324" s="4"/>
      <c r="DT324" s="4"/>
      <c r="DU324" s="251"/>
      <c r="DV324" s="4"/>
      <c r="DW324" s="4"/>
      <c r="DX324" s="251"/>
      <c r="DY324" s="4"/>
      <c r="DZ324" s="4"/>
      <c r="EA324" s="251"/>
      <c r="EB324" s="4"/>
      <c r="EC324" s="4"/>
      <c r="ED324" s="58"/>
      <c r="EE324" s="4"/>
      <c r="EF324" s="4"/>
      <c r="EG324" s="58"/>
      <c r="EH324" s="4"/>
      <c r="EI324" s="4"/>
      <c r="EJ324" s="58"/>
      <c r="EK324" s="4"/>
      <c r="EL324" s="4"/>
      <c r="EM324" s="58"/>
      <c r="EN324" s="4"/>
      <c r="EO324" s="4"/>
      <c r="EP324" s="251"/>
      <c r="EQ324" s="4"/>
      <c r="ES324" s="251"/>
      <c r="ET324" s="4"/>
      <c r="EV324" s="89"/>
      <c r="EW324" s="4"/>
      <c r="EY324" s="58"/>
      <c r="EZ324" s="4"/>
      <c r="FB324" s="58"/>
      <c r="FC324" s="4"/>
      <c r="FD324" s="4"/>
      <c r="FE324" s="58"/>
      <c r="FF324" s="4"/>
      <c r="FG324" s="4"/>
      <c r="FH324"/>
      <c r="FK324"/>
    </row>
    <row r="325" spans="44:167">
      <c r="AR325" s="251"/>
      <c r="AS325" s="4"/>
      <c r="AT325" s="4"/>
      <c r="AU325" s="251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251"/>
      <c r="BH325" s="4"/>
      <c r="BI325" s="4"/>
      <c r="BJ325" s="251"/>
      <c r="BK325" s="4"/>
      <c r="BL325" s="4"/>
      <c r="BM325" s="251"/>
      <c r="BN325" s="4"/>
      <c r="BO325" s="4"/>
      <c r="BP325" s="251"/>
      <c r="BQ325" s="4"/>
      <c r="BR325" s="4"/>
      <c r="BS325" s="251"/>
      <c r="BT325" s="4"/>
      <c r="BU325" s="4"/>
      <c r="BV325" s="251"/>
      <c r="BW325" s="4"/>
      <c r="BX325" s="4"/>
      <c r="BY325" s="251"/>
      <c r="BZ325" s="4"/>
      <c r="CA325" s="4"/>
      <c r="CB325" s="4"/>
      <c r="CC325" s="4"/>
      <c r="CD325" s="4"/>
      <c r="CE325" s="251"/>
      <c r="CF325" s="4"/>
      <c r="CG325" s="4"/>
      <c r="CH325" s="251"/>
      <c r="CI325" s="4"/>
      <c r="CJ325" s="4"/>
      <c r="CK325" s="251"/>
      <c r="CL325" s="4"/>
      <c r="CM325" s="4"/>
      <c r="CN325" s="251"/>
      <c r="CO325" s="4"/>
      <c r="CP325" s="4"/>
      <c r="CQ325" s="251"/>
      <c r="CR325" s="4"/>
      <c r="CS325" s="4"/>
      <c r="CT325" s="251"/>
      <c r="CU325" s="4"/>
      <c r="CV325" s="4"/>
      <c r="CW325" s="251"/>
      <c r="CX325" s="4"/>
      <c r="CY325" s="4"/>
      <c r="CZ325" s="251"/>
      <c r="DA325" s="4"/>
      <c r="DB325" s="4"/>
      <c r="DC325" s="251"/>
      <c r="DD325" s="4"/>
      <c r="DE325" s="4"/>
      <c r="DF325" s="251"/>
      <c r="DG325" s="4"/>
      <c r="DH325" s="4"/>
      <c r="DI325" s="251"/>
      <c r="DJ325" s="4"/>
      <c r="DK325" s="4"/>
      <c r="DL325" s="251"/>
      <c r="DM325" s="4"/>
      <c r="DN325" s="4"/>
      <c r="DO325" s="251"/>
      <c r="DP325" s="4"/>
      <c r="DQ325" s="4"/>
      <c r="DR325" s="251"/>
      <c r="DS325" s="4"/>
      <c r="DT325" s="4"/>
      <c r="DU325" s="251"/>
      <c r="DV325" s="4"/>
      <c r="DW325" s="4"/>
      <c r="DX325" s="251"/>
      <c r="DY325" s="4"/>
      <c r="DZ325" s="4"/>
      <c r="EA325" s="251"/>
      <c r="EB325" s="4"/>
      <c r="EC325" s="4"/>
      <c r="ED325" s="58"/>
      <c r="EE325" s="4"/>
      <c r="EF325" s="4"/>
      <c r="EG325" s="58"/>
      <c r="EH325" s="4"/>
      <c r="EI325" s="4"/>
      <c r="EJ325" s="58"/>
      <c r="EK325" s="4"/>
      <c r="EL325" s="4"/>
      <c r="EM325" s="58"/>
      <c r="EN325" s="4"/>
      <c r="EO325" s="4"/>
      <c r="EP325" s="251"/>
      <c r="EQ325" s="4"/>
      <c r="ES325" s="251"/>
      <c r="ET325" s="4"/>
      <c r="EV325" s="89"/>
      <c r="EW325" s="4"/>
      <c r="EY325" s="58"/>
      <c r="EZ325" s="4"/>
      <c r="FB325" s="58"/>
      <c r="FC325" s="4"/>
      <c r="FD325" s="4"/>
      <c r="FE325" s="58"/>
      <c r="FF325" s="4"/>
      <c r="FG325" s="4"/>
      <c r="FH325"/>
      <c r="FK325"/>
    </row>
    <row r="326" spans="44:167">
      <c r="AR326" s="251"/>
      <c r="AS326" s="4"/>
      <c r="AT326" s="4"/>
      <c r="AU326" s="251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251"/>
      <c r="BH326" s="4"/>
      <c r="BI326" s="4"/>
      <c r="BJ326" s="251"/>
      <c r="BK326" s="4"/>
      <c r="BL326" s="4"/>
      <c r="BM326" s="251"/>
      <c r="BN326" s="4"/>
      <c r="BO326" s="4"/>
      <c r="BP326" s="251"/>
      <c r="BQ326" s="4"/>
      <c r="BR326" s="4"/>
      <c r="BS326" s="251"/>
      <c r="BT326" s="4"/>
      <c r="BU326" s="4"/>
      <c r="BV326" s="251"/>
      <c r="BW326" s="4"/>
      <c r="BX326" s="4"/>
      <c r="BY326" s="251"/>
      <c r="BZ326" s="4"/>
      <c r="CA326" s="4"/>
      <c r="CB326" s="4"/>
      <c r="CC326" s="4"/>
      <c r="CD326" s="4"/>
      <c r="CE326" s="251"/>
      <c r="CF326" s="4"/>
      <c r="CG326" s="4"/>
      <c r="CH326" s="251"/>
      <c r="CI326" s="4"/>
      <c r="CJ326" s="4"/>
      <c r="CK326" s="251"/>
      <c r="CL326" s="4"/>
      <c r="CM326" s="4"/>
      <c r="CN326" s="251"/>
      <c r="CO326" s="4"/>
      <c r="CP326" s="4"/>
      <c r="CQ326" s="251"/>
      <c r="CR326" s="4"/>
      <c r="CS326" s="4"/>
      <c r="CT326" s="251"/>
      <c r="CU326" s="4"/>
      <c r="CV326" s="4"/>
      <c r="CW326" s="251"/>
      <c r="CX326" s="4"/>
      <c r="CY326" s="4"/>
      <c r="CZ326" s="251"/>
      <c r="DA326" s="4"/>
      <c r="DB326" s="4"/>
      <c r="DC326" s="251"/>
      <c r="DD326" s="4"/>
      <c r="DE326" s="4"/>
      <c r="DF326" s="251"/>
      <c r="DG326" s="4"/>
      <c r="DH326" s="4"/>
      <c r="DI326" s="251"/>
      <c r="DJ326" s="4"/>
      <c r="DK326" s="4"/>
      <c r="DL326" s="251"/>
      <c r="DM326" s="4"/>
      <c r="DN326" s="4"/>
      <c r="DO326" s="251"/>
      <c r="DP326" s="4"/>
      <c r="DQ326" s="4"/>
      <c r="DR326" s="251"/>
      <c r="DS326" s="4"/>
      <c r="DT326" s="4"/>
      <c r="DU326" s="251"/>
      <c r="DV326" s="4"/>
      <c r="DW326" s="4"/>
      <c r="DX326" s="251"/>
      <c r="DY326" s="4"/>
      <c r="DZ326" s="4"/>
      <c r="EA326" s="251"/>
      <c r="EB326" s="4"/>
      <c r="EC326" s="4"/>
      <c r="ED326" s="58"/>
      <c r="EE326" s="4"/>
      <c r="EF326" s="4"/>
      <c r="EG326" s="58"/>
      <c r="EH326" s="4"/>
      <c r="EI326" s="4"/>
      <c r="EJ326" s="58"/>
      <c r="EK326" s="4"/>
      <c r="EL326" s="4"/>
      <c r="EM326" s="58"/>
      <c r="EN326" s="4"/>
      <c r="EO326" s="4"/>
      <c r="EP326" s="251"/>
      <c r="EQ326" s="4"/>
      <c r="ES326" s="251"/>
      <c r="ET326" s="4"/>
      <c r="EV326" s="89"/>
      <c r="EW326" s="4"/>
      <c r="EY326" s="58"/>
      <c r="EZ326" s="4"/>
      <c r="FB326" s="58"/>
      <c r="FC326" s="4"/>
      <c r="FD326" s="4"/>
      <c r="FE326" s="58"/>
      <c r="FF326" s="4"/>
      <c r="FG326" s="4"/>
      <c r="FH326"/>
      <c r="FK326"/>
    </row>
    <row r="327" spans="44:167">
      <c r="AR327" s="251"/>
      <c r="AS327" s="4"/>
      <c r="AT327" s="4"/>
      <c r="AU327" s="251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251"/>
      <c r="BH327" s="4"/>
      <c r="BI327" s="4"/>
      <c r="BJ327" s="251"/>
      <c r="BK327" s="4"/>
      <c r="BL327" s="4"/>
      <c r="BM327" s="251"/>
      <c r="BN327" s="4"/>
      <c r="BO327" s="4"/>
      <c r="BP327" s="251"/>
      <c r="BQ327" s="4"/>
      <c r="BR327" s="4"/>
      <c r="BS327" s="251"/>
      <c r="BT327" s="4"/>
      <c r="BU327" s="4"/>
      <c r="BV327" s="251"/>
      <c r="BW327" s="4"/>
      <c r="BX327" s="4"/>
      <c r="BY327" s="251"/>
      <c r="BZ327" s="4"/>
      <c r="CA327" s="4"/>
      <c r="CB327" s="4"/>
      <c r="CC327" s="4"/>
      <c r="CD327" s="4"/>
      <c r="CE327" s="251"/>
      <c r="CF327" s="4"/>
      <c r="CG327" s="4"/>
      <c r="CH327" s="251"/>
      <c r="CI327" s="4"/>
      <c r="CJ327" s="4"/>
      <c r="CK327" s="251"/>
      <c r="CL327" s="4"/>
      <c r="CM327" s="4"/>
      <c r="CN327" s="251"/>
      <c r="CO327" s="4"/>
      <c r="CP327" s="4"/>
      <c r="CQ327" s="251"/>
      <c r="CR327" s="4"/>
      <c r="CS327" s="4"/>
      <c r="CT327" s="251"/>
      <c r="CU327" s="4"/>
      <c r="CV327" s="4"/>
      <c r="CW327" s="251"/>
      <c r="CX327" s="4"/>
      <c r="CY327" s="4"/>
      <c r="CZ327" s="251"/>
      <c r="DA327" s="4"/>
      <c r="DB327" s="4"/>
      <c r="DC327" s="251"/>
      <c r="DD327" s="4"/>
      <c r="DE327" s="4"/>
      <c r="DF327" s="251"/>
      <c r="DG327" s="4"/>
      <c r="DH327" s="4"/>
      <c r="DI327" s="251"/>
      <c r="DJ327" s="4"/>
      <c r="DK327" s="4"/>
      <c r="DL327" s="251"/>
      <c r="DM327" s="4"/>
      <c r="DN327" s="4"/>
      <c r="DO327" s="251"/>
      <c r="DP327" s="4"/>
      <c r="DQ327" s="4"/>
      <c r="DR327" s="251"/>
      <c r="DS327" s="4"/>
      <c r="DT327" s="4"/>
      <c r="DU327" s="251"/>
      <c r="DV327" s="4"/>
      <c r="DW327" s="4"/>
      <c r="DX327" s="251"/>
      <c r="DY327" s="4"/>
      <c r="DZ327" s="4"/>
      <c r="EA327" s="251"/>
      <c r="EB327" s="4"/>
      <c r="EC327" s="4"/>
      <c r="ED327" s="58"/>
      <c r="EE327" s="4"/>
      <c r="EF327" s="4"/>
      <c r="EG327" s="58"/>
      <c r="EH327" s="4"/>
      <c r="EI327" s="4"/>
      <c r="EJ327" s="58"/>
      <c r="EK327" s="4"/>
      <c r="EL327" s="4"/>
      <c r="EM327" s="58"/>
      <c r="EN327" s="4"/>
      <c r="EO327" s="4"/>
      <c r="EP327" s="251"/>
      <c r="EQ327" s="4"/>
      <c r="ES327" s="251"/>
      <c r="ET327" s="4"/>
      <c r="EV327" s="89"/>
      <c r="EW327" s="4"/>
      <c r="EY327" s="58"/>
      <c r="EZ327" s="4"/>
      <c r="FB327" s="58"/>
      <c r="FC327" s="4"/>
      <c r="FD327" s="4"/>
      <c r="FE327" s="58"/>
      <c r="FF327" s="4"/>
      <c r="FG327" s="4"/>
      <c r="FH327"/>
      <c r="FK327"/>
    </row>
    <row r="328" spans="44:167">
      <c r="AR328" s="251"/>
      <c r="AS328" s="4"/>
      <c r="AT328" s="4"/>
      <c r="AU328" s="251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251"/>
      <c r="BH328" s="4"/>
      <c r="BI328" s="4"/>
      <c r="BJ328" s="251"/>
      <c r="BK328" s="4"/>
      <c r="BL328" s="4"/>
      <c r="BM328" s="251"/>
      <c r="BN328" s="4"/>
      <c r="BO328" s="4"/>
      <c r="BP328" s="251"/>
      <c r="BQ328" s="4"/>
      <c r="BR328" s="4"/>
      <c r="BS328" s="251"/>
      <c r="BT328" s="4"/>
      <c r="BU328" s="4"/>
      <c r="BV328" s="251"/>
      <c r="BW328" s="4"/>
      <c r="BX328" s="4"/>
      <c r="BY328" s="251"/>
      <c r="BZ328" s="4"/>
      <c r="CA328" s="4"/>
      <c r="CB328" s="4"/>
      <c r="CC328" s="4"/>
      <c r="CD328" s="4"/>
      <c r="CE328" s="251"/>
      <c r="CF328" s="4"/>
      <c r="CG328" s="4"/>
      <c r="CH328" s="251"/>
      <c r="CI328" s="4"/>
      <c r="CJ328" s="4"/>
      <c r="CK328" s="251"/>
      <c r="CL328" s="4"/>
      <c r="CM328" s="4"/>
      <c r="CN328" s="251"/>
      <c r="CO328" s="4"/>
      <c r="CP328" s="4"/>
      <c r="CQ328" s="251"/>
      <c r="CR328" s="4"/>
      <c r="CS328" s="4"/>
      <c r="CT328" s="251"/>
      <c r="CU328" s="4"/>
      <c r="CV328" s="4"/>
      <c r="CW328" s="251"/>
      <c r="CX328" s="4"/>
      <c r="CY328" s="4"/>
      <c r="CZ328" s="251"/>
      <c r="DA328" s="4"/>
      <c r="DB328" s="4"/>
      <c r="DC328" s="251"/>
      <c r="DD328" s="4"/>
      <c r="DE328" s="4"/>
      <c r="DF328" s="251"/>
      <c r="DG328" s="4"/>
      <c r="DH328" s="4"/>
      <c r="DI328" s="251"/>
      <c r="DJ328" s="4"/>
      <c r="DK328" s="4"/>
      <c r="DL328" s="251"/>
      <c r="DM328" s="4"/>
      <c r="DN328" s="4"/>
      <c r="DO328" s="251"/>
      <c r="DP328" s="4"/>
      <c r="DQ328" s="4"/>
      <c r="DR328" s="251"/>
      <c r="DS328" s="4"/>
      <c r="DT328" s="4"/>
      <c r="DU328" s="251"/>
      <c r="DV328" s="4"/>
      <c r="DW328" s="4"/>
      <c r="DX328" s="251"/>
      <c r="DY328" s="4"/>
      <c r="DZ328" s="4"/>
      <c r="EA328" s="251"/>
      <c r="EB328" s="4"/>
      <c r="EC328" s="4"/>
      <c r="ED328" s="58"/>
      <c r="EE328" s="4"/>
      <c r="EF328" s="4"/>
      <c r="EG328" s="58"/>
      <c r="EH328" s="4"/>
      <c r="EI328" s="4"/>
      <c r="EJ328" s="58"/>
      <c r="EK328" s="4"/>
      <c r="EL328" s="4"/>
      <c r="EM328" s="58"/>
      <c r="EN328" s="4"/>
      <c r="EO328" s="4"/>
      <c r="EP328" s="251"/>
      <c r="EQ328" s="4"/>
      <c r="ES328" s="251"/>
      <c r="ET328" s="4"/>
      <c r="EV328" s="89"/>
      <c r="EW328" s="4"/>
      <c r="EY328" s="58"/>
      <c r="EZ328" s="4"/>
      <c r="FB328" s="58"/>
      <c r="FC328" s="4"/>
      <c r="FD328" s="4"/>
      <c r="FE328" s="58"/>
      <c r="FF328" s="4"/>
      <c r="FG328" s="4"/>
      <c r="FH328"/>
      <c r="FK328"/>
    </row>
    <row r="329" spans="44:167">
      <c r="AR329" s="251"/>
      <c r="AS329" s="4"/>
      <c r="AT329" s="4"/>
      <c r="AU329" s="251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251"/>
      <c r="BH329" s="4"/>
      <c r="BI329" s="4"/>
      <c r="BJ329" s="251"/>
      <c r="BK329" s="4"/>
      <c r="BL329" s="4"/>
      <c r="BM329" s="251"/>
      <c r="BN329" s="4"/>
      <c r="BO329" s="4"/>
      <c r="BP329" s="251"/>
      <c r="BQ329" s="4"/>
      <c r="BR329" s="4"/>
      <c r="BS329" s="251"/>
      <c r="BT329" s="4"/>
      <c r="BU329" s="4"/>
      <c r="BV329" s="251"/>
      <c r="BW329" s="4"/>
      <c r="BX329" s="4"/>
      <c r="BY329" s="251"/>
      <c r="BZ329" s="4"/>
      <c r="CA329" s="4"/>
      <c r="CB329" s="4"/>
      <c r="CC329" s="4"/>
      <c r="CD329" s="4"/>
      <c r="CE329" s="251"/>
      <c r="CF329" s="4"/>
      <c r="CG329" s="4"/>
      <c r="CH329" s="251"/>
      <c r="CI329" s="4"/>
      <c r="CJ329" s="4"/>
      <c r="CK329" s="251"/>
      <c r="CL329" s="4"/>
      <c r="CM329" s="4"/>
      <c r="CN329" s="251"/>
      <c r="CO329" s="4"/>
      <c r="CP329" s="4"/>
      <c r="CQ329" s="251"/>
      <c r="CR329" s="4"/>
      <c r="CS329" s="4"/>
      <c r="CT329" s="251"/>
      <c r="CU329" s="4"/>
      <c r="CV329" s="4"/>
      <c r="CW329" s="251"/>
      <c r="CX329" s="4"/>
      <c r="CY329" s="4"/>
      <c r="CZ329" s="251"/>
      <c r="DA329" s="4"/>
      <c r="DB329" s="4"/>
      <c r="DC329" s="251"/>
      <c r="DD329" s="4"/>
      <c r="DE329" s="4"/>
      <c r="DF329" s="251"/>
      <c r="DG329" s="4"/>
      <c r="DH329" s="4"/>
      <c r="DI329" s="251"/>
      <c r="DJ329" s="4"/>
      <c r="DK329" s="4"/>
      <c r="DL329" s="251"/>
      <c r="DM329" s="4"/>
      <c r="DN329" s="4"/>
      <c r="DO329" s="251"/>
      <c r="DP329" s="4"/>
      <c r="DQ329" s="4"/>
      <c r="DR329" s="251"/>
      <c r="DS329" s="4"/>
      <c r="DT329" s="4"/>
      <c r="DU329" s="251"/>
      <c r="DV329" s="4"/>
      <c r="DW329" s="4"/>
      <c r="DX329" s="251"/>
      <c r="DY329" s="4"/>
      <c r="DZ329" s="4"/>
      <c r="EA329" s="251"/>
      <c r="EB329" s="4"/>
      <c r="EC329" s="4"/>
      <c r="ED329" s="58"/>
      <c r="EE329" s="4"/>
      <c r="EF329" s="4"/>
      <c r="EG329" s="58"/>
      <c r="EH329" s="4"/>
      <c r="EI329" s="4"/>
      <c r="EJ329" s="58"/>
      <c r="EK329" s="4"/>
      <c r="EL329" s="4"/>
      <c r="EM329" s="58"/>
      <c r="EN329" s="4"/>
      <c r="EO329" s="4"/>
      <c r="EP329" s="251"/>
      <c r="EQ329" s="4"/>
      <c r="ES329" s="251"/>
      <c r="ET329" s="4"/>
      <c r="EV329" s="89"/>
      <c r="EW329" s="4"/>
      <c r="EY329" s="58"/>
      <c r="EZ329" s="4"/>
      <c r="FB329" s="58"/>
      <c r="FC329" s="4"/>
      <c r="FD329" s="4"/>
      <c r="FE329" s="58"/>
      <c r="FF329" s="4"/>
      <c r="FG329" s="4"/>
      <c r="FH329"/>
      <c r="FK329"/>
    </row>
    <row r="330" spans="44:167">
      <c r="AR330" s="251"/>
      <c r="AS330" s="4"/>
      <c r="AT330" s="4"/>
      <c r="AU330" s="251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251"/>
      <c r="BH330" s="4"/>
      <c r="BI330" s="4"/>
      <c r="BJ330" s="251"/>
      <c r="BK330" s="4"/>
      <c r="BL330" s="4"/>
      <c r="BM330" s="251"/>
      <c r="BN330" s="4"/>
      <c r="BO330" s="4"/>
      <c r="BP330" s="251"/>
      <c r="BQ330" s="4"/>
      <c r="BR330" s="4"/>
      <c r="BS330" s="251"/>
      <c r="BT330" s="4"/>
      <c r="BU330" s="4"/>
      <c r="BV330" s="251"/>
      <c r="BW330" s="4"/>
      <c r="BX330" s="4"/>
      <c r="BY330" s="251"/>
      <c r="BZ330" s="4"/>
      <c r="CA330" s="4"/>
      <c r="CB330" s="4"/>
      <c r="CC330" s="4"/>
      <c r="CD330" s="4"/>
      <c r="CE330" s="251"/>
      <c r="CF330" s="4"/>
      <c r="CG330" s="4"/>
      <c r="CH330" s="251"/>
      <c r="CI330" s="4"/>
      <c r="CJ330" s="4"/>
      <c r="CK330" s="251"/>
      <c r="CL330" s="4"/>
      <c r="CM330" s="4"/>
      <c r="CN330" s="251"/>
      <c r="CO330" s="4"/>
      <c r="CP330" s="4"/>
      <c r="CQ330" s="251"/>
      <c r="CR330" s="4"/>
      <c r="CS330" s="4"/>
      <c r="CT330" s="251"/>
      <c r="CU330" s="4"/>
      <c r="CV330" s="4"/>
      <c r="CW330" s="251"/>
      <c r="CX330" s="4"/>
      <c r="CY330" s="4"/>
      <c r="CZ330" s="251"/>
      <c r="DA330" s="4"/>
      <c r="DB330" s="4"/>
      <c r="DC330" s="251"/>
      <c r="DD330" s="4"/>
      <c r="DE330" s="4"/>
      <c r="DF330" s="251"/>
      <c r="DG330" s="4"/>
      <c r="DH330" s="4"/>
      <c r="DI330" s="251"/>
      <c r="DJ330" s="4"/>
      <c r="DK330" s="4"/>
      <c r="DL330" s="251"/>
      <c r="DM330" s="4"/>
      <c r="DN330" s="4"/>
      <c r="DO330" s="251"/>
      <c r="DP330" s="4"/>
      <c r="DQ330" s="4"/>
      <c r="DR330" s="251"/>
      <c r="DS330" s="4"/>
      <c r="DT330" s="4"/>
      <c r="DU330" s="251"/>
      <c r="DV330" s="4"/>
      <c r="DW330" s="4"/>
      <c r="DX330" s="251"/>
      <c r="DY330" s="4"/>
      <c r="DZ330" s="4"/>
      <c r="EA330" s="251"/>
      <c r="EB330" s="4"/>
      <c r="EC330" s="4"/>
      <c r="ED330" s="58"/>
      <c r="EE330" s="4"/>
      <c r="EF330" s="4"/>
      <c r="EG330" s="58"/>
      <c r="EH330" s="4"/>
      <c r="EI330" s="4"/>
      <c r="EJ330" s="58"/>
      <c r="EK330" s="4"/>
      <c r="EL330" s="4"/>
      <c r="EM330" s="58"/>
      <c r="EN330" s="4"/>
      <c r="EO330" s="4"/>
      <c r="EP330" s="251"/>
      <c r="EQ330" s="4"/>
      <c r="ES330" s="251"/>
      <c r="ET330" s="4"/>
      <c r="EV330" s="89"/>
      <c r="EW330" s="4"/>
      <c r="EY330" s="58"/>
      <c r="EZ330" s="4"/>
      <c r="FB330" s="58"/>
      <c r="FC330" s="4"/>
      <c r="FD330" s="4"/>
      <c r="FE330" s="58"/>
      <c r="FF330" s="4"/>
      <c r="FG330" s="4"/>
      <c r="FH330"/>
      <c r="FK330"/>
    </row>
    <row r="331" spans="44:167">
      <c r="AR331" s="251"/>
      <c r="AS331" s="4"/>
      <c r="AT331" s="4"/>
      <c r="AU331" s="251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251"/>
      <c r="BH331" s="4"/>
      <c r="BI331" s="4"/>
      <c r="BJ331" s="251"/>
      <c r="BK331" s="4"/>
      <c r="BL331" s="4"/>
      <c r="BM331" s="251"/>
      <c r="BN331" s="4"/>
      <c r="BO331" s="4"/>
      <c r="BP331" s="251"/>
      <c r="BQ331" s="4"/>
      <c r="BR331" s="4"/>
      <c r="BS331" s="251"/>
      <c r="BT331" s="4"/>
      <c r="BU331" s="4"/>
      <c r="BV331" s="251"/>
      <c r="BW331" s="4"/>
      <c r="BX331" s="4"/>
      <c r="BY331" s="251"/>
      <c r="BZ331" s="4"/>
      <c r="CA331" s="4"/>
      <c r="CB331" s="4"/>
      <c r="CC331" s="4"/>
      <c r="CD331" s="4"/>
      <c r="CE331" s="251"/>
      <c r="CF331" s="4"/>
      <c r="CG331" s="4"/>
      <c r="CH331" s="251"/>
      <c r="CI331" s="4"/>
      <c r="CJ331" s="4"/>
      <c r="CK331" s="251"/>
      <c r="CL331" s="4"/>
      <c r="CM331" s="4"/>
      <c r="CN331" s="251"/>
      <c r="CO331" s="4"/>
      <c r="CP331" s="4"/>
      <c r="CQ331" s="251"/>
      <c r="CR331" s="4"/>
      <c r="CS331" s="4"/>
      <c r="CT331" s="251"/>
      <c r="CU331" s="4"/>
      <c r="CV331" s="4"/>
      <c r="CW331" s="251"/>
      <c r="CX331" s="4"/>
      <c r="CY331" s="4"/>
      <c r="CZ331" s="251"/>
      <c r="DA331" s="4"/>
      <c r="DB331" s="4"/>
      <c r="DC331" s="251"/>
      <c r="DD331" s="4"/>
      <c r="DE331" s="4"/>
      <c r="DF331" s="251"/>
      <c r="DG331" s="4"/>
      <c r="DH331" s="4"/>
      <c r="DI331" s="251"/>
      <c r="DJ331" s="4"/>
      <c r="DK331" s="4"/>
      <c r="DL331" s="251"/>
      <c r="DM331" s="4"/>
      <c r="DN331" s="4"/>
      <c r="DO331" s="251"/>
      <c r="DP331" s="4"/>
      <c r="DQ331" s="4"/>
      <c r="DR331" s="251"/>
      <c r="DS331" s="4"/>
      <c r="DT331" s="4"/>
      <c r="DU331" s="251"/>
      <c r="DV331" s="4"/>
      <c r="DW331" s="4"/>
      <c r="DX331" s="251"/>
      <c r="DY331" s="4"/>
      <c r="DZ331" s="4"/>
      <c r="EA331" s="251"/>
      <c r="EB331" s="4"/>
      <c r="EC331" s="4"/>
      <c r="ED331" s="58"/>
      <c r="EE331" s="4"/>
      <c r="EF331" s="4"/>
      <c r="EG331" s="58"/>
      <c r="EH331" s="4"/>
      <c r="EI331" s="4"/>
      <c r="EJ331" s="58"/>
      <c r="EK331" s="4"/>
      <c r="EL331" s="4"/>
      <c r="EM331" s="58"/>
      <c r="EN331" s="4"/>
      <c r="EO331" s="4"/>
      <c r="EP331" s="251"/>
      <c r="EQ331" s="4"/>
      <c r="ES331" s="251"/>
      <c r="ET331" s="4"/>
      <c r="EV331" s="89"/>
      <c r="EW331" s="4"/>
      <c r="EY331" s="58"/>
      <c r="EZ331" s="4"/>
      <c r="FB331" s="58"/>
      <c r="FC331" s="4"/>
      <c r="FD331" s="4"/>
      <c r="FE331" s="58"/>
      <c r="FF331" s="4"/>
      <c r="FG331" s="4"/>
      <c r="FH331"/>
      <c r="FK331"/>
    </row>
    <row r="332" spans="44:167">
      <c r="AR332" s="251"/>
      <c r="AS332" s="4"/>
      <c r="AT332" s="4"/>
      <c r="AU332" s="251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251"/>
      <c r="BH332" s="4"/>
      <c r="BI332" s="4"/>
      <c r="BJ332" s="251"/>
      <c r="BK332" s="4"/>
      <c r="BL332" s="4"/>
      <c r="BM332" s="251"/>
      <c r="BN332" s="4"/>
      <c r="BO332" s="4"/>
      <c r="BP332" s="251"/>
      <c r="BQ332" s="4"/>
      <c r="BR332" s="4"/>
      <c r="BS332" s="251"/>
      <c r="BT332" s="4"/>
      <c r="BU332" s="4"/>
      <c r="BV332" s="251"/>
      <c r="BW332" s="4"/>
      <c r="BX332" s="4"/>
      <c r="BY332" s="251"/>
      <c r="BZ332" s="4"/>
      <c r="CA332" s="4"/>
      <c r="CB332" s="4"/>
      <c r="CC332" s="4"/>
      <c r="CD332" s="4"/>
      <c r="CE332" s="251"/>
      <c r="CF332" s="4"/>
      <c r="CG332" s="4"/>
      <c r="CH332" s="251"/>
      <c r="CI332" s="4"/>
      <c r="CJ332" s="4"/>
      <c r="CK332" s="251"/>
      <c r="CL332" s="4"/>
      <c r="CM332" s="4"/>
      <c r="CN332" s="251"/>
      <c r="CO332" s="4"/>
      <c r="CP332" s="4"/>
      <c r="CQ332" s="251"/>
      <c r="CR332" s="4"/>
      <c r="CS332" s="4"/>
      <c r="CT332" s="251"/>
      <c r="CU332" s="4"/>
      <c r="CV332" s="4"/>
      <c r="CW332" s="251"/>
      <c r="CX332" s="4"/>
      <c r="CY332" s="4"/>
      <c r="CZ332" s="251"/>
      <c r="DA332" s="4"/>
      <c r="DB332" s="4"/>
      <c r="DC332" s="251"/>
      <c r="DD332" s="4"/>
      <c r="DE332" s="4"/>
      <c r="DF332" s="251"/>
      <c r="DG332" s="4"/>
      <c r="DH332" s="4"/>
      <c r="DI332" s="251"/>
      <c r="DJ332" s="4"/>
      <c r="DK332" s="4"/>
      <c r="DL332" s="251"/>
      <c r="DM332" s="4"/>
      <c r="DN332" s="4"/>
      <c r="DO332" s="251"/>
      <c r="DP332" s="4"/>
      <c r="DQ332" s="4"/>
      <c r="DR332" s="251"/>
      <c r="DS332" s="4"/>
      <c r="DT332" s="4"/>
      <c r="DU332" s="251"/>
      <c r="DV332" s="4"/>
      <c r="DW332" s="4"/>
      <c r="DX332" s="251"/>
      <c r="DY332" s="4"/>
      <c r="DZ332" s="4"/>
      <c r="EA332" s="251"/>
      <c r="EB332" s="4"/>
      <c r="EC332" s="4"/>
      <c r="ED332" s="58"/>
      <c r="EE332" s="4"/>
      <c r="EF332" s="4"/>
      <c r="EG332" s="58"/>
      <c r="EH332" s="4"/>
      <c r="EI332" s="4"/>
      <c r="EJ332" s="58"/>
      <c r="EK332" s="4"/>
      <c r="EL332" s="4"/>
      <c r="EM332" s="58"/>
      <c r="EN332" s="4"/>
      <c r="EO332" s="4"/>
      <c r="EP332" s="251"/>
      <c r="EQ332" s="4"/>
      <c r="ES332" s="251"/>
      <c r="ET332" s="4"/>
      <c r="EV332" s="89"/>
      <c r="EW332" s="4"/>
      <c r="EY332" s="58"/>
      <c r="EZ332" s="4"/>
      <c r="FB332" s="58"/>
      <c r="FC332" s="4"/>
      <c r="FD332" s="4"/>
      <c r="FE332" s="58"/>
      <c r="FF332" s="4"/>
      <c r="FG332" s="4"/>
      <c r="FH332"/>
      <c r="FK332"/>
    </row>
    <row r="333" spans="44:167">
      <c r="AR333" s="251"/>
      <c r="AS333" s="4"/>
      <c r="AT333" s="4"/>
      <c r="AU333" s="251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251"/>
      <c r="BH333" s="4"/>
      <c r="BI333" s="4"/>
      <c r="BJ333" s="251"/>
      <c r="BK333" s="4"/>
      <c r="BL333" s="4"/>
      <c r="BM333" s="251"/>
      <c r="BN333" s="4"/>
      <c r="BO333" s="4"/>
      <c r="BP333" s="251"/>
      <c r="BQ333" s="4"/>
      <c r="BR333" s="4"/>
      <c r="BS333" s="251"/>
      <c r="BT333" s="4"/>
      <c r="BU333" s="4"/>
      <c r="BV333" s="251"/>
      <c r="BW333" s="4"/>
      <c r="BX333" s="4"/>
      <c r="BY333" s="251"/>
      <c r="BZ333" s="4"/>
      <c r="CA333" s="4"/>
      <c r="CB333" s="4"/>
      <c r="CC333" s="4"/>
      <c r="CD333" s="4"/>
      <c r="CE333" s="251"/>
      <c r="CF333" s="4"/>
      <c r="CG333" s="4"/>
      <c r="CH333" s="251"/>
      <c r="CI333" s="4"/>
      <c r="CJ333" s="4"/>
      <c r="CK333" s="251"/>
      <c r="CL333" s="4"/>
      <c r="CM333" s="4"/>
      <c r="CN333" s="251"/>
      <c r="CO333" s="4"/>
      <c r="CP333" s="4"/>
      <c r="CQ333" s="251"/>
      <c r="CR333" s="4"/>
      <c r="CS333" s="4"/>
      <c r="CT333" s="251"/>
      <c r="CU333" s="4"/>
      <c r="CV333" s="4"/>
      <c r="CW333" s="251"/>
      <c r="CX333" s="4"/>
      <c r="CY333" s="4"/>
      <c r="CZ333" s="251"/>
      <c r="DA333" s="4"/>
      <c r="DB333" s="4"/>
      <c r="DC333" s="251"/>
      <c r="DD333" s="4"/>
      <c r="DE333" s="4"/>
      <c r="DF333" s="251"/>
      <c r="DG333" s="4"/>
      <c r="DH333" s="4"/>
      <c r="DI333" s="251"/>
      <c r="DJ333" s="4"/>
      <c r="DK333" s="4"/>
      <c r="DL333" s="251"/>
      <c r="DM333" s="4"/>
      <c r="DN333" s="4"/>
      <c r="DO333" s="251"/>
      <c r="DP333" s="4"/>
      <c r="DQ333" s="4"/>
      <c r="DR333" s="251"/>
      <c r="DS333" s="4"/>
      <c r="DT333" s="4"/>
      <c r="DU333" s="251"/>
      <c r="DV333" s="4"/>
      <c r="DW333" s="4"/>
      <c r="DX333" s="251"/>
      <c r="DY333" s="4"/>
      <c r="DZ333" s="4"/>
      <c r="EA333" s="251"/>
      <c r="EB333" s="4"/>
      <c r="EC333" s="4"/>
      <c r="ED333" s="58"/>
      <c r="EE333" s="4"/>
      <c r="EF333" s="4"/>
      <c r="EG333" s="58"/>
      <c r="EH333" s="4"/>
      <c r="EI333" s="4"/>
      <c r="EJ333" s="58"/>
      <c r="EK333" s="4"/>
      <c r="EL333" s="4"/>
      <c r="EM333" s="58"/>
      <c r="EN333" s="4"/>
      <c r="EO333" s="4"/>
      <c r="EP333" s="251"/>
      <c r="EQ333" s="4"/>
      <c r="ES333" s="251"/>
      <c r="ET333" s="4"/>
      <c r="EV333" s="89"/>
      <c r="EW333" s="4"/>
      <c r="EY333" s="58"/>
      <c r="EZ333" s="4"/>
      <c r="FB333" s="58"/>
      <c r="FC333" s="4"/>
      <c r="FD333" s="4"/>
      <c r="FE333" s="58"/>
      <c r="FF333" s="4"/>
      <c r="FG333" s="4"/>
      <c r="FH333"/>
      <c r="FK333"/>
    </row>
    <row r="334" spans="44:167">
      <c r="AR334" s="251"/>
      <c r="AS334" s="4"/>
      <c r="AT334" s="4"/>
      <c r="AU334" s="251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251"/>
      <c r="BH334" s="4"/>
      <c r="BI334" s="4"/>
      <c r="BJ334" s="251"/>
      <c r="BK334" s="4"/>
      <c r="BL334" s="4"/>
      <c r="BM334" s="251"/>
      <c r="BN334" s="4"/>
      <c r="BO334" s="4"/>
      <c r="BP334" s="251"/>
      <c r="BQ334" s="4"/>
      <c r="BR334" s="4"/>
      <c r="BS334" s="251"/>
      <c r="BT334" s="4"/>
      <c r="BU334" s="4"/>
      <c r="BV334" s="251"/>
      <c r="BW334" s="4"/>
      <c r="BX334" s="4"/>
      <c r="BY334" s="251"/>
      <c r="BZ334" s="4"/>
      <c r="CA334" s="4"/>
      <c r="CB334" s="4"/>
      <c r="CC334" s="4"/>
      <c r="CD334" s="4"/>
      <c r="CE334" s="251"/>
      <c r="CF334" s="4"/>
      <c r="CG334" s="4"/>
      <c r="CH334" s="251"/>
      <c r="CI334" s="4"/>
      <c r="CJ334" s="4"/>
      <c r="CK334" s="251"/>
      <c r="CL334" s="4"/>
      <c r="CM334" s="4"/>
      <c r="CN334" s="251"/>
      <c r="CO334" s="4"/>
      <c r="CP334" s="4"/>
      <c r="CQ334" s="251"/>
      <c r="CR334" s="4"/>
      <c r="CS334" s="4"/>
      <c r="CT334" s="251"/>
      <c r="CU334" s="4"/>
      <c r="CV334" s="4"/>
      <c r="CW334" s="251"/>
      <c r="CX334" s="4"/>
      <c r="CY334" s="4"/>
      <c r="CZ334" s="251"/>
      <c r="DA334" s="4"/>
      <c r="DB334" s="4"/>
      <c r="DC334" s="251"/>
      <c r="DD334" s="4"/>
      <c r="DE334" s="4"/>
      <c r="DF334" s="251"/>
      <c r="DG334" s="4"/>
      <c r="DH334" s="4"/>
      <c r="DI334" s="251"/>
      <c r="DJ334" s="4"/>
      <c r="DK334" s="4"/>
      <c r="DL334" s="251"/>
      <c r="DM334" s="4"/>
      <c r="DN334" s="4"/>
      <c r="DO334" s="251"/>
      <c r="DP334" s="4"/>
      <c r="DQ334" s="4"/>
      <c r="DR334" s="251"/>
      <c r="DS334" s="4"/>
      <c r="DT334" s="4"/>
      <c r="DU334" s="251"/>
      <c r="DV334" s="4"/>
      <c r="DW334" s="4"/>
      <c r="DX334" s="251"/>
      <c r="DY334" s="4"/>
      <c r="DZ334" s="4"/>
      <c r="EA334" s="251"/>
      <c r="EB334" s="4"/>
      <c r="EC334" s="4"/>
      <c r="ED334" s="58"/>
      <c r="EE334" s="4"/>
      <c r="EF334" s="4"/>
      <c r="EG334" s="58"/>
      <c r="EH334" s="4"/>
      <c r="EI334" s="4"/>
      <c r="EJ334" s="58"/>
      <c r="EK334" s="4"/>
      <c r="EL334" s="4"/>
      <c r="EM334" s="58"/>
      <c r="EN334" s="4"/>
      <c r="EO334" s="4"/>
      <c r="EP334" s="251"/>
      <c r="EQ334" s="4"/>
      <c r="ES334" s="251"/>
      <c r="ET334" s="4"/>
      <c r="EV334" s="89"/>
      <c r="EW334" s="4"/>
      <c r="EY334" s="58"/>
      <c r="EZ334" s="4"/>
      <c r="FB334" s="58"/>
      <c r="FC334" s="4"/>
      <c r="FD334" s="4"/>
      <c r="FE334" s="58"/>
      <c r="FF334" s="4"/>
      <c r="FG334" s="4"/>
      <c r="FH334"/>
      <c r="FK334"/>
    </row>
    <row r="335" spans="44:167">
      <c r="AR335" s="251"/>
      <c r="AS335" s="4"/>
      <c r="AT335" s="4"/>
      <c r="AU335" s="251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251"/>
      <c r="BH335" s="4"/>
      <c r="BI335" s="4"/>
      <c r="BJ335" s="251"/>
      <c r="BK335" s="4"/>
      <c r="BL335" s="4"/>
      <c r="BM335" s="251"/>
      <c r="BN335" s="4"/>
      <c r="BO335" s="4"/>
      <c r="BP335" s="251"/>
      <c r="BQ335" s="4"/>
      <c r="BR335" s="4"/>
      <c r="BS335" s="251"/>
      <c r="BT335" s="4"/>
      <c r="BU335" s="4"/>
      <c r="BV335" s="251"/>
      <c r="BW335" s="4"/>
      <c r="BX335" s="4"/>
      <c r="BY335" s="251"/>
      <c r="BZ335" s="4"/>
      <c r="CA335" s="4"/>
      <c r="CB335" s="4"/>
      <c r="CC335" s="4"/>
      <c r="CD335" s="4"/>
      <c r="CE335" s="251"/>
      <c r="CF335" s="4"/>
      <c r="CG335" s="4"/>
      <c r="CH335" s="251"/>
      <c r="CI335" s="4"/>
      <c r="CJ335" s="4"/>
      <c r="CK335" s="251"/>
      <c r="CL335" s="4"/>
      <c r="CM335" s="4"/>
      <c r="CN335" s="251"/>
      <c r="CO335" s="4"/>
      <c r="CP335" s="4"/>
      <c r="CQ335" s="251"/>
      <c r="CR335" s="4"/>
      <c r="CS335" s="4"/>
      <c r="CT335" s="251"/>
      <c r="CU335" s="4"/>
      <c r="CV335" s="4"/>
      <c r="CW335" s="251"/>
      <c r="CX335" s="4"/>
      <c r="CY335" s="4"/>
      <c r="CZ335" s="251"/>
      <c r="DA335" s="4"/>
      <c r="DB335" s="4"/>
      <c r="DC335" s="251"/>
      <c r="DD335" s="4"/>
      <c r="DE335" s="4"/>
      <c r="DF335" s="251"/>
      <c r="DG335" s="4"/>
      <c r="DH335" s="4"/>
      <c r="DI335" s="251"/>
      <c r="DJ335" s="4"/>
      <c r="DK335" s="4"/>
      <c r="DL335" s="251"/>
      <c r="DM335" s="4"/>
      <c r="DN335" s="4"/>
      <c r="DO335" s="251"/>
      <c r="DP335" s="4"/>
      <c r="DQ335" s="4"/>
      <c r="DR335" s="251"/>
      <c r="DS335" s="4"/>
      <c r="DT335" s="4"/>
      <c r="DU335" s="251"/>
      <c r="DV335" s="4"/>
      <c r="DW335" s="4"/>
      <c r="DX335" s="251"/>
      <c r="DY335" s="4"/>
      <c r="DZ335" s="4"/>
      <c r="EA335" s="251"/>
      <c r="EB335" s="4"/>
      <c r="EC335" s="4"/>
      <c r="ED335" s="58"/>
      <c r="EE335" s="4"/>
      <c r="EF335" s="4"/>
      <c r="EG335" s="58"/>
      <c r="EH335" s="4"/>
      <c r="EI335" s="4"/>
      <c r="EJ335" s="58"/>
      <c r="EK335" s="4"/>
      <c r="EL335" s="4"/>
      <c r="EM335" s="58"/>
      <c r="EN335" s="4"/>
      <c r="EO335" s="4"/>
      <c r="EP335" s="251"/>
      <c r="EQ335" s="4"/>
      <c r="ES335" s="251"/>
      <c r="ET335" s="4"/>
      <c r="EV335" s="89"/>
      <c r="EW335" s="4"/>
      <c r="EY335" s="58"/>
      <c r="EZ335" s="4"/>
      <c r="FB335" s="58"/>
      <c r="FC335" s="4"/>
      <c r="FD335" s="4"/>
      <c r="FE335" s="58"/>
      <c r="FF335" s="4"/>
      <c r="FG335" s="4"/>
      <c r="FH335"/>
      <c r="FK335"/>
    </row>
    <row r="336" spans="44:167">
      <c r="AR336" s="251"/>
      <c r="AS336" s="4"/>
      <c r="AT336" s="4"/>
      <c r="AU336" s="251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251"/>
      <c r="BH336" s="4"/>
      <c r="BI336" s="4"/>
      <c r="BJ336" s="251"/>
      <c r="BK336" s="4"/>
      <c r="BL336" s="4"/>
      <c r="BM336" s="251"/>
      <c r="BN336" s="4"/>
      <c r="BO336" s="4"/>
      <c r="BP336" s="251"/>
      <c r="BQ336" s="4"/>
      <c r="BR336" s="4"/>
      <c r="BS336" s="251"/>
      <c r="BT336" s="4"/>
      <c r="BU336" s="4"/>
      <c r="BV336" s="251"/>
      <c r="BW336" s="4"/>
      <c r="BX336" s="4"/>
      <c r="BY336" s="251"/>
      <c r="BZ336" s="4"/>
      <c r="CA336" s="4"/>
      <c r="CB336" s="4"/>
      <c r="CC336" s="4"/>
      <c r="CD336" s="4"/>
      <c r="CE336" s="251"/>
      <c r="CF336" s="4"/>
      <c r="CG336" s="4"/>
      <c r="CH336" s="251"/>
      <c r="CI336" s="4"/>
      <c r="CJ336" s="4"/>
      <c r="CK336" s="251"/>
      <c r="CL336" s="4"/>
      <c r="CM336" s="4"/>
      <c r="CN336" s="251"/>
      <c r="CO336" s="4"/>
      <c r="CP336" s="4"/>
      <c r="CQ336" s="251"/>
      <c r="CR336" s="4"/>
      <c r="CS336" s="4"/>
      <c r="CT336" s="251"/>
      <c r="CU336" s="4"/>
      <c r="CV336" s="4"/>
      <c r="CW336" s="251"/>
      <c r="CX336" s="4"/>
      <c r="CY336" s="4"/>
      <c r="CZ336" s="251"/>
      <c r="DA336" s="4"/>
      <c r="DB336" s="4"/>
      <c r="DC336" s="251"/>
      <c r="DD336" s="4"/>
      <c r="DE336" s="4"/>
      <c r="DF336" s="251"/>
      <c r="DG336" s="4"/>
      <c r="DH336" s="4"/>
      <c r="DI336" s="251"/>
      <c r="DJ336" s="4"/>
      <c r="DK336" s="4"/>
      <c r="DL336" s="251"/>
      <c r="DM336" s="4"/>
      <c r="DN336" s="4"/>
      <c r="DO336" s="251"/>
      <c r="DP336" s="4"/>
      <c r="DQ336" s="4"/>
      <c r="DR336" s="251"/>
      <c r="DS336" s="4"/>
      <c r="DT336" s="4"/>
      <c r="DU336" s="251"/>
      <c r="DV336" s="4"/>
      <c r="DW336" s="4"/>
      <c r="DX336" s="251"/>
      <c r="DY336" s="4"/>
      <c r="DZ336" s="4"/>
      <c r="EA336" s="251"/>
      <c r="EB336" s="4"/>
      <c r="EC336" s="4"/>
      <c r="ED336" s="58"/>
      <c r="EE336" s="4"/>
      <c r="EF336" s="4"/>
      <c r="EG336" s="58"/>
      <c r="EH336" s="4"/>
      <c r="EI336" s="4"/>
      <c r="EJ336" s="58"/>
      <c r="EK336" s="4"/>
      <c r="EL336" s="4"/>
      <c r="EM336" s="58"/>
      <c r="EN336" s="4"/>
      <c r="EO336" s="4"/>
      <c r="EP336" s="251"/>
      <c r="EQ336" s="4"/>
      <c r="ES336" s="251"/>
      <c r="ET336" s="4"/>
      <c r="EV336" s="89"/>
      <c r="EW336" s="4"/>
      <c r="EY336" s="58"/>
      <c r="EZ336" s="4"/>
      <c r="FB336" s="58"/>
      <c r="FC336" s="4"/>
      <c r="FD336" s="4"/>
      <c r="FE336" s="58"/>
      <c r="FF336" s="4"/>
      <c r="FG336" s="4"/>
      <c r="FH336"/>
      <c r="FK336"/>
    </row>
    <row r="337" spans="44:167">
      <c r="AR337" s="251"/>
      <c r="AS337" s="4"/>
      <c r="AT337" s="4"/>
      <c r="AU337" s="251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251"/>
      <c r="BH337" s="4"/>
      <c r="BI337" s="4"/>
      <c r="BJ337" s="251"/>
      <c r="BK337" s="4"/>
      <c r="BL337" s="4"/>
      <c r="BM337" s="251"/>
      <c r="BN337" s="4"/>
      <c r="BO337" s="4"/>
      <c r="BP337" s="251"/>
      <c r="BQ337" s="4"/>
      <c r="BR337" s="4"/>
      <c r="BS337" s="251"/>
      <c r="BT337" s="4"/>
      <c r="BU337" s="4"/>
      <c r="BV337" s="251"/>
      <c r="BW337" s="4"/>
      <c r="BX337" s="4"/>
      <c r="BY337" s="251"/>
      <c r="BZ337" s="4"/>
      <c r="CA337" s="4"/>
      <c r="CB337" s="4"/>
      <c r="CC337" s="4"/>
      <c r="CD337" s="4"/>
      <c r="CE337" s="251"/>
      <c r="CF337" s="4"/>
      <c r="CG337" s="4"/>
      <c r="CH337" s="251"/>
      <c r="CI337" s="4"/>
      <c r="CJ337" s="4"/>
      <c r="CK337" s="251"/>
      <c r="CL337" s="4"/>
      <c r="CM337" s="4"/>
      <c r="CN337" s="251"/>
      <c r="CO337" s="4"/>
      <c r="CP337" s="4"/>
      <c r="CQ337" s="251"/>
      <c r="CR337" s="4"/>
      <c r="CS337" s="4"/>
      <c r="CT337" s="251"/>
      <c r="CU337" s="4"/>
      <c r="CV337" s="4"/>
      <c r="CW337" s="251"/>
      <c r="CX337" s="4"/>
      <c r="CY337" s="4"/>
      <c r="CZ337" s="251"/>
      <c r="DA337" s="4"/>
      <c r="DB337" s="4"/>
      <c r="DC337" s="251"/>
      <c r="DD337" s="4"/>
      <c r="DE337" s="4"/>
      <c r="DF337" s="251"/>
      <c r="DG337" s="4"/>
      <c r="DH337" s="4"/>
      <c r="DI337" s="251"/>
      <c r="DJ337" s="4"/>
      <c r="DK337" s="4"/>
      <c r="DL337" s="251"/>
      <c r="DM337" s="4"/>
      <c r="DN337" s="4"/>
      <c r="DO337" s="251"/>
      <c r="DP337" s="4"/>
      <c r="DQ337" s="4"/>
      <c r="DR337" s="251"/>
      <c r="DS337" s="4"/>
      <c r="DT337" s="4"/>
      <c r="DU337" s="251"/>
      <c r="DV337" s="4"/>
      <c r="DW337" s="4"/>
      <c r="DX337" s="251"/>
      <c r="DY337" s="4"/>
      <c r="DZ337" s="4"/>
      <c r="EA337" s="251"/>
      <c r="EB337" s="4"/>
      <c r="EC337" s="4"/>
      <c r="ED337" s="58"/>
      <c r="EE337" s="4"/>
      <c r="EF337" s="4"/>
      <c r="EG337" s="58"/>
      <c r="EH337" s="4"/>
      <c r="EI337" s="4"/>
      <c r="EJ337" s="58"/>
      <c r="EK337" s="4"/>
      <c r="EL337" s="4"/>
      <c r="EM337" s="58"/>
      <c r="EN337" s="4"/>
      <c r="EO337" s="4"/>
      <c r="EP337" s="251"/>
      <c r="EQ337" s="4"/>
      <c r="ES337" s="251"/>
      <c r="ET337" s="4"/>
      <c r="EV337" s="89"/>
      <c r="EW337" s="4"/>
      <c r="EY337" s="58"/>
      <c r="EZ337" s="4"/>
      <c r="FB337" s="58"/>
      <c r="FC337" s="4"/>
      <c r="FD337" s="4"/>
      <c r="FE337" s="58"/>
      <c r="FF337" s="4"/>
      <c r="FG337" s="4"/>
      <c r="FH337"/>
      <c r="FK337"/>
    </row>
    <row r="338" spans="44:167">
      <c r="AR338" s="251"/>
      <c r="AS338" s="4"/>
      <c r="AT338" s="4"/>
      <c r="AU338" s="251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251"/>
      <c r="BH338" s="4"/>
      <c r="BI338" s="4"/>
      <c r="BJ338" s="251"/>
      <c r="BK338" s="4"/>
      <c r="BL338" s="4"/>
      <c r="BM338" s="251"/>
      <c r="BN338" s="4"/>
      <c r="BO338" s="4"/>
      <c r="BP338" s="251"/>
      <c r="BQ338" s="4"/>
      <c r="BR338" s="4"/>
      <c r="BS338" s="251"/>
      <c r="BT338" s="4"/>
      <c r="BU338" s="4"/>
      <c r="BV338" s="251"/>
      <c r="BW338" s="4"/>
      <c r="BX338" s="4"/>
      <c r="BY338" s="251"/>
      <c r="BZ338" s="4"/>
      <c r="CA338" s="4"/>
      <c r="CB338" s="4"/>
      <c r="CC338" s="4"/>
      <c r="CD338" s="4"/>
      <c r="CE338" s="251"/>
      <c r="CF338" s="4"/>
      <c r="CG338" s="4"/>
      <c r="CH338" s="251"/>
      <c r="CI338" s="4"/>
      <c r="CJ338" s="4"/>
      <c r="CK338" s="251"/>
      <c r="CL338" s="4"/>
      <c r="CM338" s="4"/>
      <c r="CN338" s="251"/>
      <c r="CO338" s="4"/>
      <c r="CP338" s="4"/>
      <c r="CQ338" s="251"/>
      <c r="CR338" s="4"/>
      <c r="CS338" s="4"/>
      <c r="CT338" s="251"/>
      <c r="CU338" s="4"/>
      <c r="CV338" s="4"/>
      <c r="CW338" s="251"/>
      <c r="CX338" s="4"/>
      <c r="CY338" s="4"/>
      <c r="CZ338" s="251"/>
      <c r="DA338" s="4"/>
      <c r="DB338" s="4"/>
      <c r="DC338" s="251"/>
      <c r="DD338" s="4"/>
      <c r="DE338" s="4"/>
      <c r="DF338" s="251"/>
      <c r="DG338" s="4"/>
      <c r="DH338" s="4"/>
      <c r="DI338" s="251"/>
      <c r="DJ338" s="4"/>
      <c r="DK338" s="4"/>
      <c r="DL338" s="251"/>
      <c r="DM338" s="4"/>
      <c r="DN338" s="4"/>
      <c r="DO338" s="251"/>
      <c r="DP338" s="4"/>
      <c r="DQ338" s="4"/>
      <c r="DR338" s="251"/>
      <c r="DS338" s="4"/>
      <c r="DT338" s="4"/>
      <c r="DU338" s="251"/>
      <c r="DV338" s="4"/>
      <c r="DW338" s="4"/>
      <c r="DX338" s="251"/>
      <c r="DY338" s="4"/>
      <c r="DZ338" s="4"/>
      <c r="EA338" s="251"/>
      <c r="EB338" s="4"/>
      <c r="EC338" s="4"/>
      <c r="ED338" s="58"/>
      <c r="EE338" s="4"/>
      <c r="EF338" s="4"/>
      <c r="EG338" s="58"/>
      <c r="EH338" s="4"/>
      <c r="EI338" s="4"/>
      <c r="EJ338" s="58"/>
      <c r="EK338" s="4"/>
      <c r="EL338" s="4"/>
      <c r="EM338" s="58"/>
      <c r="EN338" s="4"/>
      <c r="EO338" s="4"/>
      <c r="EP338" s="251"/>
      <c r="EQ338" s="4"/>
      <c r="ES338" s="251"/>
      <c r="ET338" s="4"/>
      <c r="EV338" s="89"/>
      <c r="EW338" s="4"/>
      <c r="EY338" s="58"/>
      <c r="EZ338" s="4"/>
      <c r="FB338" s="58"/>
      <c r="FC338" s="4"/>
      <c r="FD338" s="4"/>
      <c r="FE338" s="58"/>
      <c r="FF338" s="4"/>
      <c r="FG338" s="4"/>
      <c r="FH338"/>
      <c r="FK338"/>
    </row>
    <row r="339" spans="44:167">
      <c r="AR339" s="251"/>
      <c r="AS339" s="4"/>
      <c r="AT339" s="4"/>
      <c r="AU339" s="251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251"/>
      <c r="BH339" s="4"/>
      <c r="BI339" s="4"/>
      <c r="BJ339" s="251"/>
      <c r="BK339" s="4"/>
      <c r="BL339" s="4"/>
      <c r="BM339" s="251"/>
      <c r="BN339" s="4"/>
      <c r="BO339" s="4"/>
      <c r="BP339" s="251"/>
      <c r="BQ339" s="4"/>
      <c r="BR339" s="4"/>
      <c r="BS339" s="251"/>
      <c r="BT339" s="4"/>
      <c r="BU339" s="4"/>
      <c r="BV339" s="251"/>
      <c r="BW339" s="4"/>
      <c r="BX339" s="4"/>
      <c r="BY339" s="251"/>
      <c r="BZ339" s="4"/>
      <c r="CA339" s="4"/>
      <c r="CB339" s="4"/>
      <c r="CC339" s="4"/>
      <c r="CD339" s="4"/>
      <c r="CE339" s="251"/>
      <c r="CF339" s="4"/>
      <c r="CG339" s="4"/>
      <c r="CH339" s="251"/>
      <c r="CI339" s="4"/>
      <c r="CJ339" s="4"/>
      <c r="CK339" s="251"/>
      <c r="CL339" s="4"/>
      <c r="CM339" s="4"/>
      <c r="CN339" s="251"/>
      <c r="CO339" s="4"/>
      <c r="CP339" s="4"/>
      <c r="CQ339" s="251"/>
      <c r="CR339" s="4"/>
      <c r="CS339" s="4"/>
      <c r="CT339" s="251"/>
      <c r="CU339" s="4"/>
      <c r="CV339" s="4"/>
      <c r="CW339" s="251"/>
      <c r="CX339" s="4"/>
      <c r="CY339" s="4"/>
      <c r="CZ339" s="251"/>
      <c r="DA339" s="4"/>
      <c r="DB339" s="4"/>
      <c r="DC339" s="251"/>
      <c r="DD339" s="4"/>
      <c r="DE339" s="4"/>
      <c r="DF339" s="251"/>
      <c r="DG339" s="4"/>
      <c r="DH339" s="4"/>
      <c r="DI339" s="251"/>
      <c r="DJ339" s="4"/>
      <c r="DK339" s="4"/>
      <c r="DL339" s="251"/>
      <c r="DM339" s="4"/>
      <c r="DN339" s="4"/>
      <c r="DO339" s="251"/>
      <c r="DP339" s="4"/>
      <c r="DQ339" s="4"/>
      <c r="DR339" s="251"/>
      <c r="DS339" s="4"/>
      <c r="DT339" s="4"/>
      <c r="DU339" s="251"/>
      <c r="DV339" s="4"/>
      <c r="DW339" s="4"/>
      <c r="DX339" s="251"/>
      <c r="DY339" s="4"/>
      <c r="DZ339" s="4"/>
      <c r="EA339" s="251"/>
      <c r="EB339" s="4"/>
      <c r="EC339" s="4"/>
      <c r="ED339" s="58"/>
      <c r="EE339" s="4"/>
      <c r="EF339" s="4"/>
      <c r="EG339" s="58"/>
      <c r="EH339" s="4"/>
      <c r="EI339" s="4"/>
      <c r="EJ339" s="58"/>
      <c r="EK339" s="4"/>
      <c r="EL339" s="4"/>
      <c r="EM339" s="58"/>
      <c r="EN339" s="4"/>
      <c r="EO339" s="4"/>
      <c r="EP339" s="251"/>
      <c r="EQ339" s="4"/>
      <c r="ES339" s="251"/>
      <c r="ET339" s="4"/>
      <c r="EV339" s="89"/>
      <c r="EW339" s="4"/>
      <c r="EY339" s="58"/>
      <c r="EZ339" s="4"/>
      <c r="FB339" s="58"/>
      <c r="FC339" s="4"/>
      <c r="FD339" s="4"/>
      <c r="FE339" s="58"/>
      <c r="FF339" s="4"/>
      <c r="FG339" s="4"/>
      <c r="FH339"/>
      <c r="FK339"/>
    </row>
    <row r="340" spans="44:167">
      <c r="AR340" s="251"/>
      <c r="AS340" s="4"/>
      <c r="AT340" s="4"/>
      <c r="AU340" s="251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251"/>
      <c r="BH340" s="4"/>
      <c r="BI340" s="4"/>
      <c r="BJ340" s="251"/>
      <c r="BK340" s="4"/>
      <c r="BL340" s="4"/>
      <c r="BM340" s="251"/>
      <c r="BN340" s="4"/>
      <c r="BO340" s="4"/>
      <c r="BP340" s="251"/>
      <c r="BQ340" s="4"/>
      <c r="BR340" s="4"/>
      <c r="BS340" s="251"/>
      <c r="BT340" s="4"/>
      <c r="BU340" s="4"/>
      <c r="BV340" s="251"/>
      <c r="BW340" s="4"/>
      <c r="BX340" s="4"/>
      <c r="BY340" s="251"/>
      <c r="BZ340" s="4"/>
      <c r="CA340" s="4"/>
      <c r="CB340" s="4"/>
      <c r="CC340" s="4"/>
      <c r="CD340" s="4"/>
      <c r="CE340" s="251"/>
      <c r="CF340" s="4"/>
      <c r="CG340" s="4"/>
      <c r="CH340" s="251"/>
      <c r="CI340" s="4"/>
      <c r="CJ340" s="4"/>
      <c r="CK340" s="251"/>
      <c r="CL340" s="4"/>
      <c r="CM340" s="4"/>
      <c r="CN340" s="251"/>
      <c r="CO340" s="4"/>
      <c r="CP340" s="4"/>
      <c r="CQ340" s="251"/>
      <c r="CR340" s="4"/>
      <c r="CS340" s="4"/>
      <c r="CT340" s="251"/>
      <c r="CU340" s="4"/>
      <c r="CV340" s="4"/>
      <c r="CW340" s="251"/>
      <c r="CX340" s="4"/>
      <c r="CY340" s="4"/>
      <c r="CZ340" s="251"/>
      <c r="DA340" s="4"/>
      <c r="DB340" s="4"/>
      <c r="DC340" s="251"/>
      <c r="DD340" s="4"/>
      <c r="DE340" s="4"/>
      <c r="DF340" s="251"/>
      <c r="DG340" s="4"/>
      <c r="DH340" s="4"/>
      <c r="DI340" s="251"/>
      <c r="DJ340" s="4"/>
      <c r="DK340" s="4"/>
      <c r="DL340" s="251"/>
      <c r="DM340" s="4"/>
      <c r="DN340" s="4"/>
      <c r="DO340" s="251"/>
      <c r="DP340" s="4"/>
      <c r="DQ340" s="4"/>
      <c r="DR340" s="251"/>
      <c r="DS340" s="4"/>
      <c r="DT340" s="4"/>
      <c r="DU340" s="251"/>
      <c r="DV340" s="4"/>
      <c r="DW340" s="4"/>
      <c r="DX340" s="251"/>
      <c r="DY340" s="4"/>
      <c r="DZ340" s="4"/>
      <c r="EA340" s="251"/>
      <c r="EB340" s="4"/>
      <c r="EC340" s="4"/>
      <c r="ED340" s="58"/>
      <c r="EE340" s="4"/>
      <c r="EF340" s="4"/>
      <c r="EG340" s="58"/>
      <c r="EH340" s="4"/>
      <c r="EI340" s="4"/>
      <c r="EJ340" s="58"/>
      <c r="EK340" s="4"/>
      <c r="EL340" s="4"/>
      <c r="EM340" s="58"/>
      <c r="EN340" s="4"/>
      <c r="EO340" s="4"/>
      <c r="EP340" s="251"/>
      <c r="EQ340" s="4"/>
      <c r="ES340" s="251"/>
      <c r="ET340" s="4"/>
      <c r="EV340" s="89"/>
      <c r="EW340" s="4"/>
      <c r="EY340" s="58"/>
      <c r="EZ340" s="4"/>
      <c r="FB340" s="58"/>
      <c r="FC340" s="4"/>
      <c r="FD340" s="4"/>
      <c r="FE340" s="58"/>
      <c r="FF340" s="4"/>
      <c r="FG340" s="4"/>
      <c r="FH340"/>
      <c r="FK340"/>
    </row>
    <row r="341" spans="44:167">
      <c r="AR341" s="251"/>
      <c r="AS341" s="4"/>
      <c r="AT341" s="4"/>
      <c r="AU341" s="251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251"/>
      <c r="BH341" s="4"/>
      <c r="BI341" s="4"/>
      <c r="BJ341" s="251"/>
      <c r="BK341" s="4"/>
      <c r="BL341" s="4"/>
      <c r="BM341" s="251"/>
      <c r="BN341" s="4"/>
      <c r="BO341" s="4"/>
      <c r="BP341" s="251"/>
      <c r="BQ341" s="4"/>
      <c r="BR341" s="4"/>
      <c r="BS341" s="251"/>
      <c r="BT341" s="4"/>
      <c r="BU341" s="4"/>
      <c r="BV341" s="251"/>
      <c r="BW341" s="4"/>
      <c r="BX341" s="4"/>
      <c r="BY341" s="251"/>
      <c r="BZ341" s="4"/>
      <c r="CA341" s="4"/>
      <c r="CB341" s="4"/>
      <c r="CC341" s="4"/>
      <c r="CD341" s="4"/>
      <c r="CE341" s="251"/>
      <c r="CF341" s="4"/>
      <c r="CG341" s="4"/>
      <c r="CH341" s="251"/>
      <c r="CI341" s="4"/>
      <c r="CJ341" s="4"/>
      <c r="CK341" s="251"/>
      <c r="CL341" s="4"/>
      <c r="CM341" s="4"/>
      <c r="CN341" s="251"/>
      <c r="CO341" s="4"/>
      <c r="CP341" s="4"/>
      <c r="CQ341" s="251"/>
      <c r="CR341" s="4"/>
      <c r="CS341" s="4"/>
      <c r="CT341" s="251"/>
      <c r="CU341" s="4"/>
      <c r="CV341" s="4"/>
      <c r="CW341" s="251"/>
      <c r="CX341" s="4"/>
      <c r="CY341" s="4"/>
      <c r="CZ341" s="251"/>
      <c r="DA341" s="4"/>
      <c r="DB341" s="4"/>
      <c r="DC341" s="251"/>
      <c r="DD341" s="4"/>
      <c r="DE341" s="4"/>
      <c r="DF341" s="251"/>
      <c r="DG341" s="4"/>
      <c r="DH341" s="4"/>
      <c r="DI341" s="251"/>
      <c r="DJ341" s="4"/>
      <c r="DK341" s="4"/>
      <c r="DL341" s="251"/>
      <c r="DM341" s="4"/>
      <c r="DN341" s="4"/>
      <c r="DO341" s="251"/>
      <c r="DP341" s="4"/>
      <c r="DQ341" s="4"/>
      <c r="DR341" s="251"/>
      <c r="DS341" s="4"/>
      <c r="DT341" s="4"/>
      <c r="DU341" s="251"/>
      <c r="DV341" s="4"/>
      <c r="DW341" s="4"/>
      <c r="DX341" s="251"/>
      <c r="DY341" s="4"/>
      <c r="DZ341" s="4"/>
      <c r="EA341" s="251"/>
      <c r="EB341" s="4"/>
      <c r="EC341" s="4"/>
      <c r="ED341" s="58"/>
      <c r="EE341" s="4"/>
      <c r="EF341" s="4"/>
      <c r="EG341" s="58"/>
      <c r="EH341" s="4"/>
      <c r="EI341" s="4"/>
      <c r="EJ341" s="58"/>
      <c r="EK341" s="4"/>
      <c r="EL341" s="4"/>
      <c r="EM341" s="58"/>
      <c r="EN341" s="4"/>
      <c r="EO341" s="4"/>
      <c r="EP341" s="251"/>
      <c r="EQ341" s="4"/>
      <c r="ES341" s="251"/>
      <c r="ET341" s="4"/>
      <c r="EV341" s="89"/>
      <c r="EW341" s="4"/>
      <c r="EY341" s="58"/>
      <c r="EZ341" s="4"/>
      <c r="FB341" s="58"/>
      <c r="FC341" s="4"/>
      <c r="FD341" s="4"/>
      <c r="FE341" s="58"/>
      <c r="FF341" s="4"/>
      <c r="FG341" s="4"/>
      <c r="FH341"/>
      <c r="FK341"/>
    </row>
    <row r="342" spans="44:167">
      <c r="AR342" s="251"/>
      <c r="AS342" s="4"/>
      <c r="AT342" s="4"/>
      <c r="AU342" s="251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251"/>
      <c r="BH342" s="4"/>
      <c r="BI342" s="4"/>
      <c r="BJ342" s="251"/>
      <c r="BK342" s="4"/>
      <c r="BL342" s="4"/>
      <c r="BM342" s="251"/>
      <c r="BN342" s="4"/>
      <c r="BO342" s="4"/>
      <c r="BP342" s="251"/>
      <c r="BQ342" s="4"/>
      <c r="BR342" s="4"/>
      <c r="BS342" s="251"/>
      <c r="BT342" s="4"/>
      <c r="BU342" s="4"/>
      <c r="BV342" s="251"/>
      <c r="BW342" s="4"/>
      <c r="BX342" s="4"/>
      <c r="BY342" s="251"/>
      <c r="BZ342" s="4"/>
      <c r="CA342" s="4"/>
      <c r="CB342" s="4"/>
      <c r="CC342" s="4"/>
      <c r="CD342" s="4"/>
      <c r="CE342" s="251"/>
      <c r="CF342" s="4"/>
      <c r="CG342" s="4"/>
      <c r="CH342" s="251"/>
      <c r="CI342" s="4"/>
      <c r="CJ342" s="4"/>
      <c r="CK342" s="251"/>
      <c r="CL342" s="4"/>
      <c r="CM342" s="4"/>
      <c r="CN342" s="251"/>
      <c r="CO342" s="4"/>
      <c r="CP342" s="4"/>
      <c r="CQ342" s="251"/>
      <c r="CR342" s="4"/>
      <c r="CS342" s="4"/>
      <c r="CT342" s="251"/>
      <c r="CU342" s="4"/>
      <c r="CV342" s="4"/>
      <c r="CW342" s="251"/>
      <c r="CX342" s="4"/>
      <c r="CY342" s="4"/>
      <c r="CZ342" s="251"/>
      <c r="DA342" s="4"/>
      <c r="DB342" s="4"/>
      <c r="DC342" s="251"/>
      <c r="DD342" s="4"/>
      <c r="DE342" s="4"/>
      <c r="DF342" s="251"/>
      <c r="DG342" s="4"/>
      <c r="DH342" s="4"/>
      <c r="DI342" s="251"/>
      <c r="DJ342" s="4"/>
      <c r="DK342" s="4"/>
      <c r="DL342" s="251"/>
      <c r="DM342" s="4"/>
      <c r="DN342" s="4"/>
      <c r="DO342" s="251"/>
      <c r="DP342" s="4"/>
      <c r="DQ342" s="4"/>
      <c r="DR342" s="251"/>
      <c r="DS342" s="4"/>
      <c r="DT342" s="4"/>
      <c r="DU342" s="251"/>
      <c r="DV342" s="4"/>
      <c r="DW342" s="4"/>
      <c r="DX342" s="251"/>
      <c r="DY342" s="4"/>
      <c r="DZ342" s="4"/>
      <c r="EA342" s="251"/>
      <c r="EB342" s="4"/>
      <c r="EC342" s="4"/>
      <c r="ED342" s="58"/>
      <c r="EE342" s="4"/>
      <c r="EF342" s="4"/>
      <c r="EG342" s="58"/>
      <c r="EH342" s="4"/>
      <c r="EI342" s="4"/>
      <c r="EJ342" s="58"/>
      <c r="EK342" s="4"/>
      <c r="EL342" s="4"/>
      <c r="EM342" s="58"/>
      <c r="EN342" s="4"/>
      <c r="EO342" s="4"/>
      <c r="EP342" s="251"/>
      <c r="EQ342" s="4"/>
      <c r="ES342" s="251"/>
      <c r="ET342" s="4"/>
      <c r="EV342" s="89"/>
      <c r="EW342" s="4"/>
      <c r="EY342" s="58"/>
      <c r="EZ342" s="4"/>
      <c r="FB342" s="58"/>
      <c r="FC342" s="4"/>
      <c r="FD342" s="4"/>
      <c r="FE342" s="58"/>
      <c r="FF342" s="4"/>
      <c r="FG342" s="4"/>
      <c r="FH342"/>
      <c r="FK342"/>
    </row>
    <row r="343" spans="44:167">
      <c r="AR343" s="251"/>
      <c r="AS343" s="4"/>
      <c r="AT343" s="4"/>
      <c r="AU343" s="251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251"/>
      <c r="BH343" s="4"/>
      <c r="BI343" s="4"/>
      <c r="BJ343" s="251"/>
      <c r="BK343" s="4"/>
      <c r="BL343" s="4"/>
      <c r="BM343" s="251"/>
      <c r="BN343" s="4"/>
      <c r="BO343" s="4"/>
      <c r="BP343" s="251"/>
      <c r="BQ343" s="4"/>
      <c r="BR343" s="4"/>
      <c r="BS343" s="251"/>
      <c r="BT343" s="4"/>
      <c r="BU343" s="4"/>
      <c r="BV343" s="251"/>
      <c r="BW343" s="4"/>
      <c r="BX343" s="4"/>
      <c r="BY343" s="251"/>
      <c r="BZ343" s="4"/>
      <c r="CA343" s="4"/>
      <c r="CB343" s="4"/>
      <c r="CC343" s="4"/>
      <c r="CD343" s="4"/>
      <c r="CE343" s="251"/>
      <c r="CF343" s="4"/>
      <c r="CG343" s="4"/>
      <c r="CH343" s="251"/>
      <c r="CI343" s="4"/>
      <c r="CJ343" s="4"/>
      <c r="CK343" s="251"/>
      <c r="CL343" s="4"/>
      <c r="CM343" s="4"/>
      <c r="CN343" s="251"/>
      <c r="CO343" s="4"/>
      <c r="CP343" s="4"/>
      <c r="CQ343" s="251"/>
      <c r="CR343" s="4"/>
      <c r="CS343" s="4"/>
      <c r="CT343" s="251"/>
      <c r="CU343" s="4"/>
      <c r="CV343" s="4"/>
      <c r="CW343" s="251"/>
      <c r="CX343" s="4"/>
      <c r="CY343" s="4"/>
      <c r="CZ343" s="251"/>
      <c r="DA343" s="4"/>
      <c r="DB343" s="4"/>
      <c r="DC343" s="251"/>
      <c r="DD343" s="4"/>
      <c r="DE343" s="4"/>
      <c r="DF343" s="251"/>
      <c r="DG343" s="4"/>
      <c r="DH343" s="4"/>
      <c r="DI343" s="251"/>
      <c r="DJ343" s="4"/>
      <c r="DK343" s="4"/>
      <c r="DL343" s="251"/>
      <c r="DM343" s="4"/>
      <c r="DN343" s="4"/>
      <c r="DO343" s="251"/>
      <c r="DP343" s="4"/>
      <c r="DQ343" s="4"/>
      <c r="DR343" s="251"/>
      <c r="DS343" s="4"/>
      <c r="DT343" s="4"/>
      <c r="DU343" s="251"/>
      <c r="DV343" s="4"/>
      <c r="DW343" s="4"/>
      <c r="DX343" s="251"/>
      <c r="DY343" s="4"/>
      <c r="DZ343" s="4"/>
      <c r="EA343" s="251"/>
      <c r="EB343" s="4"/>
      <c r="EC343" s="4"/>
      <c r="ED343" s="58"/>
      <c r="EE343" s="4"/>
      <c r="EF343" s="4"/>
      <c r="EG343" s="58"/>
      <c r="EH343" s="4"/>
      <c r="EI343" s="4"/>
      <c r="EJ343" s="58"/>
      <c r="EK343" s="4"/>
      <c r="EL343" s="4"/>
      <c r="EM343" s="58"/>
      <c r="EN343" s="4"/>
      <c r="EO343" s="4"/>
      <c r="EP343" s="251"/>
      <c r="EQ343" s="4"/>
      <c r="ES343" s="251"/>
      <c r="ET343" s="4"/>
      <c r="EV343" s="89"/>
      <c r="EW343" s="4"/>
      <c r="EY343" s="58"/>
      <c r="EZ343" s="4"/>
      <c r="FB343" s="58"/>
      <c r="FC343" s="4"/>
      <c r="FD343" s="4"/>
      <c r="FE343" s="58"/>
      <c r="FF343" s="4"/>
      <c r="FG343" s="4"/>
      <c r="FH343"/>
      <c r="FK343"/>
    </row>
    <row r="344" spans="44:167">
      <c r="AR344" s="251"/>
      <c r="AS344" s="4"/>
      <c r="AT344" s="4"/>
      <c r="AU344" s="251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251"/>
      <c r="BH344" s="4"/>
      <c r="BI344" s="4"/>
      <c r="BJ344" s="251"/>
      <c r="BK344" s="4"/>
      <c r="BL344" s="4"/>
      <c r="BM344" s="251"/>
      <c r="BN344" s="4"/>
      <c r="BO344" s="4"/>
      <c r="BP344" s="251"/>
      <c r="BQ344" s="4"/>
      <c r="BR344" s="4"/>
      <c r="BS344" s="251"/>
      <c r="BT344" s="4"/>
      <c r="BU344" s="4"/>
      <c r="BV344" s="251"/>
      <c r="BW344" s="4"/>
      <c r="BX344" s="4"/>
      <c r="BY344" s="251"/>
      <c r="BZ344" s="4"/>
      <c r="CA344" s="4"/>
      <c r="CB344" s="4"/>
      <c r="CC344" s="4"/>
      <c r="CD344" s="4"/>
      <c r="CE344" s="251"/>
      <c r="CF344" s="4"/>
      <c r="CG344" s="4"/>
      <c r="CH344" s="251"/>
      <c r="CI344" s="4"/>
      <c r="CJ344" s="4"/>
      <c r="CK344" s="251"/>
      <c r="CL344" s="4"/>
      <c r="CM344" s="4"/>
      <c r="CN344" s="251"/>
      <c r="CO344" s="4"/>
      <c r="CP344" s="4"/>
      <c r="CQ344" s="251"/>
      <c r="CR344" s="4"/>
      <c r="CS344" s="4"/>
      <c r="CT344" s="251"/>
      <c r="CU344" s="4"/>
      <c r="CV344" s="4"/>
      <c r="CW344" s="251"/>
      <c r="CX344" s="4"/>
      <c r="CY344" s="4"/>
      <c r="CZ344" s="251"/>
      <c r="DA344" s="4"/>
      <c r="DB344" s="4"/>
      <c r="DC344" s="251"/>
      <c r="DD344" s="4"/>
      <c r="DE344" s="4"/>
      <c r="DF344" s="251"/>
      <c r="DG344" s="4"/>
      <c r="DH344" s="4"/>
      <c r="DI344" s="251"/>
      <c r="DJ344" s="4"/>
      <c r="DK344" s="4"/>
      <c r="DL344" s="251"/>
      <c r="DM344" s="4"/>
      <c r="DN344" s="4"/>
      <c r="DO344" s="251"/>
      <c r="DP344" s="4"/>
      <c r="DQ344" s="4"/>
      <c r="DR344" s="251"/>
      <c r="DS344" s="4"/>
      <c r="DT344" s="4"/>
      <c r="DU344" s="251"/>
      <c r="DV344" s="4"/>
      <c r="DW344" s="4"/>
      <c r="DX344" s="251"/>
      <c r="DY344" s="4"/>
      <c r="DZ344" s="4"/>
      <c r="EA344" s="251"/>
      <c r="EB344" s="4"/>
      <c r="EC344" s="4"/>
      <c r="ED344" s="58"/>
      <c r="EE344" s="4"/>
      <c r="EF344" s="4"/>
      <c r="EG344" s="58"/>
      <c r="EH344" s="4"/>
      <c r="EI344" s="4"/>
      <c r="EJ344" s="58"/>
      <c r="EK344" s="4"/>
      <c r="EL344" s="4"/>
      <c r="EM344" s="58"/>
      <c r="EN344" s="4"/>
      <c r="EO344" s="4"/>
      <c r="EP344" s="251"/>
      <c r="EQ344" s="4"/>
      <c r="ES344" s="251"/>
      <c r="ET344" s="4"/>
      <c r="EV344" s="89"/>
      <c r="EW344" s="4"/>
      <c r="EY344" s="58"/>
      <c r="EZ344" s="4"/>
      <c r="FB344" s="58"/>
      <c r="FC344" s="4"/>
      <c r="FD344" s="4"/>
      <c r="FE344" s="58"/>
      <c r="FF344" s="4"/>
      <c r="FG344" s="4"/>
      <c r="FH344"/>
      <c r="FK344"/>
    </row>
    <row r="345" spans="44:167">
      <c r="AR345" s="251"/>
      <c r="AS345" s="4"/>
      <c r="AT345" s="4"/>
      <c r="AU345" s="251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251"/>
      <c r="BH345" s="4"/>
      <c r="BI345" s="4"/>
      <c r="BJ345" s="251"/>
      <c r="BK345" s="4"/>
      <c r="BL345" s="4"/>
      <c r="BM345" s="251"/>
      <c r="BN345" s="4"/>
      <c r="BO345" s="4"/>
      <c r="BP345" s="251"/>
      <c r="BQ345" s="4"/>
      <c r="BR345" s="4"/>
      <c r="BS345" s="251"/>
      <c r="BT345" s="4"/>
      <c r="BU345" s="4"/>
      <c r="BV345" s="251"/>
      <c r="BW345" s="4"/>
      <c r="BX345" s="4"/>
      <c r="BY345" s="251"/>
      <c r="BZ345" s="4"/>
      <c r="CA345" s="4"/>
      <c r="CB345" s="4"/>
      <c r="CC345" s="4"/>
      <c r="CD345" s="4"/>
      <c r="CE345" s="251"/>
      <c r="CF345" s="4"/>
      <c r="CG345" s="4"/>
      <c r="CH345" s="251"/>
      <c r="CI345" s="4"/>
      <c r="CJ345" s="4"/>
      <c r="CK345" s="251"/>
      <c r="CL345" s="4"/>
      <c r="CM345" s="4"/>
      <c r="CN345" s="251"/>
      <c r="CO345" s="4"/>
      <c r="CP345" s="4"/>
      <c r="CQ345" s="251"/>
      <c r="CR345" s="4"/>
      <c r="CS345" s="4"/>
      <c r="CT345" s="251"/>
      <c r="CU345" s="4"/>
      <c r="CV345" s="4"/>
      <c r="CW345" s="251"/>
      <c r="CX345" s="4"/>
      <c r="CY345" s="4"/>
      <c r="CZ345" s="251"/>
      <c r="DA345" s="4"/>
      <c r="DB345" s="4"/>
      <c r="DC345" s="251"/>
      <c r="DD345" s="4"/>
      <c r="DE345" s="4"/>
      <c r="DF345" s="251"/>
      <c r="DG345" s="4"/>
      <c r="DH345" s="4"/>
      <c r="DI345" s="251"/>
      <c r="DJ345" s="4"/>
      <c r="DK345" s="4"/>
      <c r="DL345" s="251"/>
      <c r="DM345" s="4"/>
      <c r="DN345" s="4"/>
      <c r="DO345" s="251"/>
      <c r="DP345" s="4"/>
      <c r="DQ345" s="4"/>
      <c r="DR345" s="251"/>
      <c r="DS345" s="4"/>
      <c r="DT345" s="4"/>
      <c r="DU345" s="251"/>
      <c r="DV345" s="4"/>
      <c r="DW345" s="4"/>
      <c r="DX345" s="251"/>
      <c r="DY345" s="4"/>
      <c r="DZ345" s="4"/>
      <c r="EA345" s="251"/>
      <c r="EB345" s="4"/>
      <c r="EC345" s="4"/>
      <c r="ED345" s="58"/>
      <c r="EE345" s="4"/>
      <c r="EF345" s="4"/>
      <c r="EG345" s="58"/>
      <c r="EH345" s="4"/>
      <c r="EI345" s="4"/>
      <c r="EJ345" s="58"/>
      <c r="EK345" s="4"/>
      <c r="EL345" s="4"/>
      <c r="EM345" s="58"/>
      <c r="EN345" s="4"/>
      <c r="EO345" s="4"/>
      <c r="EP345" s="251"/>
      <c r="EQ345" s="4"/>
      <c r="ES345" s="251"/>
      <c r="ET345" s="4"/>
      <c r="EV345" s="89"/>
      <c r="EW345" s="4"/>
      <c r="EY345" s="58"/>
      <c r="EZ345" s="4"/>
      <c r="FB345" s="58"/>
      <c r="FC345" s="4"/>
      <c r="FD345" s="4"/>
      <c r="FE345" s="58"/>
      <c r="FF345" s="4"/>
      <c r="FG345" s="4"/>
      <c r="FH345"/>
      <c r="FK345"/>
    </row>
    <row r="346" spans="44:167">
      <c r="AR346" s="251"/>
      <c r="AS346" s="4"/>
      <c r="AT346" s="4"/>
      <c r="AU346" s="251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251"/>
      <c r="BH346" s="4"/>
      <c r="BI346" s="4"/>
      <c r="BJ346" s="251"/>
      <c r="BK346" s="4"/>
      <c r="BL346" s="4"/>
      <c r="BM346" s="251"/>
      <c r="BN346" s="4"/>
      <c r="BO346" s="4"/>
      <c r="BP346" s="251"/>
      <c r="BQ346" s="4"/>
      <c r="BR346" s="4"/>
      <c r="BS346" s="251"/>
      <c r="BT346" s="4"/>
      <c r="BU346" s="4"/>
      <c r="BV346" s="251"/>
      <c r="BW346" s="4"/>
      <c r="BX346" s="4"/>
      <c r="BY346" s="251"/>
      <c r="BZ346" s="4"/>
      <c r="CA346" s="4"/>
      <c r="CB346" s="4"/>
      <c r="CC346" s="4"/>
      <c r="CD346" s="4"/>
      <c r="CE346" s="251"/>
      <c r="CF346" s="4"/>
      <c r="CG346" s="4"/>
      <c r="CH346" s="251"/>
      <c r="CI346" s="4"/>
      <c r="CJ346" s="4"/>
      <c r="CK346" s="251"/>
      <c r="CL346" s="4"/>
      <c r="CM346" s="4"/>
      <c r="CN346" s="251"/>
      <c r="CO346" s="4"/>
      <c r="CP346" s="4"/>
      <c r="CQ346" s="251"/>
      <c r="CR346" s="4"/>
      <c r="CS346" s="4"/>
      <c r="CT346" s="251"/>
      <c r="CU346" s="4"/>
      <c r="CV346" s="4"/>
      <c r="CW346" s="251"/>
      <c r="CX346" s="4"/>
      <c r="CY346" s="4"/>
      <c r="CZ346" s="251"/>
      <c r="DA346" s="4"/>
      <c r="DB346" s="4"/>
      <c r="DC346" s="251"/>
      <c r="DD346" s="4"/>
      <c r="DE346" s="4"/>
      <c r="DF346" s="251"/>
      <c r="DG346" s="4"/>
      <c r="DH346" s="4"/>
      <c r="DI346" s="251"/>
      <c r="DJ346" s="4"/>
      <c r="DK346" s="4"/>
      <c r="DL346" s="251"/>
      <c r="DM346" s="4"/>
      <c r="DN346" s="4"/>
      <c r="DO346" s="251"/>
      <c r="DP346" s="4"/>
      <c r="DQ346" s="4"/>
      <c r="DR346" s="251"/>
      <c r="DS346" s="4"/>
      <c r="DT346" s="4"/>
      <c r="DU346" s="251"/>
      <c r="DV346" s="4"/>
      <c r="DW346" s="4"/>
      <c r="DX346" s="251"/>
      <c r="DY346" s="4"/>
      <c r="DZ346" s="4"/>
      <c r="EA346" s="251"/>
      <c r="EB346" s="4"/>
      <c r="EC346" s="4"/>
      <c r="ED346" s="58"/>
      <c r="EE346" s="4"/>
      <c r="EF346" s="4"/>
      <c r="EG346" s="58"/>
      <c r="EH346" s="4"/>
      <c r="EI346" s="4"/>
      <c r="EJ346" s="58"/>
      <c r="EK346" s="4"/>
      <c r="EL346" s="4"/>
      <c r="EM346" s="58"/>
      <c r="EN346" s="4"/>
      <c r="EO346" s="4"/>
      <c r="EP346" s="251"/>
      <c r="EQ346" s="4"/>
      <c r="ES346" s="251"/>
      <c r="ET346" s="4"/>
      <c r="EV346" s="89"/>
      <c r="EW346" s="4"/>
      <c r="EY346" s="58"/>
      <c r="EZ346" s="4"/>
      <c r="FB346" s="58"/>
      <c r="FC346" s="4"/>
      <c r="FD346" s="4"/>
      <c r="FE346" s="58"/>
      <c r="FF346" s="4"/>
      <c r="FG346" s="4"/>
      <c r="FH346"/>
      <c r="FK346"/>
    </row>
    <row r="347" spans="44:167">
      <c r="AR347" s="251"/>
      <c r="AS347" s="4"/>
      <c r="AT347" s="4"/>
      <c r="AU347" s="251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251"/>
      <c r="BH347" s="4"/>
      <c r="BI347" s="4"/>
      <c r="BJ347" s="251"/>
      <c r="BK347" s="4"/>
      <c r="BL347" s="4"/>
      <c r="BM347" s="251"/>
      <c r="BN347" s="4"/>
      <c r="BO347" s="4"/>
      <c r="BP347" s="251"/>
      <c r="BQ347" s="4"/>
      <c r="BR347" s="4"/>
      <c r="BS347" s="251"/>
      <c r="BT347" s="4"/>
      <c r="BU347" s="4"/>
      <c r="BV347" s="251"/>
      <c r="BW347" s="4"/>
      <c r="BX347" s="4"/>
      <c r="BY347" s="251"/>
      <c r="BZ347" s="4"/>
      <c r="CA347" s="4"/>
      <c r="CB347" s="4"/>
      <c r="CC347" s="4"/>
      <c r="CD347" s="4"/>
      <c r="CE347" s="251"/>
      <c r="CF347" s="4"/>
      <c r="CG347" s="4"/>
      <c r="CH347" s="251"/>
      <c r="CI347" s="4"/>
      <c r="CJ347" s="4"/>
      <c r="CK347" s="251"/>
      <c r="CL347" s="4"/>
      <c r="CM347" s="4"/>
      <c r="CN347" s="251"/>
      <c r="CO347" s="4"/>
      <c r="CP347" s="4"/>
      <c r="CQ347" s="251"/>
      <c r="CR347" s="4"/>
      <c r="CS347" s="4"/>
      <c r="CT347" s="251"/>
      <c r="CU347" s="4"/>
      <c r="CV347" s="4"/>
      <c r="CW347" s="251"/>
      <c r="CX347" s="4"/>
      <c r="CY347" s="4"/>
      <c r="CZ347" s="251"/>
      <c r="DA347" s="4"/>
      <c r="DB347" s="4"/>
      <c r="DC347" s="251"/>
      <c r="DD347" s="4"/>
      <c r="DE347" s="4"/>
      <c r="DF347" s="251"/>
      <c r="DG347" s="4"/>
      <c r="DH347" s="4"/>
      <c r="DI347" s="251"/>
      <c r="DJ347" s="4"/>
      <c r="DK347" s="4"/>
      <c r="DL347" s="251"/>
      <c r="DM347" s="4"/>
      <c r="DN347" s="4"/>
      <c r="DO347" s="251"/>
      <c r="DP347" s="4"/>
      <c r="DQ347" s="4"/>
      <c r="DR347" s="251"/>
      <c r="DS347" s="4"/>
      <c r="DT347" s="4"/>
      <c r="DU347" s="251"/>
      <c r="DV347" s="4"/>
      <c r="DW347" s="4"/>
      <c r="DX347" s="251"/>
      <c r="DY347" s="4"/>
      <c r="DZ347" s="4"/>
      <c r="EA347" s="251"/>
      <c r="EB347" s="4"/>
      <c r="EC347" s="4"/>
      <c r="ED347" s="58"/>
      <c r="EE347" s="4"/>
      <c r="EF347" s="4"/>
      <c r="EG347" s="58"/>
      <c r="EH347" s="4"/>
      <c r="EI347" s="4"/>
      <c r="EJ347" s="58"/>
      <c r="EK347" s="4"/>
      <c r="EL347" s="4"/>
      <c r="EM347" s="58"/>
      <c r="EN347" s="4"/>
      <c r="EO347" s="4"/>
      <c r="EP347" s="251"/>
      <c r="EQ347" s="4"/>
      <c r="ES347" s="251"/>
      <c r="ET347" s="4"/>
      <c r="EV347" s="89"/>
      <c r="EW347" s="4"/>
      <c r="EY347" s="58"/>
      <c r="EZ347" s="4"/>
      <c r="FB347" s="58"/>
      <c r="FC347" s="4"/>
      <c r="FD347" s="4"/>
      <c r="FE347" s="58"/>
      <c r="FF347" s="4"/>
      <c r="FG347" s="4"/>
      <c r="FH347"/>
      <c r="FK347"/>
    </row>
    <row r="348" spans="44:167">
      <c r="AR348" s="251"/>
      <c r="AS348" s="4"/>
      <c r="AT348" s="4"/>
      <c r="AU348" s="251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251"/>
      <c r="BH348" s="4"/>
      <c r="BI348" s="4"/>
      <c r="BJ348" s="251"/>
      <c r="BK348" s="4"/>
      <c r="BL348" s="4"/>
      <c r="BM348" s="251"/>
      <c r="BN348" s="4"/>
      <c r="BO348" s="4"/>
      <c r="BP348" s="251"/>
      <c r="BQ348" s="4"/>
      <c r="BR348" s="4"/>
      <c r="BS348" s="251"/>
      <c r="BT348" s="4"/>
      <c r="BU348" s="4"/>
      <c r="BV348" s="251"/>
      <c r="BW348" s="4"/>
      <c r="BX348" s="4"/>
      <c r="BY348" s="251"/>
      <c r="BZ348" s="4"/>
      <c r="CA348" s="4"/>
      <c r="CB348" s="4"/>
      <c r="CC348" s="4"/>
      <c r="CD348" s="4"/>
      <c r="CE348" s="251"/>
      <c r="CF348" s="4"/>
      <c r="CG348" s="4"/>
      <c r="CH348" s="251"/>
      <c r="CI348" s="4"/>
      <c r="CJ348" s="4"/>
      <c r="CK348" s="251"/>
      <c r="CL348" s="4"/>
      <c r="CM348" s="4"/>
      <c r="CN348" s="251"/>
      <c r="CO348" s="4"/>
      <c r="CP348" s="4"/>
      <c r="CQ348" s="251"/>
      <c r="CR348" s="4"/>
      <c r="CS348" s="4"/>
      <c r="CT348" s="251"/>
      <c r="CU348" s="4"/>
      <c r="CV348" s="4"/>
      <c r="CW348" s="251"/>
      <c r="CX348" s="4"/>
      <c r="CY348" s="4"/>
      <c r="CZ348" s="251"/>
      <c r="DA348" s="4"/>
      <c r="DB348" s="4"/>
      <c r="DC348" s="251"/>
      <c r="DD348" s="4"/>
      <c r="DE348" s="4"/>
      <c r="DF348" s="251"/>
      <c r="DG348" s="4"/>
      <c r="DH348" s="4"/>
      <c r="DI348" s="251"/>
      <c r="DJ348" s="4"/>
      <c r="DK348" s="4"/>
      <c r="DL348" s="251"/>
      <c r="DM348" s="4"/>
      <c r="DN348" s="4"/>
      <c r="DO348" s="251"/>
      <c r="DP348" s="4"/>
      <c r="DQ348" s="4"/>
      <c r="DR348" s="251"/>
      <c r="DS348" s="4"/>
      <c r="DT348" s="4"/>
      <c r="DU348" s="251"/>
      <c r="DV348" s="4"/>
      <c r="DW348" s="4"/>
      <c r="DX348" s="251"/>
      <c r="DY348" s="4"/>
      <c r="DZ348" s="4"/>
      <c r="EA348" s="251"/>
      <c r="EB348" s="4"/>
      <c r="EC348" s="4"/>
      <c r="ED348" s="58"/>
      <c r="EE348" s="4"/>
      <c r="EF348" s="4"/>
      <c r="EG348" s="58"/>
      <c r="EH348" s="4"/>
      <c r="EI348" s="4"/>
      <c r="EJ348" s="58"/>
      <c r="EK348" s="4"/>
      <c r="EL348" s="4"/>
      <c r="EM348" s="58"/>
      <c r="EN348" s="4"/>
      <c r="EO348" s="4"/>
      <c r="EP348" s="251"/>
      <c r="EQ348" s="4"/>
      <c r="ES348" s="251"/>
      <c r="ET348" s="4"/>
      <c r="EV348" s="89"/>
      <c r="EW348" s="4"/>
      <c r="EY348" s="58"/>
      <c r="EZ348" s="4"/>
      <c r="FB348" s="58"/>
      <c r="FC348" s="4"/>
      <c r="FD348" s="4"/>
      <c r="FE348" s="58"/>
      <c r="FF348" s="4"/>
      <c r="FG348" s="4"/>
      <c r="FH348"/>
      <c r="FK348"/>
    </row>
    <row r="349" spans="44:167">
      <c r="AR349" s="251"/>
      <c r="AS349" s="4"/>
      <c r="AT349" s="4"/>
      <c r="AU349" s="251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251"/>
      <c r="BH349" s="4"/>
      <c r="BI349" s="4"/>
      <c r="BJ349" s="251"/>
      <c r="BK349" s="4"/>
      <c r="BL349" s="4"/>
      <c r="BM349" s="251"/>
      <c r="BN349" s="4"/>
      <c r="BO349" s="4"/>
      <c r="BP349" s="251"/>
      <c r="BQ349" s="4"/>
      <c r="BR349" s="4"/>
      <c r="BS349" s="251"/>
      <c r="BT349" s="4"/>
      <c r="BU349" s="4"/>
      <c r="BV349" s="251"/>
      <c r="BW349" s="4"/>
      <c r="BX349" s="4"/>
      <c r="BY349" s="251"/>
      <c r="BZ349" s="4"/>
      <c r="CA349" s="4"/>
      <c r="CB349" s="4"/>
      <c r="CC349" s="4"/>
      <c r="CD349" s="4"/>
      <c r="CE349" s="251"/>
      <c r="CF349" s="4"/>
      <c r="CG349" s="4"/>
      <c r="CH349" s="251"/>
      <c r="CI349" s="4"/>
      <c r="CJ349" s="4"/>
      <c r="CK349" s="251"/>
      <c r="CL349" s="4"/>
      <c r="CM349" s="4"/>
      <c r="CN349" s="251"/>
      <c r="CO349" s="4"/>
      <c r="CP349" s="4"/>
      <c r="CQ349" s="251"/>
      <c r="CR349" s="4"/>
      <c r="CS349" s="4"/>
      <c r="CT349" s="251"/>
      <c r="CU349" s="4"/>
      <c r="CV349" s="4"/>
      <c r="CW349" s="251"/>
      <c r="CX349" s="4"/>
      <c r="CY349" s="4"/>
      <c r="CZ349" s="251"/>
      <c r="DA349" s="4"/>
      <c r="DB349" s="4"/>
      <c r="DC349" s="251"/>
      <c r="DD349" s="4"/>
      <c r="DE349" s="4"/>
      <c r="DF349" s="251"/>
      <c r="DG349" s="4"/>
      <c r="DH349" s="4"/>
      <c r="DI349" s="251"/>
      <c r="DJ349" s="4"/>
      <c r="DK349" s="4"/>
      <c r="DL349" s="251"/>
      <c r="DM349" s="4"/>
      <c r="DN349" s="4"/>
      <c r="DO349" s="251"/>
      <c r="DP349" s="4"/>
      <c r="DQ349" s="4"/>
      <c r="DR349" s="251"/>
      <c r="DS349" s="4"/>
      <c r="DT349" s="4"/>
      <c r="DU349" s="251"/>
      <c r="DV349" s="4"/>
      <c r="DW349" s="4"/>
      <c r="DX349" s="251"/>
      <c r="DY349" s="4"/>
      <c r="DZ349" s="4"/>
      <c r="EA349" s="251"/>
      <c r="EB349" s="4"/>
      <c r="EC349" s="4"/>
      <c r="ED349" s="58"/>
      <c r="EE349" s="4"/>
      <c r="EF349" s="4"/>
      <c r="EG349" s="58"/>
      <c r="EH349" s="4"/>
      <c r="EI349" s="4"/>
      <c r="EJ349" s="58"/>
      <c r="EK349" s="4"/>
      <c r="EL349" s="4"/>
      <c r="EM349" s="58"/>
      <c r="EN349" s="4"/>
      <c r="EO349" s="4"/>
      <c r="EP349" s="251"/>
      <c r="EQ349" s="4"/>
      <c r="ES349" s="251"/>
      <c r="ET349" s="4"/>
      <c r="EV349" s="89"/>
      <c r="EW349" s="4"/>
      <c r="EY349" s="58"/>
      <c r="EZ349" s="4"/>
      <c r="FB349" s="58"/>
      <c r="FC349" s="4"/>
      <c r="FD349" s="4"/>
      <c r="FE349" s="58"/>
      <c r="FF349" s="4"/>
      <c r="FG349" s="4"/>
      <c r="FH349"/>
      <c r="FK349"/>
    </row>
    <row r="350" spans="44:167">
      <c r="AR350" s="251"/>
      <c r="AS350" s="4"/>
      <c r="AT350" s="4"/>
      <c r="AU350" s="251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251"/>
      <c r="BH350" s="4"/>
      <c r="BI350" s="4"/>
      <c r="BJ350" s="251"/>
      <c r="BK350" s="4"/>
      <c r="BL350" s="4"/>
      <c r="BM350" s="251"/>
      <c r="BN350" s="4"/>
      <c r="BO350" s="4"/>
      <c r="BP350" s="251"/>
      <c r="BQ350" s="4"/>
      <c r="BR350" s="4"/>
      <c r="BS350" s="251"/>
      <c r="BT350" s="4"/>
      <c r="BU350" s="4"/>
      <c r="BV350" s="251"/>
      <c r="BW350" s="4"/>
      <c r="BX350" s="4"/>
      <c r="BY350" s="251"/>
      <c r="BZ350" s="4"/>
      <c r="CA350" s="4"/>
      <c r="CB350" s="4"/>
      <c r="CC350" s="4"/>
      <c r="CD350" s="4"/>
      <c r="CE350" s="251"/>
      <c r="CF350" s="4"/>
      <c r="CG350" s="4"/>
      <c r="CH350" s="251"/>
      <c r="CI350" s="4"/>
      <c r="CJ350" s="4"/>
      <c r="CK350" s="251"/>
      <c r="CL350" s="4"/>
      <c r="CM350" s="4"/>
      <c r="CN350" s="251"/>
      <c r="CO350" s="4"/>
      <c r="CP350" s="4"/>
      <c r="CQ350" s="251"/>
      <c r="CR350" s="4"/>
      <c r="CS350" s="4"/>
      <c r="CT350" s="251"/>
      <c r="CU350" s="4"/>
      <c r="CV350" s="4"/>
      <c r="CW350" s="251"/>
      <c r="CX350" s="4"/>
      <c r="CY350" s="4"/>
      <c r="CZ350" s="251"/>
      <c r="DA350" s="4"/>
      <c r="DB350" s="4"/>
      <c r="DC350" s="251"/>
      <c r="DD350" s="4"/>
      <c r="DE350" s="4"/>
      <c r="DF350" s="251"/>
      <c r="DG350" s="4"/>
      <c r="DH350" s="4"/>
      <c r="DI350" s="251"/>
      <c r="DJ350" s="4"/>
      <c r="DK350" s="4"/>
      <c r="DL350" s="251"/>
      <c r="DM350" s="4"/>
      <c r="DN350" s="4"/>
      <c r="DO350" s="251"/>
      <c r="DP350" s="4"/>
      <c r="DQ350" s="4"/>
      <c r="DR350" s="251"/>
      <c r="DS350" s="4"/>
      <c r="DT350" s="4"/>
      <c r="DU350" s="251"/>
      <c r="DV350" s="4"/>
      <c r="DW350" s="4"/>
      <c r="DX350" s="251"/>
      <c r="DY350" s="4"/>
      <c r="DZ350" s="4"/>
      <c r="EA350" s="251"/>
      <c r="EB350" s="4"/>
      <c r="EC350" s="4"/>
      <c r="ED350" s="58"/>
      <c r="EE350" s="4"/>
      <c r="EF350" s="4"/>
      <c r="EG350" s="58"/>
      <c r="EH350" s="4"/>
      <c r="EI350" s="4"/>
      <c r="EJ350" s="58"/>
      <c r="EK350" s="4"/>
      <c r="EL350" s="4"/>
      <c r="EM350" s="58"/>
      <c r="EN350" s="4"/>
      <c r="EO350" s="4"/>
      <c r="EP350" s="251"/>
      <c r="EQ350" s="4"/>
      <c r="ES350" s="251"/>
      <c r="ET350" s="4"/>
      <c r="EV350" s="89"/>
      <c r="EW350" s="4"/>
      <c r="EY350" s="58"/>
      <c r="EZ350" s="4"/>
      <c r="FB350" s="58"/>
      <c r="FC350" s="4"/>
      <c r="FD350" s="4"/>
      <c r="FE350" s="58"/>
      <c r="FF350" s="4"/>
      <c r="FG350" s="4"/>
      <c r="FH350"/>
      <c r="FK350"/>
    </row>
    <row r="351" spans="44:167">
      <c r="AR351" s="251"/>
      <c r="AS351" s="4"/>
      <c r="AT351" s="4"/>
      <c r="AU351" s="251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251"/>
      <c r="BH351" s="4"/>
      <c r="BI351" s="4"/>
      <c r="BJ351" s="251"/>
      <c r="BK351" s="4"/>
      <c r="BL351" s="4"/>
      <c r="BM351" s="251"/>
      <c r="BN351" s="4"/>
      <c r="BO351" s="4"/>
      <c r="BP351" s="251"/>
      <c r="BQ351" s="4"/>
      <c r="BR351" s="4"/>
      <c r="BS351" s="251"/>
      <c r="BT351" s="4"/>
      <c r="BU351" s="4"/>
      <c r="BV351" s="251"/>
      <c r="BW351" s="4"/>
      <c r="BX351" s="4"/>
      <c r="BY351" s="251"/>
      <c r="BZ351" s="4"/>
      <c r="CA351" s="4"/>
      <c r="CB351" s="4"/>
      <c r="CC351" s="4"/>
      <c r="CD351" s="4"/>
      <c r="CE351" s="251"/>
      <c r="CF351" s="4"/>
      <c r="CG351" s="4"/>
      <c r="CH351" s="251"/>
      <c r="CI351" s="4"/>
      <c r="CJ351" s="4"/>
      <c r="CK351" s="251"/>
      <c r="CL351" s="4"/>
      <c r="CM351" s="4"/>
      <c r="CN351" s="251"/>
      <c r="CO351" s="4"/>
      <c r="CP351" s="4"/>
      <c r="CQ351" s="251"/>
      <c r="CR351" s="4"/>
      <c r="CS351" s="4"/>
      <c r="CT351" s="251"/>
      <c r="CU351" s="4"/>
      <c r="CV351" s="4"/>
      <c r="CW351" s="251"/>
      <c r="CX351" s="4"/>
      <c r="CY351" s="4"/>
      <c r="CZ351" s="251"/>
      <c r="DA351" s="4"/>
      <c r="DB351" s="4"/>
      <c r="DC351" s="251"/>
      <c r="DD351" s="4"/>
      <c r="DE351" s="4"/>
      <c r="DF351" s="251"/>
      <c r="DG351" s="4"/>
      <c r="DH351" s="4"/>
      <c r="DI351" s="251"/>
      <c r="DJ351" s="4"/>
      <c r="DK351" s="4"/>
      <c r="DL351" s="251"/>
      <c r="DM351" s="4"/>
      <c r="DN351" s="4"/>
      <c r="DO351" s="251"/>
      <c r="DP351" s="4"/>
      <c r="DQ351" s="4"/>
      <c r="DR351" s="251"/>
      <c r="DS351" s="4"/>
      <c r="DT351" s="4"/>
      <c r="DU351" s="251"/>
      <c r="DV351" s="4"/>
      <c r="DW351" s="4"/>
      <c r="DX351" s="251"/>
      <c r="DY351" s="4"/>
      <c r="DZ351" s="4"/>
      <c r="EA351" s="251"/>
      <c r="EB351" s="4"/>
      <c r="EC351" s="4"/>
      <c r="ED351" s="58"/>
      <c r="EE351" s="4"/>
      <c r="EF351" s="4"/>
      <c r="EG351" s="58"/>
      <c r="EH351" s="4"/>
      <c r="EI351" s="4"/>
      <c r="EJ351" s="58"/>
      <c r="EK351" s="4"/>
      <c r="EL351" s="4"/>
      <c r="EM351" s="58"/>
      <c r="EN351" s="4"/>
      <c r="EO351" s="4"/>
      <c r="EP351" s="251"/>
      <c r="EQ351" s="4"/>
      <c r="ES351" s="251"/>
      <c r="ET351" s="4"/>
      <c r="EV351" s="89"/>
      <c r="EW351" s="4"/>
      <c r="EY351" s="58"/>
      <c r="EZ351" s="4"/>
      <c r="FB351" s="58"/>
      <c r="FC351" s="4"/>
      <c r="FD351" s="4"/>
      <c r="FE351" s="58"/>
      <c r="FF351" s="4"/>
      <c r="FG351" s="4"/>
      <c r="FH351"/>
      <c r="FK351"/>
    </row>
    <row r="352" spans="44:167">
      <c r="AR352" s="251"/>
      <c r="AS352" s="4"/>
      <c r="AT352" s="4"/>
      <c r="AU352" s="251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251"/>
      <c r="BH352" s="4"/>
      <c r="BI352" s="4"/>
      <c r="BJ352" s="251"/>
      <c r="BK352" s="4"/>
      <c r="BL352" s="4"/>
      <c r="BM352" s="251"/>
      <c r="BN352" s="4"/>
      <c r="BO352" s="4"/>
      <c r="BP352" s="251"/>
      <c r="BQ352" s="4"/>
      <c r="BR352" s="4"/>
      <c r="BS352" s="251"/>
      <c r="BT352" s="4"/>
      <c r="BU352" s="4"/>
      <c r="BV352" s="251"/>
      <c r="BW352" s="4"/>
      <c r="BX352" s="4"/>
      <c r="BY352" s="251"/>
      <c r="BZ352" s="4"/>
      <c r="CA352" s="4"/>
      <c r="CB352" s="4"/>
      <c r="CC352" s="4"/>
      <c r="CD352" s="4"/>
      <c r="CE352" s="251"/>
      <c r="CF352" s="4"/>
      <c r="CG352" s="4"/>
      <c r="CH352" s="251"/>
      <c r="CI352" s="4"/>
      <c r="CJ352" s="4"/>
      <c r="CK352" s="251"/>
      <c r="CL352" s="4"/>
      <c r="CM352" s="4"/>
      <c r="CN352" s="251"/>
      <c r="CO352" s="4"/>
      <c r="CP352" s="4"/>
      <c r="CQ352" s="251"/>
      <c r="CR352" s="4"/>
      <c r="CS352" s="4"/>
      <c r="CT352" s="251"/>
      <c r="CU352" s="4"/>
      <c r="CV352" s="4"/>
      <c r="CW352" s="251"/>
      <c r="CX352" s="4"/>
      <c r="CY352" s="4"/>
      <c r="CZ352" s="251"/>
      <c r="DA352" s="4"/>
      <c r="DB352" s="4"/>
      <c r="DC352" s="251"/>
      <c r="DD352" s="4"/>
      <c r="DE352" s="4"/>
      <c r="DF352" s="251"/>
      <c r="DG352" s="4"/>
      <c r="DH352" s="4"/>
      <c r="DI352" s="251"/>
      <c r="DJ352" s="4"/>
      <c r="DK352" s="4"/>
      <c r="DL352" s="251"/>
      <c r="DM352" s="4"/>
      <c r="DN352" s="4"/>
      <c r="DO352" s="251"/>
      <c r="DP352" s="4"/>
      <c r="DQ352" s="4"/>
      <c r="DR352" s="251"/>
      <c r="DS352" s="4"/>
      <c r="DT352" s="4"/>
      <c r="DU352" s="251"/>
      <c r="DV352" s="4"/>
      <c r="DW352" s="4"/>
      <c r="DX352" s="251"/>
      <c r="DY352" s="4"/>
      <c r="DZ352" s="4"/>
      <c r="EA352" s="251"/>
      <c r="EB352" s="4"/>
      <c r="EC352" s="4"/>
      <c r="ED352" s="58"/>
      <c r="EE352" s="4"/>
      <c r="EF352" s="4"/>
      <c r="EG352" s="58"/>
      <c r="EH352" s="4"/>
      <c r="EI352" s="4"/>
      <c r="EJ352" s="58"/>
      <c r="EK352" s="4"/>
      <c r="EL352" s="4"/>
      <c r="EM352" s="58"/>
      <c r="EN352" s="4"/>
      <c r="EO352" s="4"/>
      <c r="EP352" s="251"/>
      <c r="EQ352" s="4"/>
      <c r="ES352" s="251"/>
      <c r="ET352" s="4"/>
      <c r="EV352" s="89"/>
      <c r="EW352" s="4"/>
      <c r="EY352" s="58"/>
      <c r="EZ352" s="4"/>
      <c r="FB352" s="58"/>
      <c r="FC352" s="4"/>
      <c r="FD352" s="4"/>
      <c r="FE352" s="58"/>
      <c r="FF352" s="4"/>
      <c r="FG352" s="4"/>
      <c r="FH352"/>
      <c r="FK352"/>
    </row>
    <row r="353" spans="44:167">
      <c r="AR353" s="251"/>
      <c r="AS353" s="4"/>
      <c r="AT353" s="4"/>
      <c r="AU353" s="251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251"/>
      <c r="BH353" s="4"/>
      <c r="BI353" s="4"/>
      <c r="BJ353" s="251"/>
      <c r="BK353" s="4"/>
      <c r="BL353" s="4"/>
      <c r="BM353" s="251"/>
      <c r="BN353" s="4"/>
      <c r="BO353" s="4"/>
      <c r="BP353" s="251"/>
      <c r="BQ353" s="4"/>
      <c r="BR353" s="4"/>
      <c r="BS353" s="251"/>
      <c r="BT353" s="4"/>
      <c r="BU353" s="4"/>
      <c r="BV353" s="251"/>
      <c r="BW353" s="4"/>
      <c r="BX353" s="4"/>
      <c r="BY353" s="251"/>
      <c r="BZ353" s="4"/>
      <c r="CA353" s="4"/>
      <c r="CB353" s="4"/>
      <c r="CC353" s="4"/>
      <c r="CD353" s="4"/>
      <c r="CE353" s="251"/>
      <c r="CF353" s="4"/>
      <c r="CG353" s="4"/>
      <c r="CH353" s="251"/>
      <c r="CI353" s="4"/>
      <c r="CJ353" s="4"/>
      <c r="CK353" s="251"/>
      <c r="CL353" s="4"/>
      <c r="CM353" s="4"/>
      <c r="CN353" s="251"/>
      <c r="CO353" s="4"/>
      <c r="CP353" s="4"/>
      <c r="CQ353" s="251"/>
      <c r="CR353" s="4"/>
      <c r="CS353" s="4"/>
      <c r="CT353" s="251"/>
      <c r="CU353" s="4"/>
      <c r="CV353" s="4"/>
      <c r="CW353" s="251"/>
      <c r="CX353" s="4"/>
      <c r="CY353" s="4"/>
      <c r="CZ353" s="251"/>
      <c r="DA353" s="4"/>
      <c r="DB353" s="4"/>
      <c r="DC353" s="251"/>
      <c r="DD353" s="4"/>
      <c r="DE353" s="4"/>
      <c r="DF353" s="251"/>
      <c r="DG353" s="4"/>
      <c r="DH353" s="4"/>
      <c r="DI353" s="251"/>
      <c r="DJ353" s="4"/>
      <c r="DK353" s="4"/>
      <c r="DL353" s="251"/>
      <c r="DM353" s="4"/>
      <c r="DN353" s="4"/>
      <c r="DO353" s="251"/>
      <c r="DP353" s="4"/>
      <c r="DQ353" s="4"/>
      <c r="DR353" s="251"/>
      <c r="DS353" s="4"/>
      <c r="DT353" s="4"/>
      <c r="DU353" s="251"/>
      <c r="DV353" s="4"/>
      <c r="DW353" s="4"/>
      <c r="DX353" s="251"/>
      <c r="DY353" s="4"/>
      <c r="DZ353" s="4"/>
      <c r="EA353" s="251"/>
      <c r="EB353" s="4"/>
      <c r="EC353" s="4"/>
      <c r="ED353" s="58"/>
      <c r="EE353" s="4"/>
      <c r="EF353" s="4"/>
      <c r="EG353" s="58"/>
      <c r="EH353" s="4"/>
      <c r="EI353" s="4"/>
      <c r="EJ353" s="58"/>
      <c r="EK353" s="4"/>
      <c r="EL353" s="4"/>
      <c r="EM353" s="58"/>
      <c r="EN353" s="4"/>
      <c r="EO353" s="4"/>
      <c r="EP353" s="251"/>
      <c r="EQ353" s="4"/>
      <c r="ES353" s="251"/>
      <c r="ET353" s="4"/>
      <c r="EV353" s="89"/>
      <c r="EW353" s="4"/>
      <c r="EY353" s="58"/>
      <c r="EZ353" s="4"/>
      <c r="FB353" s="58"/>
      <c r="FC353" s="4"/>
      <c r="FD353" s="4"/>
      <c r="FE353" s="58"/>
      <c r="FF353" s="4"/>
      <c r="FG353" s="4"/>
      <c r="FH353"/>
      <c r="FK353"/>
    </row>
    <row r="354" spans="44:167">
      <c r="AR354" s="251"/>
      <c r="AS354" s="4"/>
      <c r="AT354" s="4"/>
      <c r="AU354" s="251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251"/>
      <c r="BH354" s="4"/>
      <c r="BI354" s="4"/>
      <c r="BJ354" s="251"/>
      <c r="BK354" s="4"/>
      <c r="BL354" s="4"/>
      <c r="BM354" s="251"/>
      <c r="BN354" s="4"/>
      <c r="BO354" s="4"/>
      <c r="BP354" s="251"/>
      <c r="BQ354" s="4"/>
      <c r="BR354" s="4"/>
      <c r="BS354" s="251"/>
      <c r="BT354" s="4"/>
      <c r="BU354" s="4"/>
      <c r="BV354" s="251"/>
      <c r="BW354" s="4"/>
      <c r="BX354" s="4"/>
      <c r="BY354" s="251"/>
      <c r="BZ354" s="4"/>
      <c r="CA354" s="4"/>
      <c r="CB354" s="4"/>
      <c r="CC354" s="4"/>
      <c r="CD354" s="4"/>
      <c r="CE354" s="251"/>
      <c r="CF354" s="4"/>
      <c r="CG354" s="4"/>
      <c r="CH354" s="251"/>
      <c r="CI354" s="4"/>
      <c r="CJ354" s="4"/>
      <c r="CK354" s="251"/>
      <c r="CL354" s="4"/>
      <c r="CM354" s="4"/>
      <c r="CN354" s="251"/>
      <c r="CO354" s="4"/>
      <c r="CP354" s="4"/>
      <c r="CQ354" s="251"/>
      <c r="CR354" s="4"/>
      <c r="CS354" s="4"/>
      <c r="CT354" s="251"/>
      <c r="CU354" s="4"/>
      <c r="CV354" s="4"/>
      <c r="CW354" s="251"/>
      <c r="CX354" s="4"/>
      <c r="CY354" s="4"/>
      <c r="CZ354" s="251"/>
      <c r="DA354" s="4"/>
      <c r="DB354" s="4"/>
      <c r="DC354" s="251"/>
      <c r="DD354" s="4"/>
      <c r="DE354" s="4"/>
      <c r="DF354" s="251"/>
      <c r="DG354" s="4"/>
      <c r="DH354" s="4"/>
      <c r="DI354" s="251"/>
      <c r="DJ354" s="4"/>
      <c r="DK354" s="4"/>
      <c r="DL354" s="251"/>
      <c r="DM354" s="4"/>
      <c r="DN354" s="4"/>
      <c r="DO354" s="251"/>
      <c r="DP354" s="4"/>
      <c r="DQ354" s="4"/>
      <c r="DR354" s="251"/>
      <c r="DS354" s="4"/>
      <c r="DT354" s="4"/>
      <c r="DU354" s="251"/>
      <c r="DV354" s="4"/>
      <c r="DW354" s="4"/>
      <c r="DX354" s="251"/>
      <c r="DY354" s="4"/>
      <c r="DZ354" s="4"/>
      <c r="EA354" s="251"/>
      <c r="EB354" s="4"/>
      <c r="EC354" s="4"/>
      <c r="ED354" s="58"/>
      <c r="EE354" s="4"/>
      <c r="EF354" s="4"/>
      <c r="EG354" s="58"/>
      <c r="EH354" s="4"/>
      <c r="EI354" s="4"/>
      <c r="EJ354" s="58"/>
      <c r="EK354" s="4"/>
      <c r="EL354" s="4"/>
      <c r="EM354" s="58"/>
      <c r="EN354" s="4"/>
      <c r="EO354" s="4"/>
      <c r="EP354" s="251"/>
      <c r="EQ354" s="4"/>
      <c r="ES354" s="251"/>
      <c r="ET354" s="4"/>
      <c r="EV354" s="89"/>
      <c r="EW354" s="4"/>
      <c r="EY354" s="58"/>
      <c r="EZ354" s="4"/>
      <c r="FB354" s="58"/>
      <c r="FC354" s="4"/>
      <c r="FD354" s="4"/>
      <c r="FE354" s="58"/>
      <c r="FF354" s="4"/>
      <c r="FG354" s="4"/>
      <c r="FH354"/>
      <c r="FK354"/>
    </row>
    <row r="355" spans="44:167">
      <c r="AR355" s="251"/>
      <c r="AS355" s="4"/>
      <c r="AT355" s="4"/>
      <c r="AU355" s="251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251"/>
      <c r="BH355" s="4"/>
      <c r="BI355" s="4"/>
      <c r="BJ355" s="251"/>
      <c r="BK355" s="4"/>
      <c r="BL355" s="4"/>
      <c r="BM355" s="251"/>
      <c r="BN355" s="4"/>
      <c r="BO355" s="4"/>
      <c r="BP355" s="251"/>
      <c r="BQ355" s="4"/>
      <c r="BR355" s="4"/>
      <c r="BS355" s="251"/>
      <c r="BT355" s="4"/>
      <c r="BU355" s="4"/>
      <c r="BV355" s="251"/>
      <c r="BW355" s="4"/>
      <c r="BX355" s="4"/>
      <c r="BY355" s="251"/>
      <c r="BZ355" s="4"/>
      <c r="CA355" s="4"/>
      <c r="CB355" s="4"/>
      <c r="CC355" s="4"/>
      <c r="CD355" s="4"/>
      <c r="CE355" s="251"/>
      <c r="CF355" s="4"/>
      <c r="CG355" s="4"/>
      <c r="CH355" s="251"/>
      <c r="CI355" s="4"/>
      <c r="CJ355" s="4"/>
      <c r="CK355" s="251"/>
      <c r="CL355" s="4"/>
      <c r="CM355" s="4"/>
      <c r="CN355" s="251"/>
      <c r="CO355" s="4"/>
      <c r="CP355" s="4"/>
      <c r="CQ355" s="251"/>
      <c r="CR355" s="4"/>
      <c r="CS355" s="4"/>
      <c r="CT355" s="251"/>
      <c r="CU355" s="4"/>
      <c r="CV355" s="4"/>
      <c r="CW355" s="251"/>
      <c r="CX355" s="4"/>
      <c r="CY355" s="4"/>
      <c r="CZ355" s="251"/>
      <c r="DA355" s="4"/>
      <c r="DB355" s="4"/>
      <c r="DC355" s="251"/>
      <c r="DD355" s="4"/>
      <c r="DE355" s="4"/>
      <c r="DF355" s="251"/>
      <c r="DG355" s="4"/>
      <c r="DH355" s="4"/>
      <c r="DI355" s="251"/>
      <c r="DJ355" s="4"/>
      <c r="DK355" s="4"/>
      <c r="DL355" s="251"/>
      <c r="DM355" s="4"/>
      <c r="DN355" s="4"/>
      <c r="DO355" s="251"/>
      <c r="DP355" s="4"/>
      <c r="DQ355" s="4"/>
      <c r="DR355" s="251"/>
      <c r="DS355" s="4"/>
      <c r="DT355" s="4"/>
      <c r="DU355" s="251"/>
      <c r="DV355" s="4"/>
      <c r="DW355" s="4"/>
      <c r="DX355" s="251"/>
      <c r="DY355" s="4"/>
      <c r="DZ355" s="4"/>
      <c r="EA355" s="251"/>
      <c r="EB355" s="4"/>
      <c r="EC355" s="4"/>
      <c r="ED355" s="58"/>
      <c r="EE355" s="4"/>
      <c r="EF355" s="4"/>
      <c r="EG355" s="58"/>
      <c r="EH355" s="4"/>
      <c r="EI355" s="4"/>
      <c r="EJ355" s="58"/>
      <c r="EK355" s="4"/>
      <c r="EL355" s="4"/>
      <c r="EM355" s="58"/>
      <c r="EN355" s="4"/>
      <c r="EO355" s="4"/>
      <c r="EP355" s="251"/>
      <c r="EQ355" s="4"/>
      <c r="ES355" s="251"/>
      <c r="ET355" s="4"/>
      <c r="EV355" s="89"/>
      <c r="EW355" s="4"/>
      <c r="EY355" s="58"/>
      <c r="EZ355" s="4"/>
      <c r="FB355" s="58"/>
      <c r="FC355" s="4"/>
      <c r="FD355" s="4"/>
      <c r="FE355" s="58"/>
      <c r="FF355" s="4"/>
      <c r="FG355" s="4"/>
      <c r="FH355"/>
      <c r="FK355"/>
    </row>
    <row r="356" spans="44:167">
      <c r="AR356" s="251"/>
      <c r="AS356" s="4"/>
      <c r="AT356" s="4"/>
      <c r="AU356" s="251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251"/>
      <c r="BH356" s="4"/>
      <c r="BI356" s="4"/>
      <c r="BJ356" s="251"/>
      <c r="BK356" s="4"/>
      <c r="BL356" s="4"/>
      <c r="BM356" s="251"/>
      <c r="BN356" s="4"/>
      <c r="BO356" s="4"/>
      <c r="BP356" s="251"/>
      <c r="BQ356" s="4"/>
      <c r="BR356" s="4"/>
      <c r="BS356" s="251"/>
      <c r="BT356" s="4"/>
      <c r="BU356" s="4"/>
      <c r="BV356" s="251"/>
      <c r="BW356" s="4"/>
      <c r="BX356" s="4"/>
      <c r="BY356" s="251"/>
      <c r="BZ356" s="4"/>
      <c r="CA356" s="4"/>
      <c r="CB356" s="4"/>
      <c r="CC356" s="4"/>
      <c r="CD356" s="4"/>
      <c r="CE356" s="251"/>
      <c r="CF356" s="4"/>
      <c r="CG356" s="4"/>
      <c r="CH356" s="251"/>
      <c r="CI356" s="4"/>
      <c r="CJ356" s="4"/>
      <c r="CK356" s="251"/>
      <c r="CL356" s="4"/>
      <c r="CM356" s="4"/>
      <c r="CN356" s="251"/>
      <c r="CO356" s="4"/>
      <c r="CP356" s="4"/>
      <c r="CQ356" s="251"/>
      <c r="CR356" s="4"/>
      <c r="CS356" s="4"/>
      <c r="CT356" s="251"/>
      <c r="CU356" s="4"/>
      <c r="CV356" s="4"/>
      <c r="CW356" s="251"/>
      <c r="CX356" s="4"/>
      <c r="CY356" s="4"/>
      <c r="CZ356" s="251"/>
      <c r="DA356" s="4"/>
      <c r="DB356" s="4"/>
      <c r="DC356" s="251"/>
      <c r="DD356" s="4"/>
      <c r="DE356" s="4"/>
      <c r="DF356" s="251"/>
      <c r="DG356" s="4"/>
      <c r="DH356" s="4"/>
      <c r="DI356" s="251"/>
      <c r="DJ356" s="4"/>
      <c r="DK356" s="4"/>
      <c r="DL356" s="251"/>
      <c r="DM356" s="4"/>
      <c r="DN356" s="4"/>
      <c r="DO356" s="251"/>
      <c r="DP356" s="4"/>
      <c r="DQ356" s="4"/>
      <c r="DR356" s="251"/>
      <c r="DS356" s="4"/>
      <c r="DT356" s="4"/>
      <c r="DU356" s="251"/>
      <c r="DV356" s="4"/>
      <c r="DW356" s="4"/>
      <c r="DX356" s="251"/>
      <c r="DY356" s="4"/>
      <c r="DZ356" s="4"/>
      <c r="EA356" s="251"/>
      <c r="EB356" s="4"/>
      <c r="EC356" s="4"/>
      <c r="ED356" s="58"/>
      <c r="EE356" s="4"/>
      <c r="EF356" s="4"/>
      <c r="EG356" s="58"/>
      <c r="EH356" s="4"/>
      <c r="EI356" s="4"/>
      <c r="EJ356" s="58"/>
      <c r="EK356" s="4"/>
      <c r="EL356" s="4"/>
      <c r="EM356" s="58"/>
      <c r="EN356" s="4"/>
      <c r="EO356" s="4"/>
      <c r="EP356" s="251"/>
      <c r="EQ356" s="4"/>
      <c r="ES356" s="251"/>
      <c r="ET356" s="4"/>
      <c r="EV356" s="89"/>
      <c r="EW356" s="4"/>
      <c r="EY356" s="58"/>
      <c r="EZ356" s="4"/>
      <c r="FB356" s="58"/>
      <c r="FC356" s="4"/>
      <c r="FD356" s="4"/>
      <c r="FE356" s="58"/>
      <c r="FF356" s="4"/>
      <c r="FG356" s="4"/>
      <c r="FH356"/>
      <c r="FK356"/>
    </row>
    <row r="357" spans="44:167">
      <c r="AR357" s="251"/>
      <c r="AS357" s="4"/>
      <c r="AT357" s="4"/>
      <c r="AU357" s="251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251"/>
      <c r="BH357" s="4"/>
      <c r="BI357" s="4"/>
      <c r="BJ357" s="251"/>
      <c r="BK357" s="4"/>
      <c r="BL357" s="4"/>
      <c r="BM357" s="251"/>
      <c r="BN357" s="4"/>
      <c r="BO357" s="4"/>
      <c r="BP357" s="251"/>
      <c r="BQ357" s="4"/>
      <c r="BR357" s="4"/>
      <c r="BS357" s="251"/>
      <c r="BT357" s="4"/>
      <c r="BU357" s="4"/>
      <c r="BV357" s="251"/>
      <c r="BW357" s="4"/>
      <c r="BX357" s="4"/>
      <c r="BY357" s="251"/>
      <c r="BZ357" s="4"/>
      <c r="CA357" s="4"/>
      <c r="CB357" s="4"/>
      <c r="CC357" s="4"/>
      <c r="CD357" s="4"/>
      <c r="CE357" s="251"/>
      <c r="CF357" s="4"/>
      <c r="CG357" s="4"/>
      <c r="CH357" s="251"/>
      <c r="CI357" s="4"/>
      <c r="CJ357" s="4"/>
      <c r="CK357" s="251"/>
      <c r="CL357" s="4"/>
      <c r="CM357" s="4"/>
      <c r="CN357" s="251"/>
      <c r="CO357" s="4"/>
      <c r="CP357" s="4"/>
      <c r="CQ357" s="251"/>
      <c r="CR357" s="4"/>
      <c r="CS357" s="4"/>
      <c r="CT357" s="251"/>
      <c r="CU357" s="4"/>
      <c r="CV357" s="4"/>
      <c r="CW357" s="251"/>
      <c r="CX357" s="4"/>
      <c r="CY357" s="4"/>
      <c r="CZ357" s="251"/>
      <c r="DA357" s="4"/>
      <c r="DB357" s="4"/>
      <c r="DC357" s="251"/>
      <c r="DD357" s="4"/>
      <c r="DE357" s="4"/>
      <c r="DF357" s="251"/>
      <c r="DG357" s="4"/>
      <c r="DH357" s="4"/>
      <c r="DI357" s="251"/>
      <c r="DJ357" s="4"/>
      <c r="DK357" s="4"/>
      <c r="DL357" s="251"/>
      <c r="DM357" s="4"/>
      <c r="DN357" s="4"/>
      <c r="DO357" s="251"/>
      <c r="DP357" s="4"/>
      <c r="DQ357" s="4"/>
      <c r="DR357" s="251"/>
      <c r="DS357" s="4"/>
      <c r="DT357" s="4"/>
      <c r="DU357" s="251"/>
      <c r="DV357" s="4"/>
      <c r="DW357" s="4"/>
      <c r="DX357" s="251"/>
      <c r="DY357" s="4"/>
      <c r="DZ357" s="4"/>
      <c r="EA357" s="251"/>
      <c r="EB357" s="4"/>
      <c r="EC357" s="4"/>
      <c r="ED357" s="58"/>
      <c r="EE357" s="4"/>
      <c r="EF357" s="4"/>
      <c r="EG357" s="58"/>
      <c r="EH357" s="4"/>
      <c r="EI357" s="4"/>
      <c r="EJ357" s="58"/>
      <c r="EK357" s="4"/>
      <c r="EL357" s="4"/>
      <c r="EM357" s="58"/>
      <c r="EN357" s="4"/>
      <c r="EO357" s="4"/>
      <c r="EP357" s="251"/>
      <c r="EQ357" s="4"/>
      <c r="ES357" s="251"/>
      <c r="ET357" s="4"/>
      <c r="EV357" s="89"/>
      <c r="EW357" s="4"/>
      <c r="EY357" s="58"/>
      <c r="EZ357" s="4"/>
      <c r="FB357" s="58"/>
      <c r="FC357" s="4"/>
      <c r="FD357" s="4"/>
      <c r="FE357" s="58"/>
      <c r="FF357" s="4"/>
      <c r="FG357" s="4"/>
      <c r="FH357"/>
      <c r="FK357"/>
    </row>
    <row r="358" spans="44:167">
      <c r="AR358" s="251"/>
      <c r="AS358" s="4"/>
      <c r="AT358" s="4"/>
      <c r="AU358" s="251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251"/>
      <c r="BH358" s="4"/>
      <c r="BI358" s="4"/>
      <c r="BJ358" s="251"/>
      <c r="BK358" s="4"/>
      <c r="BL358" s="4"/>
      <c r="BM358" s="251"/>
      <c r="BN358" s="4"/>
      <c r="BO358" s="4"/>
      <c r="BP358" s="251"/>
      <c r="BQ358" s="4"/>
      <c r="BR358" s="4"/>
      <c r="BS358" s="251"/>
      <c r="BT358" s="4"/>
      <c r="BU358" s="4"/>
      <c r="BV358" s="251"/>
      <c r="BW358" s="4"/>
      <c r="BX358" s="4"/>
      <c r="BY358" s="251"/>
      <c r="BZ358" s="4"/>
      <c r="CA358" s="4"/>
      <c r="CB358" s="4"/>
      <c r="CC358" s="4"/>
      <c r="CD358" s="4"/>
      <c r="CE358" s="251"/>
      <c r="CF358" s="4"/>
      <c r="CG358" s="4"/>
      <c r="CH358" s="251"/>
      <c r="CI358" s="4"/>
      <c r="CJ358" s="4"/>
      <c r="CK358" s="251"/>
      <c r="CL358" s="4"/>
      <c r="CM358" s="4"/>
      <c r="CN358" s="251"/>
      <c r="CO358" s="4"/>
      <c r="CP358" s="4"/>
      <c r="CQ358" s="251"/>
      <c r="CR358" s="4"/>
      <c r="CS358" s="4"/>
      <c r="CT358" s="251"/>
      <c r="CU358" s="4"/>
      <c r="CV358" s="4"/>
      <c r="CW358" s="251"/>
      <c r="CX358" s="4"/>
      <c r="CY358" s="4"/>
      <c r="CZ358" s="251"/>
      <c r="DA358" s="4"/>
      <c r="DB358" s="4"/>
      <c r="DC358" s="251"/>
      <c r="DD358" s="4"/>
      <c r="DE358" s="4"/>
      <c r="DF358" s="251"/>
      <c r="DG358" s="4"/>
      <c r="DH358" s="4"/>
      <c r="DI358" s="251"/>
      <c r="DJ358" s="4"/>
      <c r="DK358" s="4"/>
      <c r="DL358" s="251"/>
      <c r="DM358" s="4"/>
      <c r="DN358" s="4"/>
      <c r="DO358" s="251"/>
      <c r="DP358" s="4"/>
      <c r="DQ358" s="4"/>
      <c r="DR358" s="251"/>
      <c r="DS358" s="4"/>
      <c r="DT358" s="4"/>
      <c r="DU358" s="251"/>
      <c r="DV358" s="4"/>
      <c r="DW358" s="4"/>
      <c r="DX358" s="251"/>
      <c r="DY358" s="4"/>
      <c r="DZ358" s="4"/>
      <c r="EA358" s="251"/>
      <c r="EB358" s="4"/>
      <c r="EC358" s="4"/>
      <c r="ED358" s="58"/>
      <c r="EE358" s="4"/>
      <c r="EF358" s="4"/>
      <c r="EG358" s="58"/>
      <c r="EH358" s="4"/>
      <c r="EI358" s="4"/>
      <c r="EJ358" s="58"/>
      <c r="EK358" s="4"/>
      <c r="EL358" s="4"/>
      <c r="EM358" s="58"/>
      <c r="EN358" s="4"/>
      <c r="EO358" s="4"/>
      <c r="EP358" s="251"/>
      <c r="EQ358" s="4"/>
      <c r="ES358" s="251"/>
      <c r="ET358" s="4"/>
      <c r="EV358" s="89"/>
      <c r="EW358" s="4"/>
      <c r="EY358" s="58"/>
      <c r="EZ358" s="4"/>
      <c r="FB358" s="58"/>
      <c r="FC358" s="4"/>
      <c r="FD358" s="4"/>
      <c r="FE358" s="58"/>
      <c r="FF358" s="4"/>
      <c r="FG358" s="4"/>
      <c r="FH358"/>
      <c r="FK358"/>
    </row>
    <row r="359" spans="44:167">
      <c r="AR359" s="251"/>
      <c r="AS359" s="4"/>
      <c r="AT359" s="4"/>
      <c r="AU359" s="251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251"/>
      <c r="BH359" s="4"/>
      <c r="BI359" s="4"/>
      <c r="BJ359" s="251"/>
      <c r="BK359" s="4"/>
      <c r="BL359" s="4"/>
      <c r="BM359" s="251"/>
      <c r="BN359" s="4"/>
      <c r="BO359" s="4"/>
      <c r="BP359" s="251"/>
      <c r="BQ359" s="4"/>
      <c r="BR359" s="4"/>
      <c r="BS359" s="251"/>
      <c r="BT359" s="4"/>
      <c r="BU359" s="4"/>
      <c r="BV359" s="251"/>
      <c r="BW359" s="4"/>
      <c r="BX359" s="4"/>
      <c r="BY359" s="251"/>
      <c r="BZ359" s="4"/>
      <c r="CA359" s="4"/>
      <c r="CB359" s="4"/>
      <c r="CC359" s="4"/>
      <c r="CD359" s="4"/>
      <c r="CE359" s="251"/>
      <c r="CF359" s="4"/>
      <c r="CG359" s="4"/>
      <c r="CH359" s="251"/>
      <c r="CI359" s="4"/>
      <c r="CJ359" s="4"/>
      <c r="CK359" s="251"/>
      <c r="CL359" s="4"/>
      <c r="CM359" s="4"/>
      <c r="CN359" s="251"/>
      <c r="CO359" s="4"/>
      <c r="CP359" s="4"/>
      <c r="CQ359" s="251"/>
      <c r="CR359" s="4"/>
      <c r="CS359" s="4"/>
      <c r="CT359" s="251"/>
      <c r="CU359" s="4"/>
      <c r="CV359" s="4"/>
      <c r="CW359" s="251"/>
      <c r="CX359" s="4"/>
      <c r="CY359" s="4"/>
      <c r="CZ359" s="251"/>
      <c r="DA359" s="4"/>
      <c r="DB359" s="4"/>
      <c r="DC359" s="251"/>
      <c r="DD359" s="4"/>
      <c r="DE359" s="4"/>
      <c r="DF359" s="251"/>
      <c r="DG359" s="4"/>
      <c r="DH359" s="4"/>
      <c r="DI359" s="251"/>
      <c r="DJ359" s="4"/>
      <c r="DK359" s="4"/>
      <c r="DL359" s="251"/>
      <c r="DM359" s="4"/>
      <c r="DN359" s="4"/>
      <c r="DO359" s="251"/>
      <c r="DP359" s="4"/>
      <c r="DQ359" s="4"/>
      <c r="DR359" s="251"/>
      <c r="DS359" s="4"/>
      <c r="DT359" s="4"/>
      <c r="DU359" s="251"/>
      <c r="DV359" s="4"/>
      <c r="DW359" s="4"/>
      <c r="DX359" s="251"/>
      <c r="DY359" s="4"/>
      <c r="DZ359" s="4"/>
      <c r="EA359" s="251"/>
      <c r="EB359" s="4"/>
      <c r="EC359" s="4"/>
      <c r="ED359" s="58"/>
      <c r="EE359" s="4"/>
      <c r="EF359" s="4"/>
      <c r="EG359" s="58"/>
      <c r="EH359" s="4"/>
      <c r="EI359" s="4"/>
      <c r="EJ359" s="58"/>
      <c r="EK359" s="4"/>
      <c r="EL359" s="4"/>
      <c r="EM359" s="58"/>
      <c r="EN359" s="4"/>
      <c r="EO359" s="4"/>
      <c r="EP359" s="251"/>
      <c r="EQ359" s="4"/>
      <c r="ES359" s="251"/>
      <c r="ET359" s="4"/>
      <c r="EV359" s="89"/>
      <c r="EW359" s="4"/>
      <c r="EY359" s="58"/>
      <c r="EZ359" s="4"/>
      <c r="FB359" s="58"/>
      <c r="FC359" s="4"/>
      <c r="FD359" s="4"/>
      <c r="FE359" s="58"/>
      <c r="FF359" s="4"/>
      <c r="FG359" s="4"/>
      <c r="FH359"/>
      <c r="FK359"/>
    </row>
    <row r="360" spans="44:167">
      <c r="AR360" s="251"/>
      <c r="AS360" s="4"/>
      <c r="AT360" s="4"/>
      <c r="AU360" s="251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251"/>
      <c r="BH360" s="4"/>
      <c r="BI360" s="4"/>
      <c r="BJ360" s="251"/>
      <c r="BK360" s="4"/>
      <c r="BL360" s="4"/>
      <c r="BM360" s="251"/>
      <c r="BN360" s="4"/>
      <c r="BO360" s="4"/>
      <c r="BP360" s="251"/>
      <c r="BQ360" s="4"/>
      <c r="BR360" s="4"/>
      <c r="BS360" s="251"/>
      <c r="BT360" s="4"/>
      <c r="BU360" s="4"/>
      <c r="BV360" s="251"/>
      <c r="BW360" s="4"/>
      <c r="BX360" s="4"/>
      <c r="BY360" s="251"/>
      <c r="BZ360" s="4"/>
      <c r="CA360" s="4"/>
      <c r="CB360" s="4"/>
      <c r="CC360" s="4"/>
      <c r="CD360" s="4"/>
      <c r="CE360" s="251"/>
      <c r="CF360" s="4"/>
      <c r="CG360" s="4"/>
      <c r="CH360" s="251"/>
      <c r="CI360" s="4"/>
      <c r="CJ360" s="4"/>
      <c r="CK360" s="251"/>
      <c r="CL360" s="4"/>
      <c r="CM360" s="4"/>
      <c r="CN360" s="251"/>
      <c r="CO360" s="4"/>
      <c r="CP360" s="4"/>
      <c r="CQ360" s="251"/>
      <c r="CR360" s="4"/>
      <c r="CS360" s="4"/>
      <c r="CT360" s="251"/>
      <c r="CU360" s="4"/>
      <c r="CV360" s="4"/>
      <c r="CW360" s="251"/>
      <c r="CX360" s="4"/>
      <c r="CY360" s="4"/>
      <c r="CZ360" s="251"/>
      <c r="DA360" s="4"/>
      <c r="DB360" s="4"/>
      <c r="DC360" s="251"/>
      <c r="DD360" s="4"/>
      <c r="DE360" s="4"/>
      <c r="DF360" s="251"/>
      <c r="DG360" s="4"/>
      <c r="DH360" s="4"/>
      <c r="DI360" s="251"/>
      <c r="DJ360" s="4"/>
      <c r="DK360" s="4"/>
      <c r="DL360" s="251"/>
      <c r="DM360" s="4"/>
      <c r="DN360" s="4"/>
      <c r="DO360" s="251"/>
      <c r="DP360" s="4"/>
      <c r="DQ360" s="4"/>
      <c r="DR360" s="251"/>
      <c r="DS360" s="4"/>
      <c r="DT360" s="4"/>
      <c r="DU360" s="251"/>
      <c r="DV360" s="4"/>
      <c r="DW360" s="4"/>
      <c r="DX360" s="251"/>
      <c r="DY360" s="4"/>
      <c r="DZ360" s="4"/>
      <c r="EA360" s="251"/>
      <c r="EB360" s="4"/>
      <c r="EC360" s="4"/>
      <c r="ED360" s="58"/>
      <c r="EE360" s="4"/>
      <c r="EF360" s="4"/>
      <c r="EG360" s="58"/>
      <c r="EH360" s="4"/>
      <c r="EI360" s="4"/>
      <c r="EJ360" s="58"/>
      <c r="EK360" s="4"/>
      <c r="EL360" s="4"/>
      <c r="EM360" s="58"/>
      <c r="EN360" s="4"/>
      <c r="EO360" s="4"/>
      <c r="EP360" s="251"/>
      <c r="EQ360" s="4"/>
      <c r="ES360" s="251"/>
      <c r="ET360" s="4"/>
      <c r="EV360" s="89"/>
      <c r="EW360" s="4"/>
      <c r="EY360" s="58"/>
      <c r="EZ360" s="4"/>
      <c r="FB360" s="58"/>
      <c r="FC360" s="4"/>
      <c r="FD360" s="4"/>
      <c r="FE360" s="58"/>
      <c r="FF360" s="4"/>
      <c r="FG360" s="4"/>
      <c r="FH360"/>
      <c r="FK360"/>
    </row>
    <row r="361" spans="44:167">
      <c r="AR361" s="251"/>
      <c r="AS361" s="4"/>
      <c r="AT361" s="4"/>
      <c r="AU361" s="251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251"/>
      <c r="BH361" s="4"/>
      <c r="BI361" s="4"/>
      <c r="BJ361" s="251"/>
      <c r="BK361" s="4"/>
      <c r="BL361" s="4"/>
      <c r="BM361" s="251"/>
      <c r="BN361" s="4"/>
      <c r="BO361" s="4"/>
      <c r="BP361" s="251"/>
      <c r="BQ361" s="4"/>
      <c r="BR361" s="4"/>
      <c r="BS361" s="251"/>
      <c r="BT361" s="4"/>
      <c r="BU361" s="4"/>
      <c r="BV361" s="251"/>
      <c r="BW361" s="4"/>
      <c r="BX361" s="4"/>
      <c r="BY361" s="251"/>
      <c r="BZ361" s="4"/>
      <c r="CA361" s="4"/>
      <c r="CB361" s="4"/>
      <c r="CC361" s="4"/>
      <c r="CD361" s="4"/>
      <c r="CE361" s="251"/>
      <c r="CF361" s="4"/>
      <c r="CG361" s="4"/>
      <c r="CH361" s="251"/>
      <c r="CI361" s="4"/>
      <c r="CJ361" s="4"/>
      <c r="CK361" s="251"/>
      <c r="CL361" s="4"/>
      <c r="CM361" s="4"/>
      <c r="CN361" s="251"/>
      <c r="CO361" s="4"/>
      <c r="CP361" s="4"/>
      <c r="CQ361" s="251"/>
      <c r="CR361" s="4"/>
      <c r="CS361" s="4"/>
      <c r="CT361" s="251"/>
      <c r="CU361" s="4"/>
      <c r="CV361" s="4"/>
      <c r="CW361" s="251"/>
      <c r="CX361" s="4"/>
      <c r="CY361" s="4"/>
      <c r="CZ361" s="251"/>
      <c r="DA361" s="4"/>
      <c r="DB361" s="4"/>
      <c r="DC361" s="251"/>
      <c r="DD361" s="4"/>
      <c r="DE361" s="4"/>
      <c r="DF361" s="251"/>
      <c r="DG361" s="4"/>
      <c r="DH361" s="4"/>
      <c r="DI361" s="251"/>
      <c r="DJ361" s="4"/>
      <c r="DK361" s="4"/>
      <c r="DL361" s="251"/>
      <c r="DM361" s="4"/>
      <c r="DN361" s="4"/>
      <c r="DO361" s="251"/>
      <c r="DP361" s="4"/>
      <c r="DQ361" s="4"/>
      <c r="DR361" s="251"/>
      <c r="DS361" s="4"/>
      <c r="DT361" s="4"/>
      <c r="DU361" s="251"/>
      <c r="DV361" s="4"/>
      <c r="DW361" s="4"/>
      <c r="DX361" s="251"/>
      <c r="DY361" s="4"/>
      <c r="DZ361" s="4"/>
      <c r="EA361" s="251"/>
      <c r="EB361" s="4"/>
      <c r="EC361" s="4"/>
      <c r="ED361" s="58"/>
      <c r="EE361" s="4"/>
      <c r="EF361" s="4"/>
      <c r="EG361" s="58"/>
      <c r="EH361" s="4"/>
      <c r="EI361" s="4"/>
      <c r="EJ361" s="58"/>
      <c r="EK361" s="4"/>
      <c r="EL361" s="4"/>
      <c r="EM361" s="58"/>
      <c r="EN361" s="4"/>
      <c r="EO361" s="4"/>
      <c r="EP361" s="251"/>
      <c r="EQ361" s="4"/>
      <c r="ES361" s="251"/>
      <c r="ET361" s="4"/>
      <c r="EV361" s="89"/>
      <c r="EW361" s="4"/>
      <c r="EY361" s="58"/>
      <c r="EZ361" s="4"/>
      <c r="FB361" s="58"/>
      <c r="FC361" s="4"/>
      <c r="FD361" s="4"/>
      <c r="FE361" s="58"/>
      <c r="FF361" s="4"/>
      <c r="FG361" s="4"/>
      <c r="FH361"/>
      <c r="FK361"/>
    </row>
    <row r="362" spans="44:167">
      <c r="AR362" s="251"/>
      <c r="AS362" s="4"/>
      <c r="AT362" s="4"/>
      <c r="AU362" s="251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251"/>
      <c r="BH362" s="4"/>
      <c r="BI362" s="4"/>
      <c r="BJ362" s="251"/>
      <c r="BK362" s="4"/>
      <c r="BL362" s="4"/>
      <c r="BM362" s="251"/>
      <c r="BN362" s="4"/>
      <c r="BO362" s="4"/>
      <c r="BP362" s="251"/>
      <c r="BQ362" s="4"/>
      <c r="BR362" s="4"/>
      <c r="BS362" s="251"/>
      <c r="BT362" s="4"/>
      <c r="BU362" s="4"/>
      <c r="BV362" s="251"/>
      <c r="BW362" s="4"/>
      <c r="BX362" s="4"/>
      <c r="BY362" s="251"/>
      <c r="BZ362" s="4"/>
      <c r="CA362" s="4"/>
      <c r="CB362" s="4"/>
      <c r="CC362" s="4"/>
      <c r="CD362" s="4"/>
      <c r="CE362" s="251"/>
      <c r="CF362" s="4"/>
      <c r="CG362" s="4"/>
      <c r="CH362" s="251"/>
      <c r="CI362" s="4"/>
      <c r="CJ362" s="4"/>
      <c r="CK362" s="251"/>
      <c r="CL362" s="4"/>
      <c r="CM362" s="4"/>
      <c r="CN362" s="251"/>
      <c r="CO362" s="4"/>
      <c r="CP362" s="4"/>
      <c r="CQ362" s="251"/>
      <c r="CR362" s="4"/>
      <c r="CS362" s="4"/>
      <c r="CT362" s="251"/>
      <c r="CU362" s="4"/>
      <c r="CV362" s="4"/>
      <c r="CW362" s="251"/>
      <c r="CX362" s="4"/>
      <c r="CY362" s="4"/>
      <c r="CZ362" s="251"/>
      <c r="DA362" s="4"/>
      <c r="DB362" s="4"/>
      <c r="DC362" s="251"/>
      <c r="DD362" s="4"/>
      <c r="DE362" s="4"/>
      <c r="DF362" s="251"/>
      <c r="DG362" s="4"/>
      <c r="DH362" s="4"/>
      <c r="DI362" s="251"/>
      <c r="DJ362" s="4"/>
      <c r="DK362" s="4"/>
      <c r="DL362" s="251"/>
      <c r="DM362" s="4"/>
      <c r="DN362" s="4"/>
      <c r="DO362" s="251"/>
      <c r="DP362" s="4"/>
      <c r="DQ362" s="4"/>
      <c r="DR362" s="251"/>
      <c r="DS362" s="4"/>
      <c r="DT362" s="4"/>
      <c r="DU362" s="251"/>
      <c r="DV362" s="4"/>
      <c r="DW362" s="4"/>
      <c r="DX362" s="251"/>
      <c r="DY362" s="4"/>
      <c r="DZ362" s="4"/>
      <c r="EA362" s="251"/>
      <c r="EB362" s="4"/>
      <c r="EC362" s="4"/>
      <c r="ED362" s="58"/>
      <c r="EE362" s="4"/>
      <c r="EF362" s="4"/>
      <c r="EG362" s="58"/>
      <c r="EH362" s="4"/>
      <c r="EI362" s="4"/>
      <c r="EJ362" s="58"/>
      <c r="EK362" s="4"/>
      <c r="EL362" s="4"/>
      <c r="EM362" s="58"/>
      <c r="EN362" s="4"/>
      <c r="EO362" s="4"/>
      <c r="EP362" s="251"/>
      <c r="EQ362" s="4"/>
      <c r="ES362" s="251"/>
      <c r="ET362" s="4"/>
      <c r="EV362" s="89"/>
      <c r="EW362" s="4"/>
      <c r="EY362" s="58"/>
      <c r="EZ362" s="4"/>
      <c r="FB362" s="58"/>
      <c r="FC362" s="4"/>
      <c r="FD362" s="4"/>
      <c r="FE362" s="58"/>
      <c r="FF362" s="4"/>
      <c r="FG362" s="4"/>
      <c r="FH362"/>
      <c r="FK362"/>
    </row>
    <row r="363" spans="44:167">
      <c r="AR363" s="251"/>
      <c r="AS363" s="4"/>
      <c r="AT363" s="4"/>
      <c r="AU363" s="251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251"/>
      <c r="BH363" s="4"/>
      <c r="BI363" s="4"/>
      <c r="BJ363" s="251"/>
      <c r="BK363" s="4"/>
      <c r="BL363" s="4"/>
      <c r="BM363" s="251"/>
      <c r="BN363" s="4"/>
      <c r="BO363" s="4"/>
      <c r="BP363" s="251"/>
      <c r="BQ363" s="4"/>
      <c r="BR363" s="4"/>
      <c r="BS363" s="251"/>
      <c r="BT363" s="4"/>
      <c r="BU363" s="4"/>
      <c r="BV363" s="251"/>
      <c r="BW363" s="4"/>
      <c r="BX363" s="4"/>
      <c r="BY363" s="251"/>
      <c r="BZ363" s="4"/>
      <c r="CA363" s="4"/>
      <c r="CB363" s="4"/>
      <c r="CC363" s="4"/>
      <c r="CD363" s="4"/>
      <c r="CE363" s="251"/>
      <c r="CF363" s="4"/>
      <c r="CG363" s="4"/>
      <c r="CH363" s="251"/>
      <c r="CI363" s="4"/>
      <c r="CJ363" s="4"/>
      <c r="CK363" s="251"/>
      <c r="CL363" s="4"/>
      <c r="CM363" s="4"/>
      <c r="CN363" s="251"/>
      <c r="CO363" s="4"/>
      <c r="CP363" s="4"/>
      <c r="CQ363" s="251"/>
      <c r="CR363" s="4"/>
      <c r="CS363" s="4"/>
      <c r="CT363" s="251"/>
      <c r="CU363" s="4"/>
      <c r="CV363" s="4"/>
      <c r="CW363" s="251"/>
      <c r="CX363" s="4"/>
      <c r="CY363" s="4"/>
      <c r="CZ363" s="251"/>
      <c r="DA363" s="4"/>
      <c r="DB363" s="4"/>
      <c r="DC363" s="251"/>
      <c r="DD363" s="4"/>
      <c r="DE363" s="4"/>
      <c r="DF363" s="251"/>
      <c r="DG363" s="4"/>
      <c r="DH363" s="4"/>
      <c r="DI363" s="251"/>
      <c r="DJ363" s="4"/>
      <c r="DK363" s="4"/>
      <c r="DL363" s="251"/>
      <c r="DM363" s="4"/>
      <c r="DN363" s="4"/>
      <c r="DO363" s="251"/>
      <c r="DP363" s="4"/>
      <c r="DQ363" s="4"/>
      <c r="DR363" s="251"/>
      <c r="DS363" s="4"/>
      <c r="DT363" s="4"/>
      <c r="DU363" s="251"/>
      <c r="DV363" s="4"/>
      <c r="DW363" s="4"/>
      <c r="DX363" s="251"/>
      <c r="DY363" s="4"/>
      <c r="DZ363" s="4"/>
      <c r="EA363" s="251"/>
      <c r="EB363" s="4"/>
      <c r="EC363" s="4"/>
      <c r="ED363" s="58"/>
      <c r="EE363" s="4"/>
      <c r="EF363" s="4"/>
      <c r="EG363" s="58"/>
      <c r="EH363" s="4"/>
      <c r="EI363" s="4"/>
      <c r="EJ363" s="58"/>
      <c r="EK363" s="4"/>
      <c r="EL363" s="4"/>
      <c r="EM363" s="58"/>
      <c r="EN363" s="4"/>
      <c r="EO363" s="4"/>
      <c r="EP363" s="251"/>
      <c r="EQ363" s="4"/>
      <c r="ES363" s="251"/>
      <c r="ET363" s="4"/>
      <c r="EV363" s="89"/>
      <c r="EW363" s="4"/>
      <c r="EY363" s="58"/>
      <c r="EZ363" s="4"/>
      <c r="FB363" s="58"/>
      <c r="FC363" s="4"/>
      <c r="FD363" s="4"/>
      <c r="FE363" s="58"/>
      <c r="FF363" s="4"/>
      <c r="FG363" s="4"/>
      <c r="FH363"/>
      <c r="FK363"/>
    </row>
    <row r="364" spans="44:167">
      <c r="AR364" s="251"/>
      <c r="AS364" s="4"/>
      <c r="AT364" s="4"/>
      <c r="AU364" s="251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251"/>
      <c r="BH364" s="4"/>
      <c r="BI364" s="4"/>
      <c r="BJ364" s="251"/>
      <c r="BK364" s="4"/>
      <c r="BL364" s="4"/>
      <c r="BM364" s="251"/>
      <c r="BN364" s="4"/>
      <c r="BO364" s="4"/>
      <c r="BP364" s="251"/>
      <c r="BQ364" s="4"/>
      <c r="BR364" s="4"/>
      <c r="BS364" s="251"/>
      <c r="BT364" s="4"/>
      <c r="BU364" s="4"/>
      <c r="BV364" s="251"/>
      <c r="BW364" s="4"/>
      <c r="BX364" s="4"/>
      <c r="BY364" s="251"/>
      <c r="BZ364" s="4"/>
      <c r="CA364" s="4"/>
      <c r="CB364" s="4"/>
      <c r="CC364" s="4"/>
      <c r="CD364" s="4"/>
      <c r="CE364" s="251"/>
      <c r="CF364" s="4"/>
      <c r="CG364" s="4"/>
      <c r="CH364" s="251"/>
      <c r="CI364" s="4"/>
      <c r="CJ364" s="4"/>
      <c r="CK364" s="251"/>
      <c r="CL364" s="4"/>
      <c r="CM364" s="4"/>
      <c r="CN364" s="251"/>
      <c r="CO364" s="4"/>
      <c r="CP364" s="4"/>
      <c r="CQ364" s="251"/>
      <c r="CR364" s="4"/>
      <c r="CS364" s="4"/>
      <c r="CT364" s="251"/>
      <c r="CU364" s="4"/>
      <c r="CV364" s="4"/>
      <c r="CW364" s="251"/>
      <c r="CX364" s="4"/>
      <c r="CY364" s="4"/>
      <c r="CZ364" s="251"/>
      <c r="DA364" s="4"/>
      <c r="DB364" s="4"/>
      <c r="DC364" s="251"/>
      <c r="DD364" s="4"/>
      <c r="DE364" s="4"/>
      <c r="DF364" s="251"/>
      <c r="DG364" s="4"/>
      <c r="DH364" s="4"/>
      <c r="DI364" s="251"/>
      <c r="DJ364" s="4"/>
      <c r="DK364" s="4"/>
      <c r="DL364" s="251"/>
      <c r="DM364" s="4"/>
      <c r="DN364" s="4"/>
      <c r="DO364" s="251"/>
      <c r="DP364" s="4"/>
      <c r="DQ364" s="4"/>
      <c r="DR364" s="251"/>
      <c r="DS364" s="4"/>
      <c r="DT364" s="4"/>
      <c r="DU364" s="251"/>
      <c r="DV364" s="4"/>
      <c r="DW364" s="4"/>
      <c r="DX364" s="251"/>
      <c r="DY364" s="4"/>
      <c r="DZ364" s="4"/>
      <c r="EA364" s="251"/>
      <c r="EB364" s="4"/>
      <c r="EC364" s="4"/>
      <c r="ED364" s="58"/>
      <c r="EE364" s="4"/>
      <c r="EF364" s="4"/>
      <c r="EG364" s="58"/>
      <c r="EH364" s="4"/>
      <c r="EI364" s="4"/>
      <c r="EJ364" s="58"/>
      <c r="EK364" s="4"/>
      <c r="EL364" s="4"/>
      <c r="EM364" s="58"/>
      <c r="EN364" s="4"/>
      <c r="EO364" s="4"/>
      <c r="EP364" s="251"/>
      <c r="EQ364" s="4"/>
      <c r="ES364" s="251"/>
      <c r="ET364" s="4"/>
      <c r="EV364" s="89"/>
      <c r="EW364" s="4"/>
      <c r="EY364" s="58"/>
      <c r="EZ364" s="4"/>
      <c r="FB364" s="58"/>
      <c r="FC364" s="4"/>
      <c r="FD364" s="4"/>
      <c r="FE364" s="58"/>
      <c r="FF364" s="4"/>
      <c r="FG364" s="4"/>
      <c r="FH364"/>
      <c r="FK364"/>
    </row>
    <row r="365" spans="44:167">
      <c r="AR365" s="251"/>
      <c r="AS365" s="4"/>
      <c r="AT365" s="4"/>
      <c r="AU365" s="251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251"/>
      <c r="BH365" s="4"/>
      <c r="BI365" s="4"/>
      <c r="BJ365" s="251"/>
      <c r="BK365" s="4"/>
      <c r="BL365" s="4"/>
      <c r="BM365" s="251"/>
      <c r="BN365" s="4"/>
      <c r="BO365" s="4"/>
      <c r="BP365" s="251"/>
      <c r="BQ365" s="4"/>
      <c r="BR365" s="4"/>
      <c r="BS365" s="251"/>
      <c r="BT365" s="4"/>
      <c r="BU365" s="4"/>
      <c r="BV365" s="251"/>
      <c r="BW365" s="4"/>
      <c r="BX365" s="4"/>
      <c r="BY365" s="251"/>
      <c r="BZ365" s="4"/>
      <c r="CA365" s="4"/>
      <c r="CB365" s="4"/>
      <c r="CC365" s="4"/>
      <c r="CD365" s="4"/>
      <c r="CE365" s="251"/>
      <c r="CF365" s="4"/>
      <c r="CG365" s="4"/>
      <c r="CH365" s="251"/>
      <c r="CI365" s="4"/>
      <c r="CJ365" s="4"/>
      <c r="CK365" s="251"/>
      <c r="CL365" s="4"/>
      <c r="CM365" s="4"/>
      <c r="CN365" s="251"/>
      <c r="CO365" s="4"/>
      <c r="CP365" s="4"/>
      <c r="CQ365" s="251"/>
      <c r="CR365" s="4"/>
      <c r="CS365" s="4"/>
      <c r="CT365" s="251"/>
      <c r="CU365" s="4"/>
      <c r="CV365" s="4"/>
      <c r="CW365" s="251"/>
      <c r="CX365" s="4"/>
      <c r="CY365" s="4"/>
      <c r="CZ365" s="251"/>
      <c r="DA365" s="4"/>
      <c r="DB365" s="4"/>
      <c r="DC365" s="251"/>
      <c r="DD365" s="4"/>
      <c r="DE365" s="4"/>
      <c r="DF365" s="251"/>
      <c r="DG365" s="4"/>
      <c r="DH365" s="4"/>
      <c r="DI365" s="251"/>
      <c r="DJ365" s="4"/>
      <c r="DK365" s="4"/>
      <c r="DL365" s="251"/>
      <c r="DM365" s="4"/>
      <c r="DN365" s="4"/>
      <c r="DO365" s="251"/>
      <c r="DP365" s="4"/>
      <c r="DQ365" s="4"/>
      <c r="DR365" s="251"/>
      <c r="DS365" s="4"/>
      <c r="DT365" s="4"/>
      <c r="DU365" s="251"/>
      <c r="DV365" s="4"/>
      <c r="DW365" s="4"/>
      <c r="DX365" s="251"/>
      <c r="DY365" s="4"/>
      <c r="DZ365" s="4"/>
      <c r="EA365" s="251"/>
      <c r="EB365" s="4"/>
      <c r="EC365" s="4"/>
      <c r="ED365" s="58"/>
      <c r="EE365" s="4"/>
      <c r="EF365" s="4"/>
      <c r="EG365" s="58"/>
      <c r="EH365" s="4"/>
      <c r="EI365" s="4"/>
      <c r="EJ365" s="58"/>
      <c r="EK365" s="4"/>
      <c r="EL365" s="4"/>
      <c r="EM365" s="58"/>
      <c r="EN365" s="4"/>
      <c r="EO365" s="4"/>
      <c r="EP365" s="251"/>
      <c r="EQ365" s="4"/>
      <c r="ES365" s="251"/>
      <c r="ET365" s="4"/>
      <c r="EV365" s="89"/>
      <c r="EW365" s="4"/>
      <c r="EY365" s="58"/>
      <c r="EZ365" s="4"/>
      <c r="FB365" s="58"/>
      <c r="FC365" s="4"/>
      <c r="FD365" s="4"/>
      <c r="FE365" s="58"/>
      <c r="FF365" s="4"/>
      <c r="FG365" s="4"/>
      <c r="FH365"/>
      <c r="FK365"/>
    </row>
    <row r="366" spans="44:167">
      <c r="AR366" s="251"/>
      <c r="AS366" s="4"/>
      <c r="AT366" s="4"/>
      <c r="AU366" s="251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251"/>
      <c r="BH366" s="4"/>
      <c r="BI366" s="4"/>
      <c r="BJ366" s="251"/>
      <c r="BK366" s="4"/>
      <c r="BL366" s="4"/>
      <c r="BM366" s="251"/>
      <c r="BN366" s="4"/>
      <c r="BO366" s="4"/>
      <c r="BP366" s="251"/>
      <c r="BQ366" s="4"/>
      <c r="BR366" s="4"/>
      <c r="BS366" s="251"/>
      <c r="BT366" s="4"/>
      <c r="BU366" s="4"/>
      <c r="BV366" s="251"/>
      <c r="BW366" s="4"/>
      <c r="BX366" s="4"/>
      <c r="BY366" s="251"/>
      <c r="BZ366" s="4"/>
      <c r="CA366" s="4"/>
      <c r="CB366" s="4"/>
      <c r="CC366" s="4"/>
      <c r="CD366" s="4"/>
      <c r="CE366" s="251"/>
      <c r="CF366" s="4"/>
      <c r="CG366" s="4"/>
      <c r="CH366" s="251"/>
      <c r="CI366" s="4"/>
      <c r="CJ366" s="4"/>
      <c r="CK366" s="251"/>
      <c r="CL366" s="4"/>
      <c r="CM366" s="4"/>
      <c r="CN366" s="251"/>
      <c r="CO366" s="4"/>
      <c r="CP366" s="4"/>
      <c r="CQ366" s="251"/>
      <c r="CR366" s="4"/>
      <c r="CS366" s="4"/>
      <c r="CT366" s="251"/>
      <c r="CU366" s="4"/>
      <c r="CV366" s="4"/>
      <c r="CW366" s="251"/>
      <c r="CX366" s="4"/>
      <c r="CY366" s="4"/>
      <c r="CZ366" s="251"/>
      <c r="DA366" s="4"/>
      <c r="DB366" s="4"/>
      <c r="DC366" s="251"/>
      <c r="DD366" s="4"/>
      <c r="DE366" s="4"/>
      <c r="DF366" s="251"/>
      <c r="DG366" s="4"/>
      <c r="DH366" s="4"/>
      <c r="DI366" s="251"/>
      <c r="DJ366" s="4"/>
      <c r="DK366" s="4"/>
      <c r="DL366" s="251"/>
      <c r="DM366" s="4"/>
      <c r="DN366" s="4"/>
      <c r="DO366" s="251"/>
      <c r="DP366" s="4"/>
      <c r="DQ366" s="4"/>
      <c r="DR366" s="251"/>
      <c r="DS366" s="4"/>
      <c r="DT366" s="4"/>
      <c r="DU366" s="251"/>
      <c r="DV366" s="4"/>
      <c r="DW366" s="4"/>
      <c r="DX366" s="251"/>
      <c r="DY366" s="4"/>
      <c r="DZ366" s="4"/>
      <c r="EA366" s="251"/>
      <c r="EB366" s="4"/>
      <c r="EC366" s="4"/>
      <c r="ED366" s="58"/>
      <c r="EE366" s="4"/>
      <c r="EF366" s="4"/>
      <c r="EG366" s="58"/>
      <c r="EH366" s="4"/>
      <c r="EI366" s="4"/>
      <c r="EJ366" s="58"/>
      <c r="EK366" s="4"/>
      <c r="EL366" s="4"/>
      <c r="EM366" s="58"/>
      <c r="EN366" s="4"/>
      <c r="EO366" s="4"/>
      <c r="EP366" s="251"/>
      <c r="EQ366" s="4"/>
      <c r="ES366" s="251"/>
      <c r="ET366" s="4"/>
      <c r="EV366" s="89"/>
      <c r="EW366" s="4"/>
      <c r="EY366" s="58"/>
      <c r="EZ366" s="4"/>
      <c r="FB366" s="58"/>
      <c r="FC366" s="4"/>
      <c r="FD366" s="4"/>
      <c r="FE366" s="58"/>
      <c r="FF366" s="4"/>
      <c r="FG366" s="4"/>
      <c r="FH366"/>
      <c r="FK366"/>
    </row>
    <row r="367" spans="44:167">
      <c r="AR367" s="251"/>
      <c r="AS367" s="4"/>
      <c r="AT367" s="4"/>
      <c r="AU367" s="251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251"/>
      <c r="BH367" s="4"/>
      <c r="BI367" s="4"/>
      <c r="BJ367" s="251"/>
      <c r="BK367" s="4"/>
      <c r="BL367" s="4"/>
      <c r="BM367" s="251"/>
      <c r="BN367" s="4"/>
      <c r="BO367" s="4"/>
      <c r="BP367" s="251"/>
      <c r="BQ367" s="4"/>
      <c r="BR367" s="4"/>
      <c r="BS367" s="251"/>
      <c r="BT367" s="4"/>
      <c r="BU367" s="4"/>
      <c r="BV367" s="251"/>
      <c r="BW367" s="4"/>
      <c r="BX367" s="4"/>
      <c r="BY367" s="251"/>
      <c r="BZ367" s="4"/>
      <c r="CA367" s="4"/>
      <c r="CB367" s="4"/>
      <c r="CC367" s="4"/>
      <c r="CD367" s="4"/>
      <c r="CE367" s="251"/>
      <c r="CF367" s="4"/>
      <c r="CG367" s="4"/>
      <c r="CH367" s="251"/>
      <c r="CI367" s="4"/>
      <c r="CJ367" s="4"/>
      <c r="CK367" s="251"/>
      <c r="CL367" s="4"/>
      <c r="CM367" s="4"/>
      <c r="CN367" s="251"/>
      <c r="CO367" s="4"/>
      <c r="CP367" s="4"/>
      <c r="CQ367" s="251"/>
      <c r="CR367" s="4"/>
      <c r="CS367" s="4"/>
      <c r="CT367" s="251"/>
      <c r="CU367" s="4"/>
      <c r="CV367" s="4"/>
      <c r="CW367" s="251"/>
      <c r="CX367" s="4"/>
      <c r="CY367" s="4"/>
      <c r="CZ367" s="251"/>
      <c r="DA367" s="4"/>
      <c r="DB367" s="4"/>
      <c r="DC367" s="251"/>
      <c r="DD367" s="4"/>
      <c r="DE367" s="4"/>
      <c r="DF367" s="251"/>
      <c r="DG367" s="4"/>
      <c r="DH367" s="4"/>
      <c r="DI367" s="251"/>
      <c r="DJ367" s="4"/>
      <c r="DK367" s="4"/>
      <c r="DL367" s="251"/>
      <c r="DM367" s="4"/>
      <c r="DN367" s="4"/>
      <c r="DO367" s="251"/>
      <c r="DP367" s="4"/>
      <c r="DQ367" s="4"/>
      <c r="DR367" s="251"/>
      <c r="DS367" s="4"/>
      <c r="DT367" s="4"/>
      <c r="DU367" s="251"/>
      <c r="DV367" s="4"/>
      <c r="DW367" s="4"/>
      <c r="DX367" s="251"/>
      <c r="DY367" s="4"/>
      <c r="DZ367" s="4"/>
      <c r="EA367" s="251"/>
      <c r="EB367" s="4"/>
      <c r="EC367" s="4"/>
      <c r="ED367" s="58"/>
      <c r="EE367" s="4"/>
      <c r="EF367" s="4"/>
      <c r="EG367" s="58"/>
      <c r="EH367" s="4"/>
      <c r="EI367" s="4"/>
      <c r="EJ367" s="58"/>
      <c r="EK367" s="4"/>
      <c r="EL367" s="4"/>
      <c r="EM367" s="58"/>
      <c r="EN367" s="4"/>
      <c r="EO367" s="4"/>
      <c r="EP367" s="251"/>
      <c r="EQ367" s="4"/>
      <c r="ES367" s="251"/>
      <c r="ET367" s="4"/>
      <c r="EV367" s="89"/>
      <c r="EW367" s="4"/>
      <c r="EY367" s="58"/>
      <c r="EZ367" s="4"/>
      <c r="FB367" s="58"/>
      <c r="FC367" s="4"/>
      <c r="FD367" s="4"/>
      <c r="FE367" s="58"/>
      <c r="FF367" s="4"/>
      <c r="FG367" s="4"/>
      <c r="FH367"/>
      <c r="FK367"/>
    </row>
    <row r="368" spans="44:167">
      <c r="AR368" s="251"/>
      <c r="AS368" s="4"/>
      <c r="AT368" s="4"/>
      <c r="AU368" s="251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251"/>
      <c r="BH368" s="4"/>
      <c r="BI368" s="4"/>
      <c r="BJ368" s="251"/>
      <c r="BK368" s="4"/>
      <c r="BL368" s="4"/>
      <c r="BM368" s="251"/>
      <c r="BN368" s="4"/>
      <c r="BO368" s="4"/>
      <c r="BP368" s="251"/>
      <c r="BQ368" s="4"/>
      <c r="BR368" s="4"/>
      <c r="BS368" s="251"/>
      <c r="BT368" s="4"/>
      <c r="BU368" s="4"/>
      <c r="BV368" s="251"/>
      <c r="BW368" s="4"/>
      <c r="BX368" s="4"/>
      <c r="BY368" s="251"/>
      <c r="BZ368" s="4"/>
      <c r="CA368" s="4"/>
      <c r="CB368" s="4"/>
      <c r="CC368" s="4"/>
      <c r="CD368" s="4"/>
      <c r="CE368" s="251"/>
      <c r="CF368" s="4"/>
      <c r="CG368" s="4"/>
      <c r="CH368" s="251"/>
      <c r="CI368" s="4"/>
      <c r="CJ368" s="4"/>
      <c r="CK368" s="251"/>
      <c r="CL368" s="4"/>
      <c r="CM368" s="4"/>
      <c r="CN368" s="251"/>
      <c r="CO368" s="4"/>
      <c r="CP368" s="4"/>
      <c r="CQ368" s="251"/>
      <c r="CR368" s="4"/>
      <c r="CS368" s="4"/>
      <c r="CT368" s="251"/>
      <c r="CU368" s="4"/>
      <c r="CV368" s="4"/>
      <c r="CW368" s="251"/>
      <c r="CX368" s="4"/>
      <c r="CY368" s="4"/>
      <c r="CZ368" s="251"/>
      <c r="DA368" s="4"/>
      <c r="DB368" s="4"/>
      <c r="DC368" s="251"/>
      <c r="DD368" s="4"/>
      <c r="DE368" s="4"/>
      <c r="DF368" s="251"/>
      <c r="DG368" s="4"/>
      <c r="DH368" s="4"/>
      <c r="DI368" s="251"/>
      <c r="DJ368" s="4"/>
      <c r="DK368" s="4"/>
      <c r="DL368" s="251"/>
      <c r="DM368" s="4"/>
      <c r="DN368" s="4"/>
      <c r="DO368" s="251"/>
      <c r="DP368" s="4"/>
      <c r="DQ368" s="4"/>
      <c r="DR368" s="251"/>
      <c r="DS368" s="4"/>
      <c r="DT368" s="4"/>
      <c r="DU368" s="251"/>
      <c r="DV368" s="4"/>
      <c r="DW368" s="4"/>
      <c r="DX368" s="251"/>
      <c r="DY368" s="4"/>
      <c r="DZ368" s="4"/>
      <c r="EA368" s="251"/>
      <c r="EB368" s="4"/>
      <c r="EC368" s="4"/>
      <c r="ED368" s="58"/>
      <c r="EE368" s="4"/>
      <c r="EF368" s="4"/>
      <c r="EG368" s="58"/>
      <c r="EH368" s="4"/>
      <c r="EI368" s="4"/>
      <c r="EJ368" s="58"/>
      <c r="EK368" s="4"/>
      <c r="EL368" s="4"/>
      <c r="EM368" s="58"/>
      <c r="EN368" s="4"/>
      <c r="EO368" s="4"/>
      <c r="EP368" s="251"/>
      <c r="EQ368" s="4"/>
      <c r="ES368" s="251"/>
      <c r="ET368" s="4"/>
      <c r="EV368" s="89"/>
      <c r="EW368" s="4"/>
      <c r="EY368" s="58"/>
      <c r="EZ368" s="4"/>
      <c r="FB368" s="58"/>
      <c r="FC368" s="4"/>
      <c r="FD368" s="4"/>
      <c r="FE368" s="58"/>
      <c r="FF368" s="4"/>
      <c r="FG368" s="4"/>
      <c r="FH368"/>
      <c r="FK368"/>
    </row>
    <row r="369" spans="44:167">
      <c r="AR369" s="251"/>
      <c r="AS369" s="4"/>
      <c r="AT369" s="4"/>
      <c r="AU369" s="251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251"/>
      <c r="BH369" s="4"/>
      <c r="BI369" s="4"/>
      <c r="BJ369" s="251"/>
      <c r="BK369" s="4"/>
      <c r="BL369" s="4"/>
      <c r="BM369" s="251"/>
      <c r="BN369" s="4"/>
      <c r="BO369" s="4"/>
      <c r="BP369" s="251"/>
      <c r="BQ369" s="4"/>
      <c r="BR369" s="4"/>
      <c r="BS369" s="251"/>
      <c r="BT369" s="4"/>
      <c r="BU369" s="4"/>
      <c r="BV369" s="251"/>
      <c r="BW369" s="4"/>
      <c r="BX369" s="4"/>
      <c r="BY369" s="251"/>
      <c r="BZ369" s="4"/>
      <c r="CA369" s="4"/>
      <c r="CB369" s="4"/>
      <c r="CC369" s="4"/>
      <c r="CD369" s="4"/>
      <c r="CE369" s="251"/>
      <c r="CF369" s="4"/>
      <c r="CG369" s="4"/>
      <c r="CH369" s="251"/>
      <c r="CI369" s="4"/>
      <c r="CJ369" s="4"/>
      <c r="CK369" s="251"/>
      <c r="CL369" s="4"/>
      <c r="CM369" s="4"/>
      <c r="CN369" s="251"/>
      <c r="CO369" s="4"/>
      <c r="CP369" s="4"/>
      <c r="CQ369" s="251"/>
      <c r="CR369" s="4"/>
      <c r="CS369" s="4"/>
      <c r="CT369" s="251"/>
      <c r="CU369" s="4"/>
      <c r="CV369" s="4"/>
      <c r="CW369" s="251"/>
      <c r="CX369" s="4"/>
      <c r="CY369" s="4"/>
      <c r="CZ369" s="251"/>
      <c r="DA369" s="4"/>
      <c r="DB369" s="4"/>
      <c r="DC369" s="251"/>
      <c r="DD369" s="4"/>
      <c r="DE369" s="4"/>
      <c r="DF369" s="251"/>
      <c r="DG369" s="4"/>
      <c r="DH369" s="4"/>
      <c r="DI369" s="251"/>
      <c r="DJ369" s="4"/>
      <c r="DK369" s="4"/>
      <c r="DL369" s="251"/>
      <c r="DM369" s="4"/>
      <c r="DN369" s="4"/>
      <c r="DO369" s="251"/>
      <c r="DP369" s="4"/>
      <c r="DQ369" s="4"/>
      <c r="DR369" s="251"/>
      <c r="DS369" s="4"/>
      <c r="DT369" s="4"/>
      <c r="DU369" s="251"/>
      <c r="DV369" s="4"/>
      <c r="DW369" s="4"/>
      <c r="DX369" s="251"/>
      <c r="DY369" s="4"/>
      <c r="DZ369" s="4"/>
      <c r="EA369" s="251"/>
      <c r="EB369" s="4"/>
      <c r="EC369" s="4"/>
      <c r="ED369" s="58"/>
      <c r="EE369" s="4"/>
      <c r="EF369" s="4"/>
      <c r="EG369" s="58"/>
      <c r="EH369" s="4"/>
      <c r="EI369" s="4"/>
      <c r="EJ369" s="58"/>
      <c r="EK369" s="4"/>
      <c r="EL369" s="4"/>
      <c r="EM369" s="58"/>
      <c r="EN369" s="4"/>
      <c r="EO369" s="4"/>
      <c r="EP369" s="251"/>
      <c r="EQ369" s="4"/>
      <c r="ES369" s="251"/>
      <c r="ET369" s="4"/>
      <c r="EV369" s="89"/>
      <c r="EW369" s="4"/>
      <c r="EY369" s="58"/>
      <c r="EZ369" s="4"/>
      <c r="FB369" s="58"/>
      <c r="FC369" s="4"/>
      <c r="FD369" s="4"/>
      <c r="FE369" s="58"/>
      <c r="FF369" s="4"/>
      <c r="FG369" s="4"/>
      <c r="FH369"/>
      <c r="FK369"/>
    </row>
    <row r="370" spans="44:167">
      <c r="AR370" s="251"/>
      <c r="AS370" s="4"/>
      <c r="AT370" s="4"/>
      <c r="AU370" s="251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251"/>
      <c r="BH370" s="4"/>
      <c r="BI370" s="4"/>
      <c r="BJ370" s="251"/>
      <c r="BK370" s="4"/>
      <c r="BL370" s="4"/>
      <c r="BM370" s="251"/>
      <c r="BN370" s="4"/>
      <c r="BO370" s="4"/>
      <c r="BP370" s="251"/>
      <c r="BQ370" s="4"/>
      <c r="BR370" s="4"/>
      <c r="BS370" s="251"/>
      <c r="BT370" s="4"/>
      <c r="BU370" s="4"/>
      <c r="BV370" s="251"/>
      <c r="BW370" s="4"/>
      <c r="BX370" s="4"/>
      <c r="BY370" s="251"/>
      <c r="BZ370" s="4"/>
      <c r="CA370" s="4"/>
      <c r="CB370" s="4"/>
      <c r="CC370" s="4"/>
      <c r="CD370" s="4"/>
      <c r="CE370" s="251"/>
      <c r="CF370" s="4"/>
      <c r="CG370" s="4"/>
      <c r="CH370" s="251"/>
      <c r="CI370" s="4"/>
      <c r="CJ370" s="4"/>
      <c r="CK370" s="251"/>
      <c r="CL370" s="4"/>
      <c r="CM370" s="4"/>
      <c r="CN370" s="251"/>
      <c r="CO370" s="4"/>
      <c r="CP370" s="4"/>
      <c r="CQ370" s="251"/>
      <c r="CR370" s="4"/>
      <c r="CS370" s="4"/>
      <c r="CT370" s="251"/>
      <c r="CU370" s="4"/>
      <c r="CV370" s="4"/>
      <c r="CW370" s="251"/>
      <c r="CX370" s="4"/>
      <c r="CY370" s="4"/>
      <c r="CZ370" s="251"/>
      <c r="DA370" s="4"/>
      <c r="DB370" s="4"/>
      <c r="DC370" s="251"/>
      <c r="DD370" s="4"/>
      <c r="DE370" s="4"/>
      <c r="DF370" s="251"/>
      <c r="DG370" s="4"/>
      <c r="DH370" s="4"/>
      <c r="DI370" s="251"/>
      <c r="DJ370" s="4"/>
      <c r="DK370" s="4"/>
      <c r="DL370" s="251"/>
      <c r="DM370" s="4"/>
      <c r="DN370" s="4"/>
      <c r="DO370" s="251"/>
      <c r="DP370" s="4"/>
      <c r="DQ370" s="4"/>
      <c r="DR370" s="251"/>
      <c r="DS370" s="4"/>
      <c r="DT370" s="4"/>
      <c r="DU370" s="251"/>
      <c r="DV370" s="4"/>
      <c r="DW370" s="4"/>
      <c r="DX370" s="251"/>
      <c r="DY370" s="4"/>
      <c r="DZ370" s="4"/>
      <c r="EA370" s="251"/>
      <c r="EB370" s="4"/>
      <c r="EC370" s="4"/>
      <c r="ED370" s="58"/>
      <c r="EE370" s="4"/>
      <c r="EF370" s="4"/>
      <c r="EG370" s="58"/>
      <c r="EH370" s="4"/>
      <c r="EI370" s="4"/>
      <c r="EJ370" s="58"/>
      <c r="EK370" s="4"/>
      <c r="EL370" s="4"/>
      <c r="EM370" s="58"/>
      <c r="EN370" s="4"/>
      <c r="EO370" s="4"/>
      <c r="EP370" s="251"/>
      <c r="EQ370" s="4"/>
      <c r="ES370" s="251"/>
      <c r="ET370" s="4"/>
      <c r="EV370" s="89"/>
      <c r="EW370" s="4"/>
      <c r="EY370" s="58"/>
      <c r="EZ370" s="4"/>
      <c r="FB370" s="58"/>
      <c r="FC370" s="4"/>
      <c r="FD370" s="4"/>
      <c r="FE370" s="58"/>
      <c r="FF370" s="4"/>
      <c r="FG370" s="4"/>
      <c r="FH370"/>
      <c r="FK370"/>
    </row>
    <row r="371" spans="44:167">
      <c r="AR371" s="251"/>
      <c r="AS371" s="4"/>
      <c r="AT371" s="4"/>
      <c r="AU371" s="251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251"/>
      <c r="BH371" s="4"/>
      <c r="BI371" s="4"/>
      <c r="BJ371" s="251"/>
      <c r="BK371" s="4"/>
      <c r="BL371" s="4"/>
      <c r="BM371" s="251"/>
      <c r="BN371" s="4"/>
      <c r="BO371" s="4"/>
      <c r="BP371" s="251"/>
      <c r="BQ371" s="4"/>
      <c r="BR371" s="4"/>
      <c r="BS371" s="251"/>
      <c r="BT371" s="4"/>
      <c r="BU371" s="4"/>
      <c r="BV371" s="251"/>
      <c r="BW371" s="4"/>
      <c r="BX371" s="4"/>
      <c r="BY371" s="251"/>
      <c r="BZ371" s="4"/>
      <c r="CA371" s="4"/>
      <c r="CB371" s="4"/>
      <c r="CC371" s="4"/>
      <c r="CD371" s="4"/>
      <c r="CE371" s="251"/>
      <c r="CF371" s="4"/>
      <c r="CG371" s="4"/>
      <c r="CH371" s="251"/>
      <c r="CI371" s="4"/>
      <c r="CJ371" s="4"/>
      <c r="CK371" s="251"/>
      <c r="CL371" s="4"/>
      <c r="CM371" s="4"/>
      <c r="CN371" s="251"/>
      <c r="CO371" s="4"/>
      <c r="CP371" s="4"/>
      <c r="CQ371" s="251"/>
      <c r="CR371" s="4"/>
      <c r="CS371" s="4"/>
      <c r="CT371" s="251"/>
      <c r="CU371" s="4"/>
      <c r="CV371" s="4"/>
      <c r="CW371" s="251"/>
      <c r="CX371" s="4"/>
      <c r="CY371" s="4"/>
      <c r="CZ371" s="251"/>
      <c r="DA371" s="4"/>
      <c r="DB371" s="4"/>
      <c r="DC371" s="251"/>
      <c r="DD371" s="4"/>
      <c r="DE371" s="4"/>
      <c r="DF371" s="251"/>
      <c r="DG371" s="4"/>
      <c r="DH371" s="4"/>
      <c r="DI371" s="251"/>
      <c r="DJ371" s="4"/>
      <c r="DK371" s="4"/>
      <c r="DL371" s="251"/>
      <c r="DM371" s="4"/>
      <c r="DN371" s="4"/>
      <c r="DO371" s="251"/>
      <c r="DP371" s="4"/>
      <c r="DQ371" s="4"/>
      <c r="DR371" s="251"/>
      <c r="DS371" s="4"/>
      <c r="DT371" s="4"/>
      <c r="DU371" s="251"/>
      <c r="DV371" s="4"/>
      <c r="DW371" s="4"/>
      <c r="DX371" s="251"/>
      <c r="DY371" s="4"/>
      <c r="DZ371" s="4"/>
      <c r="EA371" s="251"/>
      <c r="EB371" s="4"/>
      <c r="EC371" s="4"/>
      <c r="ED371" s="58"/>
      <c r="EE371" s="4"/>
      <c r="EF371" s="4"/>
      <c r="EG371" s="58"/>
      <c r="EH371" s="4"/>
      <c r="EI371" s="4"/>
      <c r="EJ371" s="58"/>
      <c r="EK371" s="4"/>
      <c r="EL371" s="4"/>
      <c r="EM371" s="58"/>
      <c r="EN371" s="4"/>
      <c r="EO371" s="4"/>
      <c r="EP371" s="251"/>
      <c r="EQ371" s="4"/>
      <c r="ES371" s="251"/>
      <c r="ET371" s="4"/>
      <c r="EV371" s="89"/>
      <c r="EW371" s="4"/>
      <c r="EY371" s="58"/>
      <c r="EZ371" s="4"/>
      <c r="FB371" s="58"/>
      <c r="FC371" s="4"/>
      <c r="FD371" s="4"/>
      <c r="FE371" s="58"/>
      <c r="FF371" s="4"/>
      <c r="FG371" s="4"/>
      <c r="FH371"/>
      <c r="FK371"/>
    </row>
    <row r="372" spans="44:167">
      <c r="AR372" s="251"/>
      <c r="AS372" s="4"/>
      <c r="AT372" s="4"/>
      <c r="AU372" s="251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251"/>
      <c r="BH372" s="4"/>
      <c r="BI372" s="4"/>
      <c r="BJ372" s="251"/>
      <c r="BK372" s="4"/>
      <c r="BL372" s="4"/>
      <c r="BM372" s="251"/>
      <c r="BN372" s="4"/>
      <c r="BO372" s="4"/>
      <c r="BP372" s="251"/>
      <c r="BQ372" s="4"/>
      <c r="BR372" s="4"/>
      <c r="BS372" s="251"/>
      <c r="BT372" s="4"/>
      <c r="BU372" s="4"/>
      <c r="BV372" s="251"/>
      <c r="BW372" s="4"/>
      <c r="BX372" s="4"/>
      <c r="BY372" s="251"/>
      <c r="BZ372" s="4"/>
      <c r="CA372" s="4"/>
      <c r="CB372" s="4"/>
      <c r="CC372" s="4"/>
      <c r="CD372" s="4"/>
      <c r="CE372" s="251"/>
      <c r="CF372" s="4"/>
      <c r="CG372" s="4"/>
      <c r="CH372" s="251"/>
      <c r="CI372" s="4"/>
      <c r="CJ372" s="4"/>
      <c r="CK372" s="251"/>
      <c r="CL372" s="4"/>
      <c r="CM372" s="4"/>
      <c r="CN372" s="251"/>
      <c r="CO372" s="4"/>
      <c r="CP372" s="4"/>
      <c r="CQ372" s="251"/>
      <c r="CR372" s="4"/>
      <c r="CS372" s="4"/>
      <c r="CT372" s="251"/>
      <c r="CU372" s="4"/>
      <c r="CV372" s="4"/>
      <c r="CW372" s="251"/>
      <c r="CX372" s="4"/>
      <c r="CY372" s="4"/>
      <c r="CZ372" s="251"/>
      <c r="DA372" s="4"/>
      <c r="DB372" s="4"/>
      <c r="DC372" s="251"/>
      <c r="DD372" s="4"/>
      <c r="DE372" s="4"/>
      <c r="DF372" s="251"/>
      <c r="DG372" s="4"/>
      <c r="DH372" s="4"/>
      <c r="DI372" s="251"/>
      <c r="DJ372" s="4"/>
      <c r="DK372" s="4"/>
      <c r="DL372" s="251"/>
      <c r="DM372" s="4"/>
      <c r="DN372" s="4"/>
      <c r="DO372" s="251"/>
      <c r="DP372" s="4"/>
      <c r="DQ372" s="4"/>
      <c r="DR372" s="251"/>
      <c r="DS372" s="4"/>
      <c r="DT372" s="4"/>
      <c r="DU372" s="251"/>
      <c r="DV372" s="4"/>
      <c r="DW372" s="4"/>
      <c r="DX372" s="251"/>
      <c r="DY372" s="4"/>
      <c r="DZ372" s="4"/>
      <c r="EA372" s="251"/>
      <c r="EB372" s="4"/>
      <c r="EC372" s="4"/>
      <c r="ED372" s="58"/>
      <c r="EE372" s="4"/>
      <c r="EF372" s="4"/>
      <c r="EG372" s="58"/>
      <c r="EH372" s="4"/>
      <c r="EI372" s="4"/>
      <c r="EJ372" s="58"/>
      <c r="EK372" s="4"/>
      <c r="EL372" s="4"/>
      <c r="EM372" s="58"/>
      <c r="EN372" s="4"/>
      <c r="EO372" s="4"/>
      <c r="EP372" s="251"/>
      <c r="EQ372" s="4"/>
      <c r="ES372" s="251"/>
      <c r="ET372" s="4"/>
      <c r="EV372" s="89"/>
      <c r="EW372" s="4"/>
      <c r="EY372" s="58"/>
      <c r="EZ372" s="4"/>
      <c r="FB372" s="58"/>
      <c r="FC372" s="4"/>
      <c r="FD372" s="4"/>
      <c r="FE372" s="58"/>
      <c r="FF372" s="4"/>
      <c r="FG372" s="4"/>
      <c r="FH372"/>
      <c r="FK372"/>
    </row>
    <row r="373" spans="44:167">
      <c r="AR373" s="251"/>
      <c r="AS373" s="4"/>
      <c r="AT373" s="4"/>
      <c r="AU373" s="251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251"/>
      <c r="BH373" s="4"/>
      <c r="BI373" s="4"/>
      <c r="BJ373" s="251"/>
      <c r="BK373" s="4"/>
      <c r="BL373" s="4"/>
      <c r="BM373" s="251"/>
      <c r="BN373" s="4"/>
      <c r="BO373" s="4"/>
      <c r="BP373" s="251"/>
      <c r="BQ373" s="4"/>
      <c r="BR373" s="4"/>
      <c r="BS373" s="251"/>
      <c r="BT373" s="4"/>
      <c r="BU373" s="4"/>
      <c r="BV373" s="251"/>
      <c r="BW373" s="4"/>
      <c r="BX373" s="4"/>
      <c r="BY373" s="251"/>
      <c r="BZ373" s="4"/>
      <c r="CA373" s="4"/>
      <c r="CB373" s="4"/>
      <c r="CC373" s="4"/>
      <c r="CD373" s="4"/>
      <c r="CE373" s="251"/>
      <c r="CF373" s="4"/>
      <c r="CG373" s="4"/>
      <c r="CH373" s="251"/>
      <c r="CI373" s="4"/>
      <c r="CJ373" s="4"/>
      <c r="CK373" s="251"/>
      <c r="CL373" s="4"/>
      <c r="CM373" s="4"/>
      <c r="CN373" s="251"/>
      <c r="CO373" s="4"/>
      <c r="CP373" s="4"/>
      <c r="CQ373" s="251"/>
      <c r="CR373" s="4"/>
      <c r="CS373" s="4"/>
      <c r="CT373" s="251"/>
      <c r="CU373" s="4"/>
      <c r="CV373" s="4"/>
      <c r="CW373" s="251"/>
      <c r="CX373" s="4"/>
      <c r="CY373" s="4"/>
      <c r="CZ373" s="251"/>
      <c r="DA373" s="4"/>
      <c r="DB373" s="4"/>
      <c r="DC373" s="251"/>
      <c r="DD373" s="4"/>
      <c r="DE373" s="4"/>
      <c r="DF373" s="251"/>
      <c r="DG373" s="4"/>
      <c r="DH373" s="4"/>
      <c r="DI373" s="251"/>
      <c r="DJ373" s="4"/>
      <c r="DK373" s="4"/>
      <c r="DL373" s="251"/>
      <c r="DM373" s="4"/>
      <c r="DN373" s="4"/>
      <c r="DO373" s="251"/>
      <c r="DP373" s="4"/>
      <c r="DQ373" s="4"/>
      <c r="DR373" s="251"/>
      <c r="DS373" s="4"/>
      <c r="DT373" s="4"/>
      <c r="DU373" s="251"/>
      <c r="DV373" s="4"/>
      <c r="DW373" s="4"/>
      <c r="DX373" s="251"/>
      <c r="DY373" s="4"/>
      <c r="DZ373" s="4"/>
      <c r="EA373" s="251"/>
      <c r="EB373" s="4"/>
      <c r="EC373" s="4"/>
      <c r="ED373" s="58"/>
      <c r="EE373" s="4"/>
      <c r="EF373" s="4"/>
      <c r="EG373" s="58"/>
      <c r="EH373" s="4"/>
      <c r="EI373" s="4"/>
      <c r="EJ373" s="58"/>
      <c r="EK373" s="4"/>
      <c r="EL373" s="4"/>
      <c r="EM373" s="58"/>
      <c r="EN373" s="4"/>
      <c r="EO373" s="4"/>
      <c r="EP373" s="251"/>
      <c r="EQ373" s="4"/>
      <c r="ES373" s="251"/>
      <c r="ET373" s="4"/>
      <c r="EV373" s="89"/>
      <c r="EW373" s="4"/>
      <c r="EY373" s="58"/>
      <c r="EZ373" s="4"/>
      <c r="FB373" s="58"/>
      <c r="FC373" s="4"/>
      <c r="FD373" s="4"/>
      <c r="FE373" s="58"/>
      <c r="FF373" s="4"/>
      <c r="FG373" s="4"/>
      <c r="FH373"/>
      <c r="FK373"/>
    </row>
    <row r="374" spans="44:167">
      <c r="AR374" s="251"/>
      <c r="AS374" s="4"/>
      <c r="AT374" s="4"/>
      <c r="AU374" s="251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251"/>
      <c r="BH374" s="4"/>
      <c r="BI374" s="4"/>
      <c r="BJ374" s="251"/>
      <c r="BK374" s="4"/>
      <c r="BL374" s="4"/>
      <c r="BM374" s="251"/>
      <c r="BN374" s="4"/>
      <c r="BO374" s="4"/>
      <c r="BP374" s="251"/>
      <c r="BQ374" s="4"/>
      <c r="BR374" s="4"/>
      <c r="BS374" s="251"/>
      <c r="BT374" s="4"/>
      <c r="BU374" s="4"/>
      <c r="BV374" s="251"/>
      <c r="BW374" s="4"/>
      <c r="BX374" s="4"/>
      <c r="BY374" s="251"/>
      <c r="BZ374" s="4"/>
      <c r="CA374" s="4"/>
      <c r="CB374" s="4"/>
      <c r="CC374" s="4"/>
      <c r="CD374" s="4"/>
      <c r="CE374" s="251"/>
      <c r="CF374" s="4"/>
      <c r="CG374" s="4"/>
      <c r="CH374" s="251"/>
      <c r="CI374" s="4"/>
      <c r="CJ374" s="4"/>
      <c r="CK374" s="251"/>
      <c r="CL374" s="4"/>
      <c r="CM374" s="4"/>
      <c r="CN374" s="251"/>
      <c r="CO374" s="4"/>
      <c r="CP374" s="4"/>
      <c r="CQ374" s="251"/>
      <c r="CR374" s="4"/>
      <c r="CS374" s="4"/>
      <c r="CT374" s="251"/>
      <c r="CU374" s="4"/>
      <c r="CV374" s="4"/>
      <c r="CW374" s="251"/>
      <c r="CX374" s="4"/>
      <c r="CY374" s="4"/>
      <c r="CZ374" s="251"/>
      <c r="DA374" s="4"/>
      <c r="DB374" s="4"/>
      <c r="DC374" s="251"/>
      <c r="DD374" s="4"/>
      <c r="DE374" s="4"/>
      <c r="DF374" s="251"/>
      <c r="DG374" s="4"/>
      <c r="DH374" s="4"/>
      <c r="DI374" s="251"/>
      <c r="DJ374" s="4"/>
      <c r="DK374" s="4"/>
      <c r="DL374" s="251"/>
      <c r="DM374" s="4"/>
      <c r="DN374" s="4"/>
      <c r="DO374" s="251"/>
      <c r="DP374" s="4"/>
      <c r="DQ374" s="4"/>
      <c r="DR374" s="251"/>
      <c r="DS374" s="4"/>
      <c r="DT374" s="4"/>
      <c r="DU374" s="251"/>
      <c r="DV374" s="4"/>
      <c r="DW374" s="4"/>
      <c r="DX374" s="251"/>
      <c r="DY374" s="4"/>
      <c r="DZ374" s="4"/>
      <c r="EA374" s="251"/>
      <c r="EB374" s="4"/>
      <c r="EC374" s="4"/>
      <c r="ED374" s="58"/>
      <c r="EE374" s="4"/>
      <c r="EF374" s="4"/>
      <c r="EG374" s="58"/>
      <c r="EH374" s="4"/>
      <c r="EI374" s="4"/>
      <c r="EJ374" s="58"/>
      <c r="EK374" s="4"/>
      <c r="EL374" s="4"/>
      <c r="EM374" s="58"/>
      <c r="EN374" s="4"/>
      <c r="EO374" s="4"/>
      <c r="EP374" s="251"/>
      <c r="EQ374" s="4"/>
      <c r="ES374" s="251"/>
      <c r="ET374" s="4"/>
      <c r="EV374" s="89"/>
      <c r="EW374" s="4"/>
      <c r="EY374" s="58"/>
      <c r="EZ374" s="4"/>
      <c r="FB374" s="58"/>
      <c r="FC374" s="4"/>
      <c r="FD374" s="4"/>
      <c r="FE374" s="58"/>
      <c r="FF374" s="4"/>
      <c r="FG374" s="4"/>
      <c r="FH374"/>
      <c r="FK374"/>
    </row>
    <row r="375" spans="44:167">
      <c r="AR375" s="251"/>
      <c r="AS375" s="4"/>
      <c r="AT375" s="4"/>
      <c r="AU375" s="251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251"/>
      <c r="BH375" s="4"/>
      <c r="BI375" s="4"/>
      <c r="BJ375" s="251"/>
      <c r="BK375" s="4"/>
      <c r="BL375" s="4"/>
      <c r="BM375" s="251"/>
      <c r="BN375" s="4"/>
      <c r="BO375" s="4"/>
      <c r="BP375" s="251"/>
      <c r="BQ375" s="4"/>
      <c r="BR375" s="4"/>
      <c r="BS375" s="251"/>
      <c r="BT375" s="4"/>
      <c r="BU375" s="4"/>
      <c r="BV375" s="251"/>
      <c r="BW375" s="4"/>
      <c r="BX375" s="4"/>
      <c r="BY375" s="251"/>
      <c r="BZ375" s="4"/>
      <c r="CA375" s="4"/>
      <c r="CB375" s="4"/>
      <c r="CC375" s="4"/>
      <c r="CD375" s="4"/>
      <c r="CE375" s="251"/>
      <c r="CF375" s="4"/>
      <c r="CG375" s="4"/>
      <c r="CH375" s="251"/>
      <c r="CI375" s="4"/>
      <c r="CJ375" s="4"/>
      <c r="CK375" s="251"/>
      <c r="CL375" s="4"/>
      <c r="CM375" s="4"/>
      <c r="CN375" s="251"/>
      <c r="CO375" s="4"/>
      <c r="CP375" s="4"/>
      <c r="CQ375" s="251"/>
      <c r="CR375" s="4"/>
      <c r="CS375" s="4"/>
      <c r="CT375" s="251"/>
      <c r="CU375" s="4"/>
      <c r="CV375" s="4"/>
      <c r="CW375" s="251"/>
      <c r="CX375" s="4"/>
      <c r="CY375" s="4"/>
      <c r="CZ375" s="251"/>
      <c r="DA375" s="4"/>
      <c r="DB375" s="4"/>
      <c r="DC375" s="251"/>
      <c r="DD375" s="4"/>
      <c r="DE375" s="4"/>
      <c r="DF375" s="251"/>
      <c r="DG375" s="4"/>
      <c r="DH375" s="4"/>
      <c r="DI375" s="251"/>
      <c r="DJ375" s="4"/>
      <c r="DK375" s="4"/>
      <c r="DL375" s="251"/>
      <c r="DM375" s="4"/>
      <c r="DN375" s="4"/>
      <c r="DO375" s="251"/>
      <c r="DP375" s="4"/>
      <c r="DQ375" s="4"/>
      <c r="DR375" s="251"/>
      <c r="DS375" s="4"/>
      <c r="DT375" s="4"/>
      <c r="DU375" s="251"/>
      <c r="DV375" s="4"/>
      <c r="DW375" s="4"/>
      <c r="DX375" s="251"/>
      <c r="DY375" s="4"/>
      <c r="DZ375" s="4"/>
      <c r="EA375" s="251"/>
      <c r="EB375" s="4"/>
      <c r="EC375" s="4"/>
      <c r="ED375" s="58"/>
      <c r="EE375" s="4"/>
      <c r="EF375" s="4"/>
      <c r="EG375" s="58"/>
      <c r="EH375" s="4"/>
      <c r="EI375" s="4"/>
      <c r="EJ375" s="58"/>
      <c r="EK375" s="4"/>
      <c r="EL375" s="4"/>
      <c r="EM375" s="58"/>
      <c r="EN375" s="4"/>
      <c r="EO375" s="4"/>
      <c r="EP375" s="251"/>
      <c r="EQ375" s="4"/>
      <c r="ES375" s="251"/>
      <c r="ET375" s="4"/>
      <c r="EV375" s="89"/>
      <c r="EW375" s="4"/>
      <c r="EY375" s="58"/>
      <c r="EZ375" s="4"/>
      <c r="FB375" s="58"/>
      <c r="FC375" s="4"/>
      <c r="FD375" s="4"/>
      <c r="FE375" s="58"/>
      <c r="FF375" s="4"/>
      <c r="FG375" s="4"/>
      <c r="FH375"/>
      <c r="FK375"/>
    </row>
    <row r="376" spans="44:167">
      <c r="AR376" s="251"/>
      <c r="AS376" s="4"/>
      <c r="AT376" s="4"/>
      <c r="AU376" s="251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251"/>
      <c r="BH376" s="4"/>
      <c r="BI376" s="4"/>
      <c r="BJ376" s="251"/>
      <c r="BK376" s="4"/>
      <c r="BL376" s="4"/>
      <c r="BM376" s="251"/>
      <c r="BN376" s="4"/>
      <c r="BO376" s="4"/>
      <c r="BP376" s="251"/>
      <c r="BQ376" s="4"/>
      <c r="BR376" s="4"/>
      <c r="BS376" s="251"/>
      <c r="BT376" s="4"/>
      <c r="BU376" s="4"/>
      <c r="BV376" s="251"/>
      <c r="BW376" s="4"/>
      <c r="BX376" s="4"/>
      <c r="BY376" s="251"/>
      <c r="BZ376" s="4"/>
      <c r="CA376" s="4"/>
      <c r="CB376" s="4"/>
      <c r="CC376" s="4"/>
      <c r="CD376" s="4"/>
      <c r="CE376" s="251"/>
      <c r="CF376" s="4"/>
      <c r="CG376" s="4"/>
      <c r="CH376" s="251"/>
      <c r="CI376" s="4"/>
      <c r="CJ376" s="4"/>
      <c r="CK376" s="251"/>
      <c r="CL376" s="4"/>
      <c r="CM376" s="4"/>
      <c r="CN376" s="251"/>
      <c r="CO376" s="4"/>
      <c r="CP376" s="4"/>
      <c r="CQ376" s="251"/>
      <c r="CR376" s="4"/>
      <c r="CS376" s="4"/>
      <c r="CT376" s="251"/>
      <c r="CU376" s="4"/>
      <c r="CV376" s="4"/>
      <c r="CW376" s="251"/>
      <c r="CX376" s="4"/>
      <c r="CY376" s="4"/>
      <c r="CZ376" s="251"/>
      <c r="DA376" s="4"/>
      <c r="DB376" s="4"/>
      <c r="DC376" s="251"/>
      <c r="DD376" s="4"/>
      <c r="DE376" s="4"/>
      <c r="DF376" s="251"/>
      <c r="DG376" s="4"/>
      <c r="DH376" s="4"/>
      <c r="DI376" s="251"/>
      <c r="DJ376" s="4"/>
      <c r="DK376" s="4"/>
      <c r="DL376" s="251"/>
      <c r="DM376" s="4"/>
      <c r="DN376" s="4"/>
      <c r="DO376" s="251"/>
      <c r="DP376" s="4"/>
      <c r="DQ376" s="4"/>
      <c r="DR376" s="251"/>
      <c r="DS376" s="4"/>
      <c r="DT376" s="4"/>
      <c r="DU376" s="251"/>
      <c r="DV376" s="4"/>
      <c r="DW376" s="4"/>
      <c r="DX376" s="251"/>
      <c r="DY376" s="4"/>
      <c r="DZ376" s="4"/>
      <c r="EA376" s="251"/>
      <c r="EB376" s="4"/>
      <c r="EC376" s="4"/>
      <c r="ED376" s="58"/>
      <c r="EE376" s="4"/>
      <c r="EF376" s="4"/>
      <c r="EG376" s="58"/>
      <c r="EH376" s="4"/>
      <c r="EI376" s="4"/>
      <c r="EJ376" s="58"/>
      <c r="EK376" s="4"/>
      <c r="EL376" s="4"/>
      <c r="EM376" s="58"/>
      <c r="EN376" s="4"/>
      <c r="EO376" s="4"/>
      <c r="EP376" s="251"/>
      <c r="EQ376" s="4"/>
      <c r="ES376" s="251"/>
      <c r="ET376" s="4"/>
      <c r="EV376" s="89"/>
      <c r="EW376" s="4"/>
      <c r="EY376" s="58"/>
      <c r="EZ376" s="4"/>
      <c r="FB376" s="58"/>
      <c r="FC376" s="4"/>
      <c r="FD376" s="4"/>
      <c r="FE376" s="58"/>
      <c r="FF376" s="4"/>
      <c r="FG376" s="4"/>
      <c r="FH376"/>
      <c r="FK376"/>
    </row>
    <row r="377" spans="44:167">
      <c r="AR377" s="251"/>
      <c r="AS377" s="4"/>
      <c r="AT377" s="4"/>
      <c r="AU377" s="251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251"/>
      <c r="BH377" s="4"/>
      <c r="BI377" s="4"/>
      <c r="BJ377" s="251"/>
      <c r="BK377" s="4"/>
      <c r="BL377" s="4"/>
      <c r="BM377" s="251"/>
      <c r="BN377" s="4"/>
      <c r="BO377" s="4"/>
      <c r="BP377" s="251"/>
      <c r="BQ377" s="4"/>
      <c r="BR377" s="4"/>
      <c r="BS377" s="251"/>
      <c r="BT377" s="4"/>
      <c r="BU377" s="4"/>
      <c r="BV377" s="251"/>
      <c r="BW377" s="4"/>
      <c r="BX377" s="4"/>
      <c r="BY377" s="251"/>
      <c r="BZ377" s="4"/>
      <c r="CA377" s="4"/>
      <c r="CB377" s="4"/>
      <c r="CC377" s="4"/>
      <c r="CD377" s="4"/>
      <c r="CE377" s="251"/>
      <c r="CF377" s="4"/>
      <c r="CG377" s="4"/>
      <c r="CH377" s="251"/>
      <c r="CI377" s="4"/>
      <c r="CJ377" s="4"/>
      <c r="CK377" s="251"/>
      <c r="CL377" s="4"/>
      <c r="CM377" s="4"/>
      <c r="CN377" s="251"/>
      <c r="CO377" s="4"/>
      <c r="CP377" s="4"/>
      <c r="CQ377" s="251"/>
      <c r="CR377" s="4"/>
      <c r="CS377" s="4"/>
      <c r="CT377" s="251"/>
      <c r="CU377" s="4"/>
      <c r="CV377" s="4"/>
      <c r="CW377" s="251"/>
      <c r="CX377" s="4"/>
      <c r="CY377" s="4"/>
      <c r="CZ377" s="251"/>
      <c r="DA377" s="4"/>
      <c r="DB377" s="4"/>
      <c r="DC377" s="251"/>
      <c r="DD377" s="4"/>
      <c r="DE377" s="4"/>
      <c r="DF377" s="251"/>
      <c r="DG377" s="4"/>
      <c r="DH377" s="4"/>
      <c r="DI377" s="251"/>
      <c r="DJ377" s="4"/>
      <c r="DK377" s="4"/>
      <c r="DL377" s="251"/>
      <c r="DM377" s="4"/>
      <c r="DN377" s="4"/>
      <c r="DO377" s="251"/>
      <c r="DP377" s="4"/>
      <c r="DQ377" s="4"/>
      <c r="DR377" s="251"/>
      <c r="DS377" s="4"/>
      <c r="DT377" s="4"/>
      <c r="DU377" s="251"/>
      <c r="DV377" s="4"/>
      <c r="DW377" s="4"/>
      <c r="DX377" s="251"/>
      <c r="DY377" s="4"/>
      <c r="DZ377" s="4"/>
      <c r="EA377" s="251"/>
      <c r="EB377" s="4"/>
      <c r="EC377" s="4"/>
      <c r="ED377" s="58"/>
      <c r="EE377" s="4"/>
      <c r="EF377" s="4"/>
      <c r="EG377" s="58"/>
      <c r="EH377" s="4"/>
      <c r="EI377" s="4"/>
      <c r="EJ377" s="58"/>
      <c r="EK377" s="4"/>
      <c r="EL377" s="4"/>
      <c r="EM377" s="58"/>
      <c r="EN377" s="4"/>
      <c r="EO377" s="4"/>
      <c r="EP377" s="251"/>
      <c r="EQ377" s="4"/>
      <c r="ES377" s="251"/>
      <c r="ET377" s="4"/>
      <c r="EV377" s="89"/>
      <c r="EW377" s="4"/>
      <c r="EY377" s="58"/>
      <c r="EZ377" s="4"/>
      <c r="FB377" s="58"/>
      <c r="FC377" s="4"/>
      <c r="FD377" s="4"/>
      <c r="FE377" s="58"/>
      <c r="FF377" s="4"/>
      <c r="FG377" s="4"/>
      <c r="FH377"/>
      <c r="FK377"/>
    </row>
    <row r="378" spans="44:167">
      <c r="AR378" s="251"/>
      <c r="AS378" s="4"/>
      <c r="AT378" s="4"/>
      <c r="AU378" s="251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251"/>
      <c r="BH378" s="4"/>
      <c r="BI378" s="4"/>
      <c r="BJ378" s="251"/>
      <c r="BK378" s="4"/>
      <c r="BL378" s="4"/>
      <c r="BM378" s="251"/>
      <c r="BN378" s="4"/>
      <c r="BO378" s="4"/>
      <c r="BP378" s="251"/>
      <c r="BQ378" s="4"/>
      <c r="BR378" s="4"/>
      <c r="BS378" s="251"/>
      <c r="BT378" s="4"/>
      <c r="BU378" s="4"/>
      <c r="BV378" s="251"/>
      <c r="BW378" s="4"/>
      <c r="BX378" s="4"/>
      <c r="BY378" s="251"/>
      <c r="BZ378" s="4"/>
      <c r="CA378" s="4"/>
      <c r="CB378" s="4"/>
      <c r="CC378" s="4"/>
      <c r="CD378" s="4"/>
      <c r="CE378" s="251"/>
      <c r="CF378" s="4"/>
      <c r="CG378" s="4"/>
      <c r="CH378" s="251"/>
      <c r="CI378" s="4"/>
      <c r="CJ378" s="4"/>
      <c r="CK378" s="251"/>
      <c r="CL378" s="4"/>
      <c r="CM378" s="4"/>
      <c r="CN378" s="251"/>
      <c r="CO378" s="4"/>
      <c r="CP378" s="4"/>
      <c r="CQ378" s="251"/>
      <c r="CR378" s="4"/>
      <c r="CS378" s="4"/>
      <c r="CT378" s="251"/>
      <c r="CU378" s="4"/>
      <c r="CV378" s="4"/>
      <c r="CW378" s="251"/>
      <c r="CX378" s="4"/>
      <c r="CY378" s="4"/>
      <c r="CZ378" s="251"/>
      <c r="DA378" s="4"/>
      <c r="DB378" s="4"/>
      <c r="DC378" s="251"/>
      <c r="DD378" s="4"/>
      <c r="DE378" s="4"/>
      <c r="DF378" s="251"/>
      <c r="DG378" s="4"/>
      <c r="DH378" s="4"/>
      <c r="DI378" s="251"/>
      <c r="DJ378" s="4"/>
      <c r="DK378" s="4"/>
      <c r="DL378" s="251"/>
      <c r="DM378" s="4"/>
      <c r="DN378" s="4"/>
      <c r="DO378" s="251"/>
      <c r="DP378" s="4"/>
      <c r="DQ378" s="4"/>
      <c r="DR378" s="251"/>
      <c r="DS378" s="4"/>
      <c r="DT378" s="4"/>
      <c r="DU378" s="251"/>
      <c r="DV378" s="4"/>
      <c r="DW378" s="4"/>
      <c r="DX378" s="251"/>
      <c r="DY378" s="4"/>
      <c r="DZ378" s="4"/>
      <c r="EA378" s="251"/>
      <c r="EB378" s="4"/>
      <c r="EC378" s="4"/>
      <c r="ED378" s="58"/>
      <c r="EE378" s="4"/>
      <c r="EF378" s="4"/>
      <c r="EG378" s="58"/>
      <c r="EH378" s="4"/>
      <c r="EI378" s="4"/>
      <c r="EJ378" s="58"/>
      <c r="EK378" s="4"/>
      <c r="EL378" s="4"/>
      <c r="EM378" s="58"/>
      <c r="EN378" s="4"/>
      <c r="EO378" s="4"/>
      <c r="EP378" s="251"/>
      <c r="EQ378" s="4"/>
      <c r="ES378" s="251"/>
      <c r="ET378" s="4"/>
      <c r="EV378" s="89"/>
      <c r="EW378" s="4"/>
      <c r="EY378" s="58"/>
      <c r="EZ378" s="4"/>
      <c r="FB378" s="58"/>
      <c r="FC378" s="4"/>
      <c r="FD378" s="4"/>
      <c r="FE378" s="58"/>
      <c r="FF378" s="4"/>
      <c r="FG378" s="4"/>
      <c r="FH378"/>
      <c r="FK378"/>
    </row>
    <row r="379" spans="44:167">
      <c r="AR379" s="251"/>
      <c r="AS379" s="4"/>
      <c r="AT379" s="4"/>
      <c r="AU379" s="251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251"/>
      <c r="BH379" s="4"/>
      <c r="BI379" s="4"/>
      <c r="BJ379" s="251"/>
      <c r="BK379" s="4"/>
      <c r="BL379" s="4"/>
      <c r="BM379" s="251"/>
      <c r="BN379" s="4"/>
      <c r="BO379" s="4"/>
      <c r="BP379" s="251"/>
      <c r="BQ379" s="4"/>
      <c r="BR379" s="4"/>
      <c r="BS379" s="251"/>
      <c r="BT379" s="4"/>
      <c r="BU379" s="4"/>
      <c r="BV379" s="251"/>
      <c r="BW379" s="4"/>
      <c r="BX379" s="4"/>
      <c r="BY379" s="251"/>
      <c r="BZ379" s="4"/>
      <c r="CA379" s="4"/>
      <c r="CB379" s="4"/>
      <c r="CC379" s="4"/>
      <c r="CD379" s="4"/>
      <c r="CE379" s="251"/>
      <c r="CF379" s="4"/>
      <c r="CG379" s="4"/>
      <c r="CH379" s="251"/>
      <c r="CI379" s="4"/>
      <c r="CJ379" s="4"/>
      <c r="CK379" s="251"/>
      <c r="CL379" s="4"/>
      <c r="CM379" s="4"/>
      <c r="CN379" s="251"/>
      <c r="CO379" s="4"/>
      <c r="CP379" s="4"/>
      <c r="CQ379" s="251"/>
      <c r="CR379" s="4"/>
      <c r="CS379" s="4"/>
      <c r="CT379" s="251"/>
      <c r="CU379" s="4"/>
      <c r="CV379" s="4"/>
      <c r="CW379" s="251"/>
      <c r="CX379" s="4"/>
      <c r="CY379" s="4"/>
      <c r="CZ379" s="251"/>
      <c r="DA379" s="4"/>
      <c r="DB379" s="4"/>
      <c r="DC379" s="251"/>
      <c r="DD379" s="4"/>
      <c r="DE379" s="4"/>
      <c r="DF379" s="251"/>
      <c r="DG379" s="4"/>
      <c r="DH379" s="4"/>
      <c r="DI379" s="251"/>
      <c r="DJ379" s="4"/>
      <c r="DK379" s="4"/>
      <c r="DL379" s="251"/>
      <c r="DM379" s="4"/>
      <c r="DN379" s="4"/>
      <c r="DO379" s="251"/>
      <c r="DP379" s="4"/>
      <c r="DQ379" s="4"/>
      <c r="DR379" s="251"/>
      <c r="DS379" s="4"/>
      <c r="DT379" s="4"/>
      <c r="DU379" s="251"/>
      <c r="DV379" s="4"/>
      <c r="DW379" s="4"/>
      <c r="DX379" s="251"/>
      <c r="DY379" s="4"/>
      <c r="DZ379" s="4"/>
      <c r="EA379" s="251"/>
      <c r="EB379" s="4"/>
      <c r="EC379" s="4"/>
      <c r="ED379" s="58"/>
      <c r="EE379" s="4"/>
      <c r="EF379" s="4"/>
      <c r="EG379" s="58"/>
      <c r="EH379" s="4"/>
      <c r="EI379" s="4"/>
      <c r="EJ379" s="58"/>
      <c r="EK379" s="4"/>
      <c r="EL379" s="4"/>
      <c r="EM379" s="58"/>
      <c r="EN379" s="4"/>
      <c r="EO379" s="4"/>
      <c r="EP379" s="251"/>
      <c r="EQ379" s="4"/>
      <c r="ES379" s="251"/>
      <c r="ET379" s="4"/>
      <c r="EV379" s="89"/>
      <c r="EW379" s="4"/>
      <c r="EY379" s="58"/>
      <c r="EZ379" s="4"/>
      <c r="FB379" s="58"/>
      <c r="FC379" s="4"/>
      <c r="FD379" s="4"/>
      <c r="FE379" s="58"/>
      <c r="FF379" s="4"/>
      <c r="FG379" s="4"/>
      <c r="FH379"/>
      <c r="FK379"/>
    </row>
    <row r="380" spans="44:167">
      <c r="AR380" s="251"/>
      <c r="AS380" s="4"/>
      <c r="AT380" s="4"/>
      <c r="AU380" s="251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251"/>
      <c r="BH380" s="4"/>
      <c r="BI380" s="4"/>
      <c r="BJ380" s="251"/>
      <c r="BK380" s="4"/>
      <c r="BL380" s="4"/>
      <c r="BM380" s="251"/>
      <c r="BN380" s="4"/>
      <c r="BO380" s="4"/>
      <c r="BP380" s="251"/>
      <c r="BQ380" s="4"/>
      <c r="BR380" s="4"/>
      <c r="BS380" s="251"/>
      <c r="BT380" s="4"/>
      <c r="BU380" s="4"/>
      <c r="BV380" s="251"/>
      <c r="BW380" s="4"/>
      <c r="BX380" s="4"/>
      <c r="BY380" s="251"/>
      <c r="BZ380" s="4"/>
      <c r="CA380" s="4"/>
      <c r="CB380" s="4"/>
      <c r="CC380" s="4"/>
      <c r="CD380" s="4"/>
      <c r="CE380" s="251"/>
      <c r="CF380" s="4"/>
      <c r="CG380" s="4"/>
      <c r="CH380" s="251"/>
      <c r="CI380" s="4"/>
      <c r="CJ380" s="4"/>
      <c r="CK380" s="251"/>
      <c r="CL380" s="4"/>
      <c r="CM380" s="4"/>
      <c r="CN380" s="251"/>
      <c r="CO380" s="4"/>
      <c r="CP380" s="4"/>
      <c r="CQ380" s="251"/>
      <c r="CR380" s="4"/>
      <c r="CS380" s="4"/>
      <c r="CT380" s="251"/>
      <c r="CU380" s="4"/>
      <c r="CV380" s="4"/>
      <c r="CW380" s="251"/>
      <c r="CX380" s="4"/>
      <c r="CY380" s="4"/>
      <c r="CZ380" s="251"/>
      <c r="DA380" s="4"/>
      <c r="DB380" s="4"/>
      <c r="DC380" s="251"/>
      <c r="DD380" s="4"/>
      <c r="DE380" s="4"/>
      <c r="DF380" s="251"/>
      <c r="DG380" s="4"/>
      <c r="DH380" s="4"/>
      <c r="DI380" s="251"/>
      <c r="DJ380" s="4"/>
      <c r="DK380" s="4"/>
      <c r="DL380" s="251"/>
      <c r="DM380" s="4"/>
      <c r="DN380" s="4"/>
      <c r="DO380" s="251"/>
      <c r="DP380" s="4"/>
      <c r="DQ380" s="4"/>
      <c r="DR380" s="251"/>
      <c r="DS380" s="4"/>
      <c r="DT380" s="4"/>
      <c r="DU380" s="251"/>
      <c r="DV380" s="4"/>
      <c r="DW380" s="4"/>
      <c r="DX380" s="251"/>
      <c r="DY380" s="4"/>
      <c r="DZ380" s="4"/>
      <c r="EA380" s="251"/>
      <c r="EB380" s="4"/>
      <c r="EC380" s="4"/>
      <c r="ED380" s="58"/>
      <c r="EE380" s="4"/>
      <c r="EF380" s="4"/>
      <c r="EG380" s="58"/>
      <c r="EH380" s="4"/>
      <c r="EI380" s="4"/>
      <c r="EJ380" s="58"/>
      <c r="EK380" s="4"/>
      <c r="EL380" s="4"/>
      <c r="EM380" s="58"/>
      <c r="EN380" s="4"/>
      <c r="EO380" s="4"/>
      <c r="EP380" s="251"/>
      <c r="EQ380" s="4"/>
      <c r="ES380" s="251"/>
      <c r="ET380" s="4"/>
      <c r="EV380" s="89"/>
      <c r="EW380" s="4"/>
      <c r="EY380" s="58"/>
      <c r="EZ380" s="4"/>
      <c r="FB380" s="58"/>
      <c r="FC380" s="4"/>
      <c r="FD380" s="4"/>
      <c r="FE380" s="58"/>
      <c r="FF380" s="4"/>
      <c r="FG380" s="4"/>
      <c r="FH380"/>
      <c r="FK380"/>
    </row>
    <row r="381" spans="44:167">
      <c r="AR381" s="251"/>
      <c r="AS381" s="4"/>
      <c r="AT381" s="4"/>
      <c r="AU381" s="251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251"/>
      <c r="BH381" s="4"/>
      <c r="BI381" s="4"/>
      <c r="BJ381" s="251"/>
      <c r="BK381" s="4"/>
      <c r="BL381" s="4"/>
      <c r="BM381" s="251"/>
      <c r="BN381" s="4"/>
      <c r="BO381" s="4"/>
      <c r="BP381" s="251"/>
      <c r="BQ381" s="4"/>
      <c r="BR381" s="4"/>
      <c r="BS381" s="251"/>
      <c r="BT381" s="4"/>
      <c r="BU381" s="4"/>
      <c r="BV381" s="251"/>
      <c r="BW381" s="4"/>
      <c r="BX381" s="4"/>
      <c r="BY381" s="251"/>
      <c r="BZ381" s="4"/>
      <c r="CA381" s="4"/>
      <c r="CB381" s="4"/>
      <c r="CC381" s="4"/>
      <c r="CD381" s="4"/>
      <c r="CE381" s="251"/>
      <c r="CF381" s="4"/>
      <c r="CG381" s="4"/>
      <c r="CH381" s="251"/>
      <c r="CI381" s="4"/>
      <c r="CJ381" s="4"/>
      <c r="CK381" s="251"/>
      <c r="CL381" s="4"/>
      <c r="CM381" s="4"/>
      <c r="CN381" s="251"/>
      <c r="CO381" s="4"/>
      <c r="CP381" s="4"/>
      <c r="CQ381" s="251"/>
      <c r="CR381" s="4"/>
      <c r="CS381" s="4"/>
      <c r="CT381" s="251"/>
      <c r="CU381" s="4"/>
      <c r="CV381" s="4"/>
      <c r="CW381" s="251"/>
      <c r="CX381" s="4"/>
      <c r="CY381" s="4"/>
      <c r="CZ381" s="251"/>
      <c r="DA381" s="4"/>
      <c r="DB381" s="4"/>
      <c r="DC381" s="251"/>
      <c r="DD381" s="4"/>
      <c r="DE381" s="4"/>
      <c r="DF381" s="251"/>
      <c r="DG381" s="4"/>
      <c r="DH381" s="4"/>
      <c r="DI381" s="251"/>
      <c r="DJ381" s="4"/>
      <c r="DK381" s="4"/>
      <c r="DL381" s="251"/>
      <c r="DM381" s="4"/>
      <c r="DN381" s="4"/>
      <c r="DO381" s="251"/>
      <c r="DP381" s="4"/>
      <c r="DQ381" s="4"/>
      <c r="DR381" s="251"/>
      <c r="DS381" s="4"/>
      <c r="DT381" s="4"/>
      <c r="DU381" s="251"/>
      <c r="DV381" s="4"/>
      <c r="DW381" s="4"/>
      <c r="DX381" s="251"/>
      <c r="DY381" s="4"/>
      <c r="DZ381" s="4"/>
      <c r="EA381" s="251"/>
      <c r="EB381" s="4"/>
      <c r="EC381" s="4"/>
      <c r="ED381" s="58"/>
      <c r="EE381" s="4"/>
      <c r="EF381" s="4"/>
      <c r="EG381" s="58"/>
      <c r="EH381" s="4"/>
      <c r="EI381" s="4"/>
      <c r="EJ381" s="58"/>
      <c r="EK381" s="4"/>
      <c r="EL381" s="4"/>
      <c r="EM381" s="58"/>
      <c r="EN381" s="4"/>
      <c r="EO381" s="4"/>
      <c r="EP381" s="251"/>
      <c r="EQ381" s="4"/>
      <c r="ES381" s="251"/>
      <c r="ET381" s="4"/>
      <c r="EV381" s="89"/>
      <c r="EW381" s="4"/>
      <c r="EY381" s="58"/>
      <c r="EZ381" s="4"/>
      <c r="FB381" s="58"/>
      <c r="FC381" s="4"/>
      <c r="FD381" s="4"/>
      <c r="FE381" s="58"/>
      <c r="FF381" s="4"/>
      <c r="FG381" s="4"/>
      <c r="FH381"/>
      <c r="FK381"/>
    </row>
    <row r="382" spans="44:167">
      <c r="AR382" s="251"/>
      <c r="AS382" s="4"/>
      <c r="AT382" s="4"/>
      <c r="AU382" s="251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251"/>
      <c r="BH382" s="4"/>
      <c r="BI382" s="4"/>
      <c r="BJ382" s="251"/>
      <c r="BK382" s="4"/>
      <c r="BL382" s="4"/>
      <c r="BM382" s="251"/>
      <c r="BN382" s="4"/>
      <c r="BO382" s="4"/>
      <c r="BP382" s="251"/>
      <c r="BQ382" s="4"/>
      <c r="BR382" s="4"/>
      <c r="BS382" s="251"/>
      <c r="BT382" s="4"/>
      <c r="BU382" s="4"/>
      <c r="BV382" s="251"/>
      <c r="BW382" s="4"/>
      <c r="BX382" s="4"/>
      <c r="BY382" s="251"/>
      <c r="BZ382" s="4"/>
      <c r="CA382" s="4"/>
      <c r="CB382" s="4"/>
      <c r="CC382" s="4"/>
      <c r="CD382" s="4"/>
      <c r="CE382" s="251"/>
      <c r="CF382" s="4"/>
      <c r="CG382" s="4"/>
      <c r="CH382" s="251"/>
      <c r="CI382" s="4"/>
      <c r="CJ382" s="4"/>
      <c r="CK382" s="251"/>
      <c r="CL382" s="4"/>
      <c r="CM382" s="4"/>
      <c r="CN382" s="251"/>
      <c r="CO382" s="4"/>
      <c r="CP382" s="4"/>
      <c r="CQ382" s="251"/>
      <c r="CR382" s="4"/>
      <c r="CS382" s="4"/>
      <c r="CT382" s="251"/>
      <c r="CU382" s="4"/>
      <c r="CV382" s="4"/>
      <c r="CW382" s="251"/>
      <c r="CX382" s="4"/>
      <c r="CY382" s="4"/>
      <c r="CZ382" s="251"/>
      <c r="DA382" s="4"/>
      <c r="DB382" s="4"/>
      <c r="DC382" s="251"/>
      <c r="DD382" s="4"/>
      <c r="DE382" s="4"/>
      <c r="DF382" s="251"/>
      <c r="DG382" s="4"/>
      <c r="DH382" s="4"/>
      <c r="DI382" s="251"/>
      <c r="DJ382" s="4"/>
      <c r="DK382" s="4"/>
      <c r="DL382" s="251"/>
      <c r="DM382" s="4"/>
      <c r="DN382" s="4"/>
      <c r="DO382" s="251"/>
      <c r="DP382" s="4"/>
      <c r="DQ382" s="4"/>
      <c r="DR382" s="251"/>
      <c r="DS382" s="4"/>
      <c r="DT382" s="4"/>
      <c r="DU382" s="251"/>
      <c r="DV382" s="4"/>
      <c r="DW382" s="4"/>
      <c r="DX382" s="251"/>
      <c r="DY382" s="4"/>
      <c r="DZ382" s="4"/>
      <c r="EA382" s="251"/>
      <c r="EB382" s="4"/>
      <c r="EC382" s="4"/>
      <c r="ED382" s="58"/>
      <c r="EE382" s="4"/>
      <c r="EF382" s="4"/>
      <c r="EG382" s="58"/>
      <c r="EH382" s="4"/>
      <c r="EI382" s="4"/>
      <c r="EJ382" s="58"/>
      <c r="EK382" s="4"/>
      <c r="EL382" s="4"/>
      <c r="EM382" s="58"/>
      <c r="EN382" s="4"/>
      <c r="EO382" s="4"/>
      <c r="EP382" s="251"/>
      <c r="EQ382" s="4"/>
      <c r="ES382" s="251"/>
      <c r="ET382" s="4"/>
      <c r="EV382" s="89"/>
      <c r="EW382" s="4"/>
      <c r="EY382" s="58"/>
      <c r="EZ382" s="4"/>
      <c r="FB382" s="58"/>
      <c r="FC382" s="4"/>
      <c r="FD382" s="4"/>
      <c r="FE382" s="58"/>
      <c r="FF382" s="4"/>
      <c r="FG382" s="4"/>
      <c r="FH382"/>
      <c r="FK382"/>
    </row>
    <row r="383" spans="44:167">
      <c r="AR383" s="251"/>
      <c r="AS383" s="4"/>
      <c r="AT383" s="4"/>
      <c r="AU383" s="251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251"/>
      <c r="BH383" s="4"/>
      <c r="BI383" s="4"/>
      <c r="BJ383" s="251"/>
      <c r="BK383" s="4"/>
      <c r="BL383" s="4"/>
      <c r="BM383" s="251"/>
      <c r="BN383" s="4"/>
      <c r="BO383" s="4"/>
      <c r="BP383" s="251"/>
      <c r="BQ383" s="4"/>
      <c r="BR383" s="4"/>
      <c r="BS383" s="251"/>
      <c r="BT383" s="4"/>
      <c r="BU383" s="4"/>
      <c r="BV383" s="251"/>
      <c r="BW383" s="4"/>
      <c r="BX383" s="4"/>
      <c r="BY383" s="251"/>
      <c r="BZ383" s="4"/>
      <c r="CA383" s="4"/>
      <c r="CB383" s="4"/>
      <c r="CC383" s="4"/>
      <c r="CD383" s="4"/>
      <c r="CE383" s="251"/>
      <c r="CF383" s="4"/>
      <c r="CG383" s="4"/>
      <c r="CH383" s="251"/>
      <c r="CI383" s="4"/>
      <c r="CJ383" s="4"/>
      <c r="CK383" s="251"/>
      <c r="CL383" s="4"/>
      <c r="CM383" s="4"/>
      <c r="CN383" s="251"/>
      <c r="CO383" s="4"/>
      <c r="CP383" s="4"/>
      <c r="CQ383" s="251"/>
      <c r="CR383" s="4"/>
      <c r="CS383" s="4"/>
      <c r="CT383" s="251"/>
      <c r="CU383" s="4"/>
      <c r="CV383" s="4"/>
      <c r="CW383" s="251"/>
      <c r="CX383" s="4"/>
      <c r="CY383" s="4"/>
      <c r="CZ383" s="251"/>
      <c r="DA383" s="4"/>
      <c r="DB383" s="4"/>
      <c r="DC383" s="251"/>
      <c r="DD383" s="4"/>
      <c r="DE383" s="4"/>
      <c r="DF383" s="251"/>
      <c r="DG383" s="4"/>
      <c r="DH383" s="4"/>
      <c r="DI383" s="251"/>
      <c r="DJ383" s="4"/>
      <c r="DK383" s="4"/>
      <c r="DL383" s="251"/>
      <c r="DM383" s="4"/>
      <c r="DN383" s="4"/>
      <c r="DO383" s="251"/>
      <c r="DP383" s="4"/>
      <c r="DQ383" s="4"/>
      <c r="DR383" s="251"/>
      <c r="DS383" s="4"/>
      <c r="DT383" s="4"/>
      <c r="DU383" s="251"/>
      <c r="DV383" s="4"/>
      <c r="DW383" s="4"/>
      <c r="DX383" s="251"/>
      <c r="DY383" s="4"/>
      <c r="DZ383" s="4"/>
      <c r="EA383" s="251"/>
      <c r="EB383" s="4"/>
      <c r="EC383" s="4"/>
      <c r="ED383" s="58"/>
      <c r="EE383" s="4"/>
      <c r="EF383" s="4"/>
      <c r="EG383" s="58"/>
      <c r="EH383" s="4"/>
      <c r="EI383" s="4"/>
      <c r="EJ383" s="58"/>
      <c r="EK383" s="4"/>
      <c r="EL383" s="4"/>
      <c r="EM383" s="58"/>
      <c r="EN383" s="4"/>
      <c r="EO383" s="4"/>
      <c r="EP383" s="251"/>
      <c r="EQ383" s="4"/>
      <c r="ES383" s="251"/>
      <c r="ET383" s="4"/>
      <c r="EV383" s="89"/>
      <c r="EW383" s="4"/>
      <c r="EY383" s="58"/>
      <c r="EZ383" s="4"/>
      <c r="FB383" s="58"/>
      <c r="FC383" s="4"/>
      <c r="FD383" s="4"/>
      <c r="FE383" s="58"/>
      <c r="FF383" s="4"/>
      <c r="FG383" s="4"/>
      <c r="FH383"/>
      <c r="FK383"/>
    </row>
    <row r="384" spans="44:167">
      <c r="AR384" s="251"/>
      <c r="AS384" s="4"/>
      <c r="AT384" s="4"/>
      <c r="AU384" s="251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251"/>
      <c r="BH384" s="4"/>
      <c r="BI384" s="4"/>
      <c r="BJ384" s="251"/>
      <c r="BK384" s="4"/>
      <c r="BL384" s="4"/>
      <c r="BM384" s="251"/>
      <c r="BN384" s="4"/>
      <c r="BO384" s="4"/>
      <c r="BP384" s="251"/>
      <c r="BQ384" s="4"/>
      <c r="BR384" s="4"/>
      <c r="BS384" s="251"/>
      <c r="BT384" s="4"/>
      <c r="BU384" s="4"/>
      <c r="BV384" s="251"/>
      <c r="BW384" s="4"/>
      <c r="BX384" s="4"/>
      <c r="BY384" s="251"/>
      <c r="BZ384" s="4"/>
      <c r="CA384" s="4"/>
      <c r="CB384" s="4"/>
      <c r="CC384" s="4"/>
      <c r="CD384" s="4"/>
      <c r="CE384" s="251"/>
      <c r="CF384" s="4"/>
      <c r="CG384" s="4"/>
      <c r="CH384" s="251"/>
      <c r="CI384" s="4"/>
      <c r="CJ384" s="4"/>
      <c r="CK384" s="251"/>
      <c r="CL384" s="4"/>
      <c r="CM384" s="4"/>
      <c r="CN384" s="251"/>
      <c r="CO384" s="4"/>
      <c r="CP384" s="4"/>
      <c r="CQ384" s="251"/>
      <c r="CR384" s="4"/>
      <c r="CS384" s="4"/>
      <c r="CT384" s="251"/>
      <c r="CU384" s="4"/>
      <c r="CV384" s="4"/>
      <c r="CW384" s="251"/>
      <c r="CX384" s="4"/>
      <c r="CY384" s="4"/>
      <c r="CZ384" s="251"/>
      <c r="DA384" s="4"/>
      <c r="DB384" s="4"/>
      <c r="DC384" s="251"/>
      <c r="DD384" s="4"/>
      <c r="DE384" s="4"/>
      <c r="DF384" s="251"/>
      <c r="DG384" s="4"/>
      <c r="DH384" s="4"/>
      <c r="DI384" s="251"/>
      <c r="DJ384" s="4"/>
      <c r="DK384" s="4"/>
      <c r="DL384" s="251"/>
      <c r="DM384" s="4"/>
      <c r="DN384" s="4"/>
      <c r="DO384" s="251"/>
      <c r="DP384" s="4"/>
      <c r="DQ384" s="4"/>
      <c r="DR384" s="251"/>
      <c r="DS384" s="4"/>
      <c r="DT384" s="4"/>
      <c r="DU384" s="251"/>
      <c r="DV384" s="4"/>
      <c r="DW384" s="4"/>
      <c r="DX384" s="251"/>
      <c r="DY384" s="4"/>
      <c r="DZ384" s="4"/>
      <c r="EA384" s="251"/>
      <c r="EB384" s="4"/>
      <c r="EC384" s="4"/>
      <c r="ED384" s="58"/>
      <c r="EE384" s="4"/>
      <c r="EF384" s="4"/>
      <c r="EG384" s="58"/>
      <c r="EH384" s="4"/>
      <c r="EI384" s="4"/>
      <c r="EJ384" s="58"/>
      <c r="EK384" s="4"/>
      <c r="EL384" s="4"/>
      <c r="EM384" s="58"/>
      <c r="EN384" s="4"/>
      <c r="EO384" s="4"/>
      <c r="EP384" s="251"/>
      <c r="EQ384" s="4"/>
      <c r="ES384" s="251"/>
      <c r="ET384" s="4"/>
      <c r="EV384" s="89"/>
      <c r="EW384" s="4"/>
      <c r="EY384" s="58"/>
      <c r="EZ384" s="4"/>
      <c r="FB384" s="58"/>
      <c r="FC384" s="4"/>
      <c r="FD384" s="4"/>
      <c r="FE384" s="58"/>
      <c r="FF384" s="4"/>
      <c r="FG384" s="4"/>
      <c r="FH384"/>
      <c r="FK384"/>
    </row>
    <row r="385" spans="44:167">
      <c r="AR385" s="251"/>
      <c r="AS385" s="4"/>
      <c r="AT385" s="4"/>
      <c r="AU385" s="251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251"/>
      <c r="BH385" s="4"/>
      <c r="BI385" s="4"/>
      <c r="BJ385" s="251"/>
      <c r="BK385" s="4"/>
      <c r="BL385" s="4"/>
      <c r="BM385" s="251"/>
      <c r="BN385" s="4"/>
      <c r="BO385" s="4"/>
      <c r="BP385" s="251"/>
      <c r="BQ385" s="4"/>
      <c r="BR385" s="4"/>
      <c r="BS385" s="251"/>
      <c r="BT385" s="4"/>
      <c r="BU385" s="4"/>
      <c r="BV385" s="251"/>
      <c r="BW385" s="4"/>
      <c r="BX385" s="4"/>
      <c r="BY385" s="251"/>
      <c r="BZ385" s="4"/>
      <c r="CA385" s="4"/>
      <c r="CB385" s="4"/>
      <c r="CC385" s="4"/>
      <c r="CD385" s="4"/>
      <c r="CE385" s="251"/>
      <c r="CF385" s="4"/>
      <c r="CG385" s="4"/>
      <c r="CH385" s="251"/>
      <c r="CI385" s="4"/>
      <c r="CJ385" s="4"/>
      <c r="CK385" s="251"/>
      <c r="CL385" s="4"/>
      <c r="CM385" s="4"/>
      <c r="CN385" s="251"/>
      <c r="CO385" s="4"/>
      <c r="CP385" s="4"/>
      <c r="CQ385" s="251"/>
      <c r="CR385" s="4"/>
      <c r="CS385" s="4"/>
      <c r="CT385" s="251"/>
      <c r="CU385" s="4"/>
      <c r="CV385" s="4"/>
      <c r="CW385" s="251"/>
      <c r="CX385" s="4"/>
      <c r="CY385" s="4"/>
      <c r="CZ385" s="251"/>
      <c r="DA385" s="4"/>
      <c r="DB385" s="4"/>
      <c r="DC385" s="251"/>
      <c r="DD385" s="4"/>
      <c r="DE385" s="4"/>
      <c r="DF385" s="251"/>
      <c r="DG385" s="4"/>
      <c r="DH385" s="4"/>
      <c r="DI385" s="251"/>
      <c r="DJ385" s="4"/>
      <c r="DK385" s="4"/>
      <c r="DL385" s="251"/>
      <c r="DM385" s="4"/>
      <c r="DN385" s="4"/>
      <c r="DO385" s="251"/>
      <c r="DP385" s="4"/>
      <c r="DQ385" s="4"/>
      <c r="DR385" s="251"/>
      <c r="DS385" s="4"/>
      <c r="DT385" s="4"/>
      <c r="DU385" s="251"/>
      <c r="DV385" s="4"/>
      <c r="DW385" s="4"/>
      <c r="DX385" s="251"/>
      <c r="DY385" s="4"/>
      <c r="DZ385" s="4"/>
      <c r="EA385" s="251"/>
      <c r="EB385" s="4"/>
      <c r="EC385" s="4"/>
      <c r="ED385" s="58"/>
      <c r="EE385" s="4"/>
      <c r="EF385" s="4"/>
      <c r="EG385" s="58"/>
      <c r="EH385" s="4"/>
      <c r="EI385" s="4"/>
      <c r="EJ385" s="58"/>
      <c r="EK385" s="4"/>
      <c r="EL385" s="4"/>
      <c r="EM385" s="58"/>
      <c r="EN385" s="4"/>
      <c r="EO385" s="4"/>
      <c r="EP385" s="251"/>
      <c r="EQ385" s="4"/>
      <c r="ES385" s="251"/>
      <c r="ET385" s="4"/>
      <c r="EV385" s="89"/>
      <c r="EW385" s="4"/>
      <c r="EY385" s="58"/>
      <c r="EZ385" s="4"/>
      <c r="FB385" s="58"/>
      <c r="FC385" s="4"/>
      <c r="FD385" s="4"/>
      <c r="FE385" s="58"/>
      <c r="FF385" s="4"/>
      <c r="FG385" s="4"/>
      <c r="FH385"/>
      <c r="FK385"/>
    </row>
    <row r="386" spans="44:167">
      <c r="AR386" s="251"/>
      <c r="AS386" s="4"/>
      <c r="AT386" s="4"/>
      <c r="AU386" s="251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251"/>
      <c r="BH386" s="4"/>
      <c r="BI386" s="4"/>
      <c r="BJ386" s="251"/>
      <c r="BK386" s="4"/>
      <c r="BL386" s="4"/>
      <c r="BM386" s="251"/>
      <c r="BN386" s="4"/>
      <c r="BO386" s="4"/>
      <c r="BP386" s="251"/>
      <c r="BQ386" s="4"/>
      <c r="BR386" s="4"/>
      <c r="BS386" s="251"/>
      <c r="BT386" s="4"/>
      <c r="BU386" s="4"/>
      <c r="BV386" s="251"/>
      <c r="BW386" s="4"/>
      <c r="BX386" s="4"/>
      <c r="BY386" s="251"/>
      <c r="BZ386" s="4"/>
      <c r="CA386" s="4"/>
      <c r="CB386" s="4"/>
      <c r="CC386" s="4"/>
      <c r="CD386" s="4"/>
      <c r="CE386" s="251"/>
      <c r="CF386" s="4"/>
      <c r="CG386" s="4"/>
      <c r="CH386" s="251"/>
      <c r="CI386" s="4"/>
      <c r="CJ386" s="4"/>
      <c r="CK386" s="251"/>
      <c r="CL386" s="4"/>
      <c r="CM386" s="4"/>
      <c r="CN386" s="251"/>
      <c r="CO386" s="4"/>
      <c r="CP386" s="4"/>
      <c r="CQ386" s="251"/>
      <c r="CR386" s="4"/>
      <c r="CS386" s="4"/>
      <c r="CT386" s="251"/>
      <c r="CU386" s="4"/>
      <c r="CV386" s="4"/>
      <c r="CW386" s="251"/>
      <c r="CX386" s="4"/>
      <c r="CY386" s="4"/>
      <c r="CZ386" s="251"/>
      <c r="DA386" s="4"/>
      <c r="DB386" s="4"/>
      <c r="DC386" s="251"/>
      <c r="DD386" s="4"/>
      <c r="DE386" s="4"/>
      <c r="DF386" s="251"/>
      <c r="DG386" s="4"/>
      <c r="DH386" s="4"/>
      <c r="DI386" s="251"/>
      <c r="DJ386" s="4"/>
      <c r="DK386" s="4"/>
      <c r="DL386" s="251"/>
      <c r="DM386" s="4"/>
      <c r="DN386" s="4"/>
      <c r="DO386" s="251"/>
      <c r="DP386" s="4"/>
      <c r="DQ386" s="4"/>
      <c r="DR386" s="251"/>
      <c r="DS386" s="4"/>
      <c r="DT386" s="4"/>
      <c r="DU386" s="251"/>
      <c r="DV386" s="4"/>
      <c r="DW386" s="4"/>
      <c r="DX386" s="251"/>
      <c r="DY386" s="4"/>
      <c r="DZ386" s="4"/>
      <c r="EA386" s="251"/>
      <c r="EB386" s="4"/>
      <c r="EC386" s="4"/>
      <c r="ED386" s="58"/>
      <c r="EE386" s="4"/>
      <c r="EF386" s="4"/>
      <c r="EG386" s="58"/>
      <c r="EH386" s="4"/>
      <c r="EI386" s="4"/>
      <c r="EJ386" s="58"/>
      <c r="EK386" s="4"/>
      <c r="EL386" s="4"/>
      <c r="EM386" s="58"/>
      <c r="EN386" s="4"/>
      <c r="EO386" s="4"/>
      <c r="EP386" s="251"/>
      <c r="EQ386" s="4"/>
      <c r="ES386" s="251"/>
      <c r="ET386" s="4"/>
      <c r="EV386" s="89"/>
      <c r="EW386" s="4"/>
      <c r="EY386" s="58"/>
      <c r="EZ386" s="4"/>
      <c r="FB386" s="58"/>
      <c r="FC386" s="4"/>
      <c r="FD386" s="4"/>
      <c r="FE386" s="58"/>
      <c r="FF386" s="4"/>
      <c r="FG386" s="4"/>
      <c r="FH386"/>
      <c r="FK386"/>
    </row>
    <row r="387" spans="44:167">
      <c r="AR387" s="251"/>
      <c r="AS387" s="4"/>
      <c r="AT387" s="4"/>
      <c r="AU387" s="251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251"/>
      <c r="BH387" s="4"/>
      <c r="BI387" s="4"/>
      <c r="BJ387" s="251"/>
      <c r="BK387" s="4"/>
      <c r="BL387" s="4"/>
      <c r="BM387" s="251"/>
      <c r="BN387" s="4"/>
      <c r="BO387" s="4"/>
      <c r="BP387" s="251"/>
      <c r="BQ387" s="4"/>
      <c r="BR387" s="4"/>
      <c r="BS387" s="251"/>
      <c r="BT387" s="4"/>
      <c r="BU387" s="4"/>
      <c r="BV387" s="251"/>
      <c r="BW387" s="4"/>
      <c r="BX387" s="4"/>
      <c r="BY387" s="251"/>
      <c r="BZ387" s="4"/>
      <c r="CA387" s="4"/>
      <c r="CB387" s="4"/>
      <c r="CC387" s="4"/>
      <c r="CD387" s="4"/>
      <c r="CE387" s="251"/>
      <c r="CF387" s="4"/>
      <c r="CG387" s="4"/>
      <c r="CH387" s="251"/>
      <c r="CI387" s="4"/>
      <c r="CJ387" s="4"/>
      <c r="CK387" s="251"/>
      <c r="CL387" s="4"/>
      <c r="CM387" s="4"/>
      <c r="CN387" s="251"/>
      <c r="CO387" s="4"/>
      <c r="CP387" s="4"/>
      <c r="CQ387" s="251"/>
      <c r="CR387" s="4"/>
      <c r="CS387" s="4"/>
      <c r="CT387" s="251"/>
      <c r="CU387" s="4"/>
      <c r="CV387" s="4"/>
      <c r="CW387" s="251"/>
      <c r="CX387" s="4"/>
      <c r="CY387" s="4"/>
      <c r="CZ387" s="251"/>
      <c r="DA387" s="4"/>
      <c r="DB387" s="4"/>
      <c r="DC387" s="251"/>
      <c r="DD387" s="4"/>
      <c r="DE387" s="4"/>
      <c r="DF387" s="251"/>
      <c r="DG387" s="4"/>
      <c r="DH387" s="4"/>
      <c r="DI387" s="251"/>
      <c r="DJ387" s="4"/>
      <c r="DK387" s="4"/>
      <c r="DL387" s="251"/>
      <c r="DM387" s="4"/>
      <c r="DN387" s="4"/>
      <c r="DO387" s="251"/>
      <c r="DP387" s="4"/>
      <c r="DQ387" s="4"/>
      <c r="DR387" s="251"/>
      <c r="DS387" s="4"/>
      <c r="DT387" s="4"/>
      <c r="DU387" s="251"/>
      <c r="DV387" s="4"/>
      <c r="DW387" s="4"/>
      <c r="DX387" s="251"/>
      <c r="DY387" s="4"/>
      <c r="DZ387" s="4"/>
      <c r="EA387" s="251"/>
      <c r="EB387" s="4"/>
      <c r="EC387" s="4"/>
      <c r="ED387" s="58"/>
      <c r="EE387" s="4"/>
      <c r="EF387" s="4"/>
      <c r="EG387" s="58"/>
      <c r="EH387" s="4"/>
      <c r="EI387" s="4"/>
      <c r="EJ387" s="58"/>
      <c r="EK387" s="4"/>
      <c r="EL387" s="4"/>
      <c r="EM387" s="58"/>
      <c r="EN387" s="4"/>
      <c r="EO387" s="4"/>
      <c r="EP387" s="251"/>
      <c r="EQ387" s="4"/>
      <c r="ES387" s="251"/>
      <c r="ET387" s="4"/>
      <c r="EV387" s="89"/>
      <c r="EW387" s="4"/>
      <c r="EY387" s="58"/>
      <c r="EZ387" s="4"/>
      <c r="FB387" s="58"/>
      <c r="FC387" s="4"/>
      <c r="FD387" s="4"/>
      <c r="FE387" s="58"/>
      <c r="FF387" s="4"/>
      <c r="FG387" s="4"/>
      <c r="FH387"/>
      <c r="FK387"/>
    </row>
    <row r="388" spans="44:167">
      <c r="AR388" s="251"/>
      <c r="AS388" s="4"/>
      <c r="AT388" s="4"/>
      <c r="AU388" s="251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251"/>
      <c r="BH388" s="4"/>
      <c r="BI388" s="4"/>
      <c r="BJ388" s="251"/>
      <c r="BK388" s="4"/>
      <c r="BL388" s="4"/>
      <c r="BM388" s="251"/>
      <c r="BN388" s="4"/>
      <c r="BO388" s="4"/>
      <c r="BP388" s="251"/>
      <c r="BQ388" s="4"/>
      <c r="BR388" s="4"/>
      <c r="BS388" s="251"/>
      <c r="BT388" s="4"/>
      <c r="BU388" s="4"/>
      <c r="BV388" s="251"/>
      <c r="BW388" s="4"/>
      <c r="BX388" s="4"/>
      <c r="BY388" s="251"/>
      <c r="BZ388" s="4"/>
      <c r="CA388" s="4"/>
      <c r="CB388" s="4"/>
      <c r="CC388" s="4"/>
      <c r="CD388" s="4"/>
      <c r="CE388" s="251"/>
      <c r="CF388" s="4"/>
      <c r="CG388" s="4"/>
      <c r="CH388" s="251"/>
      <c r="CI388" s="4"/>
      <c r="CJ388" s="4"/>
      <c r="CK388" s="251"/>
      <c r="CL388" s="4"/>
      <c r="CM388" s="4"/>
      <c r="CN388" s="251"/>
      <c r="CO388" s="4"/>
      <c r="CP388" s="4"/>
      <c r="CQ388" s="251"/>
      <c r="CR388" s="4"/>
      <c r="CS388" s="4"/>
      <c r="CT388" s="251"/>
      <c r="CU388" s="4"/>
      <c r="CV388" s="4"/>
      <c r="CW388" s="251"/>
      <c r="CX388" s="4"/>
      <c r="CY388" s="4"/>
      <c r="CZ388" s="251"/>
      <c r="DA388" s="4"/>
      <c r="DB388" s="4"/>
      <c r="DC388" s="251"/>
      <c r="DD388" s="4"/>
      <c r="DE388" s="4"/>
      <c r="DF388" s="251"/>
      <c r="DG388" s="4"/>
      <c r="DH388" s="4"/>
      <c r="DI388" s="251"/>
      <c r="DJ388" s="4"/>
      <c r="DK388" s="4"/>
      <c r="DL388" s="251"/>
      <c r="DM388" s="4"/>
      <c r="DN388" s="4"/>
      <c r="DO388" s="251"/>
      <c r="DP388" s="4"/>
      <c r="DQ388" s="4"/>
      <c r="DR388" s="251"/>
      <c r="DS388" s="4"/>
      <c r="DT388" s="4"/>
      <c r="DU388" s="251"/>
      <c r="DV388" s="4"/>
      <c r="DW388" s="4"/>
      <c r="DX388" s="251"/>
      <c r="DY388" s="4"/>
      <c r="DZ388" s="4"/>
      <c r="EA388" s="251"/>
      <c r="EB388" s="4"/>
      <c r="EC388" s="4"/>
      <c r="ED388" s="58"/>
      <c r="EE388" s="4"/>
      <c r="EF388" s="4"/>
      <c r="EG388" s="58"/>
      <c r="EH388" s="4"/>
      <c r="EI388" s="4"/>
      <c r="EJ388" s="58"/>
      <c r="EK388" s="4"/>
      <c r="EL388" s="4"/>
      <c r="EM388" s="58"/>
      <c r="EN388" s="4"/>
      <c r="EO388" s="4"/>
      <c r="EP388" s="251"/>
      <c r="EQ388" s="4"/>
      <c r="ES388" s="251"/>
      <c r="ET388" s="4"/>
      <c r="EV388" s="89"/>
      <c r="EW388" s="4"/>
      <c r="EY388" s="58"/>
      <c r="EZ388" s="4"/>
      <c r="FB388" s="58"/>
      <c r="FC388" s="4"/>
      <c r="FD388" s="4"/>
      <c r="FE388" s="58"/>
      <c r="FF388" s="4"/>
      <c r="FG388" s="4"/>
      <c r="FH388"/>
      <c r="FK388"/>
    </row>
    <row r="389" spans="44:167">
      <c r="AR389" s="251"/>
      <c r="AS389" s="4"/>
      <c r="AT389" s="4"/>
      <c r="AU389" s="251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251"/>
      <c r="BH389" s="4"/>
      <c r="BI389" s="4"/>
      <c r="BJ389" s="251"/>
      <c r="BK389" s="4"/>
      <c r="BL389" s="4"/>
      <c r="BM389" s="251"/>
      <c r="BN389" s="4"/>
      <c r="BO389" s="4"/>
      <c r="BP389" s="251"/>
      <c r="BQ389" s="4"/>
      <c r="BR389" s="4"/>
      <c r="BS389" s="251"/>
      <c r="BT389" s="4"/>
      <c r="BU389" s="4"/>
      <c r="BV389" s="251"/>
      <c r="BW389" s="4"/>
      <c r="BX389" s="4"/>
      <c r="BY389" s="251"/>
      <c r="BZ389" s="4"/>
      <c r="CA389" s="4"/>
      <c r="CB389" s="4"/>
      <c r="CC389" s="4"/>
      <c r="CD389" s="4"/>
      <c r="CE389" s="251"/>
      <c r="CF389" s="4"/>
      <c r="CG389" s="4"/>
      <c r="CH389" s="251"/>
      <c r="CI389" s="4"/>
      <c r="CJ389" s="4"/>
      <c r="CK389" s="251"/>
      <c r="CL389" s="4"/>
      <c r="CM389" s="4"/>
      <c r="CN389" s="251"/>
      <c r="CO389" s="4"/>
      <c r="CP389" s="4"/>
      <c r="CQ389" s="251"/>
      <c r="CR389" s="4"/>
      <c r="CS389" s="4"/>
      <c r="CT389" s="251"/>
      <c r="CU389" s="4"/>
      <c r="CV389" s="4"/>
      <c r="CW389" s="251"/>
      <c r="CX389" s="4"/>
      <c r="CY389" s="4"/>
      <c r="CZ389" s="251"/>
      <c r="DA389" s="4"/>
      <c r="DB389" s="4"/>
      <c r="DC389" s="251"/>
      <c r="DD389" s="4"/>
      <c r="DE389" s="4"/>
      <c r="DF389" s="251"/>
      <c r="DG389" s="4"/>
      <c r="DH389" s="4"/>
      <c r="DI389" s="251"/>
      <c r="DJ389" s="4"/>
      <c r="DK389" s="4"/>
      <c r="DL389" s="251"/>
      <c r="DM389" s="4"/>
      <c r="DN389" s="4"/>
      <c r="DO389" s="251"/>
      <c r="DP389" s="4"/>
      <c r="DQ389" s="4"/>
      <c r="DR389" s="251"/>
      <c r="DS389" s="4"/>
      <c r="DT389" s="4"/>
      <c r="DU389" s="251"/>
      <c r="DV389" s="4"/>
      <c r="DW389" s="4"/>
      <c r="DX389" s="251"/>
      <c r="DY389" s="4"/>
      <c r="DZ389" s="4"/>
      <c r="EA389" s="251"/>
      <c r="EB389" s="4"/>
      <c r="EC389" s="4"/>
      <c r="ED389" s="58"/>
      <c r="EE389" s="4"/>
      <c r="EF389" s="4"/>
      <c r="EG389" s="58"/>
      <c r="EH389" s="4"/>
      <c r="EI389" s="4"/>
      <c r="EJ389" s="58"/>
      <c r="EK389" s="4"/>
      <c r="EL389" s="4"/>
      <c r="EM389" s="58"/>
      <c r="EN389" s="4"/>
      <c r="EO389" s="4"/>
      <c r="EP389" s="251"/>
      <c r="EQ389" s="4"/>
      <c r="ES389" s="251"/>
      <c r="ET389" s="4"/>
      <c r="EV389" s="89"/>
      <c r="EW389" s="4"/>
      <c r="EY389" s="58"/>
      <c r="EZ389" s="4"/>
      <c r="FB389" s="58"/>
      <c r="FC389" s="4"/>
      <c r="FD389" s="4"/>
      <c r="FE389" s="58"/>
      <c r="FF389" s="4"/>
      <c r="FG389" s="4"/>
      <c r="FH389"/>
      <c r="FK389"/>
    </row>
    <row r="390" spans="44:167">
      <c r="AR390" s="251"/>
      <c r="AS390" s="4"/>
      <c r="AT390" s="4"/>
      <c r="AU390" s="251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251"/>
      <c r="BH390" s="4"/>
      <c r="BI390" s="4"/>
      <c r="BJ390" s="251"/>
      <c r="BK390" s="4"/>
      <c r="BL390" s="4"/>
      <c r="BM390" s="251"/>
      <c r="BN390" s="4"/>
      <c r="BO390" s="4"/>
      <c r="BP390" s="251"/>
      <c r="BQ390" s="4"/>
      <c r="BR390" s="4"/>
      <c r="BS390" s="251"/>
      <c r="BT390" s="4"/>
      <c r="BU390" s="4"/>
      <c r="BV390" s="251"/>
      <c r="BW390" s="4"/>
      <c r="BX390" s="4"/>
      <c r="BY390" s="251"/>
      <c r="BZ390" s="4"/>
      <c r="CA390" s="4"/>
      <c r="CB390" s="4"/>
      <c r="CC390" s="4"/>
      <c r="CD390" s="4"/>
      <c r="CE390" s="251"/>
      <c r="CF390" s="4"/>
      <c r="CG390" s="4"/>
      <c r="CH390" s="251"/>
      <c r="CI390" s="4"/>
      <c r="CJ390" s="4"/>
      <c r="CK390" s="251"/>
      <c r="CL390" s="4"/>
      <c r="CM390" s="4"/>
      <c r="CN390" s="251"/>
      <c r="CO390" s="4"/>
      <c r="CP390" s="4"/>
      <c r="CQ390" s="251"/>
      <c r="CR390" s="4"/>
      <c r="CS390" s="4"/>
      <c r="CT390" s="251"/>
      <c r="CU390" s="4"/>
      <c r="CV390" s="4"/>
      <c r="CW390" s="251"/>
      <c r="CX390" s="4"/>
      <c r="CY390" s="4"/>
      <c r="CZ390" s="251"/>
      <c r="DA390" s="4"/>
      <c r="DB390" s="4"/>
      <c r="DC390" s="251"/>
      <c r="DD390" s="4"/>
      <c r="DE390" s="4"/>
      <c r="DF390" s="251"/>
      <c r="DG390" s="4"/>
      <c r="DH390" s="4"/>
      <c r="DI390" s="251"/>
      <c r="DJ390" s="4"/>
      <c r="DK390" s="4"/>
      <c r="DL390" s="251"/>
      <c r="DM390" s="4"/>
      <c r="DN390" s="4"/>
      <c r="DO390" s="251"/>
      <c r="DP390" s="4"/>
      <c r="DQ390" s="4"/>
      <c r="DR390" s="251"/>
      <c r="DS390" s="4"/>
      <c r="DT390" s="4"/>
      <c r="DU390" s="251"/>
      <c r="DV390" s="4"/>
      <c r="DW390" s="4"/>
      <c r="DX390" s="251"/>
      <c r="DY390" s="4"/>
      <c r="DZ390" s="4"/>
      <c r="EA390" s="251"/>
      <c r="EB390" s="4"/>
      <c r="EC390" s="4"/>
      <c r="ED390" s="58"/>
      <c r="EE390" s="4"/>
      <c r="EF390" s="4"/>
      <c r="EG390" s="58"/>
      <c r="EH390" s="4"/>
      <c r="EI390" s="4"/>
      <c r="EJ390" s="58"/>
      <c r="EK390" s="4"/>
      <c r="EL390" s="4"/>
      <c r="EM390" s="58"/>
      <c r="EN390" s="4"/>
      <c r="EO390" s="4"/>
      <c r="EP390" s="251"/>
      <c r="EQ390" s="4"/>
      <c r="ES390" s="251"/>
      <c r="ET390" s="4"/>
      <c r="EV390" s="89"/>
      <c r="EW390" s="4"/>
      <c r="EY390" s="58"/>
      <c r="EZ390" s="4"/>
      <c r="FB390" s="58"/>
      <c r="FC390" s="4"/>
      <c r="FD390" s="4"/>
      <c r="FE390" s="58"/>
      <c r="FF390" s="4"/>
      <c r="FG390" s="4"/>
      <c r="FH390"/>
      <c r="FK390"/>
    </row>
    <row r="391" spans="44:167">
      <c r="AR391" s="251"/>
      <c r="AS391" s="4"/>
      <c r="AT391" s="4"/>
      <c r="AU391" s="251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251"/>
      <c r="BH391" s="4"/>
      <c r="BI391" s="4"/>
      <c r="BJ391" s="251"/>
      <c r="BK391" s="4"/>
      <c r="BL391" s="4"/>
      <c r="BM391" s="251"/>
      <c r="BN391" s="4"/>
      <c r="BO391" s="4"/>
      <c r="BP391" s="251"/>
      <c r="BQ391" s="4"/>
      <c r="BR391" s="4"/>
      <c r="BS391" s="251"/>
      <c r="BT391" s="4"/>
      <c r="BU391" s="4"/>
      <c r="BV391" s="251"/>
      <c r="BW391" s="4"/>
      <c r="BX391" s="4"/>
      <c r="BY391" s="251"/>
      <c r="BZ391" s="4"/>
      <c r="CA391" s="4"/>
      <c r="CB391" s="4"/>
      <c r="CC391" s="4"/>
      <c r="CD391" s="4"/>
      <c r="CE391" s="251"/>
      <c r="CF391" s="4"/>
      <c r="CG391" s="4"/>
      <c r="CH391" s="251"/>
      <c r="CI391" s="4"/>
      <c r="CJ391" s="4"/>
      <c r="CK391" s="251"/>
      <c r="CL391" s="4"/>
      <c r="CM391" s="4"/>
      <c r="CN391" s="251"/>
      <c r="CO391" s="4"/>
      <c r="CP391" s="4"/>
      <c r="CQ391" s="251"/>
      <c r="CR391" s="4"/>
      <c r="CS391" s="4"/>
      <c r="CT391" s="251"/>
      <c r="CU391" s="4"/>
      <c r="CV391" s="4"/>
      <c r="CW391" s="251"/>
      <c r="CX391" s="4"/>
      <c r="CY391" s="4"/>
      <c r="CZ391" s="251"/>
      <c r="DA391" s="4"/>
      <c r="DB391" s="4"/>
      <c r="DC391" s="251"/>
      <c r="DD391" s="4"/>
      <c r="DE391" s="4"/>
      <c r="DF391" s="251"/>
      <c r="DG391" s="4"/>
      <c r="DH391" s="4"/>
      <c r="DI391" s="251"/>
      <c r="DJ391" s="4"/>
      <c r="DK391" s="4"/>
      <c r="DL391" s="251"/>
      <c r="DM391" s="4"/>
      <c r="DN391" s="4"/>
      <c r="DO391" s="251"/>
      <c r="DP391" s="4"/>
      <c r="DQ391" s="4"/>
      <c r="DR391" s="251"/>
      <c r="DS391" s="4"/>
      <c r="DT391" s="4"/>
      <c r="DU391" s="251"/>
      <c r="DV391" s="4"/>
      <c r="DW391" s="4"/>
      <c r="DX391" s="251"/>
      <c r="DY391" s="4"/>
      <c r="DZ391" s="4"/>
      <c r="EA391" s="251"/>
      <c r="EB391" s="4"/>
      <c r="EC391" s="4"/>
      <c r="ED391" s="58"/>
      <c r="EE391" s="4"/>
      <c r="EF391" s="4"/>
      <c r="EG391" s="58"/>
      <c r="EH391" s="4"/>
      <c r="EI391" s="4"/>
      <c r="EJ391" s="58"/>
      <c r="EK391" s="4"/>
      <c r="EL391" s="4"/>
      <c r="EM391" s="58"/>
      <c r="EN391" s="4"/>
      <c r="EO391" s="4"/>
      <c r="EP391" s="251"/>
      <c r="EQ391" s="4"/>
      <c r="ES391" s="251"/>
      <c r="ET391" s="4"/>
      <c r="EV391" s="89"/>
      <c r="EW391" s="4"/>
      <c r="EY391" s="58"/>
      <c r="EZ391" s="4"/>
      <c r="FB391" s="58"/>
      <c r="FC391" s="4"/>
      <c r="FD391" s="4"/>
      <c r="FE391" s="58"/>
      <c r="FF391" s="4"/>
      <c r="FG391" s="4"/>
      <c r="FH391"/>
      <c r="FK391"/>
    </row>
    <row r="392" spans="44:167">
      <c r="AR392" s="251"/>
      <c r="AS392" s="4"/>
      <c r="AT392" s="4"/>
      <c r="AU392" s="251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251"/>
      <c r="BH392" s="4"/>
      <c r="BI392" s="4"/>
      <c r="BJ392" s="251"/>
      <c r="BK392" s="4"/>
      <c r="BL392" s="4"/>
      <c r="BM392" s="251"/>
      <c r="BN392" s="4"/>
      <c r="BO392" s="4"/>
      <c r="BP392" s="251"/>
      <c r="BQ392" s="4"/>
      <c r="BR392" s="4"/>
      <c r="BS392" s="251"/>
      <c r="BT392" s="4"/>
      <c r="BU392" s="4"/>
      <c r="BV392" s="251"/>
      <c r="BW392" s="4"/>
      <c r="BX392" s="4"/>
      <c r="BY392" s="251"/>
      <c r="BZ392" s="4"/>
      <c r="CA392" s="4"/>
      <c r="CB392" s="4"/>
      <c r="CC392" s="4"/>
      <c r="CD392" s="4"/>
      <c r="CE392" s="251"/>
      <c r="CF392" s="4"/>
      <c r="CG392" s="4"/>
      <c r="CH392" s="251"/>
      <c r="CI392" s="4"/>
      <c r="CJ392" s="4"/>
      <c r="CK392" s="251"/>
      <c r="CL392" s="4"/>
      <c r="CM392" s="4"/>
      <c r="CN392" s="251"/>
      <c r="CO392" s="4"/>
      <c r="CP392" s="4"/>
      <c r="CQ392" s="251"/>
      <c r="CR392" s="4"/>
      <c r="CS392" s="4"/>
      <c r="CT392" s="251"/>
      <c r="CU392" s="4"/>
      <c r="CV392" s="4"/>
      <c r="CW392" s="251"/>
      <c r="CX392" s="4"/>
      <c r="CY392" s="4"/>
      <c r="CZ392" s="251"/>
      <c r="DA392" s="4"/>
      <c r="DB392" s="4"/>
      <c r="DC392" s="251"/>
      <c r="DD392" s="4"/>
      <c r="DE392" s="4"/>
      <c r="DF392" s="251"/>
      <c r="DG392" s="4"/>
      <c r="DH392" s="4"/>
      <c r="DI392" s="251"/>
      <c r="DJ392" s="4"/>
      <c r="DK392" s="4"/>
      <c r="DL392" s="251"/>
      <c r="DM392" s="4"/>
      <c r="DN392" s="4"/>
      <c r="DO392" s="251"/>
      <c r="DP392" s="4"/>
      <c r="DQ392" s="4"/>
      <c r="DR392" s="251"/>
      <c r="DS392" s="4"/>
      <c r="DT392" s="4"/>
      <c r="DU392" s="251"/>
      <c r="DV392" s="4"/>
      <c r="DW392" s="4"/>
      <c r="DX392" s="251"/>
      <c r="DY392" s="4"/>
      <c r="DZ392" s="4"/>
      <c r="EA392" s="251"/>
      <c r="EB392" s="4"/>
      <c r="EC392" s="4"/>
      <c r="ED392" s="58"/>
      <c r="EE392" s="4"/>
      <c r="EF392" s="4"/>
      <c r="EG392" s="58"/>
      <c r="EH392" s="4"/>
      <c r="EI392" s="4"/>
      <c r="EJ392" s="58"/>
      <c r="EK392" s="4"/>
      <c r="EL392" s="4"/>
      <c r="EM392" s="58"/>
      <c r="EN392" s="4"/>
      <c r="EO392" s="4"/>
      <c r="EP392" s="251"/>
      <c r="EQ392" s="4"/>
      <c r="ES392" s="251"/>
      <c r="ET392" s="4"/>
      <c r="EV392" s="89"/>
      <c r="EW392" s="4"/>
      <c r="EY392" s="58"/>
      <c r="EZ392" s="4"/>
      <c r="FB392" s="58"/>
      <c r="FC392" s="4"/>
      <c r="FD392" s="4"/>
      <c r="FE392" s="58"/>
      <c r="FF392" s="4"/>
      <c r="FG392" s="4"/>
      <c r="FH392"/>
      <c r="FK392"/>
    </row>
    <row r="393" spans="44:167">
      <c r="AR393" s="251"/>
      <c r="AS393" s="4"/>
      <c r="AT393" s="4"/>
      <c r="AU393" s="251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251"/>
      <c r="BH393" s="4"/>
      <c r="BI393" s="4"/>
      <c r="BJ393" s="251"/>
      <c r="BK393" s="4"/>
      <c r="BL393" s="4"/>
      <c r="BM393" s="251"/>
      <c r="BN393" s="4"/>
      <c r="BO393" s="4"/>
      <c r="BP393" s="251"/>
      <c r="BQ393" s="4"/>
      <c r="BR393" s="4"/>
      <c r="BS393" s="251"/>
      <c r="BT393" s="4"/>
      <c r="BU393" s="4"/>
      <c r="BV393" s="251"/>
      <c r="BW393" s="4"/>
      <c r="BX393" s="4"/>
      <c r="BY393" s="251"/>
      <c r="BZ393" s="4"/>
      <c r="CA393" s="4"/>
      <c r="CB393" s="4"/>
      <c r="CC393" s="4"/>
      <c r="CD393" s="4"/>
      <c r="CE393" s="251"/>
      <c r="CF393" s="4"/>
      <c r="CG393" s="4"/>
      <c r="CH393" s="251"/>
      <c r="CI393" s="4"/>
      <c r="CJ393" s="4"/>
      <c r="CK393" s="251"/>
      <c r="CL393" s="4"/>
      <c r="CM393" s="4"/>
      <c r="CN393" s="251"/>
      <c r="CO393" s="4"/>
      <c r="CP393" s="4"/>
      <c r="CQ393" s="251"/>
      <c r="CR393" s="4"/>
      <c r="CS393" s="4"/>
      <c r="CT393" s="251"/>
      <c r="CU393" s="4"/>
      <c r="CV393" s="4"/>
      <c r="CW393" s="251"/>
      <c r="CX393" s="4"/>
      <c r="CY393" s="4"/>
      <c r="CZ393" s="251"/>
      <c r="DA393" s="4"/>
      <c r="DB393" s="4"/>
      <c r="DC393" s="251"/>
      <c r="DD393" s="4"/>
      <c r="DE393" s="4"/>
      <c r="DF393" s="251"/>
      <c r="DG393" s="4"/>
      <c r="DH393" s="4"/>
      <c r="DI393" s="251"/>
      <c r="DJ393" s="4"/>
      <c r="DK393" s="4"/>
      <c r="DL393" s="251"/>
      <c r="DM393" s="4"/>
      <c r="DN393" s="4"/>
      <c r="DO393" s="251"/>
      <c r="DP393" s="4"/>
      <c r="DQ393" s="4"/>
      <c r="DR393" s="251"/>
      <c r="DS393" s="4"/>
      <c r="DT393" s="4"/>
      <c r="DU393" s="251"/>
      <c r="DV393" s="4"/>
      <c r="DW393" s="4"/>
      <c r="DX393" s="251"/>
      <c r="DY393" s="4"/>
      <c r="DZ393" s="4"/>
      <c r="EA393" s="251"/>
      <c r="EB393" s="4"/>
      <c r="EC393" s="4"/>
      <c r="ED393" s="58"/>
      <c r="EE393" s="4"/>
      <c r="EF393" s="4"/>
      <c r="EG393" s="58"/>
      <c r="EH393" s="4"/>
      <c r="EI393" s="4"/>
      <c r="EJ393" s="58"/>
      <c r="EK393" s="4"/>
      <c r="EL393" s="4"/>
      <c r="EM393" s="58"/>
      <c r="EN393" s="4"/>
      <c r="EO393" s="4"/>
      <c r="EP393" s="251"/>
      <c r="EQ393" s="4"/>
      <c r="ES393" s="251"/>
      <c r="ET393" s="4"/>
      <c r="EV393" s="89"/>
      <c r="EW393" s="4"/>
      <c r="EY393" s="58"/>
      <c r="EZ393" s="4"/>
      <c r="FB393" s="58"/>
      <c r="FC393" s="4"/>
      <c r="FD393" s="4"/>
      <c r="FE393" s="58"/>
      <c r="FF393" s="4"/>
      <c r="FG393" s="4"/>
      <c r="FH393"/>
      <c r="FK393"/>
    </row>
    <row r="394" spans="44:167">
      <c r="AR394" s="251"/>
      <c r="AS394" s="4"/>
      <c r="AT394" s="4"/>
      <c r="AU394" s="251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251"/>
      <c r="BH394" s="4"/>
      <c r="BI394" s="4"/>
      <c r="BJ394" s="251"/>
      <c r="BK394" s="4"/>
      <c r="BL394" s="4"/>
      <c r="BM394" s="251"/>
      <c r="BN394" s="4"/>
      <c r="BO394" s="4"/>
      <c r="BP394" s="251"/>
      <c r="BQ394" s="4"/>
      <c r="BR394" s="4"/>
      <c r="BS394" s="251"/>
      <c r="BT394" s="4"/>
      <c r="BU394" s="4"/>
      <c r="BV394" s="251"/>
      <c r="BW394" s="4"/>
      <c r="BX394" s="4"/>
      <c r="BY394" s="251"/>
      <c r="BZ394" s="4"/>
      <c r="CA394" s="4"/>
      <c r="CB394" s="4"/>
      <c r="CC394" s="4"/>
      <c r="CD394" s="4"/>
      <c r="CE394" s="251"/>
      <c r="CF394" s="4"/>
      <c r="CG394" s="4"/>
      <c r="CH394" s="251"/>
      <c r="CI394" s="4"/>
      <c r="CJ394" s="4"/>
      <c r="CK394" s="251"/>
      <c r="CL394" s="4"/>
      <c r="CM394" s="4"/>
      <c r="CN394" s="251"/>
      <c r="CO394" s="4"/>
      <c r="CP394" s="4"/>
      <c r="CQ394" s="251"/>
      <c r="CR394" s="4"/>
      <c r="CS394" s="4"/>
      <c r="CT394" s="251"/>
      <c r="CU394" s="4"/>
      <c r="CV394" s="4"/>
      <c r="CW394" s="251"/>
      <c r="CX394" s="4"/>
      <c r="CY394" s="4"/>
      <c r="CZ394" s="251"/>
      <c r="DA394" s="4"/>
      <c r="DB394" s="4"/>
      <c r="DC394" s="251"/>
      <c r="DD394" s="4"/>
      <c r="DE394" s="4"/>
      <c r="DF394" s="251"/>
      <c r="DG394" s="4"/>
      <c r="DH394" s="4"/>
      <c r="DI394" s="251"/>
      <c r="DJ394" s="4"/>
      <c r="DK394" s="4"/>
      <c r="DL394" s="251"/>
      <c r="DM394" s="4"/>
      <c r="DN394" s="4"/>
      <c r="DO394" s="251"/>
      <c r="DP394" s="4"/>
      <c r="DQ394" s="4"/>
      <c r="DR394" s="251"/>
      <c r="DS394" s="4"/>
      <c r="DT394" s="4"/>
      <c r="DU394" s="251"/>
      <c r="DV394" s="4"/>
      <c r="DW394" s="4"/>
      <c r="DX394" s="251"/>
      <c r="DY394" s="4"/>
      <c r="DZ394" s="4"/>
      <c r="EA394" s="251"/>
      <c r="EB394" s="4"/>
      <c r="EC394" s="4"/>
      <c r="ED394" s="58"/>
      <c r="EE394" s="4"/>
      <c r="EF394" s="4"/>
      <c r="EG394" s="58"/>
      <c r="EH394" s="4"/>
      <c r="EI394" s="4"/>
      <c r="EJ394" s="58"/>
      <c r="EK394" s="4"/>
      <c r="EL394" s="4"/>
      <c r="EM394" s="58"/>
      <c r="EN394" s="4"/>
      <c r="EO394" s="4"/>
      <c r="EP394" s="251"/>
      <c r="EQ394" s="4"/>
      <c r="ES394" s="251"/>
      <c r="ET394" s="4"/>
      <c r="EV394" s="89"/>
      <c r="EW394" s="4"/>
      <c r="EY394" s="58"/>
      <c r="EZ394" s="4"/>
      <c r="FB394" s="58"/>
      <c r="FC394" s="4"/>
      <c r="FD394" s="4"/>
      <c r="FE394" s="58"/>
      <c r="FF394" s="4"/>
      <c r="FG394" s="4"/>
      <c r="FH394"/>
      <c r="FK394"/>
    </row>
    <row r="395" spans="44:167">
      <c r="AR395" s="251"/>
      <c r="AS395" s="4"/>
      <c r="AT395" s="4"/>
      <c r="AU395" s="251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251"/>
      <c r="BH395" s="4"/>
      <c r="BI395" s="4"/>
      <c r="BJ395" s="251"/>
      <c r="BK395" s="4"/>
      <c r="BL395" s="4"/>
      <c r="BM395" s="251"/>
      <c r="BN395" s="4"/>
      <c r="BO395" s="4"/>
      <c r="BP395" s="251"/>
      <c r="BQ395" s="4"/>
      <c r="BR395" s="4"/>
      <c r="BS395" s="251"/>
      <c r="BT395" s="4"/>
      <c r="BU395" s="4"/>
      <c r="BV395" s="251"/>
      <c r="BW395" s="4"/>
      <c r="BX395" s="4"/>
      <c r="BY395" s="251"/>
      <c r="BZ395" s="4"/>
      <c r="CA395" s="4"/>
      <c r="CB395" s="4"/>
      <c r="CC395" s="4"/>
      <c r="CD395" s="4"/>
      <c r="CE395" s="251"/>
      <c r="CF395" s="4"/>
      <c r="CG395" s="4"/>
      <c r="CH395" s="251"/>
      <c r="CI395" s="4"/>
      <c r="CJ395" s="4"/>
      <c r="CK395" s="251"/>
      <c r="CL395" s="4"/>
      <c r="CM395" s="4"/>
      <c r="CN395" s="251"/>
      <c r="CO395" s="4"/>
      <c r="CP395" s="4"/>
      <c r="CQ395" s="251"/>
      <c r="CR395" s="4"/>
      <c r="CS395" s="4"/>
      <c r="CT395" s="251"/>
      <c r="CU395" s="4"/>
      <c r="CV395" s="4"/>
      <c r="CW395" s="251"/>
      <c r="CX395" s="4"/>
      <c r="CY395" s="4"/>
      <c r="CZ395" s="251"/>
      <c r="DA395" s="4"/>
      <c r="DB395" s="4"/>
      <c r="DC395" s="251"/>
      <c r="DD395" s="4"/>
      <c r="DE395" s="4"/>
      <c r="DF395" s="251"/>
      <c r="DG395" s="4"/>
      <c r="DH395" s="4"/>
      <c r="DI395" s="251"/>
      <c r="DJ395" s="4"/>
      <c r="DK395" s="4"/>
      <c r="DL395" s="251"/>
      <c r="DM395" s="4"/>
      <c r="DN395" s="4"/>
      <c r="DO395" s="251"/>
      <c r="DP395" s="4"/>
      <c r="DQ395" s="4"/>
      <c r="DR395" s="251"/>
      <c r="DS395" s="4"/>
      <c r="DT395" s="4"/>
      <c r="DU395" s="251"/>
      <c r="DV395" s="4"/>
      <c r="DW395" s="4"/>
      <c r="DX395" s="251"/>
      <c r="DY395" s="4"/>
      <c r="DZ395" s="4"/>
      <c r="EA395" s="251"/>
      <c r="EB395" s="4"/>
      <c r="EC395" s="4"/>
      <c r="ED395" s="58"/>
      <c r="EE395" s="4"/>
      <c r="EF395" s="4"/>
      <c r="EG395" s="58"/>
      <c r="EH395" s="4"/>
      <c r="EI395" s="4"/>
      <c r="EJ395" s="58"/>
      <c r="EK395" s="4"/>
      <c r="EL395" s="4"/>
      <c r="EM395" s="58"/>
      <c r="EN395" s="4"/>
      <c r="EO395" s="4"/>
      <c r="EP395" s="251"/>
      <c r="EQ395" s="4"/>
      <c r="ES395" s="251"/>
      <c r="ET395" s="4"/>
      <c r="EV395" s="89"/>
      <c r="EW395" s="4"/>
      <c r="EY395" s="58"/>
      <c r="EZ395" s="4"/>
      <c r="FB395" s="58"/>
      <c r="FC395" s="4"/>
      <c r="FD395" s="4"/>
      <c r="FE395" s="58"/>
      <c r="FF395" s="4"/>
      <c r="FG395" s="4"/>
      <c r="FH395"/>
      <c r="FK395"/>
    </row>
    <row r="396" spans="44:167">
      <c r="AR396" s="251"/>
      <c r="AS396" s="4"/>
      <c r="AT396" s="4"/>
      <c r="AU396" s="251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251"/>
      <c r="BH396" s="4"/>
      <c r="BI396" s="4"/>
      <c r="BJ396" s="251"/>
      <c r="BK396" s="4"/>
      <c r="BL396" s="4"/>
      <c r="BM396" s="251"/>
      <c r="BN396" s="4"/>
      <c r="BO396" s="4"/>
      <c r="BP396" s="251"/>
      <c r="BQ396" s="4"/>
      <c r="BR396" s="4"/>
      <c r="BS396" s="251"/>
      <c r="BT396" s="4"/>
      <c r="BU396" s="4"/>
      <c r="BV396" s="251"/>
      <c r="BW396" s="4"/>
      <c r="BX396" s="4"/>
      <c r="BY396" s="251"/>
      <c r="BZ396" s="4"/>
      <c r="CA396" s="4"/>
      <c r="CB396" s="4"/>
      <c r="CC396" s="4"/>
      <c r="CD396" s="4"/>
      <c r="CE396" s="251"/>
      <c r="CF396" s="4"/>
      <c r="CG396" s="4"/>
      <c r="CH396" s="251"/>
      <c r="CI396" s="4"/>
      <c r="CJ396" s="4"/>
      <c r="CK396" s="251"/>
      <c r="CL396" s="4"/>
      <c r="CM396" s="4"/>
      <c r="CN396" s="251"/>
      <c r="CO396" s="4"/>
      <c r="CP396" s="4"/>
      <c r="CQ396" s="251"/>
      <c r="CR396" s="4"/>
      <c r="CS396" s="4"/>
      <c r="CT396" s="251"/>
      <c r="CU396" s="4"/>
      <c r="CV396" s="4"/>
      <c r="CW396" s="251"/>
      <c r="CX396" s="4"/>
      <c r="CY396" s="4"/>
      <c r="CZ396" s="251"/>
      <c r="DA396" s="4"/>
      <c r="DB396" s="4"/>
      <c r="DC396" s="251"/>
      <c r="DD396" s="4"/>
      <c r="DE396" s="4"/>
      <c r="DF396" s="251"/>
      <c r="DG396" s="4"/>
      <c r="DH396" s="4"/>
      <c r="DI396" s="251"/>
      <c r="DJ396" s="4"/>
      <c r="DK396" s="4"/>
      <c r="DL396" s="251"/>
      <c r="DM396" s="4"/>
      <c r="DN396" s="4"/>
      <c r="DO396" s="251"/>
      <c r="DP396" s="4"/>
      <c r="DQ396" s="4"/>
      <c r="DR396" s="251"/>
      <c r="DS396" s="4"/>
      <c r="DT396" s="4"/>
      <c r="DU396" s="251"/>
      <c r="DV396" s="4"/>
      <c r="DW396" s="4"/>
      <c r="DX396" s="251"/>
      <c r="DY396" s="4"/>
      <c r="DZ396" s="4"/>
      <c r="EA396" s="251"/>
      <c r="EB396" s="4"/>
      <c r="EC396" s="4"/>
      <c r="ED396" s="58"/>
      <c r="EE396" s="4"/>
      <c r="EF396" s="4"/>
      <c r="EG396" s="58"/>
      <c r="EH396" s="4"/>
      <c r="EI396" s="4"/>
      <c r="EJ396" s="58"/>
      <c r="EK396" s="4"/>
      <c r="EL396" s="4"/>
      <c r="EM396" s="58"/>
      <c r="EN396" s="4"/>
      <c r="EO396" s="4"/>
      <c r="EP396" s="251"/>
      <c r="EQ396" s="4"/>
      <c r="ES396" s="251"/>
      <c r="ET396" s="4"/>
      <c r="EV396" s="89"/>
      <c r="EW396" s="4"/>
      <c r="EY396" s="58"/>
      <c r="EZ396" s="4"/>
      <c r="FB396" s="58"/>
      <c r="FC396" s="4"/>
      <c r="FD396" s="4"/>
      <c r="FE396" s="58"/>
      <c r="FF396" s="4"/>
      <c r="FG396" s="4"/>
      <c r="FH396"/>
      <c r="FK396"/>
    </row>
    <row r="397" spans="44:167">
      <c r="AR397" s="251"/>
      <c r="AS397" s="4"/>
      <c r="AT397" s="4"/>
      <c r="AU397" s="251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251"/>
      <c r="BH397" s="4"/>
      <c r="BI397" s="4"/>
      <c r="BJ397" s="251"/>
      <c r="BK397" s="4"/>
      <c r="BL397" s="4"/>
      <c r="BM397" s="251"/>
      <c r="BN397" s="4"/>
      <c r="BO397" s="4"/>
      <c r="BP397" s="251"/>
      <c r="BQ397" s="4"/>
      <c r="BR397" s="4"/>
      <c r="BS397" s="251"/>
      <c r="BT397" s="4"/>
      <c r="BU397" s="4"/>
      <c r="BV397" s="251"/>
      <c r="BW397" s="4"/>
      <c r="BX397" s="4"/>
      <c r="BY397" s="251"/>
      <c r="BZ397" s="4"/>
      <c r="CA397" s="4"/>
      <c r="CB397" s="4"/>
      <c r="CC397" s="4"/>
      <c r="CD397" s="4"/>
      <c r="CE397" s="251"/>
      <c r="CF397" s="4"/>
      <c r="CG397" s="4"/>
      <c r="CH397" s="251"/>
      <c r="CI397" s="4"/>
      <c r="CJ397" s="4"/>
      <c r="CK397" s="251"/>
      <c r="CL397" s="4"/>
      <c r="CM397" s="4"/>
      <c r="CN397" s="251"/>
      <c r="CO397" s="4"/>
      <c r="CP397" s="4"/>
      <c r="CQ397" s="251"/>
      <c r="CR397" s="4"/>
      <c r="CS397" s="4"/>
      <c r="CT397" s="251"/>
      <c r="CU397" s="4"/>
      <c r="CV397" s="4"/>
      <c r="CW397" s="251"/>
      <c r="CX397" s="4"/>
      <c r="CY397" s="4"/>
      <c r="CZ397" s="251"/>
      <c r="DA397" s="4"/>
      <c r="DB397" s="4"/>
      <c r="DC397" s="251"/>
      <c r="DD397" s="4"/>
      <c r="DE397" s="4"/>
      <c r="DF397" s="251"/>
      <c r="DG397" s="4"/>
      <c r="DH397" s="4"/>
      <c r="DI397" s="251"/>
      <c r="DJ397" s="4"/>
      <c r="DK397" s="4"/>
      <c r="DL397" s="251"/>
      <c r="DM397" s="4"/>
      <c r="DN397" s="4"/>
      <c r="DO397" s="251"/>
      <c r="DP397" s="4"/>
      <c r="DQ397" s="4"/>
      <c r="DR397" s="251"/>
      <c r="DS397" s="4"/>
      <c r="DT397" s="4"/>
      <c r="DU397" s="251"/>
      <c r="DV397" s="4"/>
      <c r="DW397" s="4"/>
      <c r="DX397" s="251"/>
      <c r="DY397" s="4"/>
      <c r="DZ397" s="4"/>
      <c r="EA397" s="251"/>
      <c r="EB397" s="4"/>
      <c r="EC397" s="4"/>
      <c r="ED397" s="58"/>
      <c r="EE397" s="4"/>
      <c r="EF397" s="4"/>
      <c r="EG397" s="58"/>
      <c r="EH397" s="4"/>
      <c r="EI397" s="4"/>
      <c r="EJ397" s="58"/>
      <c r="EK397" s="4"/>
      <c r="EL397" s="4"/>
      <c r="EM397" s="58"/>
      <c r="EN397" s="4"/>
      <c r="EO397" s="4"/>
      <c r="EP397" s="251"/>
      <c r="EQ397" s="4"/>
      <c r="ES397" s="251"/>
      <c r="ET397" s="4"/>
      <c r="EV397" s="89"/>
      <c r="EW397" s="4"/>
      <c r="EY397" s="58"/>
      <c r="EZ397" s="4"/>
      <c r="FB397" s="58"/>
      <c r="FC397" s="4"/>
      <c r="FD397" s="4"/>
      <c r="FE397" s="58"/>
      <c r="FF397" s="4"/>
      <c r="FG397" s="4"/>
      <c r="FH397"/>
      <c r="FK397"/>
    </row>
    <row r="398" spans="44:167">
      <c r="AR398" s="251"/>
      <c r="AS398" s="4"/>
      <c r="AT398" s="4"/>
      <c r="AU398" s="251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251"/>
      <c r="BH398" s="4"/>
      <c r="BI398" s="4"/>
      <c r="BJ398" s="251"/>
      <c r="BK398" s="4"/>
      <c r="BL398" s="4"/>
      <c r="BM398" s="251"/>
      <c r="BN398" s="4"/>
      <c r="BO398" s="4"/>
      <c r="BP398" s="251"/>
      <c r="BQ398" s="4"/>
      <c r="BR398" s="4"/>
      <c r="BS398" s="251"/>
      <c r="BT398" s="4"/>
      <c r="BU398" s="4"/>
      <c r="BV398" s="251"/>
      <c r="BW398" s="4"/>
      <c r="BX398" s="4"/>
      <c r="BY398" s="251"/>
      <c r="BZ398" s="4"/>
      <c r="CA398" s="4"/>
      <c r="CB398" s="4"/>
      <c r="CC398" s="4"/>
      <c r="CD398" s="4"/>
      <c r="CE398" s="251"/>
      <c r="CF398" s="4"/>
      <c r="CG398" s="4"/>
      <c r="CH398" s="251"/>
      <c r="CI398" s="4"/>
      <c r="CJ398" s="4"/>
      <c r="CK398" s="251"/>
      <c r="CL398" s="4"/>
      <c r="CM398" s="4"/>
      <c r="CN398" s="251"/>
      <c r="CO398" s="4"/>
      <c r="CP398" s="4"/>
      <c r="CQ398" s="251"/>
      <c r="CR398" s="4"/>
      <c r="CS398" s="4"/>
      <c r="CT398" s="251"/>
      <c r="CU398" s="4"/>
      <c r="CV398" s="4"/>
      <c r="CW398" s="251"/>
      <c r="CX398" s="4"/>
      <c r="CY398" s="4"/>
      <c r="CZ398" s="251"/>
      <c r="DA398" s="4"/>
      <c r="DB398" s="4"/>
      <c r="DC398" s="251"/>
      <c r="DD398" s="4"/>
      <c r="DE398" s="4"/>
      <c r="DF398" s="251"/>
      <c r="DG398" s="4"/>
      <c r="DH398" s="4"/>
      <c r="DI398" s="251"/>
      <c r="DJ398" s="4"/>
      <c r="DK398" s="4"/>
      <c r="DL398" s="251"/>
      <c r="DM398" s="4"/>
      <c r="DN398" s="4"/>
      <c r="DO398" s="251"/>
      <c r="DP398" s="4"/>
      <c r="DQ398" s="4"/>
      <c r="DR398" s="251"/>
      <c r="DS398" s="4"/>
      <c r="DT398" s="4"/>
      <c r="DU398" s="251"/>
      <c r="DV398" s="4"/>
      <c r="DW398" s="4"/>
      <c r="DX398" s="251"/>
      <c r="DY398" s="4"/>
      <c r="DZ398" s="4"/>
      <c r="EA398" s="251"/>
      <c r="EB398" s="4"/>
      <c r="EC398" s="4"/>
      <c r="ED398" s="58"/>
      <c r="EE398" s="4"/>
      <c r="EF398" s="4"/>
      <c r="EG398" s="58"/>
      <c r="EH398" s="4"/>
      <c r="EI398" s="4"/>
      <c r="EJ398" s="58"/>
      <c r="EK398" s="4"/>
      <c r="EL398" s="4"/>
      <c r="EM398" s="58"/>
      <c r="EN398" s="4"/>
      <c r="EO398" s="4"/>
      <c r="EP398" s="251"/>
      <c r="EQ398" s="4"/>
      <c r="ES398" s="251"/>
      <c r="ET398" s="4"/>
      <c r="EV398" s="89"/>
      <c r="EW398" s="4"/>
      <c r="EY398" s="58"/>
      <c r="EZ398" s="4"/>
      <c r="FB398" s="58"/>
      <c r="FC398" s="4"/>
      <c r="FD398" s="4"/>
      <c r="FE398" s="58"/>
      <c r="FF398" s="4"/>
      <c r="FG398" s="4"/>
      <c r="FH398"/>
      <c r="FK398"/>
    </row>
    <row r="399" spans="44:167">
      <c r="AR399" s="251"/>
      <c r="AS399" s="4"/>
      <c r="AT399" s="4"/>
      <c r="AU399" s="251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251"/>
      <c r="BH399" s="4"/>
      <c r="BI399" s="4"/>
      <c r="BJ399" s="251"/>
      <c r="BK399" s="4"/>
      <c r="BL399" s="4"/>
      <c r="BM399" s="251"/>
      <c r="BN399" s="4"/>
      <c r="BO399" s="4"/>
      <c r="BP399" s="251"/>
      <c r="BQ399" s="4"/>
      <c r="BR399" s="4"/>
      <c r="BS399" s="251"/>
      <c r="BT399" s="4"/>
      <c r="BU399" s="4"/>
      <c r="BV399" s="251"/>
      <c r="BW399" s="4"/>
      <c r="BX399" s="4"/>
      <c r="BY399" s="251"/>
      <c r="BZ399" s="4"/>
      <c r="CA399" s="4"/>
      <c r="CB399" s="4"/>
      <c r="CC399" s="4"/>
      <c r="CD399" s="4"/>
      <c r="CE399" s="251"/>
      <c r="CF399" s="4"/>
      <c r="CG399" s="4"/>
      <c r="CH399" s="251"/>
      <c r="CI399" s="4"/>
      <c r="CJ399" s="4"/>
      <c r="CK399" s="251"/>
      <c r="CL399" s="4"/>
      <c r="CM399" s="4"/>
      <c r="CN399" s="251"/>
      <c r="CO399" s="4"/>
      <c r="CP399" s="4"/>
      <c r="CQ399" s="251"/>
      <c r="CR399" s="4"/>
      <c r="CS399" s="4"/>
      <c r="CT399" s="251"/>
      <c r="CU399" s="4"/>
      <c r="CV399" s="4"/>
      <c r="CW399" s="251"/>
      <c r="CX399" s="4"/>
      <c r="CY399" s="4"/>
      <c r="CZ399" s="251"/>
      <c r="DA399" s="4"/>
      <c r="DB399" s="4"/>
      <c r="DC399" s="251"/>
      <c r="DD399" s="4"/>
      <c r="DE399" s="4"/>
      <c r="DF399" s="251"/>
      <c r="DG399" s="4"/>
      <c r="DH399" s="4"/>
      <c r="DI399" s="251"/>
      <c r="DJ399" s="4"/>
      <c r="DK399" s="4"/>
      <c r="DL399" s="251"/>
      <c r="DM399" s="4"/>
      <c r="DN399" s="4"/>
      <c r="DO399" s="251"/>
      <c r="DP399" s="4"/>
      <c r="DQ399" s="4"/>
      <c r="DR399" s="251"/>
      <c r="DS399" s="4"/>
      <c r="DT399" s="4"/>
      <c r="DU399" s="251"/>
      <c r="DV399" s="4"/>
      <c r="DW399" s="4"/>
      <c r="DX399" s="251"/>
      <c r="DY399" s="4"/>
      <c r="DZ399" s="4"/>
      <c r="EA399" s="251"/>
      <c r="EB399" s="4"/>
      <c r="EC399" s="4"/>
      <c r="ED399" s="58"/>
      <c r="EE399" s="4"/>
      <c r="EF399" s="4"/>
      <c r="EG399" s="58"/>
      <c r="EH399" s="4"/>
      <c r="EI399" s="4"/>
      <c r="EJ399" s="58"/>
      <c r="EK399" s="4"/>
      <c r="EL399" s="4"/>
      <c r="EM399" s="58"/>
      <c r="EN399" s="4"/>
      <c r="EO399" s="4"/>
      <c r="EP399" s="251"/>
      <c r="EQ399" s="4"/>
      <c r="ES399" s="251"/>
      <c r="ET399" s="4"/>
      <c r="EV399" s="89"/>
      <c r="EW399" s="4"/>
      <c r="EY399" s="58"/>
      <c r="EZ399" s="4"/>
      <c r="FB399" s="58"/>
      <c r="FC399" s="4"/>
      <c r="FD399" s="4"/>
      <c r="FE399" s="58"/>
      <c r="FF399" s="4"/>
      <c r="FG399" s="4"/>
      <c r="FH399"/>
      <c r="FK399"/>
    </row>
    <row r="400" spans="44:167">
      <c r="AR400" s="251"/>
      <c r="AS400" s="4"/>
      <c r="AT400" s="4"/>
      <c r="AU400" s="251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251"/>
      <c r="BH400" s="4"/>
      <c r="BI400" s="4"/>
      <c r="BJ400" s="251"/>
      <c r="BK400" s="4"/>
      <c r="BL400" s="4"/>
      <c r="BM400" s="251"/>
      <c r="BN400" s="4"/>
      <c r="BO400" s="4"/>
      <c r="BP400" s="251"/>
      <c r="BQ400" s="4"/>
      <c r="BR400" s="4"/>
      <c r="BS400" s="251"/>
      <c r="BT400" s="4"/>
      <c r="BU400" s="4"/>
      <c r="BV400" s="251"/>
      <c r="BW400" s="4"/>
      <c r="BX400" s="4"/>
      <c r="BY400" s="251"/>
      <c r="BZ400" s="4"/>
      <c r="CA400" s="4"/>
      <c r="CB400" s="4"/>
      <c r="CC400" s="4"/>
      <c r="CD400" s="4"/>
      <c r="CE400" s="251"/>
      <c r="CF400" s="4"/>
      <c r="CG400" s="4"/>
      <c r="CH400" s="251"/>
      <c r="CI400" s="4"/>
      <c r="CJ400" s="4"/>
      <c r="CK400" s="251"/>
      <c r="CL400" s="4"/>
      <c r="CM400" s="4"/>
      <c r="CN400" s="251"/>
      <c r="CO400" s="4"/>
      <c r="CP400" s="4"/>
      <c r="CQ400" s="251"/>
      <c r="CR400" s="4"/>
      <c r="CS400" s="4"/>
      <c r="CT400" s="251"/>
      <c r="CU400" s="4"/>
      <c r="CV400" s="4"/>
      <c r="CW400" s="251"/>
      <c r="CX400" s="4"/>
      <c r="CY400" s="4"/>
      <c r="CZ400" s="251"/>
      <c r="DA400" s="4"/>
      <c r="DB400" s="4"/>
      <c r="DC400" s="251"/>
      <c r="DD400" s="4"/>
      <c r="DE400" s="4"/>
      <c r="DF400" s="251"/>
      <c r="DG400" s="4"/>
      <c r="DH400" s="4"/>
      <c r="DI400" s="251"/>
      <c r="DJ400" s="4"/>
      <c r="DK400" s="4"/>
      <c r="DL400" s="251"/>
      <c r="DM400" s="4"/>
      <c r="DN400" s="4"/>
      <c r="DO400" s="251"/>
      <c r="DP400" s="4"/>
      <c r="DQ400" s="4"/>
      <c r="DR400" s="251"/>
      <c r="DS400" s="4"/>
      <c r="DT400" s="4"/>
      <c r="DU400" s="251"/>
      <c r="DV400" s="4"/>
      <c r="DW400" s="4"/>
      <c r="DX400" s="251"/>
      <c r="DY400" s="4"/>
      <c r="DZ400" s="4"/>
      <c r="EA400" s="251"/>
      <c r="EB400" s="4"/>
      <c r="EC400" s="4"/>
      <c r="ED400" s="58"/>
      <c r="EE400" s="4"/>
      <c r="EF400" s="4"/>
      <c r="EG400" s="58"/>
      <c r="EH400" s="4"/>
      <c r="EI400" s="4"/>
      <c r="EJ400" s="58"/>
      <c r="EK400" s="4"/>
      <c r="EL400" s="4"/>
      <c r="EM400" s="58"/>
      <c r="EN400" s="4"/>
      <c r="EO400" s="4"/>
      <c r="EP400" s="251"/>
      <c r="EQ400" s="4"/>
      <c r="ES400" s="251"/>
      <c r="ET400" s="4"/>
      <c r="EV400" s="89"/>
      <c r="EW400" s="4"/>
      <c r="EY400" s="58"/>
      <c r="EZ400" s="4"/>
      <c r="FB400" s="58"/>
      <c r="FC400" s="4"/>
      <c r="FD400" s="4"/>
      <c r="FE400" s="58"/>
      <c r="FF400" s="4"/>
      <c r="FG400" s="4"/>
      <c r="FH400"/>
      <c r="FK400"/>
    </row>
    <row r="401" spans="44:167">
      <c r="AR401" s="251"/>
      <c r="AS401" s="4"/>
      <c r="AT401" s="4"/>
      <c r="AU401" s="251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251"/>
      <c r="BH401" s="4"/>
      <c r="BI401" s="4"/>
      <c r="BJ401" s="251"/>
      <c r="BK401" s="4"/>
      <c r="BL401" s="4"/>
      <c r="BM401" s="251"/>
      <c r="BN401" s="4"/>
      <c r="BO401" s="4"/>
      <c r="BP401" s="251"/>
      <c r="BQ401" s="4"/>
      <c r="BR401" s="4"/>
      <c r="BS401" s="251"/>
      <c r="BT401" s="4"/>
      <c r="BU401" s="4"/>
      <c r="BV401" s="251"/>
      <c r="BW401" s="4"/>
      <c r="BX401" s="4"/>
      <c r="BY401" s="251"/>
      <c r="BZ401" s="4"/>
      <c r="CA401" s="4"/>
      <c r="CB401" s="4"/>
      <c r="CC401" s="4"/>
      <c r="CD401" s="4"/>
      <c r="CE401" s="251"/>
      <c r="CF401" s="4"/>
      <c r="CG401" s="4"/>
      <c r="CH401" s="251"/>
      <c r="CI401" s="4"/>
      <c r="CJ401" s="4"/>
      <c r="CK401" s="251"/>
      <c r="CL401" s="4"/>
      <c r="CM401" s="4"/>
      <c r="CN401" s="251"/>
      <c r="CO401" s="4"/>
      <c r="CP401" s="4"/>
      <c r="CQ401" s="251"/>
      <c r="CR401" s="4"/>
      <c r="CS401" s="4"/>
      <c r="CT401" s="251"/>
      <c r="CU401" s="4"/>
      <c r="CV401" s="4"/>
      <c r="CW401" s="251"/>
      <c r="CX401" s="4"/>
      <c r="CY401" s="4"/>
      <c r="CZ401" s="251"/>
      <c r="DA401" s="4"/>
      <c r="DB401" s="4"/>
      <c r="DC401" s="251"/>
      <c r="DD401" s="4"/>
      <c r="DE401" s="4"/>
      <c r="DF401" s="251"/>
      <c r="DG401" s="4"/>
      <c r="DH401" s="4"/>
      <c r="DI401" s="251"/>
      <c r="DJ401" s="4"/>
      <c r="DK401" s="4"/>
      <c r="DL401" s="251"/>
      <c r="DM401" s="4"/>
      <c r="DN401" s="4"/>
      <c r="DO401" s="251"/>
      <c r="DP401" s="4"/>
      <c r="DQ401" s="4"/>
      <c r="DR401" s="251"/>
      <c r="DS401" s="4"/>
      <c r="DT401" s="4"/>
      <c r="DU401" s="251"/>
      <c r="DV401" s="4"/>
      <c r="DW401" s="4"/>
      <c r="DX401" s="251"/>
      <c r="DY401" s="4"/>
      <c r="DZ401" s="4"/>
      <c r="EA401" s="251"/>
      <c r="EB401" s="4"/>
      <c r="EC401" s="4"/>
      <c r="ED401" s="58"/>
      <c r="EE401" s="4"/>
      <c r="EF401" s="4"/>
      <c r="EG401" s="58"/>
      <c r="EH401" s="4"/>
      <c r="EI401" s="4"/>
      <c r="EJ401" s="58"/>
      <c r="EK401" s="4"/>
      <c r="EL401" s="4"/>
      <c r="EM401" s="58"/>
      <c r="EN401" s="4"/>
      <c r="EO401" s="4"/>
      <c r="EP401" s="251"/>
      <c r="EQ401" s="4"/>
      <c r="ES401" s="251"/>
      <c r="ET401" s="4"/>
      <c r="EV401" s="89"/>
      <c r="EW401" s="4"/>
      <c r="EY401" s="58"/>
      <c r="EZ401" s="4"/>
      <c r="FB401" s="58"/>
      <c r="FC401" s="4"/>
      <c r="FD401" s="4"/>
      <c r="FE401" s="58"/>
      <c r="FF401" s="4"/>
      <c r="FG401" s="4"/>
      <c r="FH401"/>
      <c r="FK401"/>
    </row>
    <row r="402" spans="44:167">
      <c r="AR402" s="251"/>
      <c r="AS402" s="4"/>
      <c r="AT402" s="4"/>
      <c r="AU402" s="251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251"/>
      <c r="BH402" s="4"/>
      <c r="BI402" s="4"/>
      <c r="BJ402" s="251"/>
      <c r="BK402" s="4"/>
      <c r="BL402" s="4"/>
      <c r="BM402" s="251"/>
      <c r="BN402" s="4"/>
      <c r="BO402" s="4"/>
      <c r="BP402" s="251"/>
      <c r="BQ402" s="4"/>
      <c r="BR402" s="4"/>
      <c r="BS402" s="251"/>
      <c r="BT402" s="4"/>
      <c r="BU402" s="4"/>
      <c r="BV402" s="251"/>
      <c r="BW402" s="4"/>
      <c r="BX402" s="4"/>
      <c r="BY402" s="251"/>
      <c r="BZ402" s="4"/>
      <c r="CA402" s="4"/>
      <c r="CB402" s="4"/>
      <c r="CC402" s="4"/>
      <c r="CD402" s="4"/>
      <c r="CE402" s="251"/>
      <c r="CF402" s="4"/>
      <c r="CG402" s="4"/>
      <c r="CH402" s="251"/>
      <c r="CI402" s="4"/>
      <c r="CJ402" s="4"/>
      <c r="CK402" s="251"/>
      <c r="CL402" s="4"/>
      <c r="CM402" s="4"/>
      <c r="CN402" s="251"/>
      <c r="CO402" s="4"/>
      <c r="CP402" s="4"/>
      <c r="CQ402" s="251"/>
      <c r="CR402" s="4"/>
      <c r="CS402" s="4"/>
      <c r="CT402" s="251"/>
      <c r="CU402" s="4"/>
      <c r="CV402" s="4"/>
      <c r="CW402" s="251"/>
      <c r="CX402" s="4"/>
      <c r="CY402" s="4"/>
      <c r="CZ402" s="251"/>
      <c r="DA402" s="4"/>
      <c r="DB402" s="4"/>
      <c r="DC402" s="251"/>
      <c r="DD402" s="4"/>
      <c r="DE402" s="4"/>
      <c r="DF402" s="251"/>
      <c r="DG402" s="4"/>
      <c r="DH402" s="4"/>
      <c r="DI402" s="251"/>
      <c r="DJ402" s="4"/>
      <c r="DK402" s="4"/>
      <c r="DL402" s="251"/>
      <c r="DM402" s="4"/>
      <c r="DN402" s="4"/>
      <c r="DO402" s="251"/>
      <c r="DP402" s="4"/>
      <c r="DQ402" s="4"/>
      <c r="DR402" s="251"/>
      <c r="DS402" s="4"/>
      <c r="DT402" s="4"/>
      <c r="DU402" s="251"/>
      <c r="DV402" s="4"/>
      <c r="DW402" s="4"/>
      <c r="DX402" s="251"/>
      <c r="DY402" s="4"/>
      <c r="DZ402" s="4"/>
      <c r="EA402" s="251"/>
      <c r="EB402" s="4"/>
      <c r="EC402" s="4"/>
      <c r="ED402" s="58"/>
      <c r="EE402" s="4"/>
      <c r="EF402" s="4"/>
      <c r="EG402" s="58"/>
      <c r="EH402" s="4"/>
      <c r="EI402" s="4"/>
      <c r="EJ402" s="58"/>
      <c r="EK402" s="4"/>
      <c r="EL402" s="4"/>
      <c r="EM402" s="58"/>
      <c r="EN402" s="4"/>
      <c r="EO402" s="4"/>
      <c r="EP402" s="251"/>
      <c r="EQ402" s="4"/>
      <c r="ES402" s="251"/>
      <c r="ET402" s="4"/>
      <c r="EV402" s="89"/>
      <c r="EW402" s="4"/>
      <c r="EY402" s="58"/>
      <c r="EZ402" s="4"/>
      <c r="FB402" s="58"/>
      <c r="FC402" s="4"/>
      <c r="FD402" s="4"/>
      <c r="FE402" s="58"/>
      <c r="FF402" s="4"/>
      <c r="FG402" s="4"/>
      <c r="FH402"/>
      <c r="FK402"/>
    </row>
    <row r="403" spans="44:167">
      <c r="AR403" s="251"/>
      <c r="AS403" s="4"/>
      <c r="AT403" s="4"/>
      <c r="AU403" s="251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251"/>
      <c r="BH403" s="4"/>
      <c r="BI403" s="4"/>
      <c r="BJ403" s="251"/>
      <c r="BK403" s="4"/>
      <c r="BL403" s="4"/>
      <c r="BM403" s="251"/>
      <c r="BN403" s="4"/>
      <c r="BO403" s="4"/>
      <c r="BP403" s="251"/>
      <c r="BQ403" s="4"/>
      <c r="BR403" s="4"/>
      <c r="BS403" s="251"/>
      <c r="BT403" s="4"/>
      <c r="BU403" s="4"/>
      <c r="BV403" s="251"/>
      <c r="BW403" s="4"/>
      <c r="BX403" s="4"/>
      <c r="BY403" s="251"/>
      <c r="BZ403" s="4"/>
      <c r="CA403" s="4"/>
      <c r="CB403" s="4"/>
      <c r="CC403" s="4"/>
      <c r="CD403" s="4"/>
      <c r="CE403" s="251"/>
      <c r="CF403" s="4"/>
      <c r="CG403" s="4"/>
      <c r="CH403" s="251"/>
      <c r="CI403" s="4"/>
      <c r="CJ403" s="4"/>
      <c r="CK403" s="251"/>
      <c r="CL403" s="4"/>
      <c r="CM403" s="4"/>
      <c r="CN403" s="251"/>
      <c r="CO403" s="4"/>
      <c r="CP403" s="4"/>
      <c r="CQ403" s="251"/>
      <c r="CR403" s="4"/>
      <c r="CS403" s="4"/>
      <c r="CT403" s="251"/>
      <c r="CU403" s="4"/>
      <c r="CV403" s="4"/>
      <c r="CW403" s="251"/>
      <c r="CX403" s="4"/>
      <c r="CY403" s="4"/>
      <c r="CZ403" s="251"/>
      <c r="DA403" s="4"/>
      <c r="DB403" s="4"/>
      <c r="DC403" s="251"/>
      <c r="DD403" s="4"/>
      <c r="DE403" s="4"/>
      <c r="DF403" s="251"/>
      <c r="DG403" s="4"/>
      <c r="DH403" s="4"/>
      <c r="DI403" s="251"/>
      <c r="DJ403" s="4"/>
      <c r="DK403" s="4"/>
      <c r="DL403" s="251"/>
      <c r="DM403" s="4"/>
      <c r="DN403" s="4"/>
      <c r="DO403" s="251"/>
      <c r="DP403" s="4"/>
      <c r="DQ403" s="4"/>
      <c r="DR403" s="251"/>
      <c r="DS403" s="4"/>
      <c r="DT403" s="4"/>
      <c r="DU403" s="251"/>
      <c r="DV403" s="4"/>
      <c r="DW403" s="4"/>
      <c r="DX403" s="251"/>
      <c r="DY403" s="4"/>
      <c r="DZ403" s="4"/>
      <c r="EA403" s="251"/>
      <c r="EB403" s="4"/>
      <c r="EC403" s="4"/>
      <c r="ED403" s="58"/>
      <c r="EE403" s="4"/>
      <c r="EF403" s="4"/>
      <c r="EG403" s="58"/>
      <c r="EH403" s="4"/>
      <c r="EI403" s="4"/>
      <c r="EJ403" s="58"/>
      <c r="EK403" s="4"/>
      <c r="EL403" s="4"/>
      <c r="EM403" s="58"/>
      <c r="EN403" s="4"/>
      <c r="EO403" s="4"/>
      <c r="EP403" s="251"/>
      <c r="EQ403" s="4"/>
      <c r="ES403" s="251"/>
      <c r="ET403" s="4"/>
      <c r="EV403" s="89"/>
      <c r="EW403" s="4"/>
      <c r="EY403" s="58"/>
      <c r="EZ403" s="4"/>
      <c r="FB403" s="58"/>
      <c r="FC403" s="4"/>
      <c r="FD403" s="4"/>
      <c r="FE403" s="58"/>
      <c r="FF403" s="4"/>
      <c r="FG403" s="4"/>
      <c r="FH403"/>
      <c r="FK403"/>
    </row>
    <row r="404" spans="44:167">
      <c r="AR404" s="251"/>
      <c r="AS404" s="4"/>
      <c r="AT404" s="4"/>
      <c r="AU404" s="251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251"/>
      <c r="BH404" s="4"/>
      <c r="BI404" s="4"/>
      <c r="BJ404" s="251"/>
      <c r="BK404" s="4"/>
      <c r="BL404" s="4"/>
      <c r="BM404" s="251"/>
      <c r="BN404" s="4"/>
      <c r="BO404" s="4"/>
      <c r="BP404" s="251"/>
      <c r="BQ404" s="4"/>
      <c r="BR404" s="4"/>
      <c r="BS404" s="251"/>
      <c r="BT404" s="4"/>
      <c r="BU404" s="4"/>
      <c r="BV404" s="251"/>
      <c r="BW404" s="4"/>
      <c r="BX404" s="4"/>
      <c r="BY404" s="251"/>
      <c r="BZ404" s="4"/>
      <c r="CA404" s="4"/>
      <c r="CB404" s="4"/>
      <c r="CC404" s="4"/>
      <c r="CD404" s="4"/>
      <c r="CE404" s="251"/>
      <c r="CF404" s="4"/>
      <c r="CG404" s="4"/>
      <c r="CH404" s="251"/>
      <c r="CI404" s="4"/>
      <c r="CJ404" s="4"/>
      <c r="CK404" s="251"/>
      <c r="CL404" s="4"/>
      <c r="CM404" s="4"/>
      <c r="CN404" s="251"/>
      <c r="CO404" s="4"/>
      <c r="CP404" s="4"/>
      <c r="CQ404" s="251"/>
      <c r="CR404" s="4"/>
      <c r="CS404" s="4"/>
      <c r="CT404" s="251"/>
      <c r="CU404" s="4"/>
      <c r="CV404" s="4"/>
      <c r="CW404" s="251"/>
      <c r="CX404" s="4"/>
      <c r="CY404" s="4"/>
      <c r="CZ404" s="251"/>
      <c r="DA404" s="4"/>
      <c r="DB404" s="4"/>
      <c r="DC404" s="251"/>
      <c r="DD404" s="4"/>
      <c r="DE404" s="4"/>
      <c r="DF404" s="251"/>
      <c r="DG404" s="4"/>
      <c r="DH404" s="4"/>
      <c r="DI404" s="251"/>
      <c r="DJ404" s="4"/>
      <c r="DK404" s="4"/>
      <c r="DL404" s="251"/>
      <c r="DM404" s="4"/>
      <c r="DN404" s="4"/>
      <c r="DO404" s="251"/>
      <c r="DP404" s="4"/>
      <c r="DQ404" s="4"/>
      <c r="DR404" s="251"/>
      <c r="DS404" s="4"/>
      <c r="DT404" s="4"/>
      <c r="DU404" s="251"/>
      <c r="DV404" s="4"/>
      <c r="DW404" s="4"/>
      <c r="DX404" s="251"/>
      <c r="DY404" s="4"/>
      <c r="DZ404" s="4"/>
      <c r="EA404" s="251"/>
      <c r="EB404" s="4"/>
      <c r="EC404" s="4"/>
      <c r="ED404" s="58"/>
      <c r="EE404" s="4"/>
      <c r="EF404" s="4"/>
      <c r="EG404" s="58"/>
      <c r="EH404" s="4"/>
      <c r="EI404" s="4"/>
      <c r="EJ404" s="58"/>
      <c r="EK404" s="4"/>
      <c r="EL404" s="4"/>
      <c r="EM404" s="58"/>
      <c r="EN404" s="4"/>
      <c r="EO404" s="4"/>
      <c r="EP404" s="251"/>
      <c r="EQ404" s="4"/>
      <c r="ES404" s="251"/>
      <c r="ET404" s="4"/>
      <c r="EV404" s="89"/>
      <c r="EW404" s="4"/>
      <c r="EY404" s="58"/>
      <c r="EZ404" s="4"/>
      <c r="FB404" s="58"/>
      <c r="FC404" s="4"/>
      <c r="FD404" s="4"/>
      <c r="FE404" s="58"/>
      <c r="FF404" s="4"/>
      <c r="FG404" s="4"/>
      <c r="FH404"/>
      <c r="FK404"/>
    </row>
    <row r="405" spans="44:167">
      <c r="AR405" s="251"/>
      <c r="AS405" s="4"/>
      <c r="AT405" s="4"/>
      <c r="AU405" s="251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251"/>
      <c r="BH405" s="4"/>
      <c r="BI405" s="4"/>
      <c r="BJ405" s="251"/>
      <c r="BK405" s="4"/>
      <c r="BL405" s="4"/>
      <c r="BM405" s="251"/>
      <c r="BN405" s="4"/>
      <c r="BO405" s="4"/>
      <c r="BP405" s="251"/>
      <c r="BQ405" s="4"/>
      <c r="BR405" s="4"/>
      <c r="BS405" s="251"/>
      <c r="BT405" s="4"/>
      <c r="BU405" s="4"/>
      <c r="BV405" s="251"/>
      <c r="BW405" s="4"/>
      <c r="BX405" s="4"/>
      <c r="BY405" s="251"/>
      <c r="BZ405" s="4"/>
      <c r="CA405" s="4"/>
      <c r="CB405" s="4"/>
      <c r="CC405" s="4"/>
      <c r="CD405" s="4"/>
      <c r="CE405" s="251"/>
      <c r="CF405" s="4"/>
      <c r="CG405" s="4"/>
      <c r="CH405" s="251"/>
      <c r="CI405" s="4"/>
      <c r="CJ405" s="4"/>
      <c r="CK405" s="251"/>
      <c r="CL405" s="4"/>
      <c r="CM405" s="4"/>
      <c r="CN405" s="251"/>
      <c r="CO405" s="4"/>
      <c r="CP405" s="4"/>
      <c r="CQ405" s="251"/>
      <c r="CR405" s="4"/>
      <c r="CS405" s="4"/>
      <c r="CT405" s="251"/>
      <c r="CU405" s="4"/>
      <c r="CV405" s="4"/>
      <c r="CW405" s="251"/>
      <c r="CX405" s="4"/>
      <c r="CY405" s="4"/>
      <c r="CZ405" s="251"/>
      <c r="DA405" s="4"/>
      <c r="DB405" s="4"/>
      <c r="DC405" s="251"/>
      <c r="DD405" s="4"/>
      <c r="DE405" s="4"/>
      <c r="DF405" s="251"/>
      <c r="DG405" s="4"/>
      <c r="DH405" s="4"/>
      <c r="DI405" s="251"/>
      <c r="DJ405" s="4"/>
      <c r="DK405" s="4"/>
      <c r="DL405" s="251"/>
      <c r="DM405" s="4"/>
      <c r="DN405" s="4"/>
      <c r="DO405" s="251"/>
      <c r="DP405" s="4"/>
      <c r="DQ405" s="4"/>
      <c r="DR405" s="251"/>
      <c r="DS405" s="4"/>
      <c r="DT405" s="4"/>
      <c r="DU405" s="251"/>
      <c r="DV405" s="4"/>
      <c r="DW405" s="4"/>
      <c r="DX405" s="251"/>
      <c r="DY405" s="4"/>
      <c r="DZ405" s="4"/>
      <c r="EA405" s="251"/>
      <c r="EB405" s="4"/>
      <c r="EC405" s="4"/>
      <c r="ED405" s="58"/>
      <c r="EE405" s="4"/>
      <c r="EF405" s="4"/>
      <c r="EG405" s="58"/>
      <c r="EH405" s="4"/>
      <c r="EI405" s="4"/>
      <c r="EJ405" s="58"/>
      <c r="EK405" s="4"/>
      <c r="EL405" s="4"/>
      <c r="EM405" s="58"/>
      <c r="EN405" s="4"/>
      <c r="EO405" s="4"/>
      <c r="EP405" s="251"/>
      <c r="EQ405" s="4"/>
      <c r="ES405" s="251"/>
      <c r="ET405" s="4"/>
      <c r="EV405" s="89"/>
      <c r="EW405" s="4"/>
      <c r="EY405" s="58"/>
      <c r="EZ405" s="4"/>
      <c r="FB405" s="58"/>
      <c r="FC405" s="4"/>
      <c r="FD405" s="4"/>
      <c r="FE405" s="58"/>
      <c r="FF405" s="4"/>
      <c r="FG405" s="4"/>
      <c r="FH405"/>
      <c r="FK405"/>
    </row>
    <row r="406" spans="44:167">
      <c r="AR406" s="251"/>
      <c r="AS406" s="4"/>
      <c r="AT406" s="4"/>
      <c r="AU406" s="251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251"/>
      <c r="BH406" s="4"/>
      <c r="BI406" s="4"/>
      <c r="BJ406" s="251"/>
      <c r="BK406" s="4"/>
      <c r="BL406" s="4"/>
      <c r="BM406" s="251"/>
      <c r="BN406" s="4"/>
      <c r="BO406" s="4"/>
      <c r="BP406" s="251"/>
      <c r="BQ406" s="4"/>
      <c r="BR406" s="4"/>
      <c r="BS406" s="251"/>
      <c r="BT406" s="4"/>
      <c r="BU406" s="4"/>
      <c r="BV406" s="251"/>
      <c r="BW406" s="4"/>
      <c r="BX406" s="4"/>
      <c r="BY406" s="251"/>
      <c r="BZ406" s="4"/>
      <c r="CA406" s="4"/>
      <c r="CB406" s="4"/>
      <c r="CC406" s="4"/>
      <c r="CD406" s="4"/>
      <c r="CE406" s="251"/>
      <c r="CF406" s="4"/>
      <c r="CG406" s="4"/>
      <c r="CH406" s="251"/>
      <c r="CI406" s="4"/>
      <c r="CJ406" s="4"/>
      <c r="CK406" s="251"/>
      <c r="CL406" s="4"/>
      <c r="CM406" s="4"/>
      <c r="CN406" s="251"/>
      <c r="CO406" s="4"/>
      <c r="CP406" s="4"/>
      <c r="CQ406" s="251"/>
      <c r="CR406" s="4"/>
      <c r="CS406" s="4"/>
      <c r="CT406" s="251"/>
      <c r="CU406" s="4"/>
      <c r="CV406" s="4"/>
      <c r="CW406" s="251"/>
      <c r="CX406" s="4"/>
      <c r="CY406" s="4"/>
      <c r="CZ406" s="251"/>
      <c r="DA406" s="4"/>
      <c r="DB406" s="4"/>
      <c r="DC406" s="251"/>
      <c r="DD406" s="4"/>
      <c r="DE406" s="4"/>
      <c r="DF406" s="251"/>
      <c r="DG406" s="4"/>
      <c r="DH406" s="4"/>
      <c r="DI406" s="251"/>
      <c r="DJ406" s="4"/>
      <c r="DK406" s="4"/>
      <c r="DL406" s="251"/>
      <c r="DM406" s="4"/>
      <c r="DN406" s="4"/>
      <c r="DO406" s="251"/>
      <c r="DP406" s="4"/>
      <c r="DQ406" s="4"/>
      <c r="DR406" s="251"/>
      <c r="DS406" s="4"/>
      <c r="DT406" s="4"/>
      <c r="DU406" s="251"/>
      <c r="DV406" s="4"/>
      <c r="DW406" s="4"/>
      <c r="DX406" s="251"/>
      <c r="DY406" s="4"/>
      <c r="DZ406" s="4"/>
      <c r="EA406" s="251"/>
      <c r="EB406" s="4"/>
      <c r="EC406" s="4"/>
      <c r="ED406" s="58"/>
      <c r="EE406" s="4"/>
      <c r="EF406" s="4"/>
      <c r="EG406" s="58"/>
      <c r="EH406" s="4"/>
      <c r="EI406" s="4"/>
      <c r="EJ406" s="58"/>
      <c r="EK406" s="4"/>
      <c r="EL406" s="4"/>
      <c r="EM406" s="58"/>
      <c r="EN406" s="4"/>
      <c r="EO406" s="4"/>
      <c r="EP406" s="251"/>
      <c r="EQ406" s="4"/>
      <c r="ES406" s="251"/>
      <c r="ET406" s="4"/>
      <c r="EV406" s="89"/>
      <c r="EW406" s="4"/>
      <c r="EY406" s="58"/>
      <c r="EZ406" s="4"/>
      <c r="FB406" s="58"/>
      <c r="FC406" s="4"/>
      <c r="FD406" s="4"/>
      <c r="FE406" s="58"/>
      <c r="FF406" s="4"/>
      <c r="FG406" s="4"/>
      <c r="FH406"/>
      <c r="FK406"/>
    </row>
    <row r="407" spans="44:167">
      <c r="AR407" s="251"/>
      <c r="AS407" s="4"/>
      <c r="AT407" s="4"/>
      <c r="AU407" s="251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251"/>
      <c r="BH407" s="4"/>
      <c r="BI407" s="4"/>
      <c r="BJ407" s="251"/>
      <c r="BK407" s="4"/>
      <c r="BL407" s="4"/>
      <c r="BM407" s="251"/>
      <c r="BN407" s="4"/>
      <c r="BO407" s="4"/>
      <c r="BP407" s="251"/>
      <c r="BQ407" s="4"/>
      <c r="BR407" s="4"/>
      <c r="BS407" s="251"/>
      <c r="BT407" s="4"/>
      <c r="BU407" s="4"/>
      <c r="BV407" s="251"/>
      <c r="BW407" s="4"/>
      <c r="BX407" s="4"/>
      <c r="BY407" s="251"/>
      <c r="BZ407" s="4"/>
      <c r="CA407" s="4"/>
      <c r="CB407" s="4"/>
      <c r="CC407" s="4"/>
      <c r="CD407" s="4"/>
      <c r="CE407" s="251"/>
      <c r="CF407" s="4"/>
      <c r="CG407" s="4"/>
      <c r="CH407" s="251"/>
      <c r="CI407" s="4"/>
      <c r="CJ407" s="4"/>
      <c r="CK407" s="251"/>
      <c r="CL407" s="4"/>
      <c r="CM407" s="4"/>
      <c r="CN407" s="251"/>
      <c r="CO407" s="4"/>
      <c r="CP407" s="4"/>
      <c r="CQ407" s="251"/>
      <c r="CR407" s="4"/>
      <c r="CS407" s="4"/>
      <c r="CT407" s="251"/>
      <c r="CU407" s="4"/>
      <c r="CV407" s="4"/>
      <c r="CW407" s="251"/>
      <c r="CX407" s="4"/>
      <c r="CY407" s="4"/>
      <c r="CZ407" s="251"/>
      <c r="DA407" s="4"/>
      <c r="DB407" s="4"/>
      <c r="DC407" s="251"/>
      <c r="DD407" s="4"/>
      <c r="DE407" s="4"/>
      <c r="DF407" s="251"/>
      <c r="DG407" s="4"/>
      <c r="DH407" s="4"/>
      <c r="DI407" s="251"/>
      <c r="DJ407" s="4"/>
      <c r="DK407" s="4"/>
      <c r="DL407" s="251"/>
      <c r="DM407" s="4"/>
      <c r="DN407" s="4"/>
      <c r="DO407" s="251"/>
      <c r="DP407" s="4"/>
      <c r="DQ407" s="4"/>
      <c r="DR407" s="251"/>
      <c r="DS407" s="4"/>
      <c r="DT407" s="4"/>
      <c r="DU407" s="251"/>
      <c r="DV407" s="4"/>
      <c r="DW407" s="4"/>
      <c r="DX407" s="251"/>
      <c r="DY407" s="4"/>
      <c r="DZ407" s="4"/>
      <c r="EA407" s="251"/>
      <c r="EB407" s="4"/>
      <c r="EC407" s="4"/>
      <c r="ED407" s="58"/>
      <c r="EE407" s="4"/>
      <c r="EF407" s="4"/>
      <c r="EG407" s="58"/>
      <c r="EH407" s="4"/>
      <c r="EI407" s="4"/>
      <c r="EJ407" s="58"/>
      <c r="EK407" s="4"/>
      <c r="EL407" s="4"/>
      <c r="EM407" s="58"/>
      <c r="EN407" s="4"/>
      <c r="EO407" s="4"/>
      <c r="EP407" s="251"/>
      <c r="EQ407" s="4"/>
      <c r="ES407" s="251"/>
      <c r="ET407" s="4"/>
      <c r="EV407" s="89"/>
      <c r="EW407" s="4"/>
      <c r="EY407" s="58"/>
      <c r="EZ407" s="4"/>
      <c r="FB407" s="58"/>
      <c r="FC407" s="4"/>
      <c r="FD407" s="4"/>
      <c r="FE407" s="58"/>
      <c r="FF407" s="4"/>
      <c r="FG407" s="4"/>
      <c r="FH407"/>
      <c r="FK407"/>
    </row>
    <row r="408" spans="44:167">
      <c r="AR408" s="251"/>
      <c r="AS408" s="4"/>
      <c r="AT408" s="4"/>
      <c r="AU408" s="251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251"/>
      <c r="BH408" s="4"/>
      <c r="BI408" s="4"/>
      <c r="BJ408" s="251"/>
      <c r="BK408" s="4"/>
      <c r="BL408" s="4"/>
      <c r="BM408" s="251"/>
      <c r="BN408" s="4"/>
      <c r="BO408" s="4"/>
      <c r="BP408" s="251"/>
      <c r="BQ408" s="4"/>
      <c r="BR408" s="4"/>
      <c r="BS408" s="251"/>
      <c r="BT408" s="4"/>
      <c r="BU408" s="4"/>
      <c r="BV408" s="251"/>
      <c r="BW408" s="4"/>
      <c r="BX408" s="4"/>
      <c r="BY408" s="251"/>
      <c r="BZ408" s="4"/>
      <c r="CA408" s="4"/>
      <c r="CB408" s="4"/>
      <c r="CC408" s="4"/>
      <c r="CD408" s="4"/>
      <c r="CE408" s="251"/>
      <c r="CF408" s="4"/>
      <c r="CG408" s="4"/>
      <c r="CH408" s="251"/>
      <c r="CI408" s="4"/>
      <c r="CJ408" s="4"/>
      <c r="CK408" s="251"/>
      <c r="CL408" s="4"/>
      <c r="CM408" s="4"/>
      <c r="CN408" s="251"/>
      <c r="CO408" s="4"/>
      <c r="CP408" s="4"/>
      <c r="CQ408" s="251"/>
      <c r="CR408" s="4"/>
      <c r="CS408" s="4"/>
      <c r="CT408" s="251"/>
      <c r="CU408" s="4"/>
      <c r="CV408" s="4"/>
      <c r="CW408" s="251"/>
      <c r="CX408" s="4"/>
      <c r="CY408" s="4"/>
      <c r="CZ408" s="251"/>
      <c r="DA408" s="4"/>
      <c r="DB408" s="4"/>
      <c r="DC408" s="251"/>
      <c r="DD408" s="4"/>
      <c r="DE408" s="4"/>
      <c r="DF408" s="251"/>
      <c r="DG408" s="4"/>
      <c r="DH408" s="4"/>
      <c r="DI408" s="251"/>
      <c r="DJ408" s="4"/>
      <c r="DK408" s="4"/>
      <c r="DL408" s="251"/>
      <c r="DM408" s="4"/>
      <c r="DN408" s="4"/>
      <c r="DO408" s="251"/>
      <c r="DP408" s="4"/>
      <c r="DQ408" s="4"/>
      <c r="DR408" s="251"/>
      <c r="DS408" s="4"/>
      <c r="DT408" s="4"/>
      <c r="DU408" s="251"/>
      <c r="DV408" s="4"/>
      <c r="DW408" s="4"/>
      <c r="DX408" s="251"/>
      <c r="DY408" s="4"/>
      <c r="DZ408" s="4"/>
      <c r="EA408" s="251"/>
      <c r="EB408" s="4"/>
      <c r="EC408" s="4"/>
      <c r="ED408" s="58"/>
      <c r="EE408" s="4"/>
      <c r="EF408" s="4"/>
      <c r="EG408" s="58"/>
      <c r="EH408" s="4"/>
      <c r="EI408" s="4"/>
      <c r="EJ408" s="58"/>
      <c r="EK408" s="4"/>
      <c r="EL408" s="4"/>
      <c r="EM408" s="58"/>
      <c r="EN408" s="4"/>
      <c r="EO408" s="4"/>
      <c r="EP408" s="251"/>
      <c r="EQ408" s="4"/>
      <c r="ES408" s="251"/>
      <c r="ET408" s="4"/>
      <c r="EV408" s="89"/>
      <c r="EW408" s="4"/>
      <c r="EY408" s="58"/>
      <c r="EZ408" s="4"/>
      <c r="FB408" s="58"/>
      <c r="FC408" s="4"/>
      <c r="FD408" s="4"/>
      <c r="FE408" s="58"/>
      <c r="FF408" s="4"/>
      <c r="FG408" s="4"/>
      <c r="FH408"/>
      <c r="FK408"/>
    </row>
    <row r="409" spans="44:167">
      <c r="AR409" s="251"/>
      <c r="AS409" s="4"/>
      <c r="AT409" s="4"/>
      <c r="AU409" s="251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251"/>
      <c r="BH409" s="4"/>
      <c r="BI409" s="4"/>
      <c r="BJ409" s="251"/>
      <c r="BK409" s="4"/>
      <c r="BL409" s="4"/>
      <c r="BM409" s="251"/>
      <c r="BN409" s="4"/>
      <c r="BO409" s="4"/>
      <c r="BP409" s="251"/>
      <c r="BQ409" s="4"/>
      <c r="BR409" s="4"/>
      <c r="BS409" s="251"/>
      <c r="BT409" s="4"/>
      <c r="BU409" s="4"/>
      <c r="BV409" s="251"/>
      <c r="BW409" s="4"/>
      <c r="BX409" s="4"/>
      <c r="BY409" s="251"/>
      <c r="BZ409" s="4"/>
      <c r="CA409" s="4"/>
      <c r="CB409" s="4"/>
      <c r="CC409" s="4"/>
      <c r="CD409" s="4"/>
      <c r="CE409" s="251"/>
      <c r="CF409" s="4"/>
      <c r="CG409" s="4"/>
      <c r="CH409" s="251"/>
      <c r="CI409" s="4"/>
      <c r="CJ409" s="4"/>
      <c r="CK409" s="251"/>
      <c r="CL409" s="4"/>
      <c r="CM409" s="4"/>
      <c r="CN409" s="251"/>
      <c r="CO409" s="4"/>
      <c r="CP409" s="4"/>
      <c r="CQ409" s="251"/>
      <c r="CR409" s="4"/>
      <c r="CS409" s="4"/>
      <c r="CT409" s="251"/>
      <c r="CU409" s="4"/>
      <c r="CV409" s="4"/>
      <c r="CW409" s="251"/>
      <c r="CX409" s="4"/>
      <c r="CY409" s="4"/>
      <c r="CZ409" s="251"/>
      <c r="DA409" s="4"/>
      <c r="DB409" s="4"/>
      <c r="DC409" s="251"/>
      <c r="DD409" s="4"/>
      <c r="DE409" s="4"/>
      <c r="DF409" s="251"/>
      <c r="DG409" s="4"/>
      <c r="DH409" s="4"/>
      <c r="DI409" s="251"/>
      <c r="DJ409" s="4"/>
      <c r="DK409" s="4"/>
      <c r="DL409" s="251"/>
      <c r="DM409" s="4"/>
      <c r="DN409" s="4"/>
      <c r="DO409" s="251"/>
      <c r="DP409" s="4"/>
      <c r="DQ409" s="4"/>
      <c r="DR409" s="251"/>
      <c r="DS409" s="4"/>
      <c r="DT409" s="4"/>
      <c r="DU409" s="251"/>
      <c r="DV409" s="4"/>
      <c r="DW409" s="4"/>
      <c r="DX409" s="251"/>
      <c r="DY409" s="4"/>
      <c r="DZ409" s="4"/>
      <c r="EA409" s="251"/>
      <c r="EB409" s="4"/>
      <c r="EC409" s="4"/>
      <c r="ED409" s="58"/>
      <c r="EE409" s="4"/>
      <c r="EF409" s="4"/>
      <c r="EG409" s="58"/>
      <c r="EH409" s="4"/>
      <c r="EI409" s="4"/>
      <c r="EJ409" s="58"/>
      <c r="EK409" s="4"/>
      <c r="EL409" s="4"/>
      <c r="EM409" s="58"/>
      <c r="EN409" s="4"/>
      <c r="EO409" s="4"/>
      <c r="EP409" s="251"/>
      <c r="EQ409" s="4"/>
      <c r="ES409" s="251"/>
      <c r="ET409" s="4"/>
      <c r="EV409" s="89"/>
      <c r="EW409" s="4"/>
      <c r="EY409" s="58"/>
      <c r="EZ409" s="4"/>
      <c r="FB409" s="58"/>
      <c r="FC409" s="4"/>
      <c r="FD409" s="4"/>
      <c r="FE409" s="58"/>
      <c r="FF409" s="4"/>
      <c r="FG409" s="4"/>
      <c r="FH409"/>
      <c r="FK409"/>
    </row>
    <row r="410" spans="44:167">
      <c r="AR410" s="251"/>
      <c r="AS410" s="4"/>
      <c r="AT410" s="4"/>
      <c r="AU410" s="251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251"/>
      <c r="BH410" s="4"/>
      <c r="BI410" s="4"/>
      <c r="BJ410" s="251"/>
      <c r="BK410" s="4"/>
      <c r="BL410" s="4"/>
      <c r="BM410" s="251"/>
      <c r="BN410" s="4"/>
      <c r="BO410" s="4"/>
      <c r="BP410" s="251"/>
      <c r="BQ410" s="4"/>
      <c r="BR410" s="4"/>
      <c r="BS410" s="251"/>
      <c r="BT410" s="4"/>
      <c r="BU410" s="4"/>
      <c r="BV410" s="251"/>
      <c r="BW410" s="4"/>
      <c r="BX410" s="4"/>
      <c r="BY410" s="251"/>
      <c r="BZ410" s="4"/>
      <c r="CA410" s="4"/>
      <c r="CB410" s="4"/>
      <c r="CC410" s="4"/>
      <c r="CD410" s="4"/>
      <c r="CE410" s="251"/>
      <c r="CF410" s="4"/>
      <c r="CG410" s="4"/>
      <c r="CH410" s="251"/>
      <c r="CI410" s="4"/>
      <c r="CJ410" s="4"/>
      <c r="CK410" s="251"/>
      <c r="CL410" s="4"/>
      <c r="CM410" s="4"/>
      <c r="CN410" s="251"/>
      <c r="CO410" s="4"/>
      <c r="CP410" s="4"/>
      <c r="CQ410" s="251"/>
      <c r="CR410" s="4"/>
      <c r="CS410" s="4"/>
      <c r="CT410" s="251"/>
      <c r="CU410" s="4"/>
      <c r="CV410" s="4"/>
      <c r="CW410" s="251"/>
      <c r="CX410" s="4"/>
      <c r="CY410" s="4"/>
      <c r="CZ410" s="251"/>
      <c r="DA410" s="4"/>
      <c r="DB410" s="4"/>
      <c r="DC410" s="251"/>
      <c r="DD410" s="4"/>
      <c r="DE410" s="4"/>
      <c r="DF410" s="251"/>
      <c r="DG410" s="4"/>
      <c r="DH410" s="4"/>
      <c r="DI410" s="251"/>
      <c r="DJ410" s="4"/>
      <c r="DK410" s="4"/>
      <c r="DL410" s="251"/>
      <c r="DM410" s="4"/>
      <c r="DN410" s="4"/>
      <c r="DO410" s="251"/>
      <c r="DP410" s="4"/>
      <c r="DQ410" s="4"/>
      <c r="DR410" s="251"/>
      <c r="DS410" s="4"/>
      <c r="DT410" s="4"/>
      <c r="DU410" s="251"/>
      <c r="DV410" s="4"/>
      <c r="DW410" s="4"/>
      <c r="DX410" s="251"/>
      <c r="DY410" s="4"/>
      <c r="DZ410" s="4"/>
      <c r="EA410" s="251"/>
      <c r="EB410" s="4"/>
      <c r="EC410" s="4"/>
      <c r="ED410" s="58"/>
      <c r="EE410" s="4"/>
      <c r="EF410" s="4"/>
      <c r="EG410" s="58"/>
      <c r="EH410" s="4"/>
      <c r="EI410" s="4"/>
      <c r="EJ410" s="58"/>
      <c r="EK410" s="4"/>
      <c r="EL410" s="4"/>
      <c r="EM410" s="58"/>
      <c r="EN410" s="4"/>
      <c r="EO410" s="4"/>
      <c r="EP410" s="251"/>
      <c r="EQ410" s="4"/>
      <c r="ES410" s="251"/>
      <c r="ET410" s="4"/>
      <c r="EV410" s="89"/>
      <c r="EW410" s="4"/>
      <c r="EY410" s="58"/>
      <c r="EZ410" s="4"/>
      <c r="FB410" s="58"/>
      <c r="FC410" s="4"/>
      <c r="FD410" s="4"/>
      <c r="FE410" s="58"/>
      <c r="FF410" s="4"/>
      <c r="FG410" s="4"/>
      <c r="FH410"/>
      <c r="FK410"/>
    </row>
    <row r="411" spans="44:167">
      <c r="AR411" s="251"/>
      <c r="AS411" s="4"/>
      <c r="AT411" s="4"/>
      <c r="AU411" s="251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251"/>
      <c r="BH411" s="4"/>
      <c r="BI411" s="4"/>
      <c r="BJ411" s="251"/>
      <c r="BK411" s="4"/>
      <c r="BL411" s="4"/>
      <c r="BM411" s="251"/>
      <c r="BN411" s="4"/>
      <c r="BO411" s="4"/>
      <c r="BP411" s="251"/>
      <c r="BQ411" s="4"/>
      <c r="BR411" s="4"/>
      <c r="BS411" s="251"/>
      <c r="BT411" s="4"/>
      <c r="BU411" s="4"/>
      <c r="BV411" s="251"/>
      <c r="BW411" s="4"/>
      <c r="BX411" s="4"/>
      <c r="BY411" s="251"/>
      <c r="BZ411" s="4"/>
      <c r="CA411" s="4"/>
      <c r="CB411" s="4"/>
      <c r="CC411" s="4"/>
      <c r="CD411" s="4"/>
      <c r="CE411" s="251"/>
      <c r="CF411" s="4"/>
      <c r="CG411" s="4"/>
      <c r="CH411" s="251"/>
      <c r="CI411" s="4"/>
      <c r="CJ411" s="4"/>
      <c r="CK411" s="251"/>
      <c r="CL411" s="4"/>
      <c r="CM411" s="4"/>
      <c r="CN411" s="251"/>
      <c r="CO411" s="4"/>
      <c r="CP411" s="4"/>
      <c r="CQ411" s="251"/>
      <c r="CR411" s="4"/>
      <c r="CS411" s="4"/>
      <c r="CT411" s="251"/>
      <c r="CU411" s="4"/>
      <c r="CV411" s="4"/>
      <c r="CW411" s="251"/>
      <c r="CX411" s="4"/>
      <c r="CY411" s="4"/>
      <c r="CZ411" s="251"/>
      <c r="DA411" s="4"/>
      <c r="DB411" s="4"/>
      <c r="DC411" s="251"/>
      <c r="DD411" s="4"/>
      <c r="DE411" s="4"/>
      <c r="DF411" s="251"/>
      <c r="DG411" s="4"/>
      <c r="DH411" s="4"/>
      <c r="DI411" s="251"/>
      <c r="DJ411" s="4"/>
      <c r="DK411" s="4"/>
      <c r="DL411" s="251"/>
      <c r="DM411" s="4"/>
      <c r="DN411" s="4"/>
      <c r="DO411" s="251"/>
      <c r="DP411" s="4"/>
      <c r="DQ411" s="4"/>
      <c r="DR411" s="251"/>
      <c r="DS411" s="4"/>
      <c r="DT411" s="4"/>
      <c r="DU411" s="251"/>
      <c r="DV411" s="4"/>
      <c r="DW411" s="4"/>
      <c r="DX411" s="251"/>
      <c r="DY411" s="4"/>
      <c r="DZ411" s="4"/>
      <c r="EA411" s="251"/>
      <c r="EB411" s="4"/>
      <c r="EC411" s="4"/>
      <c r="ED411" s="58"/>
      <c r="EE411" s="4"/>
      <c r="EF411" s="4"/>
      <c r="EG411" s="58"/>
      <c r="EH411" s="4"/>
      <c r="EI411" s="4"/>
      <c r="EJ411" s="58"/>
      <c r="EK411" s="4"/>
      <c r="EL411" s="4"/>
      <c r="EM411" s="58"/>
      <c r="EN411" s="4"/>
      <c r="EO411" s="4"/>
      <c r="EP411" s="251"/>
      <c r="EQ411" s="4"/>
      <c r="ES411" s="251"/>
      <c r="ET411" s="4"/>
      <c r="EV411" s="89"/>
      <c r="EW411" s="4"/>
      <c r="EY411" s="58"/>
      <c r="EZ411" s="4"/>
      <c r="FB411" s="58"/>
      <c r="FC411" s="4"/>
      <c r="FD411" s="4"/>
      <c r="FE411" s="58"/>
      <c r="FF411" s="4"/>
      <c r="FG411" s="4"/>
      <c r="FH411"/>
      <c r="FK411"/>
    </row>
    <row r="412" spans="44:167">
      <c r="AR412" s="251"/>
      <c r="AS412" s="4"/>
      <c r="AT412" s="4"/>
      <c r="AU412" s="251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251"/>
      <c r="BH412" s="4"/>
      <c r="BI412" s="4"/>
      <c r="BJ412" s="251"/>
      <c r="BK412" s="4"/>
      <c r="BL412" s="4"/>
      <c r="BM412" s="251"/>
      <c r="BN412" s="4"/>
      <c r="BO412" s="4"/>
      <c r="BP412" s="251"/>
      <c r="BQ412" s="4"/>
      <c r="BR412" s="4"/>
      <c r="BS412" s="251"/>
      <c r="BT412" s="4"/>
      <c r="BU412" s="4"/>
      <c r="BV412" s="251"/>
      <c r="BW412" s="4"/>
      <c r="BX412" s="4"/>
      <c r="BY412" s="251"/>
      <c r="BZ412" s="4"/>
      <c r="CA412" s="4"/>
      <c r="CB412" s="4"/>
      <c r="CC412" s="4"/>
      <c r="CD412" s="4"/>
      <c r="CE412" s="251"/>
      <c r="CF412" s="4"/>
      <c r="CG412" s="4"/>
      <c r="CH412" s="251"/>
      <c r="CI412" s="4"/>
      <c r="CJ412" s="4"/>
      <c r="CK412" s="251"/>
      <c r="CL412" s="4"/>
      <c r="CM412" s="4"/>
      <c r="CN412" s="251"/>
      <c r="CO412" s="4"/>
      <c r="CP412" s="4"/>
      <c r="CQ412" s="251"/>
      <c r="CR412" s="4"/>
      <c r="CS412" s="4"/>
      <c r="CT412" s="251"/>
      <c r="CU412" s="4"/>
      <c r="CV412" s="4"/>
      <c r="CW412" s="251"/>
      <c r="CX412" s="4"/>
      <c r="CY412" s="4"/>
      <c r="CZ412" s="251"/>
      <c r="DA412" s="4"/>
      <c r="DB412" s="4"/>
      <c r="DC412" s="251"/>
      <c r="DD412" s="4"/>
      <c r="DE412" s="4"/>
      <c r="DF412" s="251"/>
      <c r="DG412" s="4"/>
      <c r="DH412" s="4"/>
      <c r="DI412" s="251"/>
      <c r="DJ412" s="4"/>
      <c r="DK412" s="4"/>
      <c r="DL412" s="251"/>
      <c r="DM412" s="4"/>
      <c r="DN412" s="4"/>
      <c r="DO412" s="251"/>
      <c r="DP412" s="4"/>
      <c r="DQ412" s="4"/>
      <c r="DR412" s="251"/>
      <c r="DS412" s="4"/>
      <c r="DT412" s="4"/>
      <c r="DU412" s="251"/>
      <c r="DV412" s="4"/>
      <c r="DW412" s="4"/>
      <c r="DX412" s="251"/>
      <c r="DY412" s="4"/>
      <c r="DZ412" s="4"/>
      <c r="EA412" s="251"/>
      <c r="EB412" s="4"/>
      <c r="EC412" s="4"/>
      <c r="ED412" s="58"/>
      <c r="EE412" s="4"/>
      <c r="EF412" s="4"/>
      <c r="EG412" s="58"/>
      <c r="EH412" s="4"/>
      <c r="EI412" s="4"/>
      <c r="EJ412" s="58"/>
      <c r="EK412" s="4"/>
      <c r="EL412" s="4"/>
      <c r="EM412" s="58"/>
      <c r="EN412" s="4"/>
      <c r="EO412" s="4"/>
      <c r="EP412" s="251"/>
      <c r="EQ412" s="4"/>
      <c r="ES412" s="251"/>
      <c r="ET412" s="4"/>
      <c r="EV412" s="89"/>
      <c r="EW412" s="4"/>
      <c r="EY412" s="58"/>
      <c r="EZ412" s="4"/>
      <c r="FB412" s="58"/>
      <c r="FC412" s="4"/>
      <c r="FD412" s="4"/>
      <c r="FE412" s="58"/>
      <c r="FF412" s="4"/>
      <c r="FG412" s="4"/>
      <c r="FH412"/>
      <c r="FK412"/>
    </row>
    <row r="413" spans="44:167">
      <c r="AR413" s="251"/>
      <c r="AS413" s="4"/>
      <c r="AT413" s="4"/>
      <c r="AU413" s="251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251"/>
      <c r="BH413" s="4"/>
      <c r="BI413" s="4"/>
      <c r="BJ413" s="251"/>
      <c r="BK413" s="4"/>
      <c r="BL413" s="4"/>
      <c r="BM413" s="251"/>
      <c r="BN413" s="4"/>
      <c r="BO413" s="4"/>
      <c r="BP413" s="251"/>
      <c r="BQ413" s="4"/>
      <c r="BR413" s="4"/>
      <c r="BS413" s="251"/>
      <c r="BT413" s="4"/>
      <c r="BU413" s="4"/>
      <c r="BV413" s="251"/>
      <c r="BW413" s="4"/>
      <c r="BX413" s="4"/>
      <c r="BY413" s="251"/>
      <c r="BZ413" s="4"/>
      <c r="CA413" s="4"/>
      <c r="CB413" s="4"/>
      <c r="CC413" s="4"/>
      <c r="CD413" s="4"/>
      <c r="CE413" s="251"/>
      <c r="CF413" s="4"/>
      <c r="CG413" s="4"/>
      <c r="CH413" s="251"/>
      <c r="CI413" s="4"/>
      <c r="CJ413" s="4"/>
      <c r="CK413" s="251"/>
      <c r="CL413" s="4"/>
      <c r="CM413" s="4"/>
      <c r="CN413" s="251"/>
      <c r="CO413" s="4"/>
      <c r="CP413" s="4"/>
      <c r="CQ413" s="251"/>
      <c r="CR413" s="4"/>
      <c r="CS413" s="4"/>
      <c r="CT413" s="251"/>
      <c r="CU413" s="4"/>
      <c r="CV413" s="4"/>
      <c r="CW413" s="251"/>
      <c r="CX413" s="4"/>
      <c r="CY413" s="4"/>
      <c r="CZ413" s="251"/>
      <c r="DA413" s="4"/>
      <c r="DB413" s="4"/>
      <c r="DC413" s="251"/>
      <c r="DD413" s="4"/>
      <c r="DE413" s="4"/>
      <c r="DF413" s="251"/>
      <c r="DG413" s="4"/>
      <c r="DH413" s="4"/>
      <c r="DI413" s="251"/>
      <c r="DJ413" s="4"/>
      <c r="DK413" s="4"/>
      <c r="DL413" s="251"/>
      <c r="DM413" s="4"/>
      <c r="DN413" s="4"/>
      <c r="DO413" s="251"/>
      <c r="DP413" s="4"/>
      <c r="DQ413" s="4"/>
      <c r="DR413" s="251"/>
      <c r="DS413" s="4"/>
      <c r="DT413" s="4"/>
      <c r="DU413" s="251"/>
      <c r="DV413" s="4"/>
      <c r="DW413" s="4"/>
      <c r="DX413" s="251"/>
      <c r="DY413" s="4"/>
      <c r="DZ413" s="4"/>
      <c r="EA413" s="251"/>
      <c r="EB413" s="4"/>
      <c r="EC413" s="4"/>
      <c r="ED413" s="58"/>
      <c r="EE413" s="4"/>
      <c r="EF413" s="4"/>
      <c r="EG413" s="58"/>
      <c r="EH413" s="4"/>
      <c r="EI413" s="4"/>
      <c r="EJ413" s="58"/>
      <c r="EK413" s="4"/>
      <c r="EL413" s="4"/>
      <c r="EM413" s="58"/>
      <c r="EN413" s="4"/>
      <c r="EO413" s="4"/>
      <c r="EP413" s="251"/>
      <c r="EQ413" s="4"/>
      <c r="ES413" s="251"/>
      <c r="ET413" s="4"/>
      <c r="EV413" s="89"/>
      <c r="EW413" s="4"/>
      <c r="EY413" s="58"/>
      <c r="EZ413" s="4"/>
      <c r="FB413" s="58"/>
      <c r="FC413" s="4"/>
      <c r="FD413" s="4"/>
      <c r="FE413" s="58"/>
      <c r="FF413" s="4"/>
      <c r="FG413" s="4"/>
      <c r="FH413"/>
      <c r="FK413"/>
    </row>
    <row r="414" spans="44:167">
      <c r="AR414" s="251"/>
      <c r="AS414" s="4"/>
      <c r="AT414" s="4"/>
      <c r="AU414" s="251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251"/>
      <c r="BH414" s="4"/>
      <c r="BI414" s="4"/>
      <c r="BJ414" s="251"/>
      <c r="BK414" s="4"/>
      <c r="BL414" s="4"/>
      <c r="BM414" s="251"/>
      <c r="BN414" s="4"/>
      <c r="BO414" s="4"/>
      <c r="BP414" s="251"/>
      <c r="BQ414" s="4"/>
      <c r="BR414" s="4"/>
      <c r="BS414" s="251"/>
      <c r="BT414" s="4"/>
      <c r="BU414" s="4"/>
      <c r="BV414" s="251"/>
      <c r="BW414" s="4"/>
      <c r="BX414" s="4"/>
      <c r="BY414" s="251"/>
      <c r="BZ414" s="4"/>
      <c r="CA414" s="4"/>
      <c r="CB414" s="4"/>
      <c r="CC414" s="4"/>
      <c r="CD414" s="4"/>
      <c r="CE414" s="251"/>
      <c r="CF414" s="4"/>
      <c r="CG414" s="4"/>
      <c r="CH414" s="251"/>
      <c r="CI414" s="4"/>
      <c r="CJ414" s="4"/>
      <c r="CK414" s="251"/>
      <c r="CL414" s="4"/>
      <c r="CM414" s="4"/>
      <c r="CN414" s="251"/>
      <c r="CO414" s="4"/>
      <c r="CP414" s="4"/>
      <c r="CQ414" s="251"/>
      <c r="CR414" s="4"/>
      <c r="CS414" s="4"/>
      <c r="CT414" s="251"/>
      <c r="CU414" s="4"/>
      <c r="CV414" s="4"/>
      <c r="CW414" s="251"/>
      <c r="CX414" s="4"/>
      <c r="CY414" s="4"/>
      <c r="CZ414" s="251"/>
      <c r="DA414" s="4"/>
      <c r="DB414" s="4"/>
      <c r="DC414" s="251"/>
      <c r="DD414" s="4"/>
      <c r="DE414" s="4"/>
      <c r="DF414" s="251"/>
      <c r="DG414" s="4"/>
      <c r="DH414" s="4"/>
      <c r="DI414" s="251"/>
      <c r="DJ414" s="4"/>
      <c r="DK414" s="4"/>
      <c r="DL414" s="251"/>
      <c r="DM414" s="4"/>
      <c r="DN414" s="4"/>
      <c r="DO414" s="251"/>
      <c r="DP414" s="4"/>
      <c r="DQ414" s="4"/>
      <c r="DR414" s="251"/>
      <c r="DS414" s="4"/>
      <c r="DT414" s="4"/>
      <c r="DU414" s="251"/>
      <c r="DV414" s="4"/>
      <c r="DW414" s="4"/>
      <c r="DX414" s="251"/>
      <c r="DY414" s="4"/>
      <c r="DZ414" s="4"/>
      <c r="EA414" s="251"/>
      <c r="EB414" s="4"/>
      <c r="EC414" s="4"/>
      <c r="ED414" s="58"/>
      <c r="EE414" s="4"/>
      <c r="EF414" s="4"/>
      <c r="EG414" s="58"/>
      <c r="EH414" s="4"/>
      <c r="EI414" s="4"/>
      <c r="EJ414" s="58"/>
      <c r="EK414" s="4"/>
      <c r="EL414" s="4"/>
      <c r="EM414" s="58"/>
      <c r="EN414" s="4"/>
      <c r="EO414" s="4"/>
      <c r="EP414" s="251"/>
      <c r="EQ414" s="4"/>
      <c r="ES414" s="251"/>
      <c r="ET414" s="4"/>
      <c r="EV414" s="89"/>
      <c r="EW414" s="4"/>
      <c r="EY414" s="58"/>
      <c r="EZ414" s="4"/>
      <c r="FB414" s="58"/>
      <c r="FC414" s="4"/>
      <c r="FD414" s="4"/>
      <c r="FE414" s="58"/>
      <c r="FF414" s="4"/>
      <c r="FG414" s="4"/>
      <c r="FH414"/>
      <c r="FK414"/>
    </row>
    <row r="415" spans="44:167">
      <c r="AR415" s="251"/>
      <c r="AS415" s="4"/>
      <c r="AT415" s="4"/>
      <c r="AU415" s="251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251"/>
      <c r="BH415" s="4"/>
      <c r="BI415" s="4"/>
      <c r="BJ415" s="251"/>
      <c r="BK415" s="4"/>
      <c r="BL415" s="4"/>
      <c r="BM415" s="251"/>
      <c r="BN415" s="4"/>
      <c r="BO415" s="4"/>
      <c r="BP415" s="251"/>
      <c r="BQ415" s="4"/>
      <c r="BR415" s="4"/>
      <c r="BS415" s="251"/>
      <c r="BT415" s="4"/>
      <c r="BU415" s="4"/>
      <c r="BV415" s="251"/>
      <c r="BW415" s="4"/>
      <c r="BX415" s="4"/>
      <c r="BY415" s="251"/>
      <c r="BZ415" s="4"/>
      <c r="CA415" s="4"/>
      <c r="CB415" s="4"/>
      <c r="CC415" s="4"/>
      <c r="CD415" s="4"/>
      <c r="CE415" s="251"/>
      <c r="CF415" s="4"/>
      <c r="CG415" s="4"/>
      <c r="CH415" s="251"/>
      <c r="CI415" s="4"/>
      <c r="CJ415" s="4"/>
      <c r="CK415" s="251"/>
      <c r="CL415" s="4"/>
      <c r="CM415" s="4"/>
      <c r="CN415" s="251"/>
      <c r="CO415" s="4"/>
      <c r="CP415" s="4"/>
      <c r="CQ415" s="251"/>
      <c r="CR415" s="4"/>
      <c r="CS415" s="4"/>
      <c r="CT415" s="251"/>
      <c r="CU415" s="4"/>
      <c r="CV415" s="4"/>
      <c r="CW415" s="251"/>
      <c r="CX415" s="4"/>
      <c r="CY415" s="4"/>
      <c r="CZ415" s="251"/>
      <c r="DA415" s="4"/>
      <c r="DB415" s="4"/>
      <c r="DC415" s="251"/>
      <c r="DD415" s="4"/>
      <c r="DE415" s="4"/>
      <c r="DF415" s="251"/>
      <c r="DG415" s="4"/>
      <c r="DH415" s="4"/>
      <c r="DI415" s="251"/>
      <c r="DJ415" s="4"/>
      <c r="DK415" s="4"/>
      <c r="DL415" s="251"/>
      <c r="DM415" s="4"/>
      <c r="DN415" s="4"/>
      <c r="DO415" s="251"/>
      <c r="DP415" s="4"/>
      <c r="DQ415" s="4"/>
      <c r="DR415" s="251"/>
      <c r="DS415" s="4"/>
      <c r="DT415" s="4"/>
      <c r="DU415" s="251"/>
      <c r="DV415" s="4"/>
      <c r="DW415" s="4"/>
      <c r="DX415" s="251"/>
      <c r="DY415" s="4"/>
      <c r="DZ415" s="4"/>
      <c r="EA415" s="251"/>
      <c r="EB415" s="4"/>
      <c r="EC415" s="4"/>
      <c r="ED415" s="58"/>
      <c r="EE415" s="4"/>
      <c r="EF415" s="4"/>
      <c r="EG415" s="58"/>
      <c r="EH415" s="4"/>
      <c r="EI415" s="4"/>
      <c r="EJ415" s="58"/>
      <c r="EK415" s="4"/>
      <c r="EL415" s="4"/>
      <c r="EM415" s="58"/>
      <c r="EN415" s="4"/>
      <c r="EO415" s="4"/>
      <c r="EP415" s="251"/>
      <c r="EQ415" s="4"/>
      <c r="ES415" s="251"/>
      <c r="ET415" s="4"/>
      <c r="EV415" s="89"/>
      <c r="EW415" s="4"/>
      <c r="EY415" s="58"/>
      <c r="EZ415" s="4"/>
      <c r="FB415" s="58"/>
      <c r="FC415" s="4"/>
      <c r="FD415" s="4"/>
      <c r="FE415" s="58"/>
      <c r="FF415" s="4"/>
      <c r="FG415" s="4"/>
      <c r="FH415"/>
      <c r="FK415"/>
    </row>
    <row r="416" spans="44:167">
      <c r="AR416" s="251"/>
      <c r="AS416" s="4"/>
      <c r="AT416" s="4"/>
      <c r="AU416" s="251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251"/>
      <c r="BH416" s="4"/>
      <c r="BI416" s="4"/>
      <c r="BJ416" s="251"/>
      <c r="BK416" s="4"/>
      <c r="BL416" s="4"/>
      <c r="BM416" s="251"/>
      <c r="BN416" s="4"/>
      <c r="BO416" s="4"/>
      <c r="BP416" s="251"/>
      <c r="BQ416" s="4"/>
      <c r="BR416" s="4"/>
      <c r="BS416" s="251"/>
      <c r="BT416" s="4"/>
      <c r="BU416" s="4"/>
      <c r="BV416" s="251"/>
      <c r="BW416" s="4"/>
      <c r="BX416" s="4"/>
      <c r="BY416" s="251"/>
      <c r="BZ416" s="4"/>
      <c r="CA416" s="4"/>
      <c r="CB416" s="4"/>
      <c r="CC416" s="4"/>
      <c r="CD416" s="4"/>
      <c r="CE416" s="251"/>
      <c r="CF416" s="4"/>
      <c r="CG416" s="4"/>
      <c r="CH416" s="251"/>
      <c r="CI416" s="4"/>
      <c r="CJ416" s="4"/>
      <c r="CK416" s="251"/>
      <c r="CL416" s="4"/>
      <c r="CM416" s="4"/>
      <c r="CN416" s="251"/>
      <c r="CO416" s="4"/>
      <c r="CP416" s="4"/>
      <c r="CQ416" s="251"/>
      <c r="CR416" s="4"/>
      <c r="CS416" s="4"/>
      <c r="CT416" s="251"/>
      <c r="CU416" s="4"/>
      <c r="CV416" s="4"/>
      <c r="CW416" s="251"/>
      <c r="CX416" s="4"/>
      <c r="CY416" s="4"/>
      <c r="CZ416" s="251"/>
      <c r="DA416" s="4"/>
      <c r="DB416" s="4"/>
      <c r="DC416" s="251"/>
      <c r="DD416" s="4"/>
      <c r="DE416" s="4"/>
      <c r="DF416" s="251"/>
      <c r="DG416" s="4"/>
      <c r="DH416" s="4"/>
      <c r="DI416" s="251"/>
      <c r="DJ416" s="4"/>
      <c r="DK416" s="4"/>
      <c r="DL416" s="251"/>
      <c r="DM416" s="4"/>
      <c r="DN416" s="4"/>
      <c r="DO416" s="251"/>
      <c r="DP416" s="4"/>
      <c r="DQ416" s="4"/>
      <c r="DR416" s="251"/>
      <c r="DS416" s="4"/>
      <c r="DT416" s="4"/>
      <c r="DU416" s="251"/>
      <c r="DV416" s="4"/>
      <c r="DW416" s="4"/>
      <c r="DX416" s="251"/>
      <c r="DY416" s="4"/>
      <c r="DZ416" s="4"/>
      <c r="EA416" s="251"/>
      <c r="EB416" s="4"/>
      <c r="EC416" s="4"/>
      <c r="ED416" s="58"/>
      <c r="EE416" s="4"/>
      <c r="EF416" s="4"/>
      <c r="EG416" s="58"/>
      <c r="EH416" s="4"/>
      <c r="EI416" s="4"/>
      <c r="EJ416" s="58"/>
      <c r="EK416" s="4"/>
      <c r="EL416" s="4"/>
      <c r="EM416" s="58"/>
      <c r="EN416" s="4"/>
      <c r="EO416" s="4"/>
      <c r="EP416" s="251"/>
      <c r="EQ416" s="4"/>
      <c r="ES416" s="251"/>
      <c r="ET416" s="4"/>
      <c r="EV416" s="89"/>
      <c r="EW416" s="4"/>
      <c r="EY416" s="58"/>
      <c r="EZ416" s="4"/>
      <c r="FB416" s="58"/>
      <c r="FC416" s="4"/>
      <c r="FD416" s="4"/>
      <c r="FE416" s="58"/>
      <c r="FF416" s="4"/>
      <c r="FG416" s="4"/>
      <c r="FH416"/>
      <c r="FK416"/>
    </row>
    <row r="417" spans="44:167">
      <c r="AR417" s="251"/>
      <c r="AS417" s="4"/>
      <c r="AT417" s="4"/>
      <c r="AU417" s="251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251"/>
      <c r="BH417" s="4"/>
      <c r="BI417" s="4"/>
      <c r="BJ417" s="251"/>
      <c r="BK417" s="4"/>
      <c r="BL417" s="4"/>
      <c r="BM417" s="251"/>
      <c r="BN417" s="4"/>
      <c r="BO417" s="4"/>
      <c r="BP417" s="251"/>
      <c r="BQ417" s="4"/>
      <c r="BR417" s="4"/>
      <c r="BS417" s="251"/>
      <c r="BT417" s="4"/>
      <c r="BU417" s="4"/>
      <c r="BV417" s="251"/>
      <c r="BW417" s="4"/>
      <c r="BX417" s="4"/>
      <c r="BY417" s="251"/>
      <c r="BZ417" s="4"/>
      <c r="CA417" s="4"/>
      <c r="CB417" s="4"/>
      <c r="CC417" s="4"/>
      <c r="CD417" s="4"/>
      <c r="CE417" s="251"/>
      <c r="CF417" s="4"/>
      <c r="CG417" s="4"/>
      <c r="CH417" s="251"/>
      <c r="CI417" s="4"/>
      <c r="CJ417" s="4"/>
      <c r="CK417" s="251"/>
      <c r="CL417" s="4"/>
      <c r="CM417" s="4"/>
      <c r="CN417" s="251"/>
      <c r="CO417" s="4"/>
      <c r="CP417" s="4"/>
      <c r="CQ417" s="251"/>
      <c r="CR417" s="4"/>
      <c r="CS417" s="4"/>
      <c r="CT417" s="251"/>
      <c r="CU417" s="4"/>
      <c r="CV417" s="4"/>
      <c r="CW417" s="251"/>
      <c r="CX417" s="4"/>
      <c r="CY417" s="4"/>
      <c r="CZ417" s="251"/>
      <c r="DA417" s="4"/>
      <c r="DB417" s="4"/>
      <c r="DC417" s="251"/>
      <c r="DD417" s="4"/>
      <c r="DE417" s="4"/>
      <c r="DF417" s="251"/>
      <c r="DG417" s="4"/>
      <c r="DH417" s="4"/>
      <c r="DI417" s="251"/>
      <c r="DJ417" s="4"/>
      <c r="DK417" s="4"/>
      <c r="DL417" s="251"/>
      <c r="DM417" s="4"/>
      <c r="DN417" s="4"/>
      <c r="DO417" s="251"/>
      <c r="DP417" s="4"/>
      <c r="DQ417" s="4"/>
      <c r="DR417" s="251"/>
      <c r="DS417" s="4"/>
      <c r="DT417" s="4"/>
      <c r="DU417" s="251"/>
      <c r="DV417" s="4"/>
      <c r="DW417" s="4"/>
      <c r="DX417" s="251"/>
      <c r="DY417" s="4"/>
      <c r="DZ417" s="4"/>
      <c r="EA417" s="251"/>
      <c r="EB417" s="4"/>
      <c r="EC417" s="4"/>
      <c r="ED417" s="58"/>
      <c r="EE417" s="4"/>
      <c r="EF417" s="4"/>
      <c r="EG417" s="58"/>
      <c r="EH417" s="4"/>
      <c r="EI417" s="4"/>
      <c r="EJ417" s="58"/>
      <c r="EK417" s="4"/>
      <c r="EL417" s="4"/>
      <c r="EM417" s="58"/>
      <c r="EN417" s="4"/>
      <c r="EO417" s="4"/>
      <c r="EP417" s="251"/>
      <c r="EQ417" s="4"/>
      <c r="ES417" s="251"/>
      <c r="ET417" s="4"/>
      <c r="EV417" s="89"/>
      <c r="EW417" s="4"/>
      <c r="EY417" s="58"/>
      <c r="EZ417" s="4"/>
      <c r="FB417" s="58"/>
      <c r="FC417" s="4"/>
      <c r="FD417" s="4"/>
      <c r="FE417" s="58"/>
      <c r="FF417" s="4"/>
      <c r="FG417" s="4"/>
      <c r="FH417"/>
      <c r="FK417"/>
    </row>
    <row r="418" spans="44:167">
      <c r="AR418" s="251"/>
      <c r="AS418" s="4"/>
      <c r="AT418" s="4"/>
      <c r="AU418" s="251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251"/>
      <c r="BH418" s="4"/>
      <c r="BI418" s="4"/>
      <c r="BJ418" s="251"/>
      <c r="BK418" s="4"/>
      <c r="BL418" s="4"/>
      <c r="BM418" s="251"/>
      <c r="BN418" s="4"/>
      <c r="BO418" s="4"/>
      <c r="BP418" s="251"/>
      <c r="BQ418" s="4"/>
      <c r="BR418" s="4"/>
      <c r="BS418" s="251"/>
      <c r="BT418" s="4"/>
      <c r="BU418" s="4"/>
      <c r="BV418" s="251"/>
      <c r="BW418" s="4"/>
      <c r="BX418" s="4"/>
      <c r="BY418" s="251"/>
      <c r="BZ418" s="4"/>
      <c r="CA418" s="4"/>
      <c r="CB418" s="4"/>
      <c r="CC418" s="4"/>
      <c r="CD418" s="4"/>
      <c r="CE418" s="251"/>
      <c r="CF418" s="4"/>
      <c r="CG418" s="4"/>
      <c r="CH418" s="251"/>
      <c r="CI418" s="4"/>
      <c r="CJ418" s="4"/>
      <c r="CK418" s="251"/>
      <c r="CL418" s="4"/>
      <c r="CM418" s="4"/>
      <c r="CN418" s="251"/>
      <c r="CO418" s="4"/>
      <c r="CP418" s="4"/>
      <c r="CQ418" s="251"/>
      <c r="CR418" s="4"/>
      <c r="CS418" s="4"/>
      <c r="CT418" s="251"/>
      <c r="CU418" s="4"/>
      <c r="CV418" s="4"/>
      <c r="CW418" s="251"/>
      <c r="CX418" s="4"/>
      <c r="CY418" s="4"/>
      <c r="CZ418" s="251"/>
      <c r="DA418" s="4"/>
      <c r="DB418" s="4"/>
      <c r="DC418" s="251"/>
      <c r="DD418" s="4"/>
      <c r="DE418" s="4"/>
      <c r="DF418" s="251"/>
      <c r="DG418" s="4"/>
      <c r="DH418" s="4"/>
      <c r="DI418" s="251"/>
      <c r="DJ418" s="4"/>
      <c r="DK418" s="4"/>
      <c r="DL418" s="251"/>
      <c r="DM418" s="4"/>
      <c r="DN418" s="4"/>
      <c r="DO418" s="251"/>
      <c r="DP418" s="4"/>
      <c r="DQ418" s="4"/>
      <c r="DR418" s="251"/>
      <c r="DS418" s="4"/>
      <c r="DT418" s="4"/>
      <c r="DU418" s="251"/>
      <c r="DV418" s="4"/>
      <c r="DW418" s="4"/>
      <c r="DX418" s="251"/>
      <c r="DY418" s="4"/>
      <c r="DZ418" s="4"/>
      <c r="EA418" s="251"/>
      <c r="EB418" s="4"/>
      <c r="EC418" s="4"/>
      <c r="ED418" s="58"/>
      <c r="EE418" s="4"/>
      <c r="EF418" s="4"/>
      <c r="EG418" s="58"/>
      <c r="EH418" s="4"/>
      <c r="EI418" s="4"/>
      <c r="EJ418" s="58"/>
      <c r="EK418" s="4"/>
      <c r="EL418" s="4"/>
      <c r="EM418" s="58"/>
      <c r="EN418" s="4"/>
      <c r="EO418" s="4"/>
      <c r="EP418" s="251"/>
      <c r="EQ418" s="4"/>
      <c r="ES418" s="251"/>
      <c r="ET418" s="4"/>
      <c r="EV418" s="89"/>
      <c r="EW418" s="4"/>
      <c r="EY418" s="58"/>
      <c r="EZ418" s="4"/>
      <c r="FB418" s="58"/>
      <c r="FC418" s="4"/>
      <c r="FD418" s="4"/>
      <c r="FE418" s="58"/>
      <c r="FF418" s="4"/>
      <c r="FG418" s="4"/>
      <c r="FH418"/>
      <c r="FK418"/>
    </row>
    <row r="419" spans="44:167">
      <c r="AR419" s="251"/>
      <c r="AS419" s="4"/>
      <c r="AT419" s="4"/>
      <c r="AU419" s="251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251"/>
      <c r="BH419" s="4"/>
      <c r="BI419" s="4"/>
      <c r="BJ419" s="251"/>
      <c r="BK419" s="4"/>
      <c r="BL419" s="4"/>
      <c r="BM419" s="251"/>
      <c r="BN419" s="4"/>
      <c r="BO419" s="4"/>
      <c r="BP419" s="251"/>
      <c r="BQ419" s="4"/>
      <c r="BR419" s="4"/>
      <c r="BS419" s="251"/>
      <c r="BT419" s="4"/>
      <c r="BU419" s="4"/>
      <c r="BV419" s="251"/>
      <c r="BW419" s="4"/>
      <c r="BX419" s="4"/>
      <c r="BY419" s="251"/>
      <c r="BZ419" s="4"/>
      <c r="CA419" s="4"/>
      <c r="CB419" s="4"/>
      <c r="CC419" s="4"/>
      <c r="CD419" s="4"/>
      <c r="CE419" s="251"/>
      <c r="CF419" s="4"/>
      <c r="CG419" s="4"/>
      <c r="CH419" s="251"/>
      <c r="CI419" s="4"/>
      <c r="CJ419" s="4"/>
      <c r="CK419" s="251"/>
      <c r="CL419" s="4"/>
      <c r="CM419" s="4"/>
      <c r="CN419" s="251"/>
      <c r="CO419" s="4"/>
      <c r="CP419" s="4"/>
      <c r="CQ419" s="251"/>
      <c r="CR419" s="4"/>
      <c r="CS419" s="4"/>
      <c r="CT419" s="251"/>
      <c r="CU419" s="4"/>
      <c r="CV419" s="4"/>
      <c r="CW419" s="251"/>
      <c r="CX419" s="4"/>
      <c r="CY419" s="4"/>
      <c r="CZ419" s="251"/>
      <c r="DA419" s="4"/>
      <c r="DB419" s="4"/>
      <c r="DC419" s="251"/>
      <c r="DD419" s="4"/>
      <c r="DE419" s="4"/>
      <c r="DF419" s="251"/>
      <c r="DG419" s="4"/>
      <c r="DH419" s="4"/>
      <c r="DI419" s="251"/>
      <c r="DJ419" s="4"/>
      <c r="DK419" s="4"/>
      <c r="DL419" s="251"/>
      <c r="DM419" s="4"/>
      <c r="DN419" s="4"/>
      <c r="DO419" s="251"/>
      <c r="DP419" s="4"/>
      <c r="DQ419" s="4"/>
      <c r="DR419" s="251"/>
      <c r="DS419" s="4"/>
      <c r="DT419" s="4"/>
      <c r="DU419" s="251"/>
      <c r="DV419" s="4"/>
      <c r="DW419" s="4"/>
      <c r="DX419" s="251"/>
      <c r="DY419" s="4"/>
      <c r="DZ419" s="4"/>
      <c r="EA419" s="251"/>
      <c r="EB419" s="4"/>
      <c r="EC419" s="4"/>
      <c r="ED419" s="58"/>
      <c r="EE419" s="4"/>
      <c r="EF419" s="4"/>
      <c r="EG419" s="58"/>
      <c r="EH419" s="4"/>
      <c r="EI419" s="4"/>
      <c r="EJ419" s="58"/>
      <c r="EK419" s="4"/>
      <c r="EL419" s="4"/>
      <c r="EM419" s="58"/>
      <c r="EN419" s="4"/>
      <c r="EO419" s="4"/>
      <c r="EP419" s="251"/>
      <c r="EQ419" s="4"/>
      <c r="ES419" s="251"/>
      <c r="ET419" s="4"/>
      <c r="EV419" s="89"/>
      <c r="EW419" s="4"/>
      <c r="EY419" s="58"/>
      <c r="EZ419" s="4"/>
      <c r="FB419" s="58"/>
      <c r="FC419" s="4"/>
      <c r="FD419" s="4"/>
      <c r="FE419" s="58"/>
      <c r="FF419" s="4"/>
      <c r="FG419" s="4"/>
      <c r="FH419"/>
      <c r="FK419"/>
    </row>
    <row r="420" spans="44:167">
      <c r="AR420" s="251"/>
      <c r="AS420" s="4"/>
      <c r="AT420" s="4"/>
      <c r="AU420" s="251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251"/>
      <c r="BH420" s="4"/>
      <c r="BI420" s="4"/>
      <c r="BJ420" s="251"/>
      <c r="BK420" s="4"/>
      <c r="BL420" s="4"/>
      <c r="BM420" s="251"/>
      <c r="BN420" s="4"/>
      <c r="BO420" s="4"/>
      <c r="BP420" s="251"/>
      <c r="BQ420" s="4"/>
      <c r="BR420" s="4"/>
      <c r="BS420" s="251"/>
      <c r="BT420" s="4"/>
      <c r="BU420" s="4"/>
      <c r="BV420" s="251"/>
      <c r="BW420" s="4"/>
      <c r="BX420" s="4"/>
      <c r="BY420" s="251"/>
      <c r="BZ420" s="4"/>
      <c r="CA420" s="4"/>
      <c r="CB420" s="4"/>
      <c r="CC420" s="4"/>
      <c r="CD420" s="4"/>
      <c r="CE420" s="251"/>
      <c r="CF420" s="4"/>
      <c r="CG420" s="4"/>
      <c r="CH420" s="251"/>
      <c r="CI420" s="4"/>
      <c r="CJ420" s="4"/>
      <c r="CK420" s="251"/>
      <c r="CL420" s="4"/>
      <c r="CM420" s="4"/>
      <c r="CN420" s="251"/>
      <c r="CO420" s="4"/>
      <c r="CP420" s="4"/>
      <c r="CQ420" s="251"/>
      <c r="CR420" s="4"/>
      <c r="CS420" s="4"/>
      <c r="CT420" s="251"/>
      <c r="CU420" s="4"/>
      <c r="CV420" s="4"/>
      <c r="CW420" s="251"/>
      <c r="CX420" s="4"/>
      <c r="CY420" s="4"/>
      <c r="CZ420" s="251"/>
      <c r="DA420" s="4"/>
      <c r="DB420" s="4"/>
      <c r="DC420" s="251"/>
      <c r="DD420" s="4"/>
      <c r="DE420" s="4"/>
      <c r="DF420" s="251"/>
      <c r="DG420" s="4"/>
      <c r="DH420" s="4"/>
      <c r="DI420" s="251"/>
      <c r="DJ420" s="4"/>
      <c r="DK420" s="4"/>
      <c r="DL420" s="251"/>
      <c r="DM420" s="4"/>
      <c r="DN420" s="4"/>
      <c r="DO420" s="251"/>
      <c r="DP420" s="4"/>
      <c r="DQ420" s="4"/>
      <c r="DR420" s="251"/>
      <c r="DS420" s="4"/>
      <c r="DT420" s="4"/>
      <c r="DU420" s="251"/>
      <c r="DV420" s="4"/>
      <c r="DW420" s="4"/>
      <c r="DX420" s="251"/>
      <c r="DY420" s="4"/>
      <c r="DZ420" s="4"/>
      <c r="EA420" s="251"/>
      <c r="EB420" s="4"/>
      <c r="EC420" s="4"/>
      <c r="ED420" s="58"/>
      <c r="EE420" s="4"/>
      <c r="EF420" s="4"/>
      <c r="EG420" s="58"/>
      <c r="EH420" s="4"/>
      <c r="EI420" s="4"/>
      <c r="EJ420" s="58"/>
      <c r="EK420" s="4"/>
      <c r="EL420" s="4"/>
      <c r="EM420" s="58"/>
      <c r="EN420" s="4"/>
      <c r="EO420" s="4"/>
      <c r="EP420" s="251"/>
      <c r="EQ420" s="4"/>
      <c r="ES420" s="251"/>
      <c r="ET420" s="4"/>
      <c r="EV420" s="89"/>
      <c r="EW420" s="4"/>
      <c r="EY420" s="58"/>
      <c r="EZ420" s="4"/>
      <c r="FB420" s="58"/>
      <c r="FC420" s="4"/>
      <c r="FD420" s="4"/>
      <c r="FE420" s="58"/>
      <c r="FF420" s="4"/>
      <c r="FG420" s="4"/>
      <c r="FH420"/>
      <c r="FK420"/>
    </row>
    <row r="421" spans="44:167">
      <c r="AR421" s="251"/>
      <c r="AS421" s="4"/>
      <c r="AT421" s="4"/>
      <c r="AU421" s="251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251"/>
      <c r="BH421" s="4"/>
      <c r="BI421" s="4"/>
      <c r="BJ421" s="251"/>
      <c r="BK421" s="4"/>
      <c r="BL421" s="4"/>
      <c r="BM421" s="251"/>
      <c r="BN421" s="4"/>
      <c r="BO421" s="4"/>
      <c r="BP421" s="251"/>
      <c r="BQ421" s="4"/>
      <c r="BR421" s="4"/>
      <c r="BS421" s="251"/>
      <c r="BT421" s="4"/>
      <c r="BU421" s="4"/>
      <c r="BV421" s="251"/>
      <c r="BW421" s="4"/>
      <c r="BX421" s="4"/>
      <c r="BY421" s="251"/>
      <c r="BZ421" s="4"/>
      <c r="CA421" s="4"/>
      <c r="CB421" s="4"/>
      <c r="CC421" s="4"/>
      <c r="CD421" s="4"/>
      <c r="CE421" s="251"/>
      <c r="CF421" s="4"/>
      <c r="CG421" s="4"/>
      <c r="CH421" s="251"/>
      <c r="CI421" s="4"/>
      <c r="CJ421" s="4"/>
      <c r="CK421" s="251"/>
      <c r="CL421" s="4"/>
      <c r="CM421" s="4"/>
      <c r="CN421" s="251"/>
      <c r="CO421" s="4"/>
      <c r="CP421" s="4"/>
      <c r="CQ421" s="251"/>
      <c r="CR421" s="4"/>
      <c r="CS421" s="4"/>
      <c r="CT421" s="251"/>
      <c r="CU421" s="4"/>
      <c r="CV421" s="4"/>
      <c r="CW421" s="251"/>
      <c r="CX421" s="4"/>
      <c r="CY421" s="4"/>
      <c r="CZ421" s="251"/>
      <c r="DA421" s="4"/>
      <c r="DB421" s="4"/>
      <c r="DC421" s="251"/>
      <c r="DD421" s="4"/>
      <c r="DE421" s="4"/>
      <c r="DF421" s="251"/>
      <c r="DG421" s="4"/>
      <c r="DH421" s="4"/>
      <c r="DI421" s="251"/>
      <c r="DJ421" s="4"/>
      <c r="DK421" s="4"/>
      <c r="DL421" s="251"/>
      <c r="DM421" s="4"/>
      <c r="DN421" s="4"/>
      <c r="DO421" s="251"/>
      <c r="DP421" s="4"/>
      <c r="DQ421" s="4"/>
      <c r="DR421" s="251"/>
      <c r="DS421" s="4"/>
      <c r="DT421" s="4"/>
      <c r="DU421" s="251"/>
      <c r="DV421" s="4"/>
      <c r="DW421" s="4"/>
      <c r="DX421" s="251"/>
      <c r="DY421" s="4"/>
      <c r="DZ421" s="4"/>
      <c r="EA421" s="251"/>
      <c r="EB421" s="4"/>
      <c r="EC421" s="4"/>
      <c r="ED421" s="58"/>
      <c r="EE421" s="4"/>
      <c r="EF421" s="4"/>
      <c r="EG421" s="58"/>
      <c r="EH421" s="4"/>
      <c r="EI421" s="4"/>
      <c r="EJ421" s="58"/>
      <c r="EK421" s="4"/>
      <c r="EL421" s="4"/>
      <c r="EM421" s="58"/>
      <c r="EN421" s="4"/>
      <c r="EO421" s="4"/>
      <c r="EP421" s="251"/>
      <c r="EQ421" s="4"/>
      <c r="ES421" s="251"/>
      <c r="ET421" s="4"/>
      <c r="EV421" s="89"/>
      <c r="EW421" s="4"/>
      <c r="EY421" s="58"/>
      <c r="EZ421" s="4"/>
      <c r="FB421" s="58"/>
      <c r="FC421" s="4"/>
      <c r="FD421" s="4"/>
      <c r="FE421" s="58"/>
      <c r="FF421" s="4"/>
      <c r="FG421" s="4"/>
      <c r="FH421"/>
      <c r="FK421"/>
    </row>
    <row r="422" spans="44:167">
      <c r="AR422" s="251"/>
      <c r="AS422" s="4"/>
      <c r="AT422" s="4"/>
      <c r="AU422" s="251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251"/>
      <c r="BH422" s="4"/>
      <c r="BI422" s="4"/>
      <c r="BJ422" s="251"/>
      <c r="BK422" s="4"/>
      <c r="BL422" s="4"/>
      <c r="BM422" s="251"/>
      <c r="BN422" s="4"/>
      <c r="BO422" s="4"/>
      <c r="BP422" s="251"/>
      <c r="BQ422" s="4"/>
      <c r="BR422" s="4"/>
      <c r="BS422" s="251"/>
      <c r="BT422" s="4"/>
      <c r="BU422" s="4"/>
      <c r="BV422" s="251"/>
      <c r="BW422" s="4"/>
      <c r="BX422" s="4"/>
      <c r="BY422" s="251"/>
      <c r="BZ422" s="4"/>
      <c r="CA422" s="4"/>
      <c r="CB422" s="4"/>
      <c r="CC422" s="4"/>
      <c r="CD422" s="4"/>
      <c r="CE422" s="251"/>
      <c r="CF422" s="4"/>
      <c r="CG422" s="4"/>
      <c r="CH422" s="251"/>
      <c r="CI422" s="4"/>
      <c r="CJ422" s="4"/>
      <c r="CK422" s="251"/>
      <c r="CL422" s="4"/>
      <c r="CM422" s="4"/>
      <c r="CN422" s="251"/>
      <c r="CO422" s="4"/>
      <c r="CP422" s="4"/>
      <c r="CQ422" s="251"/>
      <c r="CR422" s="4"/>
      <c r="CS422" s="4"/>
      <c r="CT422" s="251"/>
      <c r="CU422" s="4"/>
      <c r="CV422" s="4"/>
      <c r="CW422" s="251"/>
      <c r="CX422" s="4"/>
      <c r="CY422" s="4"/>
      <c r="CZ422" s="251"/>
      <c r="DA422" s="4"/>
      <c r="DB422" s="4"/>
      <c r="DC422" s="251"/>
      <c r="DD422" s="4"/>
      <c r="DE422" s="4"/>
      <c r="DF422" s="251"/>
      <c r="DG422" s="4"/>
      <c r="DH422" s="4"/>
      <c r="DI422" s="251"/>
      <c r="DJ422" s="4"/>
      <c r="DK422" s="4"/>
      <c r="DL422" s="251"/>
      <c r="DM422" s="4"/>
      <c r="DN422" s="4"/>
      <c r="DO422" s="251"/>
      <c r="DP422" s="4"/>
      <c r="DQ422" s="4"/>
      <c r="DR422" s="251"/>
      <c r="DS422" s="4"/>
      <c r="DT422" s="4"/>
      <c r="DU422" s="251"/>
      <c r="DV422" s="4"/>
      <c r="DW422" s="4"/>
      <c r="DX422" s="251"/>
      <c r="DY422" s="4"/>
      <c r="DZ422" s="4"/>
      <c r="EA422" s="251"/>
      <c r="EB422" s="4"/>
      <c r="EC422" s="4"/>
      <c r="ED422" s="58"/>
      <c r="EE422" s="4"/>
      <c r="EF422" s="4"/>
      <c r="EG422" s="58"/>
      <c r="EH422" s="4"/>
      <c r="EI422" s="4"/>
      <c r="EJ422" s="58"/>
      <c r="EK422" s="4"/>
      <c r="EL422" s="4"/>
      <c r="EM422" s="58"/>
      <c r="EN422" s="4"/>
      <c r="EO422" s="4"/>
      <c r="EP422" s="251"/>
      <c r="EQ422" s="4"/>
      <c r="ES422" s="251"/>
      <c r="ET422" s="4"/>
      <c r="EV422" s="89"/>
      <c r="EW422" s="4"/>
      <c r="EY422" s="58"/>
      <c r="EZ422" s="4"/>
      <c r="FB422" s="58"/>
      <c r="FC422" s="4"/>
      <c r="FD422" s="4"/>
      <c r="FE422" s="58"/>
      <c r="FF422" s="4"/>
      <c r="FG422" s="4"/>
      <c r="FH422"/>
      <c r="FK422"/>
    </row>
    <row r="423" spans="44:167">
      <c r="AR423" s="251"/>
      <c r="AS423" s="4"/>
      <c r="AT423" s="4"/>
      <c r="AU423" s="251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251"/>
      <c r="BH423" s="4"/>
      <c r="BI423" s="4"/>
      <c r="BJ423" s="251"/>
      <c r="BK423" s="4"/>
      <c r="BL423" s="4"/>
      <c r="BM423" s="251"/>
      <c r="BN423" s="4"/>
      <c r="BO423" s="4"/>
      <c r="BP423" s="251"/>
      <c r="BQ423" s="4"/>
      <c r="BR423" s="4"/>
      <c r="BS423" s="251"/>
      <c r="BT423" s="4"/>
      <c r="BU423" s="4"/>
      <c r="BV423" s="251"/>
      <c r="BW423" s="4"/>
      <c r="BX423" s="4"/>
      <c r="BY423" s="251"/>
      <c r="BZ423" s="4"/>
      <c r="CA423" s="4"/>
      <c r="CB423" s="4"/>
      <c r="CC423" s="4"/>
      <c r="CD423" s="4"/>
      <c r="CE423" s="251"/>
      <c r="CF423" s="4"/>
      <c r="CG423" s="4"/>
      <c r="CH423" s="251"/>
      <c r="CI423" s="4"/>
      <c r="CJ423" s="4"/>
      <c r="CK423" s="251"/>
      <c r="CL423" s="4"/>
      <c r="CM423" s="4"/>
      <c r="CN423" s="251"/>
      <c r="CO423" s="4"/>
      <c r="CP423" s="4"/>
      <c r="CQ423" s="251"/>
      <c r="CR423" s="4"/>
      <c r="CS423" s="4"/>
      <c r="CT423" s="251"/>
      <c r="CU423" s="4"/>
      <c r="CV423" s="4"/>
      <c r="CW423" s="251"/>
      <c r="CX423" s="4"/>
      <c r="CY423" s="4"/>
      <c r="CZ423" s="251"/>
      <c r="DA423" s="4"/>
      <c r="DB423" s="4"/>
      <c r="DC423" s="251"/>
      <c r="DD423" s="4"/>
      <c r="DE423" s="4"/>
      <c r="DF423" s="251"/>
      <c r="DG423" s="4"/>
      <c r="DH423" s="4"/>
      <c r="DI423" s="251"/>
      <c r="DJ423" s="4"/>
      <c r="DK423" s="4"/>
      <c r="DL423" s="251"/>
      <c r="DM423" s="4"/>
      <c r="DN423" s="4"/>
      <c r="DO423" s="251"/>
      <c r="DP423" s="4"/>
      <c r="DQ423" s="4"/>
      <c r="DR423" s="251"/>
      <c r="DS423" s="4"/>
      <c r="DT423" s="4"/>
      <c r="DU423" s="251"/>
      <c r="DV423" s="4"/>
      <c r="DW423" s="4"/>
      <c r="DX423" s="251"/>
      <c r="DY423" s="4"/>
      <c r="DZ423" s="4"/>
      <c r="EA423" s="251"/>
      <c r="EB423" s="4"/>
      <c r="EC423" s="4"/>
      <c r="ED423" s="58"/>
      <c r="EE423" s="4"/>
      <c r="EF423" s="4"/>
      <c r="EG423" s="58"/>
      <c r="EH423" s="4"/>
      <c r="EI423" s="4"/>
      <c r="EJ423" s="58"/>
      <c r="EK423" s="4"/>
      <c r="EL423" s="4"/>
      <c r="EM423" s="58"/>
      <c r="EN423" s="4"/>
      <c r="EO423" s="4"/>
      <c r="EP423" s="251"/>
      <c r="EQ423" s="4"/>
      <c r="ES423" s="251"/>
      <c r="ET423" s="4"/>
      <c r="EV423" s="89"/>
      <c r="EW423" s="4"/>
      <c r="EY423" s="58"/>
      <c r="EZ423" s="4"/>
      <c r="FB423" s="58"/>
      <c r="FC423" s="4"/>
      <c r="FD423" s="4"/>
      <c r="FE423" s="58"/>
      <c r="FF423" s="4"/>
      <c r="FG423" s="4"/>
      <c r="FH423"/>
      <c r="FK423"/>
    </row>
    <row r="424" spans="44:167">
      <c r="AR424" s="251"/>
      <c r="AS424" s="4"/>
      <c r="AT424" s="4"/>
      <c r="AU424" s="251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251"/>
      <c r="BH424" s="4"/>
      <c r="BI424" s="4"/>
      <c r="BJ424" s="251"/>
      <c r="BK424" s="4"/>
      <c r="BL424" s="4"/>
      <c r="BM424" s="251"/>
      <c r="BN424" s="4"/>
      <c r="BO424" s="4"/>
      <c r="BP424" s="251"/>
      <c r="BQ424" s="4"/>
      <c r="BR424" s="4"/>
      <c r="BS424" s="251"/>
      <c r="BT424" s="4"/>
      <c r="BU424" s="4"/>
      <c r="BV424" s="251"/>
      <c r="BW424" s="4"/>
      <c r="BX424" s="4"/>
      <c r="BY424" s="251"/>
      <c r="BZ424" s="4"/>
      <c r="CA424" s="4"/>
      <c r="CB424" s="4"/>
      <c r="CC424" s="4"/>
      <c r="CD424" s="4"/>
      <c r="CE424" s="251"/>
      <c r="CF424" s="4"/>
      <c r="CG424" s="4"/>
      <c r="CH424" s="251"/>
      <c r="CI424" s="4"/>
      <c r="CJ424" s="4"/>
      <c r="CK424" s="251"/>
      <c r="CL424" s="4"/>
      <c r="CM424" s="4"/>
      <c r="CN424" s="251"/>
      <c r="CO424" s="4"/>
      <c r="CP424" s="4"/>
      <c r="CQ424" s="251"/>
      <c r="CR424" s="4"/>
      <c r="CS424" s="4"/>
      <c r="CT424" s="251"/>
      <c r="CU424" s="4"/>
      <c r="CV424" s="4"/>
      <c r="CW424" s="251"/>
      <c r="CX424" s="4"/>
      <c r="CY424" s="4"/>
      <c r="CZ424" s="251"/>
      <c r="DA424" s="4"/>
      <c r="DB424" s="4"/>
      <c r="DC424" s="251"/>
      <c r="DD424" s="4"/>
      <c r="DE424" s="4"/>
      <c r="DF424" s="251"/>
      <c r="DG424" s="4"/>
      <c r="DH424" s="4"/>
      <c r="DI424" s="251"/>
      <c r="DJ424" s="4"/>
      <c r="DK424" s="4"/>
      <c r="DL424" s="251"/>
      <c r="DM424" s="4"/>
      <c r="DN424" s="4"/>
      <c r="DO424" s="251"/>
      <c r="DP424" s="4"/>
      <c r="DQ424" s="4"/>
      <c r="DR424" s="251"/>
      <c r="DS424" s="4"/>
      <c r="DT424" s="4"/>
      <c r="DU424" s="251"/>
      <c r="DV424" s="4"/>
      <c r="DW424" s="4"/>
      <c r="DX424" s="251"/>
      <c r="DY424" s="4"/>
      <c r="DZ424" s="4"/>
      <c r="EA424" s="251"/>
      <c r="EB424" s="4"/>
      <c r="EC424" s="4"/>
      <c r="ED424" s="58"/>
      <c r="EE424" s="4"/>
      <c r="EF424" s="4"/>
      <c r="EG424" s="58"/>
      <c r="EH424" s="4"/>
      <c r="EI424" s="4"/>
      <c r="EJ424" s="58"/>
      <c r="EK424" s="4"/>
      <c r="EL424" s="4"/>
      <c r="EM424" s="58"/>
      <c r="EN424" s="4"/>
      <c r="EO424" s="4"/>
      <c r="EP424" s="251"/>
      <c r="EQ424" s="4"/>
      <c r="ES424" s="251"/>
      <c r="ET424" s="4"/>
      <c r="EV424" s="89"/>
      <c r="EW424" s="4"/>
      <c r="EY424" s="58"/>
      <c r="EZ424" s="4"/>
      <c r="FB424" s="58"/>
      <c r="FC424" s="4"/>
      <c r="FD424" s="4"/>
      <c r="FE424" s="58"/>
      <c r="FF424" s="4"/>
      <c r="FG424" s="4"/>
      <c r="FH424"/>
      <c r="FK424"/>
    </row>
    <row r="425" spans="44:167">
      <c r="AR425" s="251"/>
      <c r="AS425" s="4"/>
      <c r="AT425" s="4"/>
      <c r="AU425" s="251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251"/>
      <c r="BH425" s="4"/>
      <c r="BI425" s="4"/>
      <c r="BJ425" s="251"/>
      <c r="BK425" s="4"/>
      <c r="BL425" s="4"/>
      <c r="BM425" s="251"/>
      <c r="BN425" s="4"/>
      <c r="BO425" s="4"/>
      <c r="BP425" s="251"/>
      <c r="BQ425" s="4"/>
      <c r="BR425" s="4"/>
      <c r="BS425" s="251"/>
      <c r="BT425" s="4"/>
      <c r="BU425" s="4"/>
      <c r="BV425" s="251"/>
      <c r="BW425" s="4"/>
      <c r="BX425" s="4"/>
      <c r="BY425" s="251"/>
      <c r="BZ425" s="4"/>
      <c r="CA425" s="4"/>
      <c r="CB425" s="4"/>
      <c r="CC425" s="4"/>
      <c r="CD425" s="4"/>
      <c r="CE425" s="251"/>
      <c r="CF425" s="4"/>
      <c r="CG425" s="4"/>
      <c r="CH425" s="251"/>
      <c r="CI425" s="4"/>
      <c r="CJ425" s="4"/>
      <c r="CK425" s="251"/>
      <c r="CL425" s="4"/>
      <c r="CM425" s="4"/>
      <c r="CN425" s="251"/>
      <c r="CO425" s="4"/>
      <c r="CP425" s="4"/>
      <c r="CQ425" s="251"/>
      <c r="CR425" s="4"/>
      <c r="CS425" s="4"/>
      <c r="CT425" s="251"/>
      <c r="CU425" s="4"/>
      <c r="CV425" s="4"/>
      <c r="CW425" s="251"/>
      <c r="CX425" s="4"/>
      <c r="CY425" s="4"/>
      <c r="CZ425" s="251"/>
      <c r="DA425" s="4"/>
      <c r="DB425" s="4"/>
      <c r="DC425" s="251"/>
      <c r="DD425" s="4"/>
      <c r="DE425" s="4"/>
      <c r="DF425" s="251"/>
      <c r="DG425" s="4"/>
      <c r="DH425" s="4"/>
      <c r="DI425" s="251"/>
      <c r="DJ425" s="4"/>
      <c r="DK425" s="4"/>
      <c r="DL425" s="251"/>
      <c r="DM425" s="4"/>
      <c r="DN425" s="4"/>
      <c r="DO425" s="251"/>
      <c r="DP425" s="4"/>
      <c r="DQ425" s="4"/>
      <c r="DR425" s="251"/>
      <c r="DS425" s="4"/>
      <c r="DT425" s="4"/>
      <c r="DU425" s="251"/>
      <c r="DV425" s="4"/>
      <c r="DW425" s="4"/>
      <c r="DX425" s="251"/>
      <c r="DY425" s="4"/>
      <c r="DZ425" s="4"/>
      <c r="EA425" s="251"/>
      <c r="EB425" s="4"/>
      <c r="EC425" s="4"/>
      <c r="ED425" s="58"/>
      <c r="EE425" s="4"/>
      <c r="EF425" s="4"/>
      <c r="EG425" s="58"/>
      <c r="EH425" s="4"/>
      <c r="EI425" s="4"/>
      <c r="EJ425" s="58"/>
      <c r="EK425" s="4"/>
      <c r="EL425" s="4"/>
      <c r="EM425" s="58"/>
      <c r="EN425" s="4"/>
      <c r="EO425" s="4"/>
      <c r="EP425" s="251"/>
      <c r="EQ425" s="4"/>
      <c r="ES425" s="251"/>
      <c r="ET425" s="4"/>
      <c r="EV425" s="89"/>
      <c r="EW425" s="4"/>
      <c r="EY425" s="58"/>
      <c r="EZ425" s="4"/>
      <c r="FB425" s="58"/>
      <c r="FC425" s="4"/>
      <c r="FD425" s="4"/>
      <c r="FE425" s="58"/>
      <c r="FF425" s="4"/>
      <c r="FG425" s="4"/>
      <c r="FH425"/>
      <c r="FK425"/>
    </row>
    <row r="426" spans="44:167">
      <c r="AR426" s="251"/>
      <c r="AS426" s="4"/>
      <c r="AT426" s="4"/>
      <c r="AU426" s="251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251"/>
      <c r="BH426" s="4"/>
      <c r="BI426" s="4"/>
      <c r="BJ426" s="251"/>
      <c r="BK426" s="4"/>
      <c r="BL426" s="4"/>
      <c r="BM426" s="251"/>
      <c r="BN426" s="4"/>
      <c r="BO426" s="4"/>
      <c r="BP426" s="251"/>
      <c r="BQ426" s="4"/>
      <c r="BR426" s="4"/>
      <c r="BS426" s="251"/>
      <c r="BT426" s="4"/>
      <c r="BU426" s="4"/>
      <c r="BV426" s="251"/>
      <c r="BW426" s="4"/>
      <c r="BX426" s="4"/>
      <c r="BY426" s="251"/>
      <c r="BZ426" s="4"/>
      <c r="CA426" s="4"/>
      <c r="CB426" s="4"/>
      <c r="CC426" s="4"/>
      <c r="CD426" s="4"/>
      <c r="CE426" s="251"/>
      <c r="CF426" s="4"/>
      <c r="CG426" s="4"/>
      <c r="CH426" s="251"/>
      <c r="CI426" s="4"/>
      <c r="CJ426" s="4"/>
      <c r="CK426" s="251"/>
      <c r="CL426" s="4"/>
      <c r="CM426" s="4"/>
      <c r="CN426" s="251"/>
      <c r="CO426" s="4"/>
      <c r="CP426" s="4"/>
      <c r="CQ426" s="251"/>
      <c r="CR426" s="4"/>
      <c r="CS426" s="4"/>
      <c r="CT426" s="251"/>
      <c r="CU426" s="4"/>
      <c r="CV426" s="4"/>
      <c r="CW426" s="251"/>
      <c r="CX426" s="4"/>
      <c r="CY426" s="4"/>
      <c r="CZ426" s="251"/>
      <c r="DA426" s="4"/>
      <c r="DB426" s="4"/>
      <c r="DC426" s="251"/>
      <c r="DD426" s="4"/>
      <c r="DE426" s="4"/>
      <c r="DF426" s="251"/>
      <c r="DG426" s="4"/>
      <c r="DH426" s="4"/>
      <c r="DI426" s="251"/>
      <c r="DJ426" s="4"/>
      <c r="DK426" s="4"/>
      <c r="DL426" s="251"/>
      <c r="DM426" s="4"/>
      <c r="DN426" s="4"/>
      <c r="DO426" s="251"/>
      <c r="DP426" s="4"/>
      <c r="DQ426" s="4"/>
      <c r="DR426" s="251"/>
      <c r="DS426" s="4"/>
      <c r="DT426" s="4"/>
      <c r="DU426" s="251"/>
      <c r="DV426" s="4"/>
      <c r="DW426" s="4"/>
      <c r="DX426" s="251"/>
      <c r="DY426" s="4"/>
      <c r="DZ426" s="4"/>
      <c r="EA426" s="251"/>
      <c r="EB426" s="4"/>
      <c r="EC426" s="4"/>
      <c r="ED426" s="58"/>
      <c r="EE426" s="4"/>
      <c r="EF426" s="4"/>
      <c r="EG426" s="58"/>
      <c r="EH426" s="4"/>
      <c r="EI426" s="4"/>
      <c r="EJ426" s="58"/>
      <c r="EK426" s="4"/>
      <c r="EL426" s="4"/>
      <c r="EM426" s="58"/>
      <c r="EN426" s="4"/>
      <c r="EO426" s="4"/>
      <c r="EP426" s="251"/>
      <c r="EQ426" s="4"/>
      <c r="ES426" s="251"/>
      <c r="ET426" s="4"/>
      <c r="EV426" s="89"/>
      <c r="EW426" s="4"/>
      <c r="EY426" s="58"/>
      <c r="EZ426" s="4"/>
      <c r="FB426" s="58"/>
      <c r="FC426" s="4"/>
      <c r="FD426" s="4"/>
      <c r="FE426" s="58"/>
      <c r="FF426" s="4"/>
      <c r="FG426" s="4"/>
      <c r="FH426"/>
      <c r="FK426"/>
    </row>
    <row r="427" spans="44:167">
      <c r="AR427" s="251"/>
      <c r="AS427" s="4"/>
      <c r="AT427" s="4"/>
      <c r="AU427" s="251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251"/>
      <c r="BH427" s="4"/>
      <c r="BI427" s="4"/>
      <c r="BJ427" s="251"/>
      <c r="BK427" s="4"/>
      <c r="BL427" s="4"/>
      <c r="BM427" s="251"/>
      <c r="BN427" s="4"/>
      <c r="BO427" s="4"/>
      <c r="BP427" s="251"/>
      <c r="BQ427" s="4"/>
      <c r="BR427" s="4"/>
      <c r="BS427" s="251"/>
      <c r="BT427" s="4"/>
      <c r="BU427" s="4"/>
      <c r="BV427" s="251"/>
      <c r="BW427" s="4"/>
      <c r="BX427" s="4"/>
      <c r="BY427" s="251"/>
      <c r="BZ427" s="4"/>
      <c r="CA427" s="4"/>
      <c r="CB427" s="4"/>
      <c r="CC427" s="4"/>
      <c r="CD427" s="4"/>
      <c r="CE427" s="251"/>
      <c r="CF427" s="4"/>
      <c r="CG427" s="4"/>
      <c r="CH427" s="251"/>
      <c r="CI427" s="4"/>
      <c r="CJ427" s="4"/>
      <c r="CK427" s="251"/>
      <c r="CL427" s="4"/>
      <c r="CM427" s="4"/>
      <c r="CN427" s="251"/>
      <c r="CO427" s="4"/>
      <c r="CP427" s="4"/>
      <c r="CQ427" s="251"/>
      <c r="CR427" s="4"/>
      <c r="CS427" s="4"/>
      <c r="CT427" s="251"/>
      <c r="CU427" s="4"/>
      <c r="CV427" s="4"/>
      <c r="CW427" s="251"/>
      <c r="CX427" s="4"/>
      <c r="CY427" s="4"/>
      <c r="CZ427" s="251"/>
      <c r="DA427" s="4"/>
      <c r="DB427" s="4"/>
      <c r="DC427" s="251"/>
      <c r="DD427" s="4"/>
      <c r="DE427" s="4"/>
      <c r="DF427" s="251"/>
      <c r="DG427" s="4"/>
      <c r="DH427" s="4"/>
      <c r="DI427" s="251"/>
      <c r="DJ427" s="4"/>
      <c r="DK427" s="4"/>
      <c r="DL427" s="251"/>
      <c r="DM427" s="4"/>
      <c r="DN427" s="4"/>
      <c r="DO427" s="251"/>
      <c r="DP427" s="4"/>
      <c r="DQ427" s="4"/>
      <c r="DR427" s="251"/>
      <c r="DS427" s="4"/>
      <c r="DT427" s="4"/>
      <c r="DU427" s="251"/>
      <c r="DV427" s="4"/>
      <c r="DW427" s="4"/>
      <c r="DX427" s="251"/>
      <c r="DY427" s="4"/>
      <c r="DZ427" s="4"/>
      <c r="EA427" s="251"/>
      <c r="EB427" s="4"/>
      <c r="EC427" s="4"/>
      <c r="ED427" s="58"/>
      <c r="EE427" s="4"/>
      <c r="EF427" s="4"/>
      <c r="EG427" s="58"/>
      <c r="EH427" s="4"/>
      <c r="EI427" s="4"/>
      <c r="EJ427" s="58"/>
      <c r="EK427" s="4"/>
      <c r="EL427" s="4"/>
      <c r="EM427" s="58"/>
      <c r="EN427" s="4"/>
      <c r="EO427" s="4"/>
      <c r="EP427" s="251"/>
      <c r="EQ427" s="4"/>
      <c r="ES427" s="251"/>
      <c r="ET427" s="4"/>
      <c r="EV427" s="89"/>
      <c r="EW427" s="4"/>
      <c r="EY427" s="58"/>
      <c r="EZ427" s="4"/>
      <c r="FB427" s="58"/>
      <c r="FC427" s="4"/>
      <c r="FD427" s="4"/>
      <c r="FE427" s="58"/>
      <c r="FF427" s="4"/>
      <c r="FG427" s="4"/>
      <c r="FH427"/>
      <c r="FK427"/>
    </row>
    <row r="428" spans="44:167">
      <c r="AR428" s="251"/>
      <c r="AS428" s="4"/>
      <c r="AT428" s="4"/>
      <c r="AU428" s="251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251"/>
      <c r="BH428" s="4"/>
      <c r="BI428" s="4"/>
      <c r="BJ428" s="251"/>
      <c r="BK428" s="4"/>
      <c r="BL428" s="4"/>
      <c r="BM428" s="251"/>
      <c r="BN428" s="4"/>
      <c r="BO428" s="4"/>
      <c r="BP428" s="251"/>
      <c r="BQ428" s="4"/>
      <c r="BR428" s="4"/>
      <c r="BS428" s="251"/>
      <c r="BT428" s="4"/>
      <c r="BU428" s="4"/>
      <c r="BV428" s="251"/>
      <c r="BW428" s="4"/>
      <c r="BX428" s="4"/>
      <c r="BY428" s="251"/>
      <c r="BZ428" s="4"/>
      <c r="CA428" s="4"/>
      <c r="CB428" s="4"/>
      <c r="CC428" s="4"/>
      <c r="CD428" s="4"/>
      <c r="CE428" s="251"/>
      <c r="CF428" s="4"/>
      <c r="CG428" s="4"/>
      <c r="CH428" s="251"/>
      <c r="CI428" s="4"/>
      <c r="CJ428" s="4"/>
      <c r="CK428" s="251"/>
      <c r="CL428" s="4"/>
      <c r="CM428" s="4"/>
      <c r="CN428" s="251"/>
      <c r="CO428" s="4"/>
      <c r="CP428" s="4"/>
      <c r="CQ428" s="251"/>
      <c r="CR428" s="4"/>
      <c r="CS428" s="4"/>
      <c r="CT428" s="251"/>
      <c r="CU428" s="4"/>
      <c r="CV428" s="4"/>
      <c r="CW428" s="251"/>
      <c r="CX428" s="4"/>
      <c r="CY428" s="4"/>
      <c r="CZ428" s="251"/>
      <c r="DA428" s="4"/>
      <c r="DB428" s="4"/>
      <c r="DC428" s="251"/>
      <c r="DD428" s="4"/>
      <c r="DE428" s="4"/>
      <c r="DF428" s="251"/>
      <c r="DG428" s="4"/>
      <c r="DH428" s="4"/>
      <c r="DI428" s="251"/>
      <c r="DJ428" s="4"/>
      <c r="DK428" s="4"/>
      <c r="DL428" s="251"/>
      <c r="DM428" s="4"/>
      <c r="DN428" s="4"/>
      <c r="DO428" s="251"/>
      <c r="DP428" s="4"/>
      <c r="DQ428" s="4"/>
      <c r="DR428" s="251"/>
      <c r="DS428" s="4"/>
      <c r="DT428" s="4"/>
      <c r="DU428" s="251"/>
      <c r="DV428" s="4"/>
      <c r="DW428" s="4"/>
      <c r="DX428" s="251"/>
      <c r="DY428" s="4"/>
      <c r="DZ428" s="4"/>
      <c r="EA428" s="251"/>
      <c r="EB428" s="4"/>
      <c r="EC428" s="4"/>
      <c r="ED428" s="58"/>
      <c r="EE428" s="4"/>
      <c r="EF428" s="4"/>
      <c r="EG428" s="58"/>
      <c r="EH428" s="4"/>
      <c r="EI428" s="4"/>
      <c r="EJ428" s="58"/>
      <c r="EK428" s="4"/>
      <c r="EL428" s="4"/>
      <c r="EM428" s="58"/>
      <c r="EN428" s="4"/>
      <c r="EO428" s="4"/>
      <c r="EP428" s="251"/>
      <c r="EQ428" s="4"/>
      <c r="ES428" s="251"/>
      <c r="ET428" s="4"/>
      <c r="EV428" s="89"/>
      <c r="EW428" s="4"/>
      <c r="EY428" s="58"/>
      <c r="EZ428" s="4"/>
      <c r="FB428" s="58"/>
      <c r="FC428" s="4"/>
      <c r="FD428" s="4"/>
      <c r="FE428" s="58"/>
      <c r="FF428" s="4"/>
      <c r="FG428" s="4"/>
      <c r="FH428"/>
      <c r="FK428"/>
    </row>
    <row r="429" spans="44:167">
      <c r="AR429" s="251"/>
      <c r="AS429" s="4"/>
      <c r="AT429" s="4"/>
      <c r="AU429" s="251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251"/>
      <c r="BH429" s="4"/>
      <c r="BI429" s="4"/>
      <c r="BJ429" s="251"/>
      <c r="BK429" s="4"/>
      <c r="BL429" s="4"/>
      <c r="BM429" s="251"/>
      <c r="BN429" s="4"/>
      <c r="BO429" s="4"/>
      <c r="BP429" s="251"/>
      <c r="BQ429" s="4"/>
      <c r="BR429" s="4"/>
      <c r="BS429" s="251"/>
      <c r="BT429" s="4"/>
      <c r="BU429" s="4"/>
      <c r="BV429" s="251"/>
      <c r="BW429" s="4"/>
      <c r="BX429" s="4"/>
      <c r="BY429" s="251"/>
      <c r="BZ429" s="4"/>
      <c r="CA429" s="4"/>
      <c r="CB429" s="4"/>
      <c r="CC429" s="4"/>
      <c r="CD429" s="4"/>
      <c r="CE429" s="251"/>
      <c r="CF429" s="4"/>
      <c r="CG429" s="4"/>
      <c r="CH429" s="251"/>
      <c r="CI429" s="4"/>
      <c r="CJ429" s="4"/>
      <c r="CK429" s="251"/>
      <c r="CL429" s="4"/>
      <c r="CM429" s="4"/>
      <c r="CN429" s="251"/>
      <c r="CO429" s="4"/>
      <c r="CP429" s="4"/>
      <c r="CQ429" s="251"/>
      <c r="CR429" s="4"/>
      <c r="CS429" s="4"/>
      <c r="CT429" s="251"/>
      <c r="CU429" s="4"/>
      <c r="CV429" s="4"/>
      <c r="CW429" s="251"/>
      <c r="CX429" s="4"/>
      <c r="CY429" s="4"/>
      <c r="CZ429" s="251"/>
      <c r="DA429" s="4"/>
      <c r="DB429" s="4"/>
      <c r="DC429" s="251"/>
      <c r="DD429" s="4"/>
      <c r="DE429" s="4"/>
      <c r="DF429" s="251"/>
      <c r="DG429" s="4"/>
      <c r="DH429" s="4"/>
      <c r="DI429" s="251"/>
      <c r="DJ429" s="4"/>
      <c r="DK429" s="4"/>
      <c r="DL429" s="251"/>
      <c r="DM429" s="4"/>
      <c r="DN429" s="4"/>
      <c r="DO429" s="251"/>
      <c r="DP429" s="4"/>
      <c r="DQ429" s="4"/>
      <c r="DR429" s="251"/>
      <c r="DS429" s="4"/>
      <c r="DT429" s="4"/>
      <c r="DU429" s="251"/>
      <c r="DV429" s="4"/>
      <c r="DW429" s="4"/>
      <c r="DX429" s="251"/>
      <c r="DY429" s="4"/>
      <c r="DZ429" s="4"/>
      <c r="EA429" s="251"/>
      <c r="EB429" s="4"/>
      <c r="EC429" s="4"/>
      <c r="ED429" s="58"/>
      <c r="EE429" s="4"/>
      <c r="EF429" s="4"/>
      <c r="EG429" s="58"/>
      <c r="EH429" s="4"/>
      <c r="EI429" s="4"/>
      <c r="EJ429" s="58"/>
      <c r="EK429" s="4"/>
      <c r="EL429" s="4"/>
      <c r="EM429" s="58"/>
      <c r="EN429" s="4"/>
      <c r="EO429" s="4"/>
      <c r="EP429" s="251"/>
      <c r="EQ429" s="4"/>
      <c r="ES429" s="251"/>
      <c r="ET429" s="4"/>
      <c r="EV429" s="89"/>
      <c r="EW429" s="4"/>
      <c r="EY429" s="58"/>
      <c r="EZ429" s="4"/>
      <c r="FB429" s="58"/>
      <c r="FC429" s="4"/>
      <c r="FD429" s="4"/>
      <c r="FE429" s="58"/>
      <c r="FF429" s="4"/>
      <c r="FG429" s="4"/>
      <c r="FH429"/>
      <c r="FK429"/>
    </row>
    <row r="430" spans="44:167">
      <c r="AR430" s="251"/>
      <c r="AS430" s="4"/>
      <c r="AT430" s="4"/>
      <c r="AU430" s="251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251"/>
      <c r="BH430" s="4"/>
      <c r="BI430" s="4"/>
      <c r="BJ430" s="251"/>
      <c r="BK430" s="4"/>
      <c r="BL430" s="4"/>
      <c r="BM430" s="251"/>
      <c r="BN430" s="4"/>
      <c r="BO430" s="4"/>
      <c r="BP430" s="251"/>
      <c r="BQ430" s="4"/>
      <c r="BR430" s="4"/>
      <c r="BS430" s="251"/>
      <c r="BT430" s="4"/>
      <c r="BU430" s="4"/>
      <c r="BV430" s="251"/>
      <c r="BW430" s="4"/>
      <c r="BX430" s="4"/>
      <c r="BY430" s="251"/>
      <c r="BZ430" s="4"/>
      <c r="CA430" s="4"/>
      <c r="CB430" s="4"/>
      <c r="CC430" s="4"/>
      <c r="CD430" s="4"/>
      <c r="CE430" s="251"/>
      <c r="CF430" s="4"/>
      <c r="CG430" s="4"/>
      <c r="CH430" s="251"/>
      <c r="CI430" s="4"/>
      <c r="CJ430" s="4"/>
      <c r="CK430" s="251"/>
      <c r="CL430" s="4"/>
      <c r="CM430" s="4"/>
      <c r="CN430" s="251"/>
      <c r="CO430" s="4"/>
      <c r="CP430" s="4"/>
      <c r="CQ430" s="251"/>
      <c r="CR430" s="4"/>
      <c r="CS430" s="4"/>
      <c r="CT430" s="251"/>
      <c r="CU430" s="4"/>
      <c r="CV430" s="4"/>
      <c r="CW430" s="251"/>
      <c r="CX430" s="4"/>
      <c r="CY430" s="4"/>
      <c r="CZ430" s="251"/>
      <c r="DA430" s="4"/>
      <c r="DB430" s="4"/>
      <c r="DC430" s="251"/>
      <c r="DD430" s="4"/>
      <c r="DE430" s="4"/>
      <c r="DF430" s="251"/>
      <c r="DG430" s="4"/>
      <c r="DH430" s="4"/>
      <c r="DI430" s="251"/>
      <c r="DJ430" s="4"/>
      <c r="DK430" s="4"/>
      <c r="DL430" s="251"/>
      <c r="DM430" s="4"/>
      <c r="DN430" s="4"/>
      <c r="DO430" s="251"/>
      <c r="DP430" s="4"/>
      <c r="DQ430" s="4"/>
      <c r="DR430" s="251"/>
      <c r="DS430" s="4"/>
      <c r="DT430" s="4"/>
      <c r="DU430" s="251"/>
      <c r="DV430" s="4"/>
      <c r="DW430" s="4"/>
      <c r="DX430" s="251"/>
      <c r="DY430" s="4"/>
      <c r="DZ430" s="4"/>
      <c r="EA430" s="251"/>
      <c r="EB430" s="4"/>
      <c r="EC430" s="4"/>
      <c r="ED430" s="58"/>
      <c r="EE430" s="4"/>
      <c r="EF430" s="4"/>
      <c r="EG430" s="58"/>
      <c r="EH430" s="4"/>
      <c r="EI430" s="4"/>
      <c r="EJ430" s="58"/>
      <c r="EK430" s="4"/>
      <c r="EL430" s="4"/>
      <c r="EM430" s="58"/>
      <c r="EN430" s="4"/>
      <c r="EO430" s="4"/>
      <c r="EP430" s="251"/>
      <c r="EQ430" s="4"/>
      <c r="ES430" s="251"/>
      <c r="ET430" s="4"/>
      <c r="EV430" s="89"/>
      <c r="EW430" s="4"/>
      <c r="EY430" s="58"/>
      <c r="EZ430" s="4"/>
      <c r="FB430" s="58"/>
      <c r="FC430" s="4"/>
      <c r="FD430" s="4"/>
      <c r="FE430" s="58"/>
      <c r="FF430" s="4"/>
      <c r="FG430" s="4"/>
      <c r="FH430"/>
      <c r="FK430"/>
    </row>
    <row r="431" spans="44:167">
      <c r="AR431" s="251"/>
      <c r="AS431" s="4"/>
      <c r="AT431" s="4"/>
      <c r="AU431" s="251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251"/>
      <c r="BH431" s="4"/>
      <c r="BI431" s="4"/>
      <c r="BJ431" s="251"/>
      <c r="BK431" s="4"/>
      <c r="BL431" s="4"/>
      <c r="BM431" s="251"/>
      <c r="BN431" s="4"/>
      <c r="BO431" s="4"/>
      <c r="BP431" s="251"/>
      <c r="BQ431" s="4"/>
      <c r="BR431" s="4"/>
      <c r="BS431" s="251"/>
      <c r="BT431" s="4"/>
      <c r="BU431" s="4"/>
      <c r="BV431" s="251"/>
      <c r="BW431" s="4"/>
      <c r="BX431" s="4"/>
      <c r="BY431" s="251"/>
      <c r="BZ431" s="4"/>
      <c r="CA431" s="4"/>
      <c r="CB431" s="4"/>
      <c r="CC431" s="4"/>
      <c r="CD431" s="4"/>
      <c r="CE431" s="251"/>
      <c r="CF431" s="4"/>
      <c r="CG431" s="4"/>
      <c r="CH431" s="251"/>
      <c r="CI431" s="4"/>
      <c r="CJ431" s="4"/>
      <c r="CK431" s="251"/>
      <c r="CL431" s="4"/>
      <c r="CM431" s="4"/>
      <c r="CN431" s="251"/>
      <c r="CO431" s="4"/>
      <c r="CP431" s="4"/>
      <c r="CQ431" s="251"/>
      <c r="CR431" s="4"/>
      <c r="CS431" s="4"/>
      <c r="CT431" s="251"/>
      <c r="CU431" s="4"/>
      <c r="CV431" s="4"/>
      <c r="CW431" s="251"/>
      <c r="CX431" s="4"/>
      <c r="CY431" s="4"/>
      <c r="CZ431" s="251"/>
      <c r="DA431" s="4"/>
      <c r="DB431" s="4"/>
      <c r="DC431" s="251"/>
      <c r="DD431" s="4"/>
      <c r="DE431" s="4"/>
      <c r="DF431" s="251"/>
      <c r="DG431" s="4"/>
      <c r="DH431" s="4"/>
      <c r="DI431" s="251"/>
      <c r="DJ431" s="4"/>
      <c r="DK431" s="4"/>
      <c r="DL431" s="251"/>
      <c r="DM431" s="4"/>
      <c r="DN431" s="4"/>
      <c r="DO431" s="251"/>
      <c r="DP431" s="4"/>
      <c r="DQ431" s="4"/>
      <c r="DR431" s="251"/>
      <c r="DS431" s="4"/>
      <c r="DT431" s="4"/>
      <c r="DU431" s="251"/>
      <c r="DV431" s="4"/>
      <c r="DW431" s="4"/>
      <c r="DX431" s="251"/>
      <c r="DY431" s="4"/>
      <c r="DZ431" s="4"/>
      <c r="EA431" s="251"/>
      <c r="EB431" s="4"/>
      <c r="EC431" s="4"/>
      <c r="ED431" s="58"/>
      <c r="EE431" s="4"/>
      <c r="EF431" s="4"/>
      <c r="EG431" s="58"/>
      <c r="EH431" s="4"/>
      <c r="EI431" s="4"/>
      <c r="EJ431" s="58"/>
      <c r="EK431" s="4"/>
      <c r="EL431" s="4"/>
      <c r="EM431" s="58"/>
      <c r="EN431" s="4"/>
      <c r="EO431" s="4"/>
      <c r="EP431" s="251"/>
      <c r="EQ431" s="4"/>
      <c r="ES431" s="251"/>
      <c r="ET431" s="4"/>
      <c r="EV431" s="89"/>
      <c r="EW431" s="4"/>
      <c r="EY431" s="58"/>
      <c r="EZ431" s="4"/>
      <c r="FB431" s="58"/>
      <c r="FC431" s="4"/>
      <c r="FD431" s="4"/>
      <c r="FE431" s="58"/>
      <c r="FF431" s="4"/>
      <c r="FG431" s="4"/>
      <c r="FH431"/>
      <c r="FK431"/>
    </row>
    <row r="432" spans="44:167">
      <c r="AR432" s="251"/>
      <c r="AS432" s="4"/>
      <c r="AT432" s="4"/>
      <c r="AU432" s="251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251"/>
      <c r="BH432" s="4"/>
      <c r="BI432" s="4"/>
      <c r="BJ432" s="251"/>
      <c r="BK432" s="4"/>
      <c r="BL432" s="4"/>
      <c r="BM432" s="251"/>
      <c r="BN432" s="4"/>
      <c r="BO432" s="4"/>
      <c r="BP432" s="251"/>
      <c r="BQ432" s="4"/>
      <c r="BR432" s="4"/>
      <c r="BS432" s="251"/>
      <c r="BT432" s="4"/>
      <c r="BU432" s="4"/>
      <c r="BV432" s="251"/>
      <c r="BW432" s="4"/>
      <c r="BX432" s="4"/>
      <c r="BY432" s="251"/>
      <c r="BZ432" s="4"/>
      <c r="CA432" s="4"/>
      <c r="CB432" s="4"/>
      <c r="CC432" s="4"/>
      <c r="CD432" s="4"/>
      <c r="CE432" s="251"/>
      <c r="CF432" s="4"/>
      <c r="CG432" s="4"/>
      <c r="CH432" s="251"/>
      <c r="CI432" s="4"/>
      <c r="CJ432" s="4"/>
      <c r="CK432" s="251"/>
      <c r="CL432" s="4"/>
      <c r="CM432" s="4"/>
      <c r="CN432" s="251"/>
      <c r="CO432" s="4"/>
      <c r="CP432" s="4"/>
      <c r="CQ432" s="251"/>
      <c r="CR432" s="4"/>
      <c r="CS432" s="4"/>
      <c r="CT432" s="251"/>
      <c r="CU432" s="4"/>
      <c r="CV432" s="4"/>
      <c r="CW432" s="251"/>
      <c r="CX432" s="4"/>
      <c r="CY432" s="4"/>
      <c r="CZ432" s="251"/>
      <c r="DA432" s="4"/>
      <c r="DB432" s="4"/>
      <c r="DC432" s="251"/>
      <c r="DD432" s="4"/>
      <c r="DE432" s="4"/>
      <c r="DF432" s="251"/>
      <c r="DG432" s="4"/>
      <c r="DH432" s="4"/>
      <c r="DI432" s="251"/>
      <c r="DJ432" s="4"/>
      <c r="DK432" s="4"/>
      <c r="DL432" s="251"/>
      <c r="DM432" s="4"/>
      <c r="DN432" s="4"/>
      <c r="DO432" s="251"/>
      <c r="DP432" s="4"/>
      <c r="DQ432" s="4"/>
      <c r="DR432" s="251"/>
      <c r="DS432" s="4"/>
      <c r="DT432" s="4"/>
      <c r="DU432" s="251"/>
      <c r="DV432" s="4"/>
      <c r="DW432" s="4"/>
      <c r="DX432" s="251"/>
      <c r="DY432" s="4"/>
      <c r="DZ432" s="4"/>
      <c r="EA432" s="251"/>
      <c r="EB432" s="4"/>
      <c r="EC432" s="4"/>
      <c r="ED432" s="58"/>
      <c r="EE432" s="4"/>
      <c r="EF432" s="4"/>
      <c r="EG432" s="58"/>
      <c r="EH432" s="4"/>
      <c r="EI432" s="4"/>
      <c r="EJ432" s="58"/>
      <c r="EK432" s="4"/>
      <c r="EL432" s="4"/>
      <c r="EM432" s="58"/>
      <c r="EN432" s="4"/>
      <c r="EO432" s="4"/>
      <c r="EP432" s="251"/>
      <c r="EQ432" s="4"/>
      <c r="ES432" s="251"/>
      <c r="ET432" s="4"/>
      <c r="EV432" s="89"/>
      <c r="EW432" s="4"/>
      <c r="EY432" s="58"/>
      <c r="EZ432" s="4"/>
      <c r="FB432" s="58"/>
      <c r="FC432" s="4"/>
      <c r="FD432" s="4"/>
      <c r="FE432" s="58"/>
      <c r="FF432" s="4"/>
      <c r="FG432" s="4"/>
      <c r="FH432"/>
      <c r="FK432"/>
    </row>
    <row r="433" spans="44:167">
      <c r="AR433" s="251"/>
      <c r="AS433" s="4"/>
      <c r="AT433" s="4"/>
      <c r="AU433" s="251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251"/>
      <c r="BH433" s="4"/>
      <c r="BI433" s="4"/>
      <c r="BJ433" s="251"/>
      <c r="BK433" s="4"/>
      <c r="BL433" s="4"/>
      <c r="BM433" s="251"/>
      <c r="BN433" s="4"/>
      <c r="BO433" s="4"/>
      <c r="BP433" s="251"/>
      <c r="BQ433" s="4"/>
      <c r="BR433" s="4"/>
      <c r="BS433" s="251"/>
      <c r="BT433" s="4"/>
      <c r="BU433" s="4"/>
      <c r="BV433" s="251"/>
      <c r="BW433" s="4"/>
      <c r="BX433" s="4"/>
      <c r="BY433" s="251"/>
      <c r="BZ433" s="4"/>
      <c r="CA433" s="4"/>
      <c r="CB433" s="4"/>
      <c r="CC433" s="4"/>
      <c r="CD433" s="4"/>
      <c r="CE433" s="251"/>
      <c r="CF433" s="4"/>
      <c r="CG433" s="4"/>
      <c r="CH433" s="251"/>
      <c r="CI433" s="4"/>
      <c r="CJ433" s="4"/>
      <c r="CK433" s="251"/>
      <c r="CL433" s="4"/>
      <c r="CM433" s="4"/>
      <c r="CN433" s="251"/>
      <c r="CO433" s="4"/>
      <c r="CP433" s="4"/>
      <c r="CQ433" s="251"/>
      <c r="CR433" s="4"/>
      <c r="CS433" s="4"/>
      <c r="CT433" s="251"/>
      <c r="CU433" s="4"/>
      <c r="CV433" s="4"/>
      <c r="CW433" s="251"/>
      <c r="CX433" s="4"/>
      <c r="CY433" s="4"/>
      <c r="CZ433" s="251"/>
      <c r="DA433" s="4"/>
      <c r="DB433" s="4"/>
      <c r="DC433" s="251"/>
      <c r="DD433" s="4"/>
      <c r="DE433" s="4"/>
      <c r="DF433" s="251"/>
      <c r="DG433" s="4"/>
      <c r="DH433" s="4"/>
      <c r="DI433" s="251"/>
      <c r="DJ433" s="4"/>
      <c r="DK433" s="4"/>
      <c r="DL433" s="251"/>
      <c r="DM433" s="4"/>
      <c r="DN433" s="4"/>
      <c r="DO433" s="251"/>
      <c r="DP433" s="4"/>
      <c r="DQ433" s="4"/>
      <c r="DR433" s="251"/>
      <c r="DS433" s="4"/>
      <c r="DT433" s="4"/>
      <c r="DU433" s="251"/>
      <c r="DV433" s="4"/>
      <c r="DW433" s="4"/>
      <c r="DX433" s="251"/>
      <c r="DY433" s="4"/>
      <c r="DZ433" s="4"/>
      <c r="EA433" s="251"/>
      <c r="EB433" s="4"/>
      <c r="EC433" s="4"/>
      <c r="ED433" s="58"/>
      <c r="EE433" s="4"/>
      <c r="EF433" s="4"/>
      <c r="EG433" s="58"/>
      <c r="EH433" s="4"/>
      <c r="EI433" s="4"/>
      <c r="EJ433" s="58"/>
      <c r="EK433" s="4"/>
      <c r="EL433" s="4"/>
      <c r="EM433" s="58"/>
      <c r="EN433" s="4"/>
      <c r="EO433" s="4"/>
      <c r="EP433" s="251"/>
      <c r="EQ433" s="4"/>
      <c r="ES433" s="251"/>
      <c r="ET433" s="4"/>
      <c r="EV433" s="89"/>
      <c r="EW433" s="4"/>
      <c r="EY433" s="58"/>
      <c r="EZ433" s="4"/>
      <c r="FB433" s="58"/>
      <c r="FC433" s="4"/>
      <c r="FD433" s="4"/>
      <c r="FE433" s="58"/>
      <c r="FF433" s="4"/>
      <c r="FG433" s="4"/>
      <c r="FH433"/>
      <c r="FK433"/>
    </row>
    <row r="434" spans="44:167">
      <c r="AR434" s="251"/>
      <c r="AS434" s="4"/>
      <c r="AT434" s="4"/>
      <c r="AU434" s="251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251"/>
      <c r="BH434" s="4"/>
      <c r="BI434" s="4"/>
      <c r="BJ434" s="251"/>
      <c r="BK434" s="4"/>
      <c r="BL434" s="4"/>
      <c r="BM434" s="251"/>
      <c r="BN434" s="4"/>
      <c r="BO434" s="4"/>
      <c r="BP434" s="251"/>
      <c r="BQ434" s="4"/>
      <c r="BR434" s="4"/>
      <c r="BS434" s="251"/>
      <c r="BT434" s="4"/>
      <c r="BU434" s="4"/>
      <c r="BV434" s="251"/>
      <c r="BW434" s="4"/>
      <c r="BX434" s="4"/>
      <c r="BY434" s="251"/>
      <c r="BZ434" s="4"/>
      <c r="CA434" s="4"/>
      <c r="CB434" s="4"/>
      <c r="CC434" s="4"/>
      <c r="CD434" s="4"/>
      <c r="CE434" s="251"/>
      <c r="CF434" s="4"/>
      <c r="CG434" s="4"/>
      <c r="CH434" s="251"/>
      <c r="CI434" s="4"/>
      <c r="CJ434" s="4"/>
      <c r="CK434" s="251"/>
      <c r="CL434" s="4"/>
      <c r="CM434" s="4"/>
      <c r="CN434" s="251"/>
      <c r="CO434" s="4"/>
      <c r="CP434" s="4"/>
      <c r="CQ434" s="251"/>
      <c r="CR434" s="4"/>
      <c r="CS434" s="4"/>
      <c r="CT434" s="251"/>
      <c r="CU434" s="4"/>
      <c r="CV434" s="4"/>
      <c r="CW434" s="251"/>
      <c r="CX434" s="4"/>
      <c r="CY434" s="4"/>
      <c r="CZ434" s="251"/>
      <c r="DA434" s="4"/>
      <c r="DB434" s="4"/>
      <c r="DC434" s="251"/>
      <c r="DD434" s="4"/>
      <c r="DE434" s="4"/>
      <c r="DF434" s="251"/>
      <c r="DG434" s="4"/>
      <c r="DH434" s="4"/>
      <c r="DI434" s="251"/>
      <c r="DJ434" s="4"/>
      <c r="DK434" s="4"/>
      <c r="DL434" s="251"/>
      <c r="DM434" s="4"/>
      <c r="DN434" s="4"/>
      <c r="DO434" s="251"/>
      <c r="DP434" s="4"/>
      <c r="DQ434" s="4"/>
      <c r="DR434" s="251"/>
      <c r="DS434" s="4"/>
      <c r="DT434" s="4"/>
      <c r="DU434" s="251"/>
      <c r="DV434" s="4"/>
      <c r="DW434" s="4"/>
      <c r="DX434" s="251"/>
      <c r="DY434" s="4"/>
      <c r="DZ434" s="4"/>
      <c r="EA434" s="251"/>
      <c r="EB434" s="4"/>
      <c r="EC434" s="4"/>
      <c r="ED434" s="58"/>
      <c r="EE434" s="4"/>
      <c r="EF434" s="4"/>
      <c r="EG434" s="58"/>
      <c r="EH434" s="4"/>
      <c r="EI434" s="4"/>
      <c r="EJ434" s="58"/>
      <c r="EK434" s="4"/>
      <c r="EL434" s="4"/>
      <c r="EM434" s="58"/>
      <c r="EN434" s="4"/>
      <c r="EO434" s="4"/>
      <c r="EP434" s="251"/>
      <c r="EQ434" s="4"/>
      <c r="ES434" s="251"/>
      <c r="ET434" s="4"/>
      <c r="EV434" s="89"/>
      <c r="EW434" s="4"/>
      <c r="EY434" s="58"/>
      <c r="EZ434" s="4"/>
      <c r="FB434" s="58"/>
      <c r="FC434" s="4"/>
      <c r="FD434" s="4"/>
      <c r="FE434" s="58"/>
      <c r="FF434" s="4"/>
      <c r="FG434" s="4"/>
      <c r="FH434"/>
      <c r="FK434"/>
    </row>
    <row r="435" spans="44:167">
      <c r="AR435" s="251"/>
      <c r="AS435" s="4"/>
      <c r="AT435" s="4"/>
      <c r="AU435" s="251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251"/>
      <c r="BH435" s="4"/>
      <c r="BI435" s="4"/>
      <c r="BJ435" s="251"/>
      <c r="BK435" s="4"/>
      <c r="BL435" s="4"/>
      <c r="BM435" s="251"/>
      <c r="BN435" s="4"/>
      <c r="BO435" s="4"/>
      <c r="BP435" s="251"/>
      <c r="BQ435" s="4"/>
      <c r="BR435" s="4"/>
      <c r="BS435" s="251"/>
      <c r="BT435" s="4"/>
      <c r="BU435" s="4"/>
      <c r="BV435" s="251"/>
      <c r="BW435" s="4"/>
      <c r="BX435" s="4"/>
      <c r="BY435" s="251"/>
      <c r="BZ435" s="4"/>
      <c r="CA435" s="4"/>
      <c r="CB435" s="4"/>
      <c r="CC435" s="4"/>
      <c r="CD435" s="4"/>
      <c r="CE435" s="251"/>
      <c r="CF435" s="4"/>
      <c r="CG435" s="4"/>
      <c r="CH435" s="251"/>
      <c r="CI435" s="4"/>
      <c r="CJ435" s="4"/>
      <c r="CK435" s="251"/>
      <c r="CL435" s="4"/>
      <c r="CM435" s="4"/>
      <c r="CN435" s="251"/>
      <c r="CO435" s="4"/>
      <c r="CP435" s="4"/>
      <c r="CQ435" s="251"/>
      <c r="CR435" s="4"/>
      <c r="CS435" s="4"/>
      <c r="CT435" s="251"/>
      <c r="CU435" s="4"/>
      <c r="CV435" s="4"/>
      <c r="CW435" s="251"/>
      <c r="CX435" s="4"/>
      <c r="CY435" s="4"/>
      <c r="CZ435" s="251"/>
      <c r="DA435" s="4"/>
      <c r="DB435" s="4"/>
      <c r="DC435" s="251"/>
      <c r="DD435" s="4"/>
      <c r="DE435" s="4"/>
      <c r="DF435" s="251"/>
      <c r="DG435" s="4"/>
      <c r="DH435" s="4"/>
      <c r="DI435" s="251"/>
      <c r="DJ435" s="4"/>
      <c r="DK435" s="4"/>
      <c r="DL435" s="251"/>
      <c r="DM435" s="4"/>
      <c r="DN435" s="4"/>
      <c r="DO435" s="251"/>
      <c r="DP435" s="4"/>
      <c r="DQ435" s="4"/>
      <c r="DR435" s="251"/>
      <c r="DS435" s="4"/>
      <c r="DT435" s="4"/>
      <c r="DU435" s="251"/>
      <c r="DV435" s="4"/>
      <c r="DW435" s="4"/>
      <c r="DX435" s="251"/>
      <c r="DY435" s="4"/>
      <c r="DZ435" s="4"/>
      <c r="EA435" s="251"/>
      <c r="EB435" s="4"/>
      <c r="EC435" s="4"/>
      <c r="ED435" s="58"/>
      <c r="EE435" s="4"/>
      <c r="EF435" s="4"/>
      <c r="EG435" s="58"/>
      <c r="EH435" s="4"/>
      <c r="EI435" s="4"/>
      <c r="EJ435" s="58"/>
      <c r="EK435" s="4"/>
      <c r="EL435" s="4"/>
      <c r="EM435" s="58"/>
      <c r="EN435" s="4"/>
      <c r="EO435" s="4"/>
      <c r="EP435" s="251"/>
      <c r="EQ435" s="4"/>
      <c r="ES435" s="251"/>
      <c r="ET435" s="4"/>
      <c r="EV435" s="89"/>
      <c r="EW435" s="4"/>
      <c r="EY435" s="58"/>
      <c r="EZ435" s="4"/>
      <c r="FB435" s="58"/>
      <c r="FC435" s="4"/>
      <c r="FD435" s="4"/>
      <c r="FE435" s="58"/>
      <c r="FF435" s="4"/>
      <c r="FG435" s="4"/>
      <c r="FH435"/>
      <c r="FK435"/>
    </row>
    <row r="436" spans="44:167">
      <c r="AR436" s="251"/>
      <c r="AS436" s="4"/>
      <c r="AT436" s="4"/>
      <c r="AU436" s="251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251"/>
      <c r="BH436" s="4"/>
      <c r="BI436" s="4"/>
      <c r="BJ436" s="251"/>
      <c r="BK436" s="4"/>
      <c r="BL436" s="4"/>
      <c r="BM436" s="251"/>
      <c r="BN436" s="4"/>
      <c r="BO436" s="4"/>
      <c r="BP436" s="251"/>
      <c r="BQ436" s="4"/>
      <c r="BR436" s="4"/>
      <c r="BS436" s="251"/>
      <c r="BT436" s="4"/>
      <c r="BU436" s="4"/>
      <c r="BV436" s="251"/>
      <c r="BW436" s="4"/>
      <c r="BX436" s="4"/>
      <c r="BY436" s="251"/>
      <c r="BZ436" s="4"/>
      <c r="CA436" s="4"/>
      <c r="CB436" s="4"/>
      <c r="CC436" s="4"/>
      <c r="CD436" s="4"/>
      <c r="CE436" s="251"/>
      <c r="CF436" s="4"/>
      <c r="CG436" s="4"/>
      <c r="CH436" s="251"/>
      <c r="CI436" s="4"/>
      <c r="CJ436" s="4"/>
      <c r="CK436" s="251"/>
      <c r="CL436" s="4"/>
      <c r="CM436" s="4"/>
      <c r="CN436" s="251"/>
      <c r="CO436" s="4"/>
      <c r="CP436" s="4"/>
      <c r="CQ436" s="251"/>
      <c r="CR436" s="4"/>
      <c r="CS436" s="4"/>
      <c r="CT436" s="251"/>
      <c r="CU436" s="4"/>
      <c r="CV436" s="4"/>
      <c r="CW436" s="251"/>
      <c r="CX436" s="4"/>
      <c r="CY436" s="4"/>
      <c r="CZ436" s="251"/>
      <c r="DA436" s="4"/>
      <c r="DB436" s="4"/>
      <c r="DC436" s="251"/>
      <c r="DD436" s="4"/>
      <c r="DE436" s="4"/>
      <c r="DF436" s="251"/>
      <c r="DG436" s="4"/>
      <c r="DH436" s="4"/>
      <c r="DI436" s="251"/>
      <c r="DJ436" s="4"/>
      <c r="DK436" s="4"/>
      <c r="DL436" s="251"/>
      <c r="DM436" s="4"/>
      <c r="DN436" s="4"/>
      <c r="DO436" s="251"/>
      <c r="DP436" s="4"/>
      <c r="DQ436" s="4"/>
      <c r="DR436" s="251"/>
      <c r="DS436" s="4"/>
      <c r="DT436" s="4"/>
      <c r="DU436" s="251"/>
      <c r="DV436" s="4"/>
      <c r="DW436" s="4"/>
      <c r="DX436" s="251"/>
      <c r="DY436" s="4"/>
      <c r="DZ436" s="4"/>
      <c r="EA436" s="251"/>
      <c r="EB436" s="4"/>
      <c r="EC436" s="4"/>
      <c r="ED436" s="58"/>
      <c r="EE436" s="4"/>
      <c r="EF436" s="4"/>
      <c r="EG436" s="58"/>
      <c r="EH436" s="4"/>
      <c r="EI436" s="4"/>
      <c r="EJ436" s="58"/>
      <c r="EK436" s="4"/>
      <c r="EL436" s="4"/>
      <c r="EM436" s="58"/>
      <c r="EN436" s="4"/>
      <c r="EO436" s="4"/>
      <c r="EP436" s="251"/>
      <c r="EQ436" s="4"/>
      <c r="ES436" s="251"/>
      <c r="ET436" s="4"/>
      <c r="EV436" s="89"/>
      <c r="EW436" s="4"/>
      <c r="EY436" s="58"/>
      <c r="EZ436" s="4"/>
      <c r="FB436" s="58"/>
      <c r="FC436" s="4"/>
      <c r="FD436" s="4"/>
      <c r="FE436" s="58"/>
      <c r="FF436" s="4"/>
      <c r="FG436" s="4"/>
      <c r="FH436"/>
      <c r="FK436"/>
    </row>
    <row r="437" spans="44:167">
      <c r="AR437" s="251"/>
      <c r="AS437" s="4"/>
      <c r="AT437" s="4"/>
      <c r="AU437" s="251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251"/>
      <c r="BH437" s="4"/>
      <c r="BI437" s="4"/>
      <c r="BJ437" s="251"/>
      <c r="BK437" s="4"/>
      <c r="BL437" s="4"/>
      <c r="BM437" s="251"/>
      <c r="BN437" s="4"/>
      <c r="BO437" s="4"/>
      <c r="BP437" s="251"/>
      <c r="BQ437" s="4"/>
      <c r="BR437" s="4"/>
      <c r="BS437" s="251"/>
      <c r="BT437" s="4"/>
      <c r="BU437" s="4"/>
      <c r="BV437" s="251"/>
      <c r="BW437" s="4"/>
      <c r="BX437" s="4"/>
      <c r="BY437" s="251"/>
      <c r="BZ437" s="4"/>
      <c r="CA437" s="4"/>
      <c r="CB437" s="4"/>
      <c r="CC437" s="4"/>
      <c r="CD437" s="4"/>
      <c r="CE437" s="251"/>
      <c r="CF437" s="4"/>
      <c r="CG437" s="4"/>
      <c r="CH437" s="251"/>
      <c r="CI437" s="4"/>
      <c r="CJ437" s="4"/>
      <c r="CK437" s="251"/>
      <c r="CL437" s="4"/>
      <c r="CM437" s="4"/>
      <c r="CN437" s="251"/>
      <c r="CO437" s="4"/>
      <c r="CP437" s="4"/>
      <c r="CQ437" s="251"/>
      <c r="CR437" s="4"/>
      <c r="CS437" s="4"/>
      <c r="CT437" s="251"/>
      <c r="CU437" s="4"/>
      <c r="CV437" s="4"/>
      <c r="CW437" s="251"/>
      <c r="CX437" s="4"/>
      <c r="CY437" s="4"/>
      <c r="CZ437" s="251"/>
      <c r="DA437" s="4"/>
      <c r="DB437" s="4"/>
      <c r="DC437" s="251"/>
      <c r="DD437" s="4"/>
      <c r="DE437" s="4"/>
      <c r="DF437" s="251"/>
      <c r="DG437" s="4"/>
      <c r="DH437" s="4"/>
      <c r="DI437" s="251"/>
      <c r="DJ437" s="4"/>
      <c r="DK437" s="4"/>
      <c r="DL437" s="251"/>
      <c r="DM437" s="4"/>
      <c r="DN437" s="4"/>
      <c r="DO437" s="251"/>
      <c r="DP437" s="4"/>
      <c r="DQ437" s="4"/>
      <c r="DR437" s="251"/>
      <c r="DS437" s="4"/>
      <c r="DT437" s="4"/>
      <c r="DU437" s="251"/>
      <c r="DV437" s="4"/>
      <c r="DW437" s="4"/>
      <c r="DX437" s="251"/>
      <c r="DY437" s="4"/>
      <c r="DZ437" s="4"/>
      <c r="EA437" s="251"/>
      <c r="EB437" s="4"/>
      <c r="EC437" s="4"/>
      <c r="ED437" s="58"/>
      <c r="EE437" s="4"/>
      <c r="EF437" s="4"/>
      <c r="EG437" s="58"/>
      <c r="EH437" s="4"/>
      <c r="EI437" s="4"/>
      <c r="EJ437" s="58"/>
      <c r="EK437" s="4"/>
      <c r="EL437" s="4"/>
      <c r="EM437" s="58"/>
      <c r="EN437" s="4"/>
      <c r="EO437" s="4"/>
      <c r="EP437" s="251"/>
      <c r="EQ437" s="4"/>
      <c r="ES437" s="251"/>
      <c r="ET437" s="4"/>
      <c r="EV437" s="89"/>
      <c r="EW437" s="4"/>
      <c r="EY437" s="58"/>
      <c r="EZ437" s="4"/>
      <c r="FB437" s="58"/>
      <c r="FC437" s="4"/>
      <c r="FD437" s="4"/>
      <c r="FE437" s="58"/>
      <c r="FF437" s="4"/>
      <c r="FG437" s="4"/>
      <c r="FH437"/>
      <c r="FK437"/>
    </row>
    <row r="438" spans="44:167">
      <c r="AR438" s="251"/>
      <c r="AS438" s="4"/>
      <c r="AT438" s="4"/>
      <c r="AU438" s="251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251"/>
      <c r="BH438" s="4"/>
      <c r="BI438" s="4"/>
      <c r="BJ438" s="251"/>
      <c r="BK438" s="4"/>
      <c r="BL438" s="4"/>
      <c r="BM438" s="251"/>
      <c r="BN438" s="4"/>
      <c r="BO438" s="4"/>
      <c r="BP438" s="251"/>
      <c r="BQ438" s="4"/>
      <c r="BR438" s="4"/>
      <c r="BS438" s="251"/>
      <c r="BT438" s="4"/>
      <c r="BU438" s="4"/>
      <c r="BV438" s="251"/>
      <c r="BW438" s="4"/>
      <c r="BX438" s="4"/>
      <c r="BY438" s="251"/>
      <c r="BZ438" s="4"/>
      <c r="CA438" s="4"/>
      <c r="CB438" s="4"/>
      <c r="CC438" s="4"/>
      <c r="CD438" s="4"/>
      <c r="CE438" s="251"/>
      <c r="CF438" s="4"/>
      <c r="CG438" s="4"/>
      <c r="CH438" s="251"/>
      <c r="CI438" s="4"/>
      <c r="CJ438" s="4"/>
      <c r="CK438" s="251"/>
      <c r="CL438" s="4"/>
      <c r="CM438" s="4"/>
      <c r="CN438" s="251"/>
      <c r="CO438" s="4"/>
      <c r="CP438" s="4"/>
      <c r="CQ438" s="251"/>
      <c r="CR438" s="4"/>
      <c r="CS438" s="4"/>
      <c r="CT438" s="251"/>
      <c r="CU438" s="4"/>
      <c r="CV438" s="4"/>
      <c r="CW438" s="251"/>
      <c r="CX438" s="4"/>
      <c r="CY438" s="4"/>
      <c r="CZ438" s="251"/>
      <c r="DA438" s="4"/>
      <c r="DB438" s="4"/>
      <c r="DC438" s="251"/>
      <c r="DD438" s="4"/>
      <c r="DE438" s="4"/>
      <c r="DF438" s="251"/>
      <c r="DG438" s="4"/>
      <c r="DH438" s="4"/>
      <c r="DI438" s="251"/>
      <c r="DJ438" s="4"/>
      <c r="DK438" s="4"/>
      <c r="DL438" s="251"/>
      <c r="DM438" s="4"/>
      <c r="DN438" s="4"/>
      <c r="DO438" s="251"/>
      <c r="DP438" s="4"/>
      <c r="DQ438" s="4"/>
      <c r="DR438" s="251"/>
      <c r="DS438" s="4"/>
      <c r="DT438" s="4"/>
      <c r="DU438" s="251"/>
      <c r="DV438" s="4"/>
      <c r="DW438" s="4"/>
      <c r="DX438" s="251"/>
      <c r="DY438" s="4"/>
      <c r="DZ438" s="4"/>
      <c r="EA438" s="251"/>
      <c r="EB438" s="4"/>
      <c r="EC438" s="4"/>
      <c r="ED438" s="58"/>
      <c r="EE438" s="4"/>
      <c r="EF438" s="4"/>
      <c r="EG438" s="58"/>
      <c r="EH438" s="4"/>
      <c r="EI438" s="4"/>
      <c r="EJ438" s="58"/>
      <c r="EK438" s="4"/>
      <c r="EL438" s="4"/>
      <c r="EM438" s="58"/>
      <c r="EN438" s="4"/>
      <c r="EO438" s="4"/>
      <c r="EP438" s="251"/>
      <c r="EQ438" s="4"/>
      <c r="ES438" s="251"/>
      <c r="ET438" s="4"/>
      <c r="EV438" s="89"/>
      <c r="EW438" s="4"/>
      <c r="EY438" s="58"/>
      <c r="EZ438" s="4"/>
      <c r="FB438" s="58"/>
      <c r="FC438" s="4"/>
      <c r="FD438" s="4"/>
      <c r="FE438" s="58"/>
      <c r="FF438" s="4"/>
      <c r="FG438" s="4"/>
      <c r="FH438"/>
      <c r="FK438"/>
    </row>
    <row r="439" spans="44:167">
      <c r="AR439" s="251"/>
      <c r="AS439" s="4"/>
      <c r="AT439" s="4"/>
      <c r="AU439" s="251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251"/>
      <c r="BH439" s="4"/>
      <c r="BI439" s="4"/>
      <c r="BJ439" s="251"/>
      <c r="BK439" s="4"/>
      <c r="BL439" s="4"/>
      <c r="BM439" s="251"/>
      <c r="BN439" s="4"/>
      <c r="BO439" s="4"/>
      <c r="BP439" s="251"/>
      <c r="BQ439" s="4"/>
      <c r="BR439" s="4"/>
      <c r="BS439" s="251"/>
      <c r="BT439" s="4"/>
      <c r="BU439" s="4"/>
      <c r="BV439" s="251"/>
      <c r="BW439" s="4"/>
      <c r="BX439" s="4"/>
      <c r="BY439" s="251"/>
      <c r="BZ439" s="4"/>
      <c r="CA439" s="4"/>
      <c r="CB439" s="4"/>
      <c r="CC439" s="4"/>
      <c r="CD439" s="4"/>
      <c r="CE439" s="251"/>
      <c r="CF439" s="4"/>
      <c r="CG439" s="4"/>
      <c r="CH439" s="251"/>
      <c r="CI439" s="4"/>
      <c r="CJ439" s="4"/>
      <c r="CK439" s="251"/>
      <c r="CL439" s="4"/>
      <c r="CM439" s="4"/>
      <c r="CN439" s="251"/>
      <c r="CO439" s="4"/>
      <c r="CP439" s="4"/>
      <c r="CQ439" s="251"/>
      <c r="CR439" s="4"/>
      <c r="CS439" s="4"/>
      <c r="CT439" s="251"/>
      <c r="CU439" s="4"/>
      <c r="CV439" s="4"/>
      <c r="CW439" s="251"/>
      <c r="CX439" s="4"/>
      <c r="CY439" s="4"/>
      <c r="CZ439" s="251"/>
      <c r="DA439" s="4"/>
      <c r="DB439" s="4"/>
      <c r="DC439" s="251"/>
      <c r="DD439" s="4"/>
      <c r="DE439" s="4"/>
      <c r="DF439" s="251"/>
      <c r="DG439" s="4"/>
      <c r="DH439" s="4"/>
      <c r="DI439" s="251"/>
      <c r="DJ439" s="4"/>
      <c r="DK439" s="4"/>
      <c r="DL439" s="251"/>
      <c r="DM439" s="4"/>
      <c r="DN439" s="4"/>
      <c r="DO439" s="251"/>
      <c r="DP439" s="4"/>
      <c r="DQ439" s="4"/>
      <c r="DR439" s="251"/>
      <c r="DS439" s="4"/>
      <c r="DT439" s="4"/>
      <c r="DU439" s="251"/>
      <c r="DV439" s="4"/>
      <c r="DW439" s="4"/>
      <c r="DX439" s="251"/>
      <c r="DY439" s="4"/>
      <c r="DZ439" s="4"/>
      <c r="EA439" s="251"/>
      <c r="EB439" s="4"/>
      <c r="EC439" s="4"/>
      <c r="ED439" s="58"/>
      <c r="EE439" s="4"/>
      <c r="EF439" s="4"/>
      <c r="EG439" s="58"/>
      <c r="EH439" s="4"/>
      <c r="EI439" s="4"/>
      <c r="EJ439" s="58"/>
      <c r="EK439" s="4"/>
      <c r="EL439" s="4"/>
      <c r="EM439" s="58"/>
      <c r="EN439" s="4"/>
      <c r="EO439" s="4"/>
      <c r="EP439" s="251"/>
      <c r="EQ439" s="4"/>
      <c r="ES439" s="251"/>
      <c r="ET439" s="4"/>
      <c r="EV439" s="89"/>
      <c r="EW439" s="4"/>
      <c r="EY439" s="58"/>
      <c r="EZ439" s="4"/>
      <c r="FB439" s="58"/>
      <c r="FC439" s="4"/>
      <c r="FD439" s="4"/>
      <c r="FE439" s="58"/>
      <c r="FF439" s="4"/>
      <c r="FG439" s="4"/>
      <c r="FH439"/>
      <c r="FK439"/>
    </row>
    <row r="440" spans="44:167">
      <c r="AR440" s="251"/>
      <c r="AS440" s="4"/>
      <c r="AT440" s="4"/>
      <c r="AU440" s="251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251"/>
      <c r="BH440" s="4"/>
      <c r="BI440" s="4"/>
      <c r="BJ440" s="251"/>
      <c r="BK440" s="4"/>
      <c r="BL440" s="4"/>
      <c r="BM440" s="251"/>
      <c r="BN440" s="4"/>
      <c r="BO440" s="4"/>
      <c r="BP440" s="251"/>
      <c r="BQ440" s="4"/>
      <c r="BR440" s="4"/>
      <c r="BS440" s="251"/>
      <c r="BT440" s="4"/>
      <c r="BU440" s="4"/>
      <c r="BV440" s="251"/>
      <c r="BW440" s="4"/>
      <c r="BX440" s="4"/>
      <c r="BY440" s="251"/>
      <c r="BZ440" s="4"/>
      <c r="CA440" s="4"/>
      <c r="CB440" s="4"/>
      <c r="CC440" s="4"/>
      <c r="CD440" s="4"/>
      <c r="CE440" s="251"/>
      <c r="CF440" s="4"/>
      <c r="CG440" s="4"/>
      <c r="CH440" s="251"/>
      <c r="CI440" s="4"/>
      <c r="CJ440" s="4"/>
      <c r="CK440" s="251"/>
      <c r="CL440" s="4"/>
      <c r="CM440" s="4"/>
      <c r="CN440" s="251"/>
      <c r="CO440" s="4"/>
      <c r="CP440" s="4"/>
      <c r="CQ440" s="251"/>
      <c r="CR440" s="4"/>
      <c r="CS440" s="4"/>
      <c r="CT440" s="251"/>
      <c r="CU440" s="4"/>
      <c r="CV440" s="4"/>
      <c r="CW440" s="251"/>
      <c r="CX440" s="4"/>
      <c r="CY440" s="4"/>
      <c r="CZ440" s="251"/>
      <c r="DA440" s="4"/>
      <c r="DB440" s="4"/>
      <c r="DC440" s="251"/>
      <c r="DD440" s="4"/>
      <c r="DE440" s="4"/>
      <c r="DF440" s="251"/>
      <c r="DG440" s="4"/>
      <c r="DH440" s="4"/>
      <c r="DI440" s="251"/>
      <c r="DJ440" s="4"/>
      <c r="DK440" s="4"/>
      <c r="DL440" s="251"/>
      <c r="DM440" s="4"/>
      <c r="DN440" s="4"/>
      <c r="DO440" s="251"/>
      <c r="DP440" s="4"/>
      <c r="DQ440" s="4"/>
      <c r="DR440" s="251"/>
      <c r="DS440" s="4"/>
      <c r="DT440" s="4"/>
      <c r="DU440" s="251"/>
      <c r="DV440" s="4"/>
      <c r="DW440" s="4"/>
      <c r="DX440" s="251"/>
      <c r="DY440" s="4"/>
      <c r="DZ440" s="4"/>
      <c r="EA440" s="251"/>
      <c r="EB440" s="4"/>
      <c r="EC440" s="4"/>
      <c r="ED440" s="58"/>
      <c r="EE440" s="4"/>
      <c r="EF440" s="4"/>
      <c r="EG440" s="58"/>
      <c r="EH440" s="4"/>
      <c r="EI440" s="4"/>
      <c r="EJ440" s="58"/>
      <c r="EK440" s="4"/>
      <c r="EL440" s="4"/>
      <c r="EM440" s="58"/>
      <c r="EN440" s="4"/>
      <c r="EO440" s="4"/>
      <c r="EP440" s="251"/>
      <c r="EQ440" s="4"/>
      <c r="ES440" s="251"/>
      <c r="ET440" s="4"/>
      <c r="EV440" s="89"/>
      <c r="EW440" s="4"/>
      <c r="EY440" s="58"/>
      <c r="EZ440" s="4"/>
      <c r="FB440" s="58"/>
      <c r="FC440" s="4"/>
      <c r="FD440" s="4"/>
      <c r="FE440" s="58"/>
      <c r="FF440" s="4"/>
      <c r="FG440" s="4"/>
      <c r="FH440"/>
      <c r="FK440"/>
    </row>
    <row r="441" spans="44:167">
      <c r="AR441" s="251"/>
      <c r="AS441" s="4"/>
      <c r="AT441" s="4"/>
      <c r="AU441" s="251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251"/>
      <c r="BH441" s="4"/>
      <c r="BI441" s="4"/>
      <c r="BJ441" s="251"/>
      <c r="BK441" s="4"/>
      <c r="BL441" s="4"/>
      <c r="BM441" s="251"/>
      <c r="BN441" s="4"/>
      <c r="BO441" s="4"/>
      <c r="BP441" s="251"/>
      <c r="BQ441" s="4"/>
      <c r="BR441" s="4"/>
      <c r="BS441" s="251"/>
      <c r="BT441" s="4"/>
      <c r="BU441" s="4"/>
      <c r="BV441" s="251"/>
      <c r="BW441" s="4"/>
      <c r="BX441" s="4"/>
      <c r="BY441" s="251"/>
      <c r="BZ441" s="4"/>
      <c r="CA441" s="4"/>
      <c r="CB441" s="4"/>
      <c r="CC441" s="4"/>
      <c r="CD441" s="4"/>
      <c r="CE441" s="251"/>
      <c r="CF441" s="4"/>
      <c r="CG441" s="4"/>
      <c r="CH441" s="251"/>
      <c r="CI441" s="4"/>
      <c r="CJ441" s="4"/>
      <c r="CK441" s="251"/>
      <c r="CL441" s="4"/>
      <c r="CM441" s="4"/>
      <c r="CN441" s="251"/>
      <c r="CO441" s="4"/>
      <c r="CP441" s="4"/>
      <c r="CQ441" s="251"/>
      <c r="CR441" s="4"/>
      <c r="CS441" s="4"/>
      <c r="CT441" s="251"/>
      <c r="CU441" s="4"/>
      <c r="CV441" s="4"/>
      <c r="CW441" s="251"/>
      <c r="CX441" s="4"/>
      <c r="CY441" s="4"/>
      <c r="CZ441" s="251"/>
      <c r="DA441" s="4"/>
      <c r="DB441" s="4"/>
      <c r="DC441" s="251"/>
      <c r="DD441" s="4"/>
      <c r="DE441" s="4"/>
      <c r="DF441" s="251"/>
      <c r="DG441" s="4"/>
      <c r="DH441" s="4"/>
      <c r="DI441" s="251"/>
      <c r="DJ441" s="4"/>
      <c r="DK441" s="4"/>
      <c r="DL441" s="251"/>
      <c r="DM441" s="4"/>
      <c r="DN441" s="4"/>
      <c r="DO441" s="251"/>
      <c r="DP441" s="4"/>
      <c r="DQ441" s="4"/>
      <c r="DR441" s="251"/>
      <c r="DS441" s="4"/>
      <c r="DT441" s="4"/>
      <c r="DU441" s="251"/>
      <c r="DV441" s="4"/>
      <c r="DW441" s="4"/>
      <c r="DX441" s="251"/>
      <c r="DY441" s="4"/>
      <c r="DZ441" s="4"/>
      <c r="EA441" s="251"/>
      <c r="EB441" s="4"/>
      <c r="EC441" s="4"/>
      <c r="ED441" s="58"/>
      <c r="EE441" s="4"/>
      <c r="EF441" s="4"/>
      <c r="EG441" s="58"/>
      <c r="EH441" s="4"/>
      <c r="EI441" s="4"/>
      <c r="EJ441" s="58"/>
      <c r="EK441" s="4"/>
      <c r="EL441" s="4"/>
      <c r="EM441" s="58"/>
      <c r="EN441" s="4"/>
      <c r="EO441" s="4"/>
      <c r="EP441" s="251"/>
      <c r="EQ441" s="4"/>
      <c r="ES441" s="251"/>
      <c r="ET441" s="4"/>
      <c r="EV441" s="89"/>
      <c r="EW441" s="4"/>
      <c r="EY441" s="58"/>
      <c r="EZ441" s="4"/>
      <c r="FB441" s="58"/>
      <c r="FC441" s="4"/>
      <c r="FD441" s="4"/>
      <c r="FE441" s="58"/>
      <c r="FF441" s="4"/>
      <c r="FG441" s="4"/>
      <c r="FH441"/>
      <c r="FK441"/>
    </row>
    <row r="442" spans="44:167">
      <c r="AR442" s="251"/>
      <c r="AS442" s="4"/>
      <c r="AT442" s="4"/>
      <c r="AU442" s="251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251"/>
      <c r="BH442" s="4"/>
      <c r="BI442" s="4"/>
      <c r="BJ442" s="251"/>
      <c r="BK442" s="4"/>
      <c r="BL442" s="4"/>
      <c r="BM442" s="251"/>
      <c r="BN442" s="4"/>
      <c r="BO442" s="4"/>
      <c r="BP442" s="251"/>
      <c r="BQ442" s="4"/>
      <c r="BR442" s="4"/>
      <c r="BS442" s="251"/>
      <c r="BT442" s="4"/>
      <c r="BU442" s="4"/>
      <c r="BV442" s="251"/>
      <c r="BW442" s="4"/>
      <c r="BX442" s="4"/>
      <c r="BY442" s="251"/>
      <c r="BZ442" s="4"/>
      <c r="CA442" s="4"/>
      <c r="CB442" s="4"/>
      <c r="CC442" s="4"/>
      <c r="CD442" s="4"/>
      <c r="CE442" s="251"/>
      <c r="CF442" s="4"/>
      <c r="CG442" s="4"/>
      <c r="CH442" s="251"/>
      <c r="CI442" s="4"/>
      <c r="CJ442" s="4"/>
      <c r="CK442" s="251"/>
      <c r="CL442" s="4"/>
      <c r="CM442" s="4"/>
      <c r="CN442" s="251"/>
      <c r="CO442" s="4"/>
      <c r="CP442" s="4"/>
      <c r="CQ442" s="251"/>
      <c r="CR442" s="4"/>
      <c r="CS442" s="4"/>
      <c r="CT442" s="251"/>
      <c r="CU442" s="4"/>
      <c r="CV442" s="4"/>
      <c r="CW442" s="251"/>
      <c r="CX442" s="4"/>
      <c r="CY442" s="4"/>
      <c r="CZ442" s="251"/>
      <c r="DA442" s="4"/>
      <c r="DB442" s="4"/>
      <c r="DC442" s="251"/>
      <c r="DD442" s="4"/>
      <c r="DE442" s="4"/>
      <c r="DF442" s="251"/>
      <c r="DG442" s="4"/>
      <c r="DH442" s="4"/>
      <c r="DI442" s="251"/>
      <c r="DJ442" s="4"/>
      <c r="DK442" s="4"/>
      <c r="DL442" s="251"/>
      <c r="DM442" s="4"/>
      <c r="DN442" s="4"/>
      <c r="DO442" s="251"/>
      <c r="DP442" s="4"/>
      <c r="DQ442" s="4"/>
      <c r="DR442" s="251"/>
      <c r="DS442" s="4"/>
      <c r="DT442" s="4"/>
      <c r="DU442" s="251"/>
      <c r="DV442" s="4"/>
      <c r="DW442" s="4"/>
      <c r="DX442" s="251"/>
      <c r="DY442" s="4"/>
      <c r="DZ442" s="4"/>
      <c r="EA442" s="251"/>
      <c r="EB442" s="4"/>
      <c r="EC442" s="4"/>
      <c r="ED442" s="58"/>
      <c r="EE442" s="4"/>
      <c r="EF442" s="4"/>
      <c r="EG442" s="58"/>
      <c r="EH442" s="4"/>
      <c r="EI442" s="4"/>
      <c r="EJ442" s="58"/>
      <c r="EK442" s="4"/>
      <c r="EL442" s="4"/>
      <c r="EM442" s="58"/>
      <c r="EN442" s="4"/>
      <c r="EO442" s="4"/>
      <c r="EP442" s="251"/>
      <c r="EQ442" s="4"/>
      <c r="ES442" s="251"/>
      <c r="ET442" s="4"/>
      <c r="EV442" s="89"/>
      <c r="EW442" s="4"/>
      <c r="EY442" s="58"/>
      <c r="EZ442" s="4"/>
      <c r="FB442" s="58"/>
      <c r="FC442" s="4"/>
      <c r="FD442" s="4"/>
      <c r="FE442" s="58"/>
      <c r="FF442" s="4"/>
      <c r="FG442" s="4"/>
      <c r="FH442"/>
      <c r="FK442"/>
    </row>
    <row r="443" spans="44:167">
      <c r="AR443" s="251"/>
      <c r="AS443" s="4"/>
      <c r="AT443" s="4"/>
      <c r="AU443" s="251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251"/>
      <c r="BH443" s="4"/>
      <c r="BI443" s="4"/>
      <c r="BJ443" s="251"/>
      <c r="BK443" s="4"/>
      <c r="BL443" s="4"/>
      <c r="BM443" s="251"/>
      <c r="BN443" s="4"/>
      <c r="BO443" s="4"/>
      <c r="BP443" s="251"/>
      <c r="BQ443" s="4"/>
      <c r="BR443" s="4"/>
      <c r="BS443" s="251"/>
      <c r="BT443" s="4"/>
      <c r="BU443" s="4"/>
      <c r="BV443" s="251"/>
      <c r="BW443" s="4"/>
      <c r="BX443" s="4"/>
      <c r="BY443" s="251"/>
      <c r="BZ443" s="4"/>
      <c r="CA443" s="4"/>
      <c r="CB443" s="4"/>
      <c r="CC443" s="4"/>
      <c r="CD443" s="4"/>
      <c r="CE443" s="251"/>
      <c r="CF443" s="4"/>
      <c r="CG443" s="4"/>
      <c r="CH443" s="251"/>
      <c r="CI443" s="4"/>
      <c r="CJ443" s="4"/>
      <c r="CK443" s="251"/>
      <c r="CL443" s="4"/>
      <c r="CM443" s="4"/>
      <c r="CN443" s="251"/>
      <c r="CO443" s="4"/>
      <c r="CP443" s="4"/>
      <c r="CQ443" s="251"/>
      <c r="CR443" s="4"/>
      <c r="CS443" s="4"/>
      <c r="CT443" s="251"/>
      <c r="CU443" s="4"/>
      <c r="CV443" s="4"/>
      <c r="CW443" s="251"/>
      <c r="CX443" s="4"/>
      <c r="CY443" s="4"/>
      <c r="CZ443" s="251"/>
      <c r="DA443" s="4"/>
      <c r="DB443" s="4"/>
      <c r="DC443" s="251"/>
      <c r="DD443" s="4"/>
      <c r="DE443" s="4"/>
      <c r="DF443" s="251"/>
      <c r="DG443" s="4"/>
      <c r="DH443" s="4"/>
      <c r="DI443" s="251"/>
      <c r="DJ443" s="4"/>
      <c r="DK443" s="4"/>
      <c r="DL443" s="251"/>
      <c r="DM443" s="4"/>
      <c r="DN443" s="4"/>
      <c r="DO443" s="251"/>
      <c r="DP443" s="4"/>
      <c r="DQ443" s="4"/>
      <c r="DR443" s="251"/>
      <c r="DS443" s="4"/>
      <c r="DT443" s="4"/>
      <c r="DU443" s="251"/>
      <c r="DV443" s="4"/>
      <c r="DW443" s="4"/>
      <c r="DX443" s="251"/>
      <c r="DY443" s="4"/>
      <c r="DZ443" s="4"/>
      <c r="EA443" s="251"/>
      <c r="EB443" s="4"/>
      <c r="EC443" s="4"/>
      <c r="ED443" s="58"/>
      <c r="EE443" s="4"/>
      <c r="EF443" s="4"/>
      <c r="EG443" s="58"/>
      <c r="EH443" s="4"/>
      <c r="EI443" s="4"/>
      <c r="EJ443" s="58"/>
      <c r="EK443" s="4"/>
      <c r="EL443" s="4"/>
      <c r="EM443" s="58"/>
      <c r="EN443" s="4"/>
      <c r="EO443" s="4"/>
      <c r="EP443" s="251"/>
      <c r="EQ443" s="4"/>
      <c r="ES443" s="251"/>
      <c r="ET443" s="4"/>
      <c r="EV443" s="89"/>
      <c r="EW443" s="4"/>
      <c r="EY443" s="58"/>
      <c r="EZ443" s="4"/>
      <c r="FB443" s="58"/>
      <c r="FC443" s="4"/>
      <c r="FD443" s="4"/>
      <c r="FE443" s="58"/>
      <c r="FF443" s="4"/>
      <c r="FG443" s="4"/>
      <c r="FH443"/>
      <c r="FK443"/>
    </row>
    <row r="444" spans="44:167">
      <c r="AR444" s="251"/>
      <c r="AS444" s="4"/>
      <c r="AT444" s="4"/>
      <c r="AU444" s="251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251"/>
      <c r="BH444" s="4"/>
      <c r="BI444" s="4"/>
      <c r="BJ444" s="251"/>
      <c r="BK444" s="4"/>
      <c r="BL444" s="4"/>
      <c r="BM444" s="251"/>
      <c r="BN444" s="4"/>
      <c r="BO444" s="4"/>
      <c r="BP444" s="251"/>
      <c r="BQ444" s="4"/>
      <c r="BR444" s="4"/>
      <c r="BS444" s="251"/>
      <c r="BT444" s="4"/>
      <c r="BU444" s="4"/>
      <c r="BV444" s="251"/>
      <c r="BW444" s="4"/>
      <c r="BX444" s="4"/>
      <c r="BY444" s="251"/>
      <c r="BZ444" s="4"/>
      <c r="CA444" s="4"/>
      <c r="CB444" s="4"/>
      <c r="CC444" s="4"/>
      <c r="CD444" s="4"/>
      <c r="CE444" s="251"/>
      <c r="CF444" s="4"/>
      <c r="CG444" s="4"/>
      <c r="CH444" s="251"/>
      <c r="CI444" s="4"/>
      <c r="CJ444" s="4"/>
      <c r="CK444" s="251"/>
      <c r="CL444" s="4"/>
      <c r="CM444" s="4"/>
      <c r="CN444" s="251"/>
      <c r="CO444" s="4"/>
      <c r="CP444" s="4"/>
      <c r="CQ444" s="251"/>
      <c r="CR444" s="4"/>
      <c r="CS444" s="4"/>
      <c r="CT444" s="251"/>
      <c r="CU444" s="4"/>
      <c r="CV444" s="4"/>
      <c r="CW444" s="251"/>
      <c r="CX444" s="4"/>
      <c r="CY444" s="4"/>
      <c r="CZ444" s="251"/>
      <c r="DA444" s="4"/>
      <c r="DB444" s="4"/>
      <c r="DC444" s="251"/>
      <c r="DD444" s="4"/>
      <c r="DE444" s="4"/>
      <c r="DF444" s="251"/>
      <c r="DG444" s="4"/>
      <c r="DH444" s="4"/>
      <c r="DI444" s="251"/>
      <c r="DJ444" s="4"/>
      <c r="DK444" s="4"/>
      <c r="DL444" s="251"/>
      <c r="DM444" s="4"/>
      <c r="DN444" s="4"/>
      <c r="DO444" s="251"/>
      <c r="DP444" s="4"/>
      <c r="DQ444" s="4"/>
      <c r="DR444" s="251"/>
      <c r="DS444" s="4"/>
      <c r="DT444" s="4"/>
      <c r="DU444" s="251"/>
      <c r="DV444" s="4"/>
      <c r="DW444" s="4"/>
      <c r="DX444" s="251"/>
      <c r="DY444" s="4"/>
      <c r="DZ444" s="4"/>
      <c r="EA444" s="251"/>
      <c r="EB444" s="4"/>
      <c r="EC444" s="4"/>
      <c r="ED444" s="58"/>
      <c r="EE444" s="4"/>
      <c r="EF444" s="4"/>
      <c r="EG444" s="58"/>
      <c r="EH444" s="4"/>
      <c r="EI444" s="4"/>
      <c r="EJ444" s="58"/>
      <c r="EK444" s="4"/>
      <c r="EL444" s="4"/>
      <c r="EM444" s="58"/>
      <c r="EN444" s="4"/>
      <c r="EO444" s="4"/>
      <c r="EP444" s="251"/>
      <c r="EQ444" s="4"/>
      <c r="ES444" s="251"/>
      <c r="ET444" s="4"/>
      <c r="EV444" s="89"/>
      <c r="EW444" s="4"/>
      <c r="EY444" s="58"/>
      <c r="EZ444" s="4"/>
      <c r="FB444" s="58"/>
      <c r="FC444" s="4"/>
      <c r="FD444" s="4"/>
      <c r="FE444" s="58"/>
      <c r="FF444" s="4"/>
      <c r="FG444" s="4"/>
      <c r="FH444"/>
      <c r="FK444"/>
    </row>
    <row r="445" spans="44:167">
      <c r="AR445" s="251"/>
      <c r="AS445" s="4"/>
      <c r="AT445" s="4"/>
      <c r="AU445" s="251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251"/>
      <c r="BH445" s="4"/>
      <c r="BI445" s="4"/>
      <c r="BJ445" s="251"/>
      <c r="BK445" s="4"/>
      <c r="BL445" s="4"/>
      <c r="BM445" s="251"/>
      <c r="BN445" s="4"/>
      <c r="BO445" s="4"/>
      <c r="BP445" s="251"/>
      <c r="BQ445" s="4"/>
      <c r="BR445" s="4"/>
      <c r="BS445" s="251"/>
      <c r="BT445" s="4"/>
      <c r="BU445" s="4"/>
      <c r="BV445" s="251"/>
      <c r="BW445" s="4"/>
      <c r="BX445" s="4"/>
      <c r="BY445" s="251"/>
      <c r="BZ445" s="4"/>
      <c r="CA445" s="4"/>
      <c r="CB445" s="4"/>
      <c r="CC445" s="4"/>
      <c r="CD445" s="4"/>
      <c r="CE445" s="251"/>
      <c r="CF445" s="4"/>
      <c r="CG445" s="4"/>
      <c r="CH445" s="251"/>
      <c r="CI445" s="4"/>
      <c r="CJ445" s="4"/>
      <c r="CK445" s="251"/>
      <c r="CL445" s="4"/>
      <c r="CM445" s="4"/>
      <c r="CN445" s="251"/>
      <c r="CO445" s="4"/>
      <c r="CP445" s="4"/>
      <c r="CQ445" s="251"/>
      <c r="CR445" s="4"/>
      <c r="CS445" s="4"/>
      <c r="CT445" s="251"/>
      <c r="CU445" s="4"/>
      <c r="CV445" s="4"/>
      <c r="CW445" s="251"/>
      <c r="CX445" s="4"/>
      <c r="CY445" s="4"/>
      <c r="CZ445" s="251"/>
      <c r="DA445" s="4"/>
      <c r="DB445" s="4"/>
      <c r="DC445" s="251"/>
      <c r="DD445" s="4"/>
      <c r="DE445" s="4"/>
      <c r="DF445" s="251"/>
      <c r="DG445" s="4"/>
      <c r="DH445" s="4"/>
      <c r="DI445" s="251"/>
      <c r="DJ445" s="4"/>
      <c r="DK445" s="4"/>
      <c r="DL445" s="251"/>
      <c r="DM445" s="4"/>
      <c r="DN445" s="4"/>
      <c r="DO445" s="251"/>
      <c r="DP445" s="4"/>
      <c r="DQ445" s="4"/>
      <c r="DR445" s="251"/>
      <c r="DS445" s="4"/>
      <c r="DT445" s="4"/>
      <c r="DU445" s="251"/>
      <c r="DV445" s="4"/>
      <c r="DW445" s="4"/>
      <c r="DX445" s="251"/>
      <c r="DY445" s="4"/>
      <c r="DZ445" s="4"/>
      <c r="EA445" s="251"/>
      <c r="EB445" s="4"/>
      <c r="EC445" s="4"/>
      <c r="ED445" s="58"/>
      <c r="EE445" s="4"/>
      <c r="EF445" s="4"/>
      <c r="EG445" s="58"/>
      <c r="EH445" s="4"/>
      <c r="EI445" s="4"/>
      <c r="EJ445" s="58"/>
      <c r="EK445" s="4"/>
      <c r="EL445" s="4"/>
      <c r="EM445" s="58"/>
      <c r="EN445" s="4"/>
      <c r="EO445" s="4"/>
      <c r="EP445" s="251"/>
      <c r="EQ445" s="4"/>
      <c r="ES445" s="251"/>
      <c r="ET445" s="4"/>
      <c r="EV445" s="89"/>
      <c r="EW445" s="4"/>
      <c r="EY445" s="58"/>
      <c r="EZ445" s="4"/>
      <c r="FB445" s="58"/>
      <c r="FC445" s="4"/>
      <c r="FD445" s="4"/>
      <c r="FE445" s="58"/>
      <c r="FF445" s="4"/>
      <c r="FG445" s="4"/>
      <c r="FH445"/>
      <c r="FK445"/>
    </row>
    <row r="446" spans="44:167">
      <c r="AR446" s="251"/>
      <c r="AS446" s="4"/>
      <c r="AT446" s="4"/>
      <c r="AU446" s="251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251"/>
      <c r="BH446" s="4"/>
      <c r="BI446" s="4"/>
      <c r="BJ446" s="251"/>
      <c r="BK446" s="4"/>
      <c r="BL446" s="4"/>
      <c r="BM446" s="251"/>
      <c r="BN446" s="4"/>
      <c r="BO446" s="4"/>
      <c r="BP446" s="251"/>
      <c r="BQ446" s="4"/>
      <c r="BR446" s="4"/>
      <c r="BS446" s="251"/>
      <c r="BT446" s="4"/>
      <c r="BU446" s="4"/>
      <c r="BV446" s="251"/>
      <c r="BW446" s="4"/>
      <c r="BX446" s="4"/>
      <c r="BY446" s="251"/>
      <c r="BZ446" s="4"/>
      <c r="CA446" s="4"/>
      <c r="CB446" s="4"/>
      <c r="CC446" s="4"/>
      <c r="CD446" s="4"/>
      <c r="CE446" s="251"/>
      <c r="CF446" s="4"/>
      <c r="CG446" s="4"/>
      <c r="CH446" s="251"/>
      <c r="CI446" s="4"/>
      <c r="CJ446" s="4"/>
      <c r="CK446" s="251"/>
      <c r="CL446" s="4"/>
      <c r="CM446" s="4"/>
      <c r="CN446" s="251"/>
      <c r="CO446" s="4"/>
      <c r="CP446" s="4"/>
      <c r="CQ446" s="251"/>
      <c r="CR446" s="4"/>
      <c r="CS446" s="4"/>
      <c r="CT446" s="251"/>
      <c r="CU446" s="4"/>
      <c r="CV446" s="4"/>
      <c r="CW446" s="251"/>
      <c r="CX446" s="4"/>
      <c r="CY446" s="4"/>
      <c r="CZ446" s="251"/>
      <c r="DA446" s="4"/>
      <c r="DB446" s="4"/>
      <c r="DC446" s="251"/>
      <c r="DD446" s="4"/>
      <c r="DE446" s="4"/>
      <c r="DF446" s="251"/>
      <c r="DG446" s="4"/>
      <c r="DH446" s="4"/>
      <c r="DI446" s="251"/>
      <c r="DJ446" s="4"/>
      <c r="DK446" s="4"/>
      <c r="DL446" s="251"/>
      <c r="DM446" s="4"/>
      <c r="DN446" s="4"/>
      <c r="DO446" s="251"/>
      <c r="DP446" s="4"/>
      <c r="DQ446" s="4"/>
      <c r="DR446" s="251"/>
      <c r="DS446" s="4"/>
      <c r="DT446" s="4"/>
      <c r="DU446" s="251"/>
      <c r="DV446" s="4"/>
      <c r="DW446" s="4"/>
      <c r="DX446" s="251"/>
      <c r="DY446" s="4"/>
      <c r="DZ446" s="4"/>
      <c r="EA446" s="251"/>
      <c r="EB446" s="4"/>
      <c r="EC446" s="4"/>
      <c r="ED446" s="58"/>
      <c r="EE446" s="4"/>
      <c r="EF446" s="4"/>
      <c r="EG446" s="58"/>
      <c r="EH446" s="4"/>
      <c r="EI446" s="4"/>
      <c r="EJ446" s="58"/>
      <c r="EK446" s="4"/>
      <c r="EL446" s="4"/>
      <c r="EM446" s="58"/>
      <c r="EN446" s="4"/>
      <c r="EO446" s="4"/>
      <c r="EP446" s="251"/>
      <c r="EQ446" s="4"/>
      <c r="ES446" s="251"/>
      <c r="ET446" s="4"/>
      <c r="EV446" s="89"/>
      <c r="EW446" s="4"/>
      <c r="EY446" s="58"/>
      <c r="EZ446" s="4"/>
      <c r="FB446" s="58"/>
      <c r="FC446" s="4"/>
      <c r="FD446" s="4"/>
      <c r="FE446" s="58"/>
      <c r="FF446" s="4"/>
      <c r="FG446" s="4"/>
      <c r="FH446"/>
      <c r="FK446"/>
    </row>
    <row r="447" spans="44:167">
      <c r="AR447" s="251"/>
      <c r="AS447" s="4"/>
      <c r="AT447" s="4"/>
      <c r="AU447" s="251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251"/>
      <c r="BH447" s="4"/>
      <c r="BI447" s="4"/>
      <c r="BJ447" s="251"/>
      <c r="BK447" s="4"/>
      <c r="BL447" s="4"/>
      <c r="BM447" s="251"/>
      <c r="BN447" s="4"/>
      <c r="BO447" s="4"/>
      <c r="BP447" s="251"/>
      <c r="BQ447" s="4"/>
      <c r="BR447" s="4"/>
      <c r="BS447" s="251"/>
      <c r="BT447" s="4"/>
      <c r="BU447" s="4"/>
      <c r="BV447" s="251"/>
      <c r="BW447" s="4"/>
      <c r="BX447" s="4"/>
      <c r="BY447" s="251"/>
      <c r="BZ447" s="4"/>
      <c r="CA447" s="4"/>
      <c r="CB447" s="4"/>
      <c r="CC447" s="4"/>
      <c r="CD447" s="4"/>
      <c r="CE447" s="251"/>
      <c r="CF447" s="4"/>
      <c r="CG447" s="4"/>
      <c r="CH447" s="251"/>
      <c r="CI447" s="4"/>
      <c r="CJ447" s="4"/>
      <c r="CK447" s="251"/>
      <c r="CL447" s="4"/>
      <c r="CM447" s="4"/>
      <c r="CN447" s="251"/>
      <c r="CO447" s="4"/>
      <c r="CP447" s="4"/>
      <c r="CQ447" s="251"/>
      <c r="CR447" s="4"/>
      <c r="CS447" s="4"/>
      <c r="CT447" s="251"/>
      <c r="CU447" s="4"/>
      <c r="CV447" s="4"/>
      <c r="CW447" s="251"/>
      <c r="CX447" s="4"/>
      <c r="CY447" s="4"/>
      <c r="CZ447" s="251"/>
      <c r="DA447" s="4"/>
      <c r="DB447" s="4"/>
      <c r="DC447" s="251"/>
      <c r="DD447" s="4"/>
      <c r="DE447" s="4"/>
      <c r="DF447" s="251"/>
      <c r="DG447" s="4"/>
      <c r="DH447" s="4"/>
      <c r="DI447" s="251"/>
      <c r="DJ447" s="4"/>
      <c r="DK447" s="4"/>
      <c r="DL447" s="251"/>
      <c r="DM447" s="4"/>
      <c r="DN447" s="4"/>
      <c r="DO447" s="251"/>
      <c r="DP447" s="4"/>
      <c r="DQ447" s="4"/>
      <c r="DR447" s="251"/>
      <c r="DS447" s="4"/>
      <c r="DT447" s="4"/>
      <c r="DU447" s="251"/>
      <c r="DV447" s="4"/>
      <c r="DW447" s="4"/>
      <c r="DX447" s="251"/>
      <c r="DY447" s="4"/>
      <c r="DZ447" s="4"/>
      <c r="EA447" s="251"/>
      <c r="EB447" s="4"/>
      <c r="EC447" s="4"/>
      <c r="ED447" s="58"/>
      <c r="EE447" s="4"/>
      <c r="EF447" s="4"/>
      <c r="EG447" s="58"/>
      <c r="EH447" s="4"/>
      <c r="EI447" s="4"/>
      <c r="EJ447" s="58"/>
      <c r="EK447" s="4"/>
      <c r="EL447" s="4"/>
      <c r="EM447" s="58"/>
      <c r="EN447" s="4"/>
      <c r="EO447" s="4"/>
      <c r="EP447" s="251"/>
      <c r="EQ447" s="4"/>
      <c r="ES447" s="251"/>
      <c r="ET447" s="4"/>
      <c r="EV447" s="89"/>
      <c r="EW447" s="4"/>
      <c r="EY447" s="58"/>
      <c r="EZ447" s="4"/>
      <c r="FB447" s="58"/>
      <c r="FC447" s="4"/>
      <c r="FD447" s="4"/>
      <c r="FE447" s="58"/>
      <c r="FF447" s="4"/>
      <c r="FG447" s="4"/>
      <c r="FH447"/>
      <c r="FK447"/>
    </row>
    <row r="448" spans="44:167">
      <c r="AR448" s="251"/>
      <c r="AS448" s="4"/>
      <c r="AT448" s="4"/>
      <c r="AU448" s="251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251"/>
      <c r="BH448" s="4"/>
      <c r="BI448" s="4"/>
      <c r="BJ448" s="251"/>
      <c r="BK448" s="4"/>
      <c r="BL448" s="4"/>
      <c r="BM448" s="251"/>
      <c r="BN448" s="4"/>
      <c r="BO448" s="4"/>
      <c r="BP448" s="251"/>
      <c r="BQ448" s="4"/>
      <c r="BR448" s="4"/>
      <c r="BS448" s="251"/>
      <c r="BT448" s="4"/>
      <c r="BU448" s="4"/>
      <c r="BV448" s="251"/>
      <c r="BW448" s="4"/>
      <c r="BX448" s="4"/>
      <c r="BY448" s="251"/>
      <c r="BZ448" s="4"/>
      <c r="CA448" s="4"/>
      <c r="CB448" s="4"/>
      <c r="CC448" s="4"/>
      <c r="CD448" s="4"/>
      <c r="CE448" s="251"/>
      <c r="CF448" s="4"/>
      <c r="CG448" s="4"/>
      <c r="CH448" s="251"/>
      <c r="CI448" s="4"/>
      <c r="CJ448" s="4"/>
      <c r="CK448" s="251"/>
      <c r="CL448" s="4"/>
      <c r="CM448" s="4"/>
      <c r="CN448" s="251"/>
      <c r="CO448" s="4"/>
      <c r="CP448" s="4"/>
      <c r="CQ448" s="251"/>
      <c r="CR448" s="4"/>
      <c r="CS448" s="4"/>
      <c r="CT448" s="251"/>
      <c r="CU448" s="4"/>
      <c r="CV448" s="4"/>
      <c r="CW448" s="251"/>
      <c r="CX448" s="4"/>
      <c r="CY448" s="4"/>
      <c r="CZ448" s="251"/>
      <c r="DA448" s="4"/>
      <c r="DB448" s="4"/>
      <c r="DC448" s="251"/>
      <c r="DD448" s="4"/>
      <c r="DE448" s="4"/>
      <c r="DF448" s="251"/>
      <c r="DG448" s="4"/>
      <c r="DH448" s="4"/>
      <c r="DI448" s="251"/>
      <c r="DJ448" s="4"/>
      <c r="DK448" s="4"/>
      <c r="DL448" s="251"/>
      <c r="DM448" s="4"/>
      <c r="DN448" s="4"/>
      <c r="DO448" s="251"/>
      <c r="DP448" s="4"/>
      <c r="DQ448" s="4"/>
      <c r="DR448" s="251"/>
      <c r="DS448" s="4"/>
      <c r="DT448" s="4"/>
      <c r="DU448" s="251"/>
      <c r="DV448" s="4"/>
      <c r="DW448" s="4"/>
      <c r="DX448" s="251"/>
      <c r="DY448" s="4"/>
      <c r="DZ448" s="4"/>
      <c r="EA448" s="251"/>
      <c r="EB448" s="4"/>
      <c r="EC448" s="4"/>
      <c r="ED448" s="58"/>
      <c r="EE448" s="4"/>
      <c r="EF448" s="4"/>
      <c r="EG448" s="58"/>
      <c r="EH448" s="4"/>
      <c r="EI448" s="4"/>
      <c r="EJ448" s="58"/>
      <c r="EK448" s="4"/>
      <c r="EL448" s="4"/>
      <c r="EM448" s="58"/>
      <c r="EN448" s="4"/>
      <c r="EO448" s="4"/>
      <c r="EP448" s="251"/>
      <c r="EQ448" s="4"/>
      <c r="ES448" s="251"/>
      <c r="ET448" s="4"/>
      <c r="EV448" s="89"/>
      <c r="EW448" s="4"/>
      <c r="EY448" s="58"/>
      <c r="EZ448" s="4"/>
      <c r="FB448" s="58"/>
      <c r="FC448" s="4"/>
      <c r="FD448" s="4"/>
      <c r="FE448" s="58"/>
      <c r="FF448" s="4"/>
      <c r="FG448" s="4"/>
      <c r="FH448"/>
      <c r="FK448"/>
    </row>
    <row r="449" spans="44:167">
      <c r="AR449" s="251"/>
      <c r="AS449" s="4"/>
      <c r="AT449" s="4"/>
      <c r="AU449" s="251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251"/>
      <c r="BH449" s="4"/>
      <c r="BI449" s="4"/>
      <c r="BJ449" s="251"/>
      <c r="BK449" s="4"/>
      <c r="BL449" s="4"/>
      <c r="BM449" s="251"/>
      <c r="BN449" s="4"/>
      <c r="BO449" s="4"/>
      <c r="BP449" s="251"/>
      <c r="BQ449" s="4"/>
      <c r="BR449" s="4"/>
      <c r="BS449" s="251"/>
      <c r="BT449" s="4"/>
      <c r="BU449" s="4"/>
      <c r="BV449" s="251"/>
      <c r="BW449" s="4"/>
      <c r="BX449" s="4"/>
      <c r="BY449" s="251"/>
      <c r="BZ449" s="4"/>
      <c r="CA449" s="4"/>
      <c r="CB449" s="4"/>
      <c r="CC449" s="4"/>
      <c r="CD449" s="4"/>
      <c r="CE449" s="251"/>
      <c r="CF449" s="4"/>
      <c r="CG449" s="4"/>
      <c r="CH449" s="251"/>
      <c r="CI449" s="4"/>
      <c r="CJ449" s="4"/>
      <c r="CK449" s="251"/>
      <c r="CL449" s="4"/>
      <c r="CM449" s="4"/>
      <c r="CN449" s="251"/>
      <c r="CO449" s="4"/>
      <c r="CP449" s="4"/>
      <c r="CQ449" s="251"/>
      <c r="CR449" s="4"/>
      <c r="CS449" s="4"/>
      <c r="CT449" s="251"/>
      <c r="CU449" s="4"/>
      <c r="CV449" s="4"/>
      <c r="CW449" s="251"/>
      <c r="CX449" s="4"/>
      <c r="CY449" s="4"/>
      <c r="CZ449" s="251"/>
      <c r="DA449" s="4"/>
      <c r="DB449" s="4"/>
      <c r="DC449" s="251"/>
      <c r="DD449" s="4"/>
      <c r="DE449" s="4"/>
      <c r="DF449" s="251"/>
      <c r="DG449" s="4"/>
      <c r="DH449" s="4"/>
      <c r="DI449" s="251"/>
      <c r="DJ449" s="4"/>
      <c r="DK449" s="4"/>
      <c r="DL449" s="251"/>
      <c r="DM449" s="4"/>
      <c r="DN449" s="4"/>
      <c r="DO449" s="251"/>
      <c r="DP449" s="4"/>
      <c r="DQ449" s="4"/>
      <c r="DR449" s="251"/>
      <c r="DS449" s="4"/>
      <c r="DT449" s="4"/>
      <c r="DU449" s="251"/>
      <c r="DV449" s="4"/>
      <c r="DW449" s="4"/>
      <c r="DX449" s="251"/>
      <c r="DY449" s="4"/>
      <c r="DZ449" s="4"/>
      <c r="EA449" s="251"/>
      <c r="EB449" s="4"/>
      <c r="EC449" s="4"/>
      <c r="ED449" s="58"/>
      <c r="EE449" s="4"/>
      <c r="EF449" s="4"/>
      <c r="EG449" s="58"/>
      <c r="EH449" s="4"/>
      <c r="EI449" s="4"/>
      <c r="EJ449" s="58"/>
      <c r="EK449" s="4"/>
      <c r="EL449" s="4"/>
      <c r="EM449" s="58"/>
      <c r="EN449" s="4"/>
      <c r="EO449" s="4"/>
      <c r="EP449" s="251"/>
      <c r="EQ449" s="4"/>
      <c r="ES449" s="251"/>
      <c r="ET449" s="4"/>
      <c r="EV449" s="89"/>
      <c r="EW449" s="4"/>
      <c r="EY449" s="58"/>
      <c r="EZ449" s="4"/>
      <c r="FB449" s="58"/>
      <c r="FC449" s="4"/>
      <c r="FD449" s="4"/>
      <c r="FE449" s="58"/>
      <c r="FF449" s="4"/>
      <c r="FG449" s="4"/>
      <c r="FH449"/>
      <c r="FK449"/>
    </row>
    <row r="450" spans="44:167">
      <c r="AR450" s="251"/>
      <c r="AS450" s="4"/>
      <c r="AT450" s="4"/>
      <c r="AU450" s="251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251"/>
      <c r="BH450" s="4"/>
      <c r="BI450" s="4"/>
      <c r="BJ450" s="251"/>
      <c r="BK450" s="4"/>
      <c r="BL450" s="4"/>
      <c r="BM450" s="251"/>
      <c r="BN450" s="4"/>
      <c r="BO450" s="4"/>
      <c r="BP450" s="251"/>
      <c r="BQ450" s="4"/>
      <c r="BR450" s="4"/>
      <c r="BS450" s="251"/>
      <c r="BT450" s="4"/>
      <c r="BU450" s="4"/>
      <c r="BV450" s="251"/>
      <c r="BW450" s="4"/>
      <c r="BX450" s="4"/>
      <c r="BY450" s="251"/>
      <c r="BZ450" s="4"/>
      <c r="CA450" s="4"/>
      <c r="CB450" s="4"/>
      <c r="CC450" s="4"/>
      <c r="CD450" s="4"/>
      <c r="CE450" s="251"/>
      <c r="CF450" s="4"/>
      <c r="CG450" s="4"/>
      <c r="CH450" s="251"/>
      <c r="CI450" s="4"/>
      <c r="CJ450" s="4"/>
      <c r="CK450" s="251"/>
      <c r="CL450" s="4"/>
      <c r="CM450" s="4"/>
      <c r="CN450" s="251"/>
      <c r="CO450" s="4"/>
      <c r="CP450" s="4"/>
      <c r="CQ450" s="251"/>
      <c r="CR450" s="4"/>
      <c r="CS450" s="4"/>
      <c r="CT450" s="251"/>
      <c r="CU450" s="4"/>
      <c r="CV450" s="4"/>
      <c r="CW450" s="251"/>
      <c r="CX450" s="4"/>
      <c r="CY450" s="4"/>
      <c r="CZ450" s="251"/>
      <c r="DA450" s="4"/>
      <c r="DB450" s="4"/>
      <c r="DC450" s="251"/>
      <c r="DD450" s="4"/>
      <c r="DE450" s="4"/>
      <c r="DF450" s="251"/>
      <c r="DG450" s="4"/>
      <c r="DH450" s="4"/>
      <c r="DI450" s="251"/>
      <c r="DJ450" s="4"/>
      <c r="DK450" s="4"/>
      <c r="DL450" s="251"/>
      <c r="DM450" s="4"/>
      <c r="DN450" s="4"/>
      <c r="DO450" s="251"/>
      <c r="DP450" s="4"/>
      <c r="DQ450" s="4"/>
      <c r="DR450" s="251"/>
      <c r="DS450" s="4"/>
      <c r="DT450" s="4"/>
      <c r="DU450" s="251"/>
      <c r="DV450" s="4"/>
      <c r="DW450" s="4"/>
      <c r="DX450" s="251"/>
      <c r="DY450" s="4"/>
      <c r="DZ450" s="4"/>
      <c r="EA450" s="251"/>
      <c r="EB450" s="4"/>
      <c r="EC450" s="4"/>
      <c r="ED450" s="58"/>
      <c r="EE450" s="4"/>
      <c r="EF450" s="4"/>
      <c r="EG450" s="58"/>
      <c r="EH450" s="4"/>
      <c r="EI450" s="4"/>
      <c r="EJ450" s="58"/>
      <c r="EK450" s="4"/>
      <c r="EL450" s="4"/>
      <c r="EM450" s="58"/>
      <c r="EN450" s="4"/>
      <c r="EO450" s="4"/>
      <c r="EP450" s="251"/>
      <c r="EQ450" s="4"/>
      <c r="ES450" s="251"/>
      <c r="ET450" s="4"/>
      <c r="EV450" s="89"/>
      <c r="EW450" s="4"/>
      <c r="EY450" s="58"/>
      <c r="EZ450" s="4"/>
      <c r="FB450" s="58"/>
      <c r="FC450" s="4"/>
      <c r="FD450" s="4"/>
      <c r="FE450" s="58"/>
      <c r="FF450" s="4"/>
      <c r="FG450" s="4"/>
      <c r="FH450"/>
      <c r="FK450"/>
    </row>
    <row r="451" spans="44:167">
      <c r="AR451" s="251"/>
      <c r="AS451" s="4"/>
      <c r="AT451" s="4"/>
      <c r="AU451" s="251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251"/>
      <c r="BH451" s="4"/>
      <c r="BI451" s="4"/>
      <c r="BJ451" s="251"/>
      <c r="BK451" s="4"/>
      <c r="BL451" s="4"/>
      <c r="BM451" s="251"/>
      <c r="BN451" s="4"/>
      <c r="BO451" s="4"/>
      <c r="BP451" s="251"/>
      <c r="BQ451" s="4"/>
      <c r="BR451" s="4"/>
      <c r="BS451" s="251"/>
      <c r="BT451" s="4"/>
      <c r="BU451" s="4"/>
      <c r="BV451" s="251"/>
      <c r="BW451" s="4"/>
      <c r="BX451" s="4"/>
      <c r="BY451" s="251"/>
      <c r="BZ451" s="4"/>
      <c r="CA451" s="4"/>
      <c r="CB451" s="4"/>
      <c r="CC451" s="4"/>
      <c r="CD451" s="4"/>
      <c r="CE451" s="251"/>
      <c r="CF451" s="4"/>
      <c r="CG451" s="4"/>
      <c r="CH451" s="251"/>
      <c r="CI451" s="4"/>
      <c r="CJ451" s="4"/>
      <c r="CK451" s="251"/>
      <c r="CL451" s="4"/>
      <c r="CM451" s="4"/>
      <c r="CN451" s="251"/>
      <c r="CO451" s="4"/>
      <c r="CP451" s="4"/>
      <c r="CQ451" s="251"/>
      <c r="CR451" s="4"/>
      <c r="CS451" s="4"/>
      <c r="CT451" s="251"/>
      <c r="CU451" s="4"/>
      <c r="CV451" s="4"/>
      <c r="CW451" s="251"/>
      <c r="CX451" s="4"/>
      <c r="CY451" s="4"/>
      <c r="CZ451" s="251"/>
      <c r="DA451" s="4"/>
      <c r="DB451" s="4"/>
      <c r="DC451" s="251"/>
      <c r="DD451" s="4"/>
      <c r="DE451" s="4"/>
      <c r="DF451" s="251"/>
      <c r="DG451" s="4"/>
      <c r="DH451" s="4"/>
      <c r="DI451" s="251"/>
      <c r="DJ451" s="4"/>
      <c r="DK451" s="4"/>
      <c r="DL451" s="251"/>
      <c r="DM451" s="4"/>
      <c r="DN451" s="4"/>
      <c r="DO451" s="251"/>
      <c r="DP451" s="4"/>
      <c r="DQ451" s="4"/>
      <c r="DR451" s="251"/>
      <c r="DS451" s="4"/>
      <c r="DT451" s="4"/>
      <c r="DU451" s="251"/>
      <c r="DV451" s="4"/>
      <c r="DW451" s="4"/>
      <c r="DX451" s="251"/>
      <c r="DY451" s="4"/>
      <c r="DZ451" s="4"/>
      <c r="EA451" s="251"/>
      <c r="EB451" s="4"/>
      <c r="EC451" s="4"/>
      <c r="ED451" s="58"/>
      <c r="EE451" s="4"/>
      <c r="EF451" s="4"/>
      <c r="EG451" s="58"/>
      <c r="EH451" s="4"/>
      <c r="EI451" s="4"/>
      <c r="EJ451" s="58"/>
      <c r="EK451" s="4"/>
      <c r="EL451" s="4"/>
      <c r="EM451" s="58"/>
      <c r="EN451" s="4"/>
      <c r="EO451" s="4"/>
      <c r="EP451" s="251"/>
      <c r="EQ451" s="4"/>
      <c r="ES451" s="251"/>
      <c r="ET451" s="4"/>
      <c r="EV451" s="89"/>
      <c r="EW451" s="4"/>
      <c r="EY451" s="58"/>
      <c r="EZ451" s="4"/>
      <c r="FB451" s="58"/>
      <c r="FC451" s="4"/>
      <c r="FD451" s="4"/>
      <c r="FE451" s="58"/>
      <c r="FF451" s="4"/>
      <c r="FG451" s="4"/>
      <c r="FH451"/>
      <c r="FK451"/>
    </row>
    <row r="452" spans="44:167">
      <c r="AR452" s="251"/>
      <c r="AS452" s="4"/>
      <c r="AT452" s="4"/>
      <c r="AU452" s="251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251"/>
      <c r="BH452" s="4"/>
      <c r="BI452" s="4"/>
      <c r="BJ452" s="251"/>
      <c r="BK452" s="4"/>
      <c r="BL452" s="4"/>
      <c r="BM452" s="251"/>
      <c r="BN452" s="4"/>
      <c r="BO452" s="4"/>
      <c r="BP452" s="251"/>
      <c r="BQ452" s="4"/>
      <c r="BR452" s="4"/>
      <c r="BS452" s="251"/>
      <c r="BT452" s="4"/>
      <c r="BU452" s="4"/>
      <c r="BV452" s="251"/>
      <c r="BW452" s="4"/>
      <c r="BX452" s="4"/>
      <c r="BY452" s="251"/>
      <c r="BZ452" s="4"/>
      <c r="CA452" s="4"/>
      <c r="CB452" s="4"/>
      <c r="CC452" s="4"/>
      <c r="CD452" s="4"/>
      <c r="CE452" s="251"/>
      <c r="CF452" s="4"/>
      <c r="CG452" s="4"/>
      <c r="CH452" s="251"/>
      <c r="CI452" s="4"/>
      <c r="CJ452" s="4"/>
      <c r="CK452" s="251"/>
      <c r="CL452" s="4"/>
      <c r="CM452" s="4"/>
      <c r="CN452" s="251"/>
      <c r="CO452" s="4"/>
      <c r="CP452" s="4"/>
      <c r="CQ452" s="251"/>
      <c r="CR452" s="4"/>
      <c r="CS452" s="4"/>
      <c r="CT452" s="251"/>
      <c r="CU452" s="4"/>
      <c r="CV452" s="4"/>
      <c r="CW452" s="251"/>
      <c r="CX452" s="4"/>
      <c r="CY452" s="4"/>
      <c r="CZ452" s="251"/>
      <c r="DA452" s="4"/>
      <c r="DB452" s="4"/>
      <c r="DC452" s="251"/>
      <c r="DD452" s="4"/>
      <c r="DE452" s="4"/>
      <c r="DF452" s="251"/>
      <c r="DG452" s="4"/>
      <c r="DH452" s="4"/>
      <c r="DI452" s="251"/>
      <c r="DJ452" s="4"/>
      <c r="DK452" s="4"/>
      <c r="DL452" s="251"/>
      <c r="DM452" s="4"/>
      <c r="DN452" s="4"/>
      <c r="DO452" s="251"/>
      <c r="DP452" s="4"/>
      <c r="DQ452" s="4"/>
      <c r="DR452" s="251"/>
      <c r="DS452" s="4"/>
      <c r="DT452" s="4"/>
      <c r="DU452" s="251"/>
      <c r="DV452" s="4"/>
      <c r="DW452" s="4"/>
      <c r="DX452" s="251"/>
      <c r="DY452" s="4"/>
      <c r="DZ452" s="4"/>
      <c r="EA452" s="251"/>
      <c r="EB452" s="4"/>
      <c r="EC452" s="4"/>
      <c r="ED452" s="58"/>
      <c r="EE452" s="4"/>
      <c r="EF452" s="4"/>
      <c r="EG452" s="58"/>
      <c r="EH452" s="4"/>
      <c r="EI452" s="4"/>
      <c r="EJ452" s="58"/>
      <c r="EK452" s="4"/>
      <c r="EL452" s="4"/>
      <c r="EM452" s="58"/>
      <c r="EN452" s="4"/>
      <c r="EO452" s="4"/>
      <c r="EP452" s="251"/>
      <c r="EQ452" s="4"/>
      <c r="ES452" s="251"/>
      <c r="ET452" s="4"/>
      <c r="EV452" s="89"/>
      <c r="EW452" s="4"/>
      <c r="EY452" s="58"/>
      <c r="EZ452" s="4"/>
      <c r="FB452" s="58"/>
      <c r="FC452" s="4"/>
      <c r="FD452" s="4"/>
      <c r="FE452" s="58"/>
      <c r="FF452" s="4"/>
      <c r="FG452" s="4"/>
      <c r="FH452"/>
      <c r="FK452"/>
    </row>
    <row r="453" spans="44:167">
      <c r="AR453" s="251"/>
      <c r="AS453" s="4"/>
      <c r="AT453" s="4"/>
      <c r="AU453" s="251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251"/>
      <c r="BH453" s="4"/>
      <c r="BI453" s="4"/>
      <c r="BJ453" s="251"/>
      <c r="BK453" s="4"/>
      <c r="BL453" s="4"/>
      <c r="BM453" s="251"/>
      <c r="BN453" s="4"/>
      <c r="BO453" s="4"/>
      <c r="BP453" s="251"/>
      <c r="BQ453" s="4"/>
      <c r="BR453" s="4"/>
      <c r="BS453" s="251"/>
      <c r="BT453" s="4"/>
      <c r="BU453" s="4"/>
      <c r="BV453" s="251"/>
      <c r="BW453" s="4"/>
      <c r="BX453" s="4"/>
      <c r="BY453" s="251"/>
      <c r="BZ453" s="4"/>
      <c r="CA453" s="4"/>
      <c r="CB453" s="4"/>
      <c r="CC453" s="4"/>
      <c r="CD453" s="4"/>
      <c r="CE453" s="251"/>
      <c r="CF453" s="4"/>
      <c r="CG453" s="4"/>
      <c r="CH453" s="251"/>
      <c r="CI453" s="4"/>
      <c r="CJ453" s="4"/>
      <c r="CK453" s="251"/>
      <c r="CL453" s="4"/>
      <c r="CM453" s="4"/>
      <c r="CN453" s="251"/>
      <c r="CO453" s="4"/>
      <c r="CP453" s="4"/>
      <c r="CQ453" s="251"/>
      <c r="CR453" s="4"/>
      <c r="CS453" s="4"/>
      <c r="CT453" s="251"/>
      <c r="CU453" s="4"/>
      <c r="CV453" s="4"/>
      <c r="CW453" s="251"/>
      <c r="CX453" s="4"/>
      <c r="CY453" s="4"/>
      <c r="CZ453" s="251"/>
      <c r="DA453" s="4"/>
      <c r="DB453" s="4"/>
      <c r="DC453" s="251"/>
      <c r="DD453" s="4"/>
      <c r="DE453" s="4"/>
      <c r="DF453" s="251"/>
      <c r="DG453" s="4"/>
      <c r="DH453" s="4"/>
      <c r="DI453" s="251"/>
      <c r="DJ453" s="4"/>
      <c r="DK453" s="4"/>
      <c r="DL453" s="251"/>
      <c r="DM453" s="4"/>
      <c r="DN453" s="4"/>
      <c r="DO453" s="251"/>
      <c r="DP453" s="4"/>
      <c r="DQ453" s="4"/>
      <c r="DR453" s="251"/>
      <c r="DS453" s="4"/>
      <c r="DT453" s="4"/>
      <c r="DU453" s="251"/>
      <c r="DV453" s="4"/>
      <c r="DW453" s="4"/>
      <c r="DX453" s="251"/>
      <c r="DY453" s="4"/>
      <c r="DZ453" s="4"/>
      <c r="EA453" s="251"/>
      <c r="EB453" s="4"/>
      <c r="EC453" s="4"/>
      <c r="ED453" s="58"/>
      <c r="EE453" s="4"/>
      <c r="EF453" s="4"/>
      <c r="EG453" s="58"/>
      <c r="EH453" s="4"/>
      <c r="EI453" s="4"/>
      <c r="EJ453" s="58"/>
      <c r="EK453" s="4"/>
      <c r="EL453" s="4"/>
      <c r="EM453" s="58"/>
      <c r="EN453" s="4"/>
      <c r="EO453" s="4"/>
      <c r="EP453" s="251"/>
      <c r="EQ453" s="4"/>
      <c r="ES453" s="251"/>
      <c r="ET453" s="4"/>
      <c r="EV453" s="89"/>
      <c r="EW453" s="4"/>
      <c r="EY453" s="58"/>
      <c r="EZ453" s="4"/>
      <c r="FB453" s="58"/>
      <c r="FC453" s="4"/>
      <c r="FD453" s="4"/>
      <c r="FE453" s="58"/>
      <c r="FF453" s="4"/>
      <c r="FG453" s="4"/>
      <c r="FH453"/>
      <c r="FK453"/>
    </row>
    <row r="454" spans="44:167">
      <c r="AR454" s="251"/>
      <c r="AS454" s="4"/>
      <c r="AT454" s="4"/>
      <c r="AU454" s="251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251"/>
      <c r="BH454" s="4"/>
      <c r="BI454" s="4"/>
      <c r="BJ454" s="251"/>
      <c r="BK454" s="4"/>
      <c r="BL454" s="4"/>
      <c r="BM454" s="251"/>
      <c r="BN454" s="4"/>
      <c r="BO454" s="4"/>
      <c r="BP454" s="251"/>
      <c r="BQ454" s="4"/>
      <c r="BR454" s="4"/>
      <c r="BS454" s="251"/>
      <c r="BT454" s="4"/>
      <c r="BU454" s="4"/>
      <c r="BV454" s="251"/>
      <c r="BW454" s="4"/>
      <c r="BX454" s="4"/>
      <c r="BY454" s="251"/>
      <c r="BZ454" s="4"/>
      <c r="CA454" s="4"/>
      <c r="CB454" s="4"/>
      <c r="CC454" s="4"/>
      <c r="CD454" s="4"/>
      <c r="CE454" s="251"/>
      <c r="CF454" s="4"/>
      <c r="CG454" s="4"/>
      <c r="CH454" s="251"/>
      <c r="CI454" s="4"/>
      <c r="CJ454" s="4"/>
      <c r="CK454" s="251"/>
      <c r="CL454" s="4"/>
      <c r="CM454" s="4"/>
      <c r="CN454" s="251"/>
      <c r="CO454" s="4"/>
      <c r="CP454" s="4"/>
      <c r="CQ454" s="251"/>
      <c r="CR454" s="4"/>
      <c r="CS454" s="4"/>
      <c r="CT454" s="251"/>
      <c r="CU454" s="4"/>
      <c r="CV454" s="4"/>
      <c r="CW454" s="251"/>
      <c r="CX454" s="4"/>
      <c r="CY454" s="4"/>
      <c r="CZ454" s="251"/>
      <c r="DA454" s="4"/>
      <c r="DB454" s="4"/>
      <c r="DC454" s="251"/>
      <c r="DD454" s="4"/>
      <c r="DE454" s="4"/>
      <c r="DF454" s="251"/>
      <c r="DG454" s="4"/>
      <c r="DH454" s="4"/>
      <c r="DI454" s="251"/>
      <c r="DJ454" s="4"/>
      <c r="DK454" s="4"/>
      <c r="DL454" s="251"/>
      <c r="DM454" s="4"/>
      <c r="DN454" s="4"/>
      <c r="DO454" s="251"/>
      <c r="DP454" s="4"/>
      <c r="DQ454" s="4"/>
      <c r="DR454" s="251"/>
      <c r="DS454" s="4"/>
      <c r="DT454" s="4"/>
      <c r="DU454" s="251"/>
      <c r="DV454" s="4"/>
      <c r="DW454" s="4"/>
      <c r="DX454" s="251"/>
      <c r="DY454" s="4"/>
      <c r="DZ454" s="4"/>
      <c r="EA454" s="251"/>
      <c r="EB454" s="4"/>
      <c r="EC454" s="4"/>
      <c r="ED454" s="58"/>
      <c r="EE454" s="4"/>
      <c r="EF454" s="4"/>
      <c r="EG454" s="58"/>
      <c r="EH454" s="4"/>
      <c r="EI454" s="4"/>
      <c r="EJ454" s="58"/>
      <c r="EK454" s="4"/>
      <c r="EL454" s="4"/>
      <c r="EM454" s="58"/>
      <c r="EN454" s="4"/>
      <c r="EO454" s="4"/>
      <c r="EP454" s="251"/>
      <c r="EQ454" s="4"/>
      <c r="ES454" s="251"/>
      <c r="ET454" s="4"/>
      <c r="EV454" s="89"/>
      <c r="EW454" s="4"/>
      <c r="EY454" s="58"/>
      <c r="EZ454" s="4"/>
      <c r="FB454" s="58"/>
      <c r="FC454" s="4"/>
      <c r="FD454" s="4"/>
      <c r="FE454" s="58"/>
      <c r="FF454" s="4"/>
      <c r="FG454" s="4"/>
      <c r="FH454"/>
      <c r="FK454"/>
    </row>
    <row r="455" spans="44:167">
      <c r="AR455" s="251"/>
      <c r="AS455" s="4"/>
      <c r="AT455" s="4"/>
      <c r="AU455" s="251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251"/>
      <c r="BH455" s="4"/>
      <c r="BI455" s="4"/>
      <c r="BJ455" s="251"/>
      <c r="BK455" s="4"/>
      <c r="BL455" s="4"/>
      <c r="BM455" s="251"/>
      <c r="BN455" s="4"/>
      <c r="BO455" s="4"/>
      <c r="BP455" s="251"/>
      <c r="BQ455" s="4"/>
      <c r="BR455" s="4"/>
      <c r="BS455" s="251"/>
      <c r="BT455" s="4"/>
      <c r="BU455" s="4"/>
      <c r="BV455" s="251"/>
      <c r="BW455" s="4"/>
      <c r="BX455" s="4"/>
      <c r="BY455" s="251"/>
      <c r="BZ455" s="4"/>
      <c r="CA455" s="4"/>
      <c r="CB455" s="4"/>
      <c r="CC455" s="4"/>
      <c r="CD455" s="4"/>
      <c r="CE455" s="251"/>
      <c r="CF455" s="4"/>
      <c r="CG455" s="4"/>
      <c r="CH455" s="251"/>
      <c r="CI455" s="4"/>
      <c r="CJ455" s="4"/>
      <c r="CK455" s="251"/>
      <c r="CL455" s="4"/>
      <c r="CM455" s="4"/>
      <c r="CN455" s="251"/>
      <c r="CO455" s="4"/>
      <c r="CP455" s="4"/>
      <c r="CQ455" s="251"/>
      <c r="CR455" s="4"/>
      <c r="CS455" s="4"/>
      <c r="CT455" s="251"/>
      <c r="CU455" s="4"/>
      <c r="CV455" s="4"/>
      <c r="CW455" s="251"/>
      <c r="CX455" s="4"/>
      <c r="CY455" s="4"/>
      <c r="CZ455" s="251"/>
      <c r="DA455" s="4"/>
      <c r="DB455" s="4"/>
      <c r="DC455" s="251"/>
      <c r="DD455" s="4"/>
      <c r="DE455" s="4"/>
      <c r="DF455" s="251"/>
      <c r="DG455" s="4"/>
      <c r="DH455" s="4"/>
      <c r="DI455" s="251"/>
      <c r="DJ455" s="4"/>
      <c r="DK455" s="4"/>
      <c r="DL455" s="251"/>
      <c r="DM455" s="4"/>
      <c r="DN455" s="4"/>
      <c r="DO455" s="251"/>
      <c r="DP455" s="4"/>
      <c r="DQ455" s="4"/>
      <c r="DR455" s="251"/>
      <c r="DS455" s="4"/>
      <c r="DT455" s="4"/>
      <c r="DU455" s="251"/>
      <c r="DV455" s="4"/>
      <c r="DW455" s="4"/>
      <c r="DX455" s="251"/>
      <c r="DY455" s="4"/>
      <c r="DZ455" s="4"/>
      <c r="EA455" s="251"/>
      <c r="EB455" s="4"/>
      <c r="EC455" s="4"/>
      <c r="ED455" s="58"/>
      <c r="EE455" s="4"/>
      <c r="EF455" s="4"/>
      <c r="EG455" s="58"/>
      <c r="EH455" s="4"/>
      <c r="EI455" s="4"/>
      <c r="EJ455" s="58"/>
      <c r="EK455" s="4"/>
      <c r="EL455" s="4"/>
      <c r="EM455" s="58"/>
      <c r="EN455" s="4"/>
      <c r="EO455" s="4"/>
      <c r="EP455" s="251"/>
      <c r="EQ455" s="4"/>
      <c r="ES455" s="251"/>
      <c r="ET455" s="4"/>
      <c r="EV455" s="89"/>
      <c r="EW455" s="4"/>
      <c r="EY455" s="58"/>
      <c r="EZ455" s="4"/>
      <c r="FB455" s="58"/>
      <c r="FC455" s="4"/>
      <c r="FD455" s="4"/>
      <c r="FE455" s="58"/>
      <c r="FF455" s="4"/>
      <c r="FG455" s="4"/>
      <c r="FH455"/>
      <c r="FK455"/>
    </row>
    <row r="456" spans="44:167">
      <c r="AR456" s="251"/>
      <c r="AS456" s="4"/>
      <c r="AT456" s="4"/>
      <c r="AU456" s="251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251"/>
      <c r="BH456" s="4"/>
      <c r="BI456" s="4"/>
      <c r="BJ456" s="251"/>
      <c r="BK456" s="4"/>
      <c r="BL456" s="4"/>
      <c r="BM456" s="251"/>
      <c r="BN456" s="4"/>
      <c r="BO456" s="4"/>
      <c r="BP456" s="251"/>
      <c r="BQ456" s="4"/>
      <c r="BR456" s="4"/>
      <c r="BS456" s="251"/>
      <c r="BT456" s="4"/>
      <c r="BU456" s="4"/>
      <c r="BV456" s="251"/>
      <c r="BW456" s="4"/>
      <c r="BX456" s="4"/>
      <c r="BY456" s="251"/>
      <c r="BZ456" s="4"/>
      <c r="CA456" s="4"/>
      <c r="CB456" s="4"/>
      <c r="CC456" s="4"/>
      <c r="CD456" s="4"/>
      <c r="CE456" s="251"/>
      <c r="CF456" s="4"/>
      <c r="CG456" s="4"/>
      <c r="CH456" s="251"/>
      <c r="CI456" s="4"/>
      <c r="CJ456" s="4"/>
      <c r="CK456" s="251"/>
      <c r="CL456" s="4"/>
      <c r="CM456" s="4"/>
      <c r="CN456" s="251"/>
      <c r="CO456" s="4"/>
      <c r="CP456" s="4"/>
      <c r="CQ456" s="251"/>
      <c r="CR456" s="4"/>
      <c r="CS456" s="4"/>
      <c r="CT456" s="251"/>
      <c r="CU456" s="4"/>
      <c r="CV456" s="4"/>
      <c r="CW456" s="251"/>
      <c r="CX456" s="4"/>
      <c r="CY456" s="4"/>
      <c r="CZ456" s="251"/>
      <c r="DA456" s="4"/>
      <c r="DB456" s="4"/>
      <c r="DC456" s="251"/>
      <c r="DD456" s="4"/>
      <c r="DE456" s="4"/>
      <c r="DF456" s="251"/>
      <c r="DG456" s="4"/>
      <c r="DH456" s="4"/>
      <c r="DI456" s="251"/>
      <c r="DJ456" s="4"/>
      <c r="DK456" s="4"/>
      <c r="DL456" s="251"/>
      <c r="DM456" s="4"/>
      <c r="DN456" s="4"/>
      <c r="DO456" s="251"/>
      <c r="DP456" s="4"/>
      <c r="DQ456" s="4"/>
      <c r="DR456" s="251"/>
      <c r="DS456" s="4"/>
      <c r="DT456" s="4"/>
      <c r="DU456" s="251"/>
      <c r="DV456" s="4"/>
      <c r="DW456" s="4"/>
      <c r="DX456" s="251"/>
      <c r="DY456" s="4"/>
      <c r="DZ456" s="4"/>
      <c r="EA456" s="251"/>
      <c r="EB456" s="4"/>
      <c r="EC456" s="4"/>
      <c r="ED456" s="58"/>
      <c r="EE456" s="4"/>
      <c r="EF456" s="4"/>
      <c r="EG456" s="58"/>
      <c r="EH456" s="4"/>
      <c r="EI456" s="4"/>
      <c r="EJ456" s="58"/>
      <c r="EK456" s="4"/>
      <c r="EL456" s="4"/>
      <c r="EM456" s="58"/>
      <c r="EN456" s="4"/>
      <c r="EO456" s="4"/>
      <c r="EP456" s="251"/>
      <c r="EQ456" s="4"/>
      <c r="ES456" s="251"/>
      <c r="ET456" s="4"/>
      <c r="EV456" s="89"/>
      <c r="EW456" s="4"/>
      <c r="EY456" s="58"/>
      <c r="EZ456" s="4"/>
      <c r="FB456" s="58"/>
      <c r="FC456" s="4"/>
      <c r="FD456" s="4"/>
      <c r="FE456" s="58"/>
      <c r="FF456" s="4"/>
      <c r="FG456" s="4"/>
      <c r="FH456"/>
      <c r="FK456"/>
    </row>
    <row r="457" spans="44:167">
      <c r="AR457" s="251"/>
      <c r="AS457" s="4"/>
      <c r="AT457" s="4"/>
      <c r="AU457" s="251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251"/>
      <c r="BH457" s="4"/>
      <c r="BI457" s="4"/>
      <c r="BJ457" s="251"/>
      <c r="BK457" s="4"/>
      <c r="BL457" s="4"/>
      <c r="BM457" s="251"/>
      <c r="BN457" s="4"/>
      <c r="BO457" s="4"/>
      <c r="BP457" s="251"/>
      <c r="BQ457" s="4"/>
      <c r="BR457" s="4"/>
      <c r="BS457" s="251"/>
      <c r="BT457" s="4"/>
      <c r="BU457" s="4"/>
      <c r="BV457" s="251"/>
      <c r="BW457" s="4"/>
      <c r="BX457" s="4"/>
      <c r="BY457" s="251"/>
      <c r="BZ457" s="4"/>
      <c r="CA457" s="4"/>
      <c r="CB457" s="4"/>
      <c r="CC457" s="4"/>
      <c r="CD457" s="4"/>
      <c r="CE457" s="251"/>
      <c r="CF457" s="4"/>
      <c r="CG457" s="4"/>
      <c r="CH457" s="251"/>
      <c r="CI457" s="4"/>
      <c r="CJ457" s="4"/>
      <c r="CK457" s="251"/>
      <c r="CL457" s="4"/>
      <c r="CM457" s="4"/>
      <c r="CN457" s="251"/>
      <c r="CO457" s="4"/>
      <c r="CP457" s="4"/>
      <c r="CQ457" s="251"/>
      <c r="CR457" s="4"/>
      <c r="CS457" s="4"/>
      <c r="CT457" s="251"/>
      <c r="CU457" s="4"/>
      <c r="CV457" s="4"/>
      <c r="CW457" s="251"/>
      <c r="CX457" s="4"/>
      <c r="CY457" s="4"/>
      <c r="CZ457" s="251"/>
      <c r="DA457" s="4"/>
      <c r="DB457" s="4"/>
      <c r="DC457" s="251"/>
      <c r="DD457" s="4"/>
      <c r="DE457" s="4"/>
      <c r="DF457" s="251"/>
      <c r="DG457" s="4"/>
      <c r="DH457" s="4"/>
      <c r="DI457" s="251"/>
      <c r="DJ457" s="4"/>
      <c r="DK457" s="4"/>
      <c r="DL457" s="251"/>
      <c r="DM457" s="4"/>
      <c r="DN457" s="4"/>
      <c r="DO457" s="251"/>
      <c r="DP457" s="4"/>
      <c r="DQ457" s="4"/>
      <c r="DR457" s="251"/>
      <c r="DS457" s="4"/>
      <c r="DT457" s="4"/>
      <c r="DU457" s="251"/>
      <c r="DV457" s="4"/>
      <c r="DW457" s="4"/>
      <c r="DX457" s="251"/>
      <c r="DY457" s="4"/>
      <c r="DZ457" s="4"/>
      <c r="EA457" s="251"/>
      <c r="EB457" s="4"/>
      <c r="EC457" s="4"/>
      <c r="ED457" s="58"/>
      <c r="EE457" s="4"/>
      <c r="EF457" s="4"/>
      <c r="EG457" s="58"/>
      <c r="EH457" s="4"/>
      <c r="EI457" s="4"/>
      <c r="EJ457" s="58"/>
      <c r="EK457" s="4"/>
      <c r="EL457" s="4"/>
      <c r="EM457" s="58"/>
      <c r="EN457" s="4"/>
      <c r="EO457" s="4"/>
      <c r="EP457" s="251"/>
      <c r="EQ457" s="4"/>
      <c r="ES457" s="251"/>
      <c r="ET457" s="4"/>
      <c r="EV457" s="89"/>
      <c r="EW457" s="4"/>
      <c r="EY457" s="58"/>
      <c r="EZ457" s="4"/>
      <c r="FB457" s="58"/>
      <c r="FC457" s="4"/>
      <c r="FD457" s="4"/>
      <c r="FE457" s="58"/>
      <c r="FF457" s="4"/>
      <c r="FG457" s="4"/>
      <c r="FH457"/>
      <c r="FK457"/>
    </row>
    <row r="458" spans="44:167">
      <c r="AR458" s="251"/>
      <c r="AS458" s="4"/>
      <c r="AT458" s="4"/>
      <c r="AU458" s="251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251"/>
      <c r="BH458" s="4"/>
      <c r="BI458" s="4"/>
      <c r="BJ458" s="251"/>
      <c r="BK458" s="4"/>
      <c r="BL458" s="4"/>
      <c r="BM458" s="251"/>
      <c r="BN458" s="4"/>
      <c r="BO458" s="4"/>
      <c r="BP458" s="251"/>
      <c r="BQ458" s="4"/>
      <c r="BR458" s="4"/>
      <c r="BS458" s="251"/>
      <c r="BT458" s="4"/>
      <c r="BU458" s="4"/>
      <c r="BV458" s="251"/>
      <c r="BW458" s="4"/>
      <c r="BX458" s="4"/>
      <c r="BY458" s="251"/>
      <c r="BZ458" s="4"/>
      <c r="CA458" s="4"/>
      <c r="CB458" s="4"/>
      <c r="CC458" s="4"/>
      <c r="CD458" s="4"/>
      <c r="CE458" s="251"/>
      <c r="CF458" s="4"/>
      <c r="CG458" s="4"/>
      <c r="CH458" s="251"/>
      <c r="CI458" s="4"/>
      <c r="CJ458" s="4"/>
      <c r="CK458" s="251"/>
      <c r="CL458" s="4"/>
      <c r="CM458" s="4"/>
      <c r="CN458" s="251"/>
      <c r="CO458" s="4"/>
      <c r="CP458" s="4"/>
      <c r="CQ458" s="251"/>
      <c r="CR458" s="4"/>
      <c r="CS458" s="4"/>
      <c r="CT458" s="251"/>
      <c r="CU458" s="4"/>
      <c r="CV458" s="4"/>
      <c r="CW458" s="251"/>
      <c r="CX458" s="4"/>
      <c r="CY458" s="4"/>
      <c r="CZ458" s="251"/>
      <c r="DA458" s="4"/>
      <c r="DB458" s="4"/>
      <c r="DC458" s="251"/>
      <c r="DD458" s="4"/>
      <c r="DE458" s="4"/>
      <c r="DF458" s="251"/>
      <c r="DG458" s="4"/>
      <c r="DH458" s="4"/>
      <c r="DI458" s="251"/>
      <c r="DJ458" s="4"/>
      <c r="DK458" s="4"/>
      <c r="DL458" s="251"/>
      <c r="DM458" s="4"/>
      <c r="DN458" s="4"/>
      <c r="DO458" s="251"/>
      <c r="DP458" s="4"/>
      <c r="DQ458" s="4"/>
      <c r="DR458" s="251"/>
      <c r="DS458" s="4"/>
      <c r="DT458" s="4"/>
      <c r="DU458" s="251"/>
      <c r="DV458" s="4"/>
      <c r="DW458" s="4"/>
      <c r="DX458" s="251"/>
      <c r="DY458" s="4"/>
      <c r="DZ458" s="4"/>
      <c r="EA458" s="251"/>
      <c r="EB458" s="4"/>
      <c r="EC458" s="4"/>
      <c r="ED458" s="58"/>
      <c r="EE458" s="4"/>
      <c r="EF458" s="4"/>
      <c r="EG458" s="58"/>
      <c r="EH458" s="4"/>
      <c r="EI458" s="4"/>
      <c r="EJ458" s="58"/>
      <c r="EK458" s="4"/>
      <c r="EL458" s="4"/>
      <c r="EM458" s="58"/>
      <c r="EN458" s="4"/>
      <c r="EO458" s="4"/>
      <c r="EP458" s="251"/>
      <c r="EQ458" s="4"/>
      <c r="ES458" s="251"/>
      <c r="ET458" s="4"/>
      <c r="EV458" s="89"/>
      <c r="EW458" s="4"/>
      <c r="EY458" s="58"/>
      <c r="EZ458" s="4"/>
      <c r="FB458" s="58"/>
      <c r="FC458" s="4"/>
      <c r="FD458" s="4"/>
      <c r="FE458" s="58"/>
      <c r="FF458" s="4"/>
      <c r="FG458" s="4"/>
      <c r="FH458"/>
      <c r="FK458"/>
    </row>
    <row r="459" spans="44:167">
      <c r="AR459" s="251"/>
      <c r="AS459" s="4"/>
      <c r="AT459" s="4"/>
      <c r="AU459" s="251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251"/>
      <c r="BH459" s="4"/>
      <c r="BI459" s="4"/>
      <c r="BJ459" s="251"/>
      <c r="BK459" s="4"/>
      <c r="BL459" s="4"/>
      <c r="BM459" s="251"/>
      <c r="BN459" s="4"/>
      <c r="BO459" s="4"/>
      <c r="BP459" s="251"/>
      <c r="BQ459" s="4"/>
      <c r="BR459" s="4"/>
      <c r="BS459" s="251"/>
      <c r="BT459" s="4"/>
      <c r="BU459" s="4"/>
      <c r="BV459" s="251"/>
      <c r="BW459" s="4"/>
      <c r="BX459" s="4"/>
      <c r="BY459" s="251"/>
      <c r="BZ459" s="4"/>
      <c r="CA459" s="4"/>
      <c r="CB459" s="4"/>
      <c r="CC459" s="4"/>
      <c r="CD459" s="4"/>
      <c r="CE459" s="251"/>
      <c r="CF459" s="4"/>
      <c r="CG459" s="4"/>
      <c r="CH459" s="251"/>
      <c r="CI459" s="4"/>
      <c r="CJ459" s="4"/>
      <c r="CK459" s="251"/>
      <c r="CL459" s="4"/>
      <c r="CM459" s="4"/>
      <c r="CN459" s="251"/>
      <c r="CO459" s="4"/>
      <c r="CP459" s="4"/>
      <c r="CQ459" s="251"/>
      <c r="CR459" s="4"/>
      <c r="CS459" s="4"/>
      <c r="CT459" s="251"/>
      <c r="CU459" s="4"/>
      <c r="CV459" s="4"/>
      <c r="CW459" s="251"/>
      <c r="CX459" s="4"/>
      <c r="CY459" s="4"/>
      <c r="CZ459" s="251"/>
      <c r="DA459" s="4"/>
      <c r="DB459" s="4"/>
      <c r="DC459" s="251"/>
      <c r="DD459" s="4"/>
      <c r="DE459" s="4"/>
      <c r="DF459" s="251"/>
      <c r="DG459" s="4"/>
      <c r="DH459" s="4"/>
      <c r="DI459" s="251"/>
      <c r="DJ459" s="4"/>
      <c r="DK459" s="4"/>
      <c r="DL459" s="251"/>
      <c r="DM459" s="4"/>
      <c r="DN459" s="4"/>
      <c r="DO459" s="251"/>
      <c r="DP459" s="4"/>
      <c r="DQ459" s="4"/>
      <c r="DR459" s="251"/>
      <c r="DS459" s="4"/>
      <c r="DT459" s="4"/>
      <c r="DU459" s="251"/>
      <c r="DV459" s="4"/>
      <c r="DW459" s="4"/>
      <c r="DX459" s="251"/>
      <c r="DY459" s="4"/>
      <c r="DZ459" s="4"/>
      <c r="EA459" s="251"/>
      <c r="EB459" s="4"/>
      <c r="EC459" s="4"/>
      <c r="ED459" s="58"/>
      <c r="EE459" s="4"/>
      <c r="EF459" s="4"/>
      <c r="EG459" s="58"/>
      <c r="EH459" s="4"/>
      <c r="EI459" s="4"/>
      <c r="EJ459" s="58"/>
      <c r="EK459" s="4"/>
      <c r="EL459" s="4"/>
      <c r="EM459" s="58"/>
      <c r="EN459" s="4"/>
      <c r="EO459" s="4"/>
      <c r="EP459" s="251"/>
      <c r="EQ459" s="4"/>
      <c r="ES459" s="251"/>
      <c r="ET459" s="4"/>
      <c r="EV459" s="89"/>
      <c r="EW459" s="4"/>
      <c r="EY459" s="58"/>
      <c r="EZ459" s="4"/>
      <c r="FB459" s="58"/>
      <c r="FC459" s="4"/>
      <c r="FD459" s="4"/>
      <c r="FE459" s="58"/>
      <c r="FF459" s="4"/>
      <c r="FG459" s="4"/>
      <c r="FH459"/>
      <c r="FK459"/>
    </row>
    <row r="460" spans="44:167">
      <c r="AR460" s="251"/>
      <c r="AS460" s="4"/>
      <c r="AT460" s="4"/>
      <c r="AU460" s="251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251"/>
      <c r="BH460" s="4"/>
      <c r="BI460" s="4"/>
      <c r="BJ460" s="251"/>
      <c r="BK460" s="4"/>
      <c r="BL460" s="4"/>
      <c r="BM460" s="251"/>
      <c r="BN460" s="4"/>
      <c r="BO460" s="4"/>
      <c r="BP460" s="251"/>
      <c r="BQ460" s="4"/>
      <c r="BR460" s="4"/>
      <c r="BS460" s="251"/>
      <c r="BT460" s="4"/>
      <c r="BU460" s="4"/>
      <c r="BV460" s="251"/>
      <c r="BW460" s="4"/>
      <c r="BX460" s="4"/>
      <c r="BY460" s="251"/>
      <c r="BZ460" s="4"/>
      <c r="CA460" s="4"/>
      <c r="CB460" s="4"/>
      <c r="CC460" s="4"/>
      <c r="CD460" s="4"/>
      <c r="CE460" s="251"/>
      <c r="CF460" s="4"/>
      <c r="CG460" s="4"/>
      <c r="CH460" s="251"/>
      <c r="CI460" s="4"/>
      <c r="CJ460" s="4"/>
      <c r="CK460" s="251"/>
      <c r="CL460" s="4"/>
      <c r="CM460" s="4"/>
      <c r="CN460" s="251"/>
      <c r="CO460" s="4"/>
      <c r="CP460" s="4"/>
      <c r="CQ460" s="251"/>
      <c r="CR460" s="4"/>
      <c r="CS460" s="4"/>
      <c r="CT460" s="251"/>
      <c r="CU460" s="4"/>
      <c r="CV460" s="4"/>
      <c r="CW460" s="251"/>
      <c r="CX460" s="4"/>
      <c r="CY460" s="4"/>
      <c r="CZ460" s="251"/>
      <c r="DA460" s="4"/>
      <c r="DB460" s="4"/>
      <c r="DC460" s="251"/>
      <c r="DD460" s="4"/>
      <c r="DE460" s="4"/>
      <c r="DF460" s="251"/>
      <c r="DG460" s="4"/>
      <c r="DH460" s="4"/>
      <c r="DI460" s="251"/>
      <c r="DJ460" s="4"/>
      <c r="DK460" s="4"/>
      <c r="DL460" s="251"/>
      <c r="DM460" s="4"/>
      <c r="DN460" s="4"/>
      <c r="DO460" s="251"/>
      <c r="DP460" s="4"/>
      <c r="DQ460" s="4"/>
      <c r="DR460" s="251"/>
      <c r="DS460" s="4"/>
      <c r="DT460" s="4"/>
      <c r="DU460" s="251"/>
      <c r="DV460" s="4"/>
      <c r="DW460" s="4"/>
      <c r="DX460" s="251"/>
      <c r="DY460" s="4"/>
      <c r="DZ460" s="4"/>
      <c r="EA460" s="251"/>
      <c r="EB460" s="4"/>
      <c r="EC460" s="4"/>
      <c r="ED460" s="58"/>
      <c r="EE460" s="4"/>
      <c r="EF460" s="4"/>
      <c r="EG460" s="58"/>
      <c r="EH460" s="4"/>
      <c r="EI460" s="4"/>
      <c r="EJ460" s="58"/>
      <c r="EK460" s="4"/>
      <c r="EL460" s="4"/>
      <c r="EM460" s="58"/>
      <c r="EN460" s="4"/>
      <c r="EO460" s="4"/>
      <c r="EP460" s="251"/>
      <c r="EQ460" s="4"/>
      <c r="ES460" s="251"/>
      <c r="ET460" s="4"/>
      <c r="EV460" s="89"/>
      <c r="EW460" s="4"/>
      <c r="EY460" s="58"/>
      <c r="EZ460" s="4"/>
      <c r="FB460" s="58"/>
      <c r="FC460" s="4"/>
      <c r="FD460" s="4"/>
      <c r="FE460" s="58"/>
      <c r="FF460" s="4"/>
      <c r="FG460" s="4"/>
      <c r="FH460"/>
      <c r="FK460"/>
    </row>
    <row r="461" spans="44:167">
      <c r="AR461" s="251"/>
      <c r="AS461" s="4"/>
      <c r="AT461" s="4"/>
      <c r="AU461" s="251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251"/>
      <c r="BH461" s="4"/>
      <c r="BI461" s="4"/>
      <c r="BJ461" s="251"/>
      <c r="BK461" s="4"/>
      <c r="BL461" s="4"/>
      <c r="BM461" s="251"/>
      <c r="BN461" s="4"/>
      <c r="BO461" s="4"/>
      <c r="BP461" s="251"/>
      <c r="BQ461" s="4"/>
      <c r="BR461" s="4"/>
      <c r="BS461" s="251"/>
      <c r="BT461" s="4"/>
      <c r="BU461" s="4"/>
      <c r="BV461" s="251"/>
      <c r="BW461" s="4"/>
      <c r="BX461" s="4"/>
      <c r="BY461" s="251"/>
      <c r="BZ461" s="4"/>
      <c r="CA461" s="4"/>
      <c r="CB461" s="4"/>
      <c r="CC461" s="4"/>
      <c r="CD461" s="4"/>
      <c r="CE461" s="251"/>
      <c r="CF461" s="4"/>
      <c r="CG461" s="4"/>
      <c r="CH461" s="251"/>
      <c r="CI461" s="4"/>
      <c r="CJ461" s="4"/>
      <c r="CK461" s="251"/>
      <c r="CL461" s="4"/>
      <c r="CM461" s="4"/>
      <c r="CN461" s="251"/>
      <c r="CO461" s="4"/>
      <c r="CP461" s="4"/>
      <c r="CQ461" s="251"/>
      <c r="CR461" s="4"/>
      <c r="CS461" s="4"/>
      <c r="CT461" s="251"/>
      <c r="CU461" s="4"/>
      <c r="CV461" s="4"/>
      <c r="CW461" s="251"/>
      <c r="CX461" s="4"/>
      <c r="CY461" s="4"/>
      <c r="CZ461" s="251"/>
      <c r="DA461" s="4"/>
      <c r="DB461" s="4"/>
      <c r="DC461" s="251"/>
      <c r="DD461" s="4"/>
      <c r="DE461" s="4"/>
      <c r="DF461" s="251"/>
      <c r="DG461" s="4"/>
      <c r="DH461" s="4"/>
      <c r="DI461" s="251"/>
      <c r="DJ461" s="4"/>
      <c r="DK461" s="4"/>
      <c r="DL461" s="251"/>
      <c r="DM461" s="4"/>
      <c r="DN461" s="4"/>
      <c r="DO461" s="251"/>
      <c r="DP461" s="4"/>
      <c r="DQ461" s="4"/>
      <c r="DR461" s="251"/>
      <c r="DS461" s="4"/>
      <c r="DT461" s="4"/>
      <c r="DU461" s="251"/>
      <c r="DV461" s="4"/>
      <c r="DW461" s="4"/>
      <c r="DX461" s="251"/>
      <c r="DY461" s="4"/>
      <c r="DZ461" s="4"/>
      <c r="EA461" s="251"/>
      <c r="EB461" s="4"/>
      <c r="EC461" s="4"/>
      <c r="ED461" s="58"/>
      <c r="EE461" s="4"/>
      <c r="EF461" s="4"/>
      <c r="EG461" s="58"/>
      <c r="EH461" s="4"/>
      <c r="EI461" s="4"/>
      <c r="EJ461" s="58"/>
      <c r="EK461" s="4"/>
      <c r="EL461" s="4"/>
      <c r="EM461" s="58"/>
      <c r="EN461" s="4"/>
      <c r="EO461" s="4"/>
      <c r="EP461" s="251"/>
      <c r="EQ461" s="4"/>
      <c r="ES461" s="251"/>
      <c r="ET461" s="4"/>
      <c r="EV461" s="89"/>
      <c r="EW461" s="4"/>
      <c r="EY461" s="58"/>
      <c r="EZ461" s="4"/>
      <c r="FB461" s="58"/>
      <c r="FC461" s="4"/>
      <c r="FD461" s="4"/>
      <c r="FE461" s="58"/>
      <c r="FF461" s="4"/>
      <c r="FG461" s="4"/>
      <c r="FH461"/>
      <c r="FK461"/>
    </row>
    <row r="462" spans="44:167">
      <c r="AR462" s="251"/>
      <c r="AS462" s="4"/>
      <c r="AT462" s="4"/>
      <c r="AU462" s="251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251"/>
      <c r="BH462" s="4"/>
      <c r="BI462" s="4"/>
      <c r="BJ462" s="251"/>
      <c r="BK462" s="4"/>
      <c r="BL462" s="4"/>
      <c r="BM462" s="251"/>
      <c r="BN462" s="4"/>
      <c r="BO462" s="4"/>
      <c r="BP462" s="251"/>
      <c r="BQ462" s="4"/>
      <c r="BR462" s="4"/>
      <c r="BS462" s="251"/>
      <c r="BT462" s="4"/>
      <c r="BU462" s="4"/>
      <c r="BV462" s="251"/>
      <c r="BW462" s="4"/>
      <c r="BX462" s="4"/>
      <c r="BY462" s="251"/>
      <c r="BZ462" s="4"/>
      <c r="CA462" s="4"/>
      <c r="CB462" s="4"/>
      <c r="CC462" s="4"/>
      <c r="CD462" s="4"/>
      <c r="CE462" s="251"/>
      <c r="CF462" s="4"/>
      <c r="CG462" s="4"/>
      <c r="CH462" s="251"/>
      <c r="CI462" s="4"/>
      <c r="CJ462" s="4"/>
      <c r="CK462" s="251"/>
      <c r="CL462" s="4"/>
      <c r="CM462" s="4"/>
      <c r="CN462" s="251"/>
      <c r="CO462" s="4"/>
      <c r="CP462" s="4"/>
      <c r="CQ462" s="251"/>
      <c r="CR462" s="4"/>
      <c r="CS462" s="4"/>
      <c r="CT462" s="251"/>
      <c r="CU462" s="4"/>
      <c r="CV462" s="4"/>
      <c r="CW462" s="251"/>
      <c r="CX462" s="4"/>
      <c r="CY462" s="4"/>
      <c r="CZ462" s="251"/>
      <c r="DA462" s="4"/>
      <c r="DB462" s="4"/>
      <c r="DC462" s="251"/>
      <c r="DD462" s="4"/>
      <c r="DE462" s="4"/>
      <c r="DF462" s="251"/>
      <c r="DG462" s="4"/>
      <c r="DH462" s="4"/>
      <c r="DI462" s="251"/>
      <c r="DJ462" s="4"/>
      <c r="DK462" s="4"/>
      <c r="DL462" s="251"/>
      <c r="DM462" s="4"/>
      <c r="DN462" s="4"/>
      <c r="DO462" s="251"/>
      <c r="DP462" s="4"/>
      <c r="DQ462" s="4"/>
      <c r="DR462" s="251"/>
      <c r="DS462" s="4"/>
      <c r="DT462" s="4"/>
      <c r="DU462" s="251"/>
      <c r="DV462" s="4"/>
      <c r="DW462" s="4"/>
      <c r="DX462" s="251"/>
      <c r="DY462" s="4"/>
      <c r="DZ462" s="4"/>
      <c r="EA462" s="251"/>
      <c r="EB462" s="4"/>
      <c r="EC462" s="4"/>
      <c r="ED462" s="58"/>
      <c r="EE462" s="4"/>
      <c r="EF462" s="4"/>
      <c r="EG462" s="58"/>
      <c r="EH462" s="4"/>
      <c r="EI462" s="4"/>
      <c r="EJ462" s="58"/>
      <c r="EK462" s="4"/>
      <c r="EL462" s="4"/>
      <c r="EM462" s="58"/>
      <c r="EN462" s="4"/>
      <c r="EO462" s="4"/>
      <c r="EP462" s="251"/>
      <c r="EQ462" s="4"/>
      <c r="ES462" s="251"/>
      <c r="ET462" s="4"/>
      <c r="EV462" s="89"/>
      <c r="EW462" s="4"/>
      <c r="EY462" s="58"/>
      <c r="EZ462" s="4"/>
      <c r="FB462" s="58"/>
      <c r="FC462" s="4"/>
      <c r="FD462" s="4"/>
      <c r="FE462" s="58"/>
      <c r="FF462" s="4"/>
      <c r="FG462" s="4"/>
      <c r="FH462"/>
      <c r="FK462"/>
    </row>
    <row r="463" spans="44:167">
      <c r="AR463" s="251"/>
      <c r="AS463" s="4"/>
      <c r="AT463" s="4"/>
      <c r="AU463" s="251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251"/>
      <c r="BH463" s="4"/>
      <c r="BI463" s="4"/>
      <c r="BJ463" s="251"/>
      <c r="BK463" s="4"/>
      <c r="BL463" s="4"/>
      <c r="BM463" s="251"/>
      <c r="BN463" s="4"/>
      <c r="BO463" s="4"/>
      <c r="BP463" s="251"/>
      <c r="BQ463" s="4"/>
      <c r="BR463" s="4"/>
      <c r="BS463" s="251"/>
      <c r="BT463" s="4"/>
      <c r="BU463" s="4"/>
      <c r="BV463" s="251"/>
      <c r="BW463" s="4"/>
      <c r="BX463" s="4"/>
      <c r="BY463" s="251"/>
      <c r="BZ463" s="4"/>
      <c r="CA463" s="4"/>
      <c r="CB463" s="4"/>
      <c r="CC463" s="4"/>
      <c r="CD463" s="4"/>
      <c r="CE463" s="251"/>
      <c r="CF463" s="4"/>
      <c r="CG463" s="4"/>
      <c r="CH463" s="251"/>
      <c r="CI463" s="4"/>
      <c r="CJ463" s="4"/>
      <c r="CK463" s="251"/>
      <c r="CL463" s="4"/>
      <c r="CM463" s="4"/>
      <c r="CN463" s="251"/>
      <c r="CO463" s="4"/>
      <c r="CP463" s="4"/>
      <c r="CQ463" s="251"/>
      <c r="CR463" s="4"/>
      <c r="CS463" s="4"/>
      <c r="CT463" s="251"/>
      <c r="CU463" s="4"/>
      <c r="CV463" s="4"/>
      <c r="CW463" s="251"/>
      <c r="CX463" s="4"/>
      <c r="CY463" s="4"/>
      <c r="CZ463" s="251"/>
      <c r="DA463" s="4"/>
      <c r="DB463" s="4"/>
      <c r="DC463" s="251"/>
      <c r="DD463" s="4"/>
      <c r="DE463" s="4"/>
      <c r="DF463" s="251"/>
      <c r="DG463" s="4"/>
      <c r="DH463" s="4"/>
      <c r="DI463" s="251"/>
      <c r="DJ463" s="4"/>
      <c r="DK463" s="4"/>
      <c r="DL463" s="251"/>
      <c r="DM463" s="4"/>
      <c r="DN463" s="4"/>
      <c r="DO463" s="251"/>
      <c r="DP463" s="4"/>
      <c r="DQ463" s="4"/>
      <c r="DR463" s="251"/>
      <c r="DS463" s="4"/>
      <c r="DT463" s="4"/>
      <c r="DU463" s="251"/>
      <c r="DV463" s="4"/>
      <c r="DW463" s="4"/>
      <c r="DX463" s="251"/>
      <c r="DY463" s="4"/>
      <c r="DZ463" s="4"/>
      <c r="EA463" s="251"/>
      <c r="EB463" s="4"/>
      <c r="EC463" s="4"/>
      <c r="ED463" s="58"/>
      <c r="EE463" s="4"/>
      <c r="EF463" s="4"/>
      <c r="EG463" s="58"/>
      <c r="EH463" s="4"/>
      <c r="EI463" s="4"/>
      <c r="EJ463" s="58"/>
      <c r="EK463" s="4"/>
      <c r="EL463" s="4"/>
      <c r="EM463" s="58"/>
      <c r="EN463" s="4"/>
      <c r="EO463" s="4"/>
      <c r="EP463" s="251"/>
      <c r="EQ463" s="4"/>
      <c r="ES463" s="251"/>
      <c r="ET463" s="4"/>
      <c r="EV463" s="89"/>
      <c r="EW463" s="4"/>
      <c r="EY463" s="58"/>
      <c r="EZ463" s="4"/>
      <c r="FB463" s="58"/>
      <c r="FC463" s="4"/>
      <c r="FD463" s="4"/>
      <c r="FE463" s="58"/>
      <c r="FF463" s="4"/>
      <c r="FG463" s="4"/>
      <c r="FH463"/>
      <c r="FK463"/>
    </row>
    <row r="464" spans="44:167">
      <c r="AR464" s="251"/>
      <c r="AS464" s="4"/>
      <c r="AT464" s="4"/>
      <c r="AU464" s="251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251"/>
      <c r="BH464" s="4"/>
      <c r="BI464" s="4"/>
      <c r="BJ464" s="251"/>
      <c r="BK464" s="4"/>
      <c r="BL464" s="4"/>
      <c r="BM464" s="251"/>
      <c r="BN464" s="4"/>
      <c r="BO464" s="4"/>
      <c r="BP464" s="251"/>
      <c r="BQ464" s="4"/>
      <c r="BR464" s="4"/>
      <c r="BS464" s="251"/>
      <c r="BT464" s="4"/>
      <c r="BU464" s="4"/>
      <c r="BV464" s="251"/>
      <c r="BW464" s="4"/>
      <c r="BX464" s="4"/>
      <c r="BY464" s="251"/>
      <c r="BZ464" s="4"/>
      <c r="CA464" s="4"/>
      <c r="CB464" s="4"/>
      <c r="CC464" s="4"/>
      <c r="CD464" s="4"/>
      <c r="CE464" s="251"/>
      <c r="CF464" s="4"/>
      <c r="CG464" s="4"/>
      <c r="CH464" s="251"/>
      <c r="CI464" s="4"/>
      <c r="CJ464" s="4"/>
      <c r="CK464" s="251"/>
      <c r="CL464" s="4"/>
      <c r="CM464" s="4"/>
      <c r="CN464" s="251"/>
      <c r="CO464" s="4"/>
      <c r="CP464" s="4"/>
      <c r="CQ464" s="251"/>
      <c r="CR464" s="4"/>
      <c r="CS464" s="4"/>
      <c r="CT464" s="251"/>
      <c r="CU464" s="4"/>
      <c r="CV464" s="4"/>
      <c r="CW464" s="251"/>
      <c r="CX464" s="4"/>
      <c r="CY464" s="4"/>
      <c r="CZ464" s="251"/>
      <c r="DA464" s="4"/>
      <c r="DB464" s="4"/>
      <c r="DC464" s="251"/>
      <c r="DD464" s="4"/>
      <c r="DE464" s="4"/>
      <c r="DF464" s="251"/>
      <c r="DG464" s="4"/>
      <c r="DH464" s="4"/>
      <c r="DI464" s="251"/>
      <c r="DJ464" s="4"/>
      <c r="DK464" s="4"/>
      <c r="DL464" s="251"/>
      <c r="DM464" s="4"/>
      <c r="DN464" s="4"/>
      <c r="DO464" s="251"/>
      <c r="DP464" s="4"/>
      <c r="DQ464" s="4"/>
      <c r="DR464" s="251"/>
      <c r="DS464" s="4"/>
      <c r="DT464" s="4"/>
      <c r="DU464" s="251"/>
      <c r="DV464" s="4"/>
      <c r="DW464" s="4"/>
      <c r="DX464" s="251"/>
      <c r="DY464" s="4"/>
      <c r="DZ464" s="4"/>
      <c r="EA464" s="251"/>
      <c r="EB464" s="4"/>
      <c r="EC464" s="4"/>
      <c r="ED464" s="58"/>
      <c r="EE464" s="4"/>
      <c r="EF464" s="4"/>
      <c r="EG464" s="58"/>
      <c r="EH464" s="4"/>
      <c r="EI464" s="4"/>
      <c r="EJ464" s="58"/>
      <c r="EK464" s="4"/>
      <c r="EL464" s="4"/>
      <c r="EM464" s="58"/>
      <c r="EN464" s="4"/>
      <c r="EO464" s="4"/>
      <c r="EP464" s="251"/>
      <c r="EQ464" s="4"/>
      <c r="ES464" s="251"/>
      <c r="ET464" s="4"/>
      <c r="EV464" s="89"/>
      <c r="EW464" s="4"/>
      <c r="EY464" s="58"/>
      <c r="EZ464" s="4"/>
      <c r="FB464" s="58"/>
      <c r="FC464" s="4"/>
      <c r="FD464" s="4"/>
      <c r="FE464" s="58"/>
      <c r="FF464" s="4"/>
      <c r="FG464" s="4"/>
      <c r="FH464"/>
      <c r="FK464"/>
    </row>
    <row r="465" spans="44:167">
      <c r="AR465" s="251"/>
      <c r="AS465" s="4"/>
      <c r="AT465" s="4"/>
      <c r="AU465" s="251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251"/>
      <c r="BH465" s="4"/>
      <c r="BI465" s="4"/>
      <c r="BJ465" s="251"/>
      <c r="BK465" s="4"/>
      <c r="BL465" s="4"/>
      <c r="BM465" s="251"/>
      <c r="BN465" s="4"/>
      <c r="BO465" s="4"/>
      <c r="BP465" s="251"/>
      <c r="BQ465" s="4"/>
      <c r="BR465" s="4"/>
      <c r="BS465" s="251"/>
      <c r="BT465" s="4"/>
      <c r="BU465" s="4"/>
      <c r="BV465" s="251"/>
      <c r="BW465" s="4"/>
      <c r="BX465" s="4"/>
      <c r="BY465" s="251"/>
      <c r="BZ465" s="4"/>
      <c r="CA465" s="4"/>
      <c r="CB465" s="4"/>
      <c r="CC465" s="4"/>
      <c r="CD465" s="4"/>
      <c r="CE465" s="251"/>
      <c r="CF465" s="4"/>
      <c r="CG465" s="4"/>
      <c r="CH465" s="251"/>
      <c r="CI465" s="4"/>
      <c r="CJ465" s="4"/>
      <c r="CK465" s="251"/>
      <c r="CL465" s="4"/>
      <c r="CM465" s="4"/>
      <c r="CN465" s="251"/>
      <c r="CO465" s="4"/>
      <c r="CP465" s="4"/>
      <c r="CQ465" s="251"/>
      <c r="CR465" s="4"/>
      <c r="CS465" s="4"/>
      <c r="CT465" s="251"/>
      <c r="CU465" s="4"/>
      <c r="CV465" s="4"/>
      <c r="CW465" s="251"/>
      <c r="CX465" s="4"/>
      <c r="CY465" s="4"/>
      <c r="CZ465" s="251"/>
      <c r="DA465" s="4"/>
      <c r="DB465" s="4"/>
      <c r="DC465" s="251"/>
      <c r="DD465" s="4"/>
      <c r="DE465" s="4"/>
      <c r="DF465" s="251"/>
      <c r="DG465" s="4"/>
      <c r="DH465" s="4"/>
      <c r="DI465" s="251"/>
      <c r="DJ465" s="4"/>
      <c r="DK465" s="4"/>
      <c r="DL465" s="251"/>
      <c r="DM465" s="4"/>
      <c r="DN465" s="4"/>
      <c r="DO465" s="251"/>
      <c r="DP465" s="4"/>
      <c r="DQ465" s="4"/>
      <c r="DR465" s="251"/>
      <c r="DS465" s="4"/>
      <c r="DT465" s="4"/>
      <c r="DU465" s="251"/>
      <c r="DV465" s="4"/>
      <c r="DW465" s="4"/>
      <c r="DX465" s="251"/>
      <c r="DY465" s="4"/>
      <c r="DZ465" s="4"/>
      <c r="EA465" s="251"/>
      <c r="EB465" s="4"/>
      <c r="EC465" s="4"/>
      <c r="ED465" s="58"/>
      <c r="EE465" s="4"/>
      <c r="EF465" s="4"/>
      <c r="EG465" s="58"/>
      <c r="EH465" s="4"/>
      <c r="EI465" s="4"/>
      <c r="EJ465" s="58"/>
      <c r="EK465" s="4"/>
      <c r="EL465" s="4"/>
      <c r="EM465" s="58"/>
      <c r="EN465" s="4"/>
      <c r="EO465" s="4"/>
      <c r="EP465" s="251"/>
      <c r="EQ465" s="4"/>
      <c r="ES465" s="251"/>
      <c r="ET465" s="4"/>
      <c r="EV465" s="89"/>
      <c r="EW465" s="4"/>
      <c r="EY465" s="58"/>
      <c r="EZ465" s="4"/>
      <c r="FB465" s="58"/>
      <c r="FC465" s="4"/>
      <c r="FD465" s="4"/>
      <c r="FE465" s="58"/>
      <c r="FF465" s="4"/>
      <c r="FG465" s="4"/>
      <c r="FH465"/>
      <c r="FK465"/>
    </row>
    <row r="466" spans="44:167">
      <c r="AR466" s="251"/>
      <c r="AS466" s="4"/>
      <c r="AT466" s="4"/>
      <c r="AU466" s="251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251"/>
      <c r="BH466" s="4"/>
      <c r="BI466" s="4"/>
      <c r="BJ466" s="251"/>
      <c r="BK466" s="4"/>
      <c r="BL466" s="4"/>
      <c r="BM466" s="251"/>
      <c r="BN466" s="4"/>
      <c r="BO466" s="4"/>
      <c r="BP466" s="251"/>
      <c r="BQ466" s="4"/>
      <c r="BR466" s="4"/>
      <c r="BS466" s="251"/>
      <c r="BT466" s="4"/>
      <c r="BU466" s="4"/>
      <c r="BV466" s="251"/>
      <c r="BW466" s="4"/>
      <c r="BX466" s="4"/>
      <c r="BY466" s="251"/>
      <c r="BZ466" s="4"/>
      <c r="CA466" s="4"/>
      <c r="CB466" s="4"/>
      <c r="CC466" s="4"/>
      <c r="CD466" s="4"/>
      <c r="CE466" s="251"/>
      <c r="CF466" s="4"/>
      <c r="CG466" s="4"/>
      <c r="CH466" s="251"/>
      <c r="CI466" s="4"/>
      <c r="CJ466" s="4"/>
      <c r="CK466" s="251"/>
      <c r="CL466" s="4"/>
      <c r="CM466" s="4"/>
      <c r="CN466" s="251"/>
      <c r="CO466" s="4"/>
      <c r="CP466" s="4"/>
      <c r="CQ466" s="251"/>
      <c r="CR466" s="4"/>
      <c r="CS466" s="4"/>
      <c r="CT466" s="251"/>
      <c r="CU466" s="4"/>
      <c r="CV466" s="4"/>
      <c r="CW466" s="251"/>
      <c r="CX466" s="4"/>
      <c r="CY466" s="4"/>
      <c r="CZ466" s="251"/>
      <c r="DA466" s="4"/>
      <c r="DB466" s="4"/>
      <c r="DC466" s="251"/>
      <c r="DD466" s="4"/>
      <c r="DE466" s="4"/>
      <c r="DF466" s="251"/>
      <c r="DG466" s="4"/>
      <c r="DH466" s="4"/>
      <c r="DI466" s="251"/>
      <c r="DJ466" s="4"/>
      <c r="DK466" s="4"/>
      <c r="DL466" s="251"/>
      <c r="DM466" s="4"/>
      <c r="DN466" s="4"/>
      <c r="DO466" s="251"/>
      <c r="DP466" s="4"/>
      <c r="DQ466" s="4"/>
      <c r="DR466" s="251"/>
      <c r="DS466" s="4"/>
      <c r="DT466" s="4"/>
      <c r="DU466" s="251"/>
      <c r="DV466" s="4"/>
      <c r="DW466" s="4"/>
      <c r="DX466" s="251"/>
      <c r="DY466" s="4"/>
      <c r="DZ466" s="4"/>
      <c r="EA466" s="251"/>
      <c r="EB466" s="4"/>
      <c r="EC466" s="4"/>
      <c r="ED466" s="58"/>
      <c r="EE466" s="4"/>
      <c r="EF466" s="4"/>
      <c r="EG466" s="58"/>
      <c r="EH466" s="4"/>
      <c r="EI466" s="4"/>
      <c r="EJ466" s="58"/>
      <c r="EK466" s="4"/>
      <c r="EL466" s="4"/>
      <c r="EM466" s="58"/>
      <c r="EN466" s="4"/>
      <c r="EO466" s="4"/>
      <c r="EP466" s="251"/>
      <c r="EQ466" s="4"/>
      <c r="ES466" s="251"/>
      <c r="ET466" s="4"/>
      <c r="EV466" s="89"/>
      <c r="EW466" s="4"/>
      <c r="EY466" s="58"/>
      <c r="EZ466" s="4"/>
      <c r="FB466" s="58"/>
      <c r="FC466" s="4"/>
      <c r="FD466" s="4"/>
      <c r="FE466" s="58"/>
      <c r="FF466" s="4"/>
      <c r="FG466" s="4"/>
      <c r="FH466"/>
      <c r="FK466"/>
    </row>
    <row r="467" spans="44:167">
      <c r="AR467" s="251"/>
      <c r="AS467" s="4"/>
      <c r="AT467" s="4"/>
      <c r="AU467" s="251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251"/>
      <c r="BH467" s="4"/>
      <c r="BI467" s="4"/>
      <c r="BJ467" s="251"/>
      <c r="BK467" s="4"/>
      <c r="BL467" s="4"/>
      <c r="BM467" s="251"/>
      <c r="BN467" s="4"/>
      <c r="BO467" s="4"/>
      <c r="BP467" s="251"/>
      <c r="BQ467" s="4"/>
      <c r="BR467" s="4"/>
      <c r="BS467" s="251"/>
      <c r="BT467" s="4"/>
      <c r="BU467" s="4"/>
      <c r="BV467" s="251"/>
      <c r="BW467" s="4"/>
      <c r="BX467" s="4"/>
      <c r="BY467" s="251"/>
      <c r="BZ467" s="4"/>
      <c r="CA467" s="4"/>
      <c r="CB467" s="4"/>
      <c r="CC467" s="4"/>
      <c r="CD467" s="4"/>
      <c r="CE467" s="251"/>
      <c r="CF467" s="4"/>
      <c r="CG467" s="4"/>
      <c r="CH467" s="251"/>
      <c r="CI467" s="4"/>
      <c r="CJ467" s="4"/>
      <c r="CK467" s="251"/>
      <c r="CL467" s="4"/>
      <c r="CM467" s="4"/>
      <c r="CN467" s="251"/>
      <c r="CO467" s="4"/>
      <c r="CP467" s="4"/>
      <c r="CQ467" s="251"/>
      <c r="CR467" s="4"/>
      <c r="CS467" s="4"/>
      <c r="CT467" s="251"/>
      <c r="CU467" s="4"/>
      <c r="CV467" s="4"/>
      <c r="CW467" s="251"/>
      <c r="CX467" s="4"/>
      <c r="CY467" s="4"/>
      <c r="CZ467" s="251"/>
      <c r="DA467" s="4"/>
      <c r="DB467" s="4"/>
      <c r="DC467" s="251"/>
      <c r="DD467" s="4"/>
      <c r="DE467" s="4"/>
      <c r="DF467" s="251"/>
      <c r="DG467" s="4"/>
      <c r="DH467" s="4"/>
      <c r="DI467" s="251"/>
      <c r="DJ467" s="4"/>
      <c r="DK467" s="4"/>
      <c r="DL467" s="251"/>
      <c r="DM467" s="4"/>
      <c r="DN467" s="4"/>
      <c r="DO467" s="251"/>
      <c r="DP467" s="4"/>
      <c r="DQ467" s="4"/>
      <c r="DR467" s="251"/>
      <c r="DS467" s="4"/>
      <c r="DT467" s="4"/>
      <c r="DU467" s="251"/>
      <c r="DV467" s="4"/>
      <c r="DW467" s="4"/>
      <c r="DX467" s="251"/>
      <c r="DY467" s="4"/>
      <c r="DZ467" s="4"/>
      <c r="EA467" s="251"/>
      <c r="EB467" s="4"/>
      <c r="EC467" s="4"/>
      <c r="ED467" s="58"/>
      <c r="EE467" s="4"/>
      <c r="EF467" s="4"/>
      <c r="EG467" s="58"/>
      <c r="EH467" s="4"/>
      <c r="EI467" s="4"/>
      <c r="EJ467" s="58"/>
      <c r="EK467" s="4"/>
      <c r="EL467" s="4"/>
      <c r="EM467" s="58"/>
      <c r="EN467" s="4"/>
      <c r="EO467" s="4"/>
      <c r="EP467" s="251"/>
      <c r="EQ467" s="4"/>
      <c r="ES467" s="251"/>
      <c r="ET467" s="4"/>
      <c r="EV467" s="89"/>
      <c r="EW467" s="4"/>
      <c r="EY467" s="58"/>
      <c r="EZ467" s="4"/>
      <c r="FB467" s="58"/>
      <c r="FC467" s="4"/>
      <c r="FD467" s="4"/>
      <c r="FE467" s="58"/>
      <c r="FF467" s="4"/>
      <c r="FG467" s="4"/>
      <c r="FH467"/>
      <c r="FK467"/>
    </row>
    <row r="468" spans="44:167">
      <c r="AR468" s="251"/>
      <c r="AS468" s="4"/>
      <c r="AT468" s="4"/>
      <c r="AU468" s="251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251"/>
      <c r="BH468" s="4"/>
      <c r="BI468" s="4"/>
      <c r="BJ468" s="251"/>
      <c r="BK468" s="4"/>
      <c r="BL468" s="4"/>
      <c r="BM468" s="251"/>
      <c r="BN468" s="4"/>
      <c r="BO468" s="4"/>
      <c r="BP468" s="251"/>
      <c r="BQ468" s="4"/>
      <c r="BR468" s="4"/>
      <c r="BS468" s="251"/>
      <c r="BT468" s="4"/>
      <c r="BU468" s="4"/>
      <c r="BV468" s="251"/>
      <c r="BW468" s="4"/>
      <c r="BX468" s="4"/>
      <c r="BY468" s="251"/>
      <c r="BZ468" s="4"/>
      <c r="CA468" s="4"/>
      <c r="CB468" s="4"/>
      <c r="CC468" s="4"/>
      <c r="CD468" s="4"/>
      <c r="CE468" s="251"/>
      <c r="CF468" s="4"/>
      <c r="CG468" s="4"/>
      <c r="CH468" s="251"/>
      <c r="CI468" s="4"/>
      <c r="CJ468" s="4"/>
      <c r="CK468" s="251"/>
      <c r="CL468" s="4"/>
      <c r="CM468" s="4"/>
      <c r="CN468" s="251"/>
      <c r="CO468" s="4"/>
      <c r="CP468" s="4"/>
      <c r="CQ468" s="251"/>
      <c r="CR468" s="4"/>
      <c r="CS468" s="4"/>
      <c r="CT468" s="251"/>
      <c r="CU468" s="4"/>
      <c r="CV468" s="4"/>
      <c r="CW468" s="251"/>
      <c r="CX468" s="4"/>
      <c r="CY468" s="4"/>
      <c r="CZ468" s="251"/>
      <c r="DA468" s="4"/>
      <c r="DB468" s="4"/>
      <c r="DC468" s="251"/>
      <c r="DD468" s="4"/>
      <c r="DE468" s="4"/>
      <c r="DF468" s="251"/>
      <c r="DG468" s="4"/>
      <c r="DH468" s="4"/>
      <c r="DI468" s="251"/>
      <c r="DJ468" s="4"/>
      <c r="DK468" s="4"/>
      <c r="DL468" s="251"/>
      <c r="DM468" s="4"/>
      <c r="DN468" s="4"/>
      <c r="DO468" s="251"/>
      <c r="DP468" s="4"/>
      <c r="DQ468" s="4"/>
      <c r="DR468" s="251"/>
      <c r="DS468" s="4"/>
      <c r="DT468" s="4"/>
      <c r="DU468" s="251"/>
      <c r="DV468" s="4"/>
      <c r="DW468" s="4"/>
      <c r="DX468" s="251"/>
      <c r="DY468" s="4"/>
      <c r="DZ468" s="4"/>
      <c r="EA468" s="251"/>
      <c r="EB468" s="4"/>
      <c r="EC468" s="4"/>
      <c r="ED468" s="58"/>
      <c r="EE468" s="4"/>
      <c r="EF468" s="4"/>
      <c r="EG468" s="58"/>
      <c r="EH468" s="4"/>
      <c r="EI468" s="4"/>
      <c r="EJ468" s="58"/>
      <c r="EK468" s="4"/>
      <c r="EL468" s="4"/>
      <c r="EM468" s="58"/>
      <c r="EN468" s="4"/>
      <c r="EO468" s="4"/>
      <c r="EP468" s="251"/>
      <c r="EQ468" s="4"/>
      <c r="ES468" s="251"/>
      <c r="ET468" s="4"/>
      <c r="EV468" s="89"/>
      <c r="EW468" s="4"/>
      <c r="EY468" s="58"/>
      <c r="EZ468" s="4"/>
      <c r="FB468" s="58"/>
      <c r="FC468" s="4"/>
      <c r="FD468" s="4"/>
      <c r="FE468" s="58"/>
      <c r="FF468" s="4"/>
      <c r="FG468" s="4"/>
      <c r="FH468"/>
      <c r="FK468"/>
    </row>
    <row r="469" spans="44:167">
      <c r="AR469" s="251"/>
      <c r="AS469" s="4"/>
      <c r="AT469" s="4"/>
      <c r="AU469" s="251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251"/>
      <c r="BH469" s="4"/>
      <c r="BI469" s="4"/>
      <c r="BJ469" s="251"/>
      <c r="BK469" s="4"/>
      <c r="BL469" s="4"/>
      <c r="BM469" s="251"/>
      <c r="BN469" s="4"/>
      <c r="BO469" s="4"/>
      <c r="BP469" s="251"/>
      <c r="BQ469" s="4"/>
      <c r="BR469" s="4"/>
      <c r="BS469" s="251"/>
      <c r="BT469" s="4"/>
      <c r="BU469" s="4"/>
      <c r="BV469" s="251"/>
      <c r="BW469" s="4"/>
      <c r="BX469" s="4"/>
      <c r="BY469" s="251"/>
      <c r="BZ469" s="4"/>
      <c r="CA469" s="4"/>
      <c r="CB469" s="4"/>
      <c r="CC469" s="4"/>
      <c r="CD469" s="4"/>
      <c r="CE469" s="251"/>
      <c r="CF469" s="4"/>
      <c r="CG469" s="4"/>
      <c r="CH469" s="251"/>
      <c r="CI469" s="4"/>
      <c r="CJ469" s="4"/>
      <c r="CK469" s="251"/>
      <c r="CL469" s="4"/>
      <c r="CM469" s="4"/>
      <c r="CN469" s="251"/>
      <c r="CO469" s="4"/>
      <c r="CP469" s="4"/>
      <c r="CQ469" s="251"/>
      <c r="CR469" s="4"/>
      <c r="CS469" s="4"/>
      <c r="CT469" s="251"/>
      <c r="CU469" s="4"/>
      <c r="CV469" s="4"/>
      <c r="CW469" s="251"/>
      <c r="CX469" s="4"/>
      <c r="CY469" s="4"/>
      <c r="CZ469" s="251"/>
      <c r="DA469" s="4"/>
      <c r="DB469" s="4"/>
      <c r="DC469" s="251"/>
      <c r="DD469" s="4"/>
      <c r="DE469" s="4"/>
      <c r="DF469" s="251"/>
      <c r="DG469" s="4"/>
      <c r="DH469" s="4"/>
      <c r="DI469" s="251"/>
      <c r="DJ469" s="4"/>
      <c r="DK469" s="4"/>
      <c r="DL469" s="251"/>
      <c r="DM469" s="4"/>
      <c r="DN469" s="4"/>
      <c r="DO469" s="251"/>
      <c r="DP469" s="4"/>
      <c r="DQ469" s="4"/>
      <c r="DR469" s="251"/>
      <c r="DS469" s="4"/>
      <c r="DT469" s="4"/>
      <c r="DU469" s="251"/>
      <c r="DV469" s="4"/>
      <c r="DW469" s="4"/>
      <c r="DX469" s="251"/>
      <c r="DY469" s="4"/>
      <c r="DZ469" s="4"/>
      <c r="EA469" s="251"/>
      <c r="EB469" s="4"/>
      <c r="EC469" s="4"/>
      <c r="ED469" s="58"/>
      <c r="EE469" s="4"/>
      <c r="EF469" s="4"/>
      <c r="EG469" s="58"/>
      <c r="EH469" s="4"/>
      <c r="EI469" s="4"/>
      <c r="EJ469" s="58"/>
      <c r="EK469" s="4"/>
      <c r="EL469" s="4"/>
      <c r="EM469" s="58"/>
      <c r="EN469" s="4"/>
      <c r="EO469" s="4"/>
      <c r="EP469" s="251"/>
      <c r="EQ469" s="4"/>
      <c r="ES469" s="251"/>
      <c r="ET469" s="4"/>
      <c r="EV469" s="89"/>
      <c r="EW469" s="4"/>
      <c r="EY469" s="58"/>
      <c r="EZ469" s="4"/>
      <c r="FB469" s="58"/>
      <c r="FC469" s="4"/>
      <c r="FD469" s="4"/>
      <c r="FE469" s="58"/>
      <c r="FF469" s="4"/>
      <c r="FG469" s="4"/>
      <c r="FH469"/>
      <c r="FK469"/>
    </row>
    <row r="470" spans="44:167">
      <c r="AR470" s="251"/>
      <c r="AS470" s="4"/>
      <c r="AT470" s="4"/>
      <c r="AU470" s="251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251"/>
      <c r="BH470" s="4"/>
      <c r="BI470" s="4"/>
      <c r="BJ470" s="251"/>
      <c r="BK470" s="4"/>
      <c r="BL470" s="4"/>
      <c r="BM470" s="251"/>
      <c r="BN470" s="4"/>
      <c r="BO470" s="4"/>
      <c r="BP470" s="251"/>
      <c r="BQ470" s="4"/>
      <c r="BR470" s="4"/>
      <c r="BS470" s="251"/>
      <c r="BT470" s="4"/>
      <c r="BU470" s="4"/>
      <c r="BV470" s="251"/>
      <c r="BW470" s="4"/>
      <c r="BX470" s="4"/>
      <c r="BY470" s="251"/>
      <c r="BZ470" s="4"/>
      <c r="CA470" s="4"/>
      <c r="CB470" s="4"/>
      <c r="CC470" s="4"/>
      <c r="CD470" s="4"/>
      <c r="CE470" s="251"/>
      <c r="CF470" s="4"/>
      <c r="CG470" s="4"/>
      <c r="CH470" s="251"/>
      <c r="CI470" s="4"/>
      <c r="CJ470" s="4"/>
      <c r="CK470" s="251"/>
      <c r="CL470" s="4"/>
      <c r="CM470" s="4"/>
      <c r="CN470" s="251"/>
      <c r="CO470" s="4"/>
      <c r="CP470" s="4"/>
      <c r="CQ470" s="251"/>
      <c r="CR470" s="4"/>
      <c r="CS470" s="4"/>
      <c r="CT470" s="251"/>
      <c r="CU470" s="4"/>
      <c r="CV470" s="4"/>
      <c r="CW470" s="251"/>
      <c r="CX470" s="4"/>
      <c r="CY470" s="4"/>
      <c r="CZ470" s="251"/>
      <c r="DA470" s="4"/>
      <c r="DB470" s="4"/>
      <c r="DC470" s="251"/>
      <c r="DD470" s="4"/>
      <c r="DE470" s="4"/>
      <c r="DF470" s="251"/>
      <c r="DG470" s="4"/>
      <c r="DH470" s="4"/>
      <c r="DI470" s="251"/>
      <c r="DJ470" s="4"/>
      <c r="DK470" s="4"/>
      <c r="DL470" s="251"/>
      <c r="DM470" s="4"/>
      <c r="DN470" s="4"/>
      <c r="DO470" s="251"/>
      <c r="DP470" s="4"/>
      <c r="DQ470" s="4"/>
      <c r="DR470" s="251"/>
      <c r="DS470" s="4"/>
      <c r="DT470" s="4"/>
      <c r="DU470" s="251"/>
      <c r="DV470" s="4"/>
      <c r="DW470" s="4"/>
      <c r="DX470" s="251"/>
      <c r="DY470" s="4"/>
      <c r="DZ470" s="4"/>
      <c r="EA470" s="251"/>
      <c r="EB470" s="4"/>
      <c r="EC470" s="4"/>
      <c r="ED470" s="58"/>
      <c r="EE470" s="4"/>
      <c r="EF470" s="4"/>
      <c r="EG470" s="58"/>
      <c r="EH470" s="4"/>
      <c r="EI470" s="4"/>
      <c r="EJ470" s="58"/>
      <c r="EK470" s="4"/>
      <c r="EL470" s="4"/>
      <c r="EM470" s="58"/>
      <c r="EN470" s="4"/>
      <c r="EO470" s="4"/>
      <c r="EP470" s="251"/>
      <c r="EQ470" s="4"/>
      <c r="ES470" s="251"/>
      <c r="ET470" s="4"/>
      <c r="EV470" s="89"/>
      <c r="EW470" s="4"/>
      <c r="EY470" s="58"/>
      <c r="EZ470" s="4"/>
      <c r="FB470" s="58"/>
      <c r="FC470" s="4"/>
      <c r="FD470" s="4"/>
      <c r="FE470" s="58"/>
      <c r="FF470" s="4"/>
      <c r="FG470" s="4"/>
      <c r="FH470"/>
      <c r="FK470"/>
    </row>
    <row r="471" spans="44:167">
      <c r="AR471" s="251"/>
      <c r="AS471" s="4"/>
      <c r="AT471" s="4"/>
      <c r="AU471" s="251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251"/>
      <c r="BH471" s="4"/>
      <c r="BI471" s="4"/>
      <c r="BJ471" s="251"/>
      <c r="BK471" s="4"/>
      <c r="BL471" s="4"/>
      <c r="BM471" s="251"/>
      <c r="BN471" s="4"/>
      <c r="BO471" s="4"/>
      <c r="BP471" s="251"/>
      <c r="BQ471" s="4"/>
      <c r="BR471" s="4"/>
      <c r="BS471" s="251"/>
      <c r="BT471" s="4"/>
      <c r="BU471" s="4"/>
      <c r="BV471" s="251"/>
      <c r="BW471" s="4"/>
      <c r="BX471" s="4"/>
      <c r="BY471" s="251"/>
      <c r="BZ471" s="4"/>
      <c r="CA471" s="4"/>
      <c r="CB471" s="4"/>
      <c r="CC471" s="4"/>
      <c r="CD471" s="4"/>
      <c r="CE471" s="251"/>
      <c r="CF471" s="4"/>
      <c r="CG471" s="4"/>
      <c r="CH471" s="251"/>
      <c r="CI471" s="4"/>
      <c r="CJ471" s="4"/>
      <c r="CK471" s="251"/>
      <c r="CL471" s="4"/>
      <c r="CM471" s="4"/>
      <c r="CN471" s="251"/>
      <c r="CO471" s="4"/>
      <c r="CP471" s="4"/>
      <c r="CQ471" s="251"/>
      <c r="CR471" s="4"/>
      <c r="CS471" s="4"/>
      <c r="CT471" s="251"/>
      <c r="CU471" s="4"/>
      <c r="CV471" s="4"/>
      <c r="CW471" s="251"/>
      <c r="CX471" s="4"/>
      <c r="CY471" s="4"/>
      <c r="CZ471" s="251"/>
      <c r="DA471" s="4"/>
      <c r="DB471" s="4"/>
      <c r="DC471" s="251"/>
      <c r="DD471" s="4"/>
      <c r="DE471" s="4"/>
      <c r="DF471" s="251"/>
      <c r="DG471" s="4"/>
      <c r="DH471" s="4"/>
      <c r="DI471" s="251"/>
      <c r="DJ471" s="4"/>
      <c r="DK471" s="4"/>
      <c r="DL471" s="251"/>
      <c r="DM471" s="4"/>
      <c r="DN471" s="4"/>
      <c r="DO471" s="251"/>
      <c r="DP471" s="4"/>
      <c r="DQ471" s="4"/>
      <c r="DR471" s="251"/>
      <c r="DS471" s="4"/>
      <c r="DT471" s="4"/>
      <c r="DU471" s="251"/>
      <c r="DV471" s="4"/>
      <c r="DW471" s="4"/>
      <c r="DX471" s="251"/>
      <c r="DY471" s="4"/>
      <c r="DZ471" s="4"/>
      <c r="EA471" s="251"/>
      <c r="EB471" s="4"/>
      <c r="EC471" s="4"/>
      <c r="ED471" s="58"/>
      <c r="EE471" s="4"/>
      <c r="EF471" s="4"/>
      <c r="EG471" s="58"/>
      <c r="EH471" s="4"/>
      <c r="EI471" s="4"/>
      <c r="EJ471" s="58"/>
      <c r="EK471" s="4"/>
      <c r="EL471" s="4"/>
      <c r="EM471" s="58"/>
      <c r="EN471" s="4"/>
      <c r="EO471" s="4"/>
      <c r="EP471" s="251"/>
      <c r="EQ471" s="4"/>
      <c r="ES471" s="251"/>
      <c r="ET471" s="4"/>
      <c r="EV471" s="89"/>
      <c r="EW471" s="4"/>
      <c r="EY471" s="58"/>
      <c r="EZ471" s="4"/>
      <c r="FB471" s="58"/>
      <c r="FC471" s="4"/>
      <c r="FD471" s="4"/>
      <c r="FE471" s="58"/>
      <c r="FF471" s="4"/>
      <c r="FG471" s="4"/>
      <c r="FH471"/>
      <c r="FK471"/>
    </row>
    <row r="472" spans="44:167">
      <c r="AR472" s="251"/>
      <c r="AS472" s="4"/>
      <c r="AT472" s="4"/>
      <c r="AU472" s="251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251"/>
      <c r="BH472" s="4"/>
      <c r="BI472" s="4"/>
      <c r="BJ472" s="251"/>
      <c r="BK472" s="4"/>
      <c r="BL472" s="4"/>
      <c r="BM472" s="251"/>
      <c r="BN472" s="4"/>
      <c r="BO472" s="4"/>
      <c r="BP472" s="251"/>
      <c r="BQ472" s="4"/>
      <c r="BR472" s="4"/>
      <c r="BS472" s="251"/>
      <c r="BT472" s="4"/>
      <c r="BU472" s="4"/>
      <c r="BV472" s="251"/>
      <c r="BW472" s="4"/>
      <c r="BX472" s="4"/>
      <c r="BY472" s="251"/>
      <c r="BZ472" s="4"/>
      <c r="CA472" s="4"/>
      <c r="CB472" s="4"/>
      <c r="CC472" s="4"/>
      <c r="CD472" s="4"/>
      <c r="CE472" s="251"/>
      <c r="CF472" s="4"/>
      <c r="CG472" s="4"/>
      <c r="CH472" s="251"/>
      <c r="CI472" s="4"/>
      <c r="CJ472" s="4"/>
      <c r="CK472" s="251"/>
      <c r="CL472" s="4"/>
      <c r="CM472" s="4"/>
      <c r="CN472" s="251"/>
      <c r="CO472" s="4"/>
      <c r="CP472" s="4"/>
      <c r="CQ472" s="251"/>
      <c r="CR472" s="4"/>
      <c r="CS472" s="4"/>
      <c r="CT472" s="251"/>
      <c r="CU472" s="4"/>
      <c r="CV472" s="4"/>
      <c r="CW472" s="251"/>
      <c r="CX472" s="4"/>
      <c r="CY472" s="4"/>
      <c r="CZ472" s="251"/>
      <c r="DA472" s="4"/>
      <c r="DB472" s="4"/>
      <c r="DC472" s="251"/>
      <c r="DD472" s="4"/>
      <c r="DE472" s="4"/>
      <c r="DF472" s="251"/>
      <c r="DG472" s="4"/>
      <c r="DH472" s="4"/>
      <c r="DI472" s="251"/>
      <c r="DJ472" s="4"/>
      <c r="DK472" s="4"/>
      <c r="DL472" s="251"/>
      <c r="DM472" s="4"/>
      <c r="DN472" s="4"/>
      <c r="DO472" s="251"/>
      <c r="DP472" s="4"/>
      <c r="DQ472" s="4"/>
      <c r="DR472" s="251"/>
      <c r="DS472" s="4"/>
      <c r="DT472" s="4"/>
      <c r="DU472" s="251"/>
      <c r="DV472" s="4"/>
      <c r="DW472" s="4"/>
      <c r="DX472" s="251"/>
      <c r="DY472" s="4"/>
      <c r="DZ472" s="4"/>
      <c r="EA472" s="251"/>
      <c r="EB472" s="4"/>
      <c r="EC472" s="4"/>
      <c r="ED472" s="58"/>
      <c r="EE472" s="4"/>
      <c r="EF472" s="4"/>
      <c r="EG472" s="58"/>
      <c r="EH472" s="4"/>
      <c r="EI472" s="4"/>
      <c r="EJ472" s="58"/>
      <c r="EK472" s="4"/>
      <c r="EL472" s="4"/>
      <c r="EM472" s="58"/>
      <c r="EN472" s="4"/>
      <c r="EO472" s="4"/>
      <c r="EP472" s="251"/>
      <c r="EQ472" s="4"/>
      <c r="ES472" s="251"/>
      <c r="ET472" s="4"/>
      <c r="EV472" s="89"/>
      <c r="EW472" s="4"/>
      <c r="EY472" s="58"/>
      <c r="EZ472" s="4"/>
      <c r="FB472" s="58"/>
      <c r="FC472" s="4"/>
      <c r="FD472" s="4"/>
      <c r="FE472" s="58"/>
      <c r="FF472" s="4"/>
      <c r="FG472" s="4"/>
      <c r="FH472"/>
      <c r="FK472"/>
    </row>
    <row r="473" spans="44:167">
      <c r="AR473" s="251"/>
      <c r="AS473" s="4"/>
      <c r="AT473" s="4"/>
      <c r="AU473" s="251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251"/>
      <c r="BH473" s="4"/>
      <c r="BI473" s="4"/>
      <c r="BJ473" s="251"/>
      <c r="BK473" s="4"/>
      <c r="BL473" s="4"/>
      <c r="BM473" s="251"/>
      <c r="BN473" s="4"/>
      <c r="BO473" s="4"/>
      <c r="BP473" s="251"/>
      <c r="BQ473" s="4"/>
      <c r="BR473" s="4"/>
      <c r="BS473" s="251"/>
      <c r="BT473" s="4"/>
      <c r="BU473" s="4"/>
      <c r="BV473" s="251"/>
      <c r="BW473" s="4"/>
      <c r="BX473" s="4"/>
      <c r="BY473" s="251"/>
      <c r="BZ473" s="4"/>
      <c r="CA473" s="4"/>
      <c r="CB473" s="4"/>
      <c r="CC473" s="4"/>
      <c r="CD473" s="4"/>
      <c r="CE473" s="251"/>
      <c r="CF473" s="4"/>
      <c r="CG473" s="4"/>
      <c r="CH473" s="251"/>
      <c r="CI473" s="4"/>
      <c r="CJ473" s="4"/>
      <c r="CK473" s="251"/>
      <c r="CL473" s="4"/>
      <c r="CM473" s="4"/>
      <c r="CN473" s="251"/>
      <c r="CO473" s="4"/>
      <c r="CP473" s="4"/>
      <c r="CQ473" s="251"/>
      <c r="CR473" s="4"/>
      <c r="CS473" s="4"/>
      <c r="CT473" s="251"/>
      <c r="CU473" s="4"/>
      <c r="CV473" s="4"/>
      <c r="CW473" s="251"/>
      <c r="CX473" s="4"/>
      <c r="CY473" s="4"/>
      <c r="CZ473" s="251"/>
      <c r="DA473" s="4"/>
      <c r="DB473" s="4"/>
      <c r="DC473" s="251"/>
      <c r="DD473" s="4"/>
      <c r="DE473" s="4"/>
      <c r="DF473" s="251"/>
      <c r="DG473" s="4"/>
      <c r="DH473" s="4"/>
      <c r="DI473" s="251"/>
      <c r="DJ473" s="4"/>
      <c r="DK473" s="4"/>
      <c r="DL473" s="251"/>
      <c r="DM473" s="4"/>
      <c r="DN473" s="4"/>
      <c r="DO473" s="251"/>
      <c r="DP473" s="4"/>
      <c r="DQ473" s="4"/>
      <c r="DR473" s="251"/>
      <c r="DS473" s="4"/>
      <c r="DT473" s="4"/>
      <c r="DU473" s="251"/>
      <c r="DV473" s="4"/>
      <c r="DW473" s="4"/>
      <c r="DX473" s="251"/>
      <c r="DY473" s="4"/>
      <c r="DZ473" s="4"/>
      <c r="EA473" s="251"/>
      <c r="EB473" s="4"/>
      <c r="EC473" s="4"/>
      <c r="ED473" s="58"/>
      <c r="EE473" s="4"/>
      <c r="EF473" s="4"/>
      <c r="EG473" s="58"/>
      <c r="EH473" s="4"/>
      <c r="EI473" s="4"/>
      <c r="EJ473" s="58"/>
      <c r="EK473" s="4"/>
      <c r="EL473" s="4"/>
      <c r="EM473" s="58"/>
      <c r="EN473" s="4"/>
      <c r="EO473" s="4"/>
      <c r="EP473" s="251"/>
      <c r="EQ473" s="4"/>
      <c r="ES473" s="251"/>
      <c r="ET473" s="4"/>
      <c r="EV473" s="89"/>
      <c r="EW473" s="4"/>
      <c r="EY473" s="58"/>
      <c r="EZ473" s="4"/>
      <c r="FB473" s="58"/>
      <c r="FC473" s="4"/>
      <c r="FD473" s="4"/>
      <c r="FE473" s="58"/>
      <c r="FF473" s="4"/>
      <c r="FG473" s="4"/>
      <c r="FH473"/>
      <c r="FK473"/>
    </row>
    <row r="474" spans="44:167">
      <c r="AR474" s="251"/>
      <c r="AS474" s="4"/>
      <c r="AT474" s="4"/>
      <c r="AU474" s="251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251"/>
      <c r="BH474" s="4"/>
      <c r="BI474" s="4"/>
      <c r="BJ474" s="251"/>
      <c r="BK474" s="4"/>
      <c r="BL474" s="4"/>
      <c r="BM474" s="251"/>
      <c r="BN474" s="4"/>
      <c r="BO474" s="4"/>
      <c r="BP474" s="251"/>
      <c r="BQ474" s="4"/>
      <c r="BR474" s="4"/>
      <c r="BS474" s="251"/>
      <c r="BT474" s="4"/>
      <c r="BU474" s="4"/>
      <c r="BV474" s="251"/>
      <c r="BW474" s="4"/>
      <c r="BX474" s="4"/>
      <c r="BY474" s="251"/>
      <c r="BZ474" s="4"/>
      <c r="CA474" s="4"/>
      <c r="CB474" s="4"/>
      <c r="CC474" s="4"/>
      <c r="CD474" s="4"/>
      <c r="CE474" s="251"/>
      <c r="CF474" s="4"/>
      <c r="CG474" s="4"/>
      <c r="CH474" s="251"/>
      <c r="CI474" s="4"/>
      <c r="CJ474" s="4"/>
      <c r="CK474" s="251"/>
      <c r="CL474" s="4"/>
      <c r="CM474" s="4"/>
      <c r="CN474" s="251"/>
      <c r="CO474" s="4"/>
      <c r="CP474" s="4"/>
      <c r="CQ474" s="251"/>
      <c r="CR474" s="4"/>
      <c r="CS474" s="4"/>
      <c r="CT474" s="251"/>
      <c r="CU474" s="4"/>
      <c r="CV474" s="4"/>
      <c r="CW474" s="251"/>
      <c r="CX474" s="4"/>
      <c r="CY474" s="4"/>
      <c r="CZ474" s="251"/>
      <c r="DA474" s="4"/>
      <c r="DB474" s="4"/>
      <c r="DC474" s="251"/>
      <c r="DD474" s="4"/>
      <c r="DE474" s="4"/>
      <c r="DF474" s="251"/>
      <c r="DG474" s="4"/>
      <c r="DH474" s="4"/>
      <c r="DI474" s="251"/>
      <c r="DJ474" s="4"/>
      <c r="DK474" s="4"/>
      <c r="DL474" s="251"/>
      <c r="DM474" s="4"/>
      <c r="DN474" s="4"/>
      <c r="DO474" s="251"/>
      <c r="DP474" s="4"/>
      <c r="DQ474" s="4"/>
      <c r="DR474" s="251"/>
      <c r="DS474" s="4"/>
      <c r="DT474" s="4"/>
      <c r="DU474" s="251"/>
      <c r="DV474" s="4"/>
      <c r="DW474" s="4"/>
      <c r="DX474" s="251"/>
      <c r="DY474" s="4"/>
      <c r="DZ474" s="4"/>
      <c r="EA474" s="251"/>
      <c r="EB474" s="4"/>
      <c r="EC474" s="4"/>
      <c r="ED474" s="58"/>
      <c r="EE474" s="4"/>
      <c r="EF474" s="4"/>
      <c r="EG474" s="58"/>
      <c r="EH474" s="4"/>
      <c r="EI474" s="4"/>
      <c r="EJ474" s="58"/>
      <c r="EK474" s="4"/>
      <c r="EL474" s="4"/>
      <c r="EM474" s="58"/>
      <c r="EN474" s="4"/>
      <c r="EO474" s="4"/>
      <c r="EP474" s="251"/>
      <c r="EQ474" s="4"/>
      <c r="ES474" s="251"/>
      <c r="ET474" s="4"/>
      <c r="EV474" s="89"/>
      <c r="EW474" s="4"/>
      <c r="EY474" s="58"/>
      <c r="EZ474" s="4"/>
      <c r="FB474" s="58"/>
      <c r="FC474" s="4"/>
      <c r="FD474" s="4"/>
      <c r="FE474" s="58"/>
      <c r="FF474" s="4"/>
      <c r="FG474" s="4"/>
      <c r="FH474"/>
      <c r="FK474"/>
    </row>
    <row r="475" spans="44:167">
      <c r="AR475" s="251"/>
      <c r="AS475" s="4"/>
      <c r="AT475" s="4"/>
      <c r="AU475" s="251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251"/>
      <c r="BH475" s="4"/>
      <c r="BI475" s="4"/>
      <c r="BJ475" s="251"/>
      <c r="BK475" s="4"/>
      <c r="BL475" s="4"/>
      <c r="BM475" s="251"/>
      <c r="BN475" s="4"/>
      <c r="BO475" s="4"/>
      <c r="BP475" s="251"/>
      <c r="BQ475" s="4"/>
      <c r="BR475" s="4"/>
      <c r="BS475" s="251"/>
      <c r="BT475" s="4"/>
      <c r="BU475" s="4"/>
      <c r="BV475" s="251"/>
      <c r="BW475" s="4"/>
      <c r="BX475" s="4"/>
      <c r="BY475" s="251"/>
      <c r="BZ475" s="4"/>
      <c r="CA475" s="4"/>
      <c r="CB475" s="4"/>
      <c r="CC475" s="4"/>
      <c r="CD475" s="4"/>
      <c r="CE475" s="251"/>
      <c r="CF475" s="4"/>
      <c r="CG475" s="4"/>
      <c r="CH475" s="251"/>
      <c r="CI475" s="4"/>
      <c r="CJ475" s="4"/>
      <c r="CK475" s="251"/>
      <c r="CL475" s="4"/>
      <c r="CM475" s="4"/>
      <c r="CN475" s="251"/>
      <c r="CO475" s="4"/>
      <c r="CP475" s="4"/>
      <c r="CQ475" s="251"/>
      <c r="CR475" s="4"/>
      <c r="CS475" s="4"/>
      <c r="CT475" s="251"/>
      <c r="CU475" s="4"/>
      <c r="CV475" s="4"/>
      <c r="CW475" s="251"/>
      <c r="CX475" s="4"/>
      <c r="CY475" s="4"/>
      <c r="CZ475" s="251"/>
      <c r="DA475" s="4"/>
      <c r="DB475" s="4"/>
      <c r="DC475" s="251"/>
      <c r="DD475" s="4"/>
      <c r="DE475" s="4"/>
      <c r="DF475" s="251"/>
      <c r="DG475" s="4"/>
      <c r="DH475" s="4"/>
      <c r="DI475" s="251"/>
      <c r="DJ475" s="4"/>
      <c r="DK475" s="4"/>
      <c r="DL475" s="251"/>
      <c r="DM475" s="4"/>
      <c r="DN475" s="4"/>
      <c r="DO475" s="251"/>
      <c r="DP475" s="4"/>
      <c r="DQ475" s="4"/>
      <c r="DR475" s="251"/>
      <c r="DS475" s="4"/>
      <c r="DT475" s="4"/>
      <c r="DU475" s="251"/>
      <c r="DV475" s="4"/>
      <c r="DW475" s="4"/>
      <c r="DX475" s="251"/>
      <c r="DY475" s="4"/>
      <c r="DZ475" s="4"/>
      <c r="EA475" s="251"/>
      <c r="EB475" s="4"/>
      <c r="EC475" s="4"/>
      <c r="ED475" s="58"/>
      <c r="EE475" s="4"/>
      <c r="EF475" s="4"/>
      <c r="EG475" s="58"/>
      <c r="EH475" s="4"/>
      <c r="EI475" s="4"/>
      <c r="EJ475" s="58"/>
      <c r="EK475" s="4"/>
      <c r="EL475" s="4"/>
      <c r="EM475" s="58"/>
      <c r="EN475" s="4"/>
      <c r="EO475" s="4"/>
      <c r="EP475" s="251"/>
      <c r="EQ475" s="4"/>
      <c r="ES475" s="251"/>
      <c r="ET475" s="4"/>
      <c r="EV475" s="89"/>
      <c r="EW475" s="4"/>
      <c r="EY475" s="58"/>
      <c r="EZ475" s="4"/>
      <c r="FB475" s="58"/>
      <c r="FC475" s="4"/>
      <c r="FD475" s="4"/>
      <c r="FE475" s="58"/>
      <c r="FF475" s="4"/>
      <c r="FG475" s="4"/>
      <c r="FH475"/>
      <c r="FK475"/>
    </row>
    <row r="476" spans="44:167">
      <c r="AR476" s="251"/>
      <c r="AS476" s="4"/>
      <c r="AT476" s="4"/>
      <c r="AU476" s="251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251"/>
      <c r="BH476" s="4"/>
      <c r="BI476" s="4"/>
      <c r="BJ476" s="251"/>
      <c r="BK476" s="4"/>
      <c r="BL476" s="4"/>
      <c r="BM476" s="251"/>
      <c r="BN476" s="4"/>
      <c r="BO476" s="4"/>
      <c r="BP476" s="251"/>
      <c r="BQ476" s="4"/>
      <c r="BR476" s="4"/>
      <c r="BS476" s="251"/>
      <c r="BT476" s="4"/>
      <c r="BU476" s="4"/>
      <c r="BV476" s="251"/>
      <c r="BW476" s="4"/>
      <c r="BX476" s="4"/>
      <c r="BY476" s="251"/>
      <c r="BZ476" s="4"/>
      <c r="CA476" s="4"/>
      <c r="CB476" s="4"/>
      <c r="CC476" s="4"/>
      <c r="CD476" s="4"/>
      <c r="CE476" s="251"/>
      <c r="CF476" s="4"/>
      <c r="CG476" s="4"/>
      <c r="CH476" s="251"/>
      <c r="CI476" s="4"/>
      <c r="CJ476" s="4"/>
      <c r="CK476" s="251"/>
      <c r="CL476" s="4"/>
      <c r="CM476" s="4"/>
      <c r="CN476" s="251"/>
      <c r="CO476" s="4"/>
      <c r="CP476" s="4"/>
      <c r="CQ476" s="251"/>
      <c r="CR476" s="4"/>
      <c r="CS476" s="4"/>
      <c r="CT476" s="251"/>
      <c r="CU476" s="4"/>
      <c r="CV476" s="4"/>
      <c r="CW476" s="251"/>
      <c r="CX476" s="4"/>
      <c r="CY476" s="4"/>
      <c r="CZ476" s="251"/>
      <c r="DA476" s="4"/>
      <c r="DB476" s="4"/>
      <c r="DC476" s="251"/>
      <c r="DD476" s="4"/>
      <c r="DE476" s="4"/>
      <c r="DF476" s="251"/>
      <c r="DG476" s="4"/>
      <c r="DH476" s="4"/>
      <c r="DI476" s="251"/>
      <c r="DJ476" s="4"/>
      <c r="DK476" s="4"/>
      <c r="DL476" s="251"/>
      <c r="DM476" s="4"/>
      <c r="DN476" s="4"/>
      <c r="DO476" s="251"/>
      <c r="DP476" s="4"/>
      <c r="DQ476" s="4"/>
      <c r="DR476" s="251"/>
      <c r="DS476" s="4"/>
      <c r="DT476" s="4"/>
      <c r="DU476" s="251"/>
      <c r="DV476" s="4"/>
      <c r="DW476" s="4"/>
      <c r="DX476" s="251"/>
      <c r="DY476" s="4"/>
      <c r="DZ476" s="4"/>
      <c r="EA476" s="251"/>
      <c r="EB476" s="4"/>
      <c r="EC476" s="4"/>
      <c r="ED476" s="58"/>
      <c r="EE476" s="4"/>
      <c r="EF476" s="4"/>
      <c r="EG476" s="58"/>
      <c r="EH476" s="4"/>
      <c r="EI476" s="4"/>
      <c r="EJ476" s="58"/>
      <c r="EK476" s="4"/>
      <c r="EL476" s="4"/>
      <c r="EM476" s="58"/>
      <c r="EN476" s="4"/>
      <c r="EO476" s="4"/>
      <c r="EP476" s="251"/>
      <c r="EQ476" s="4"/>
      <c r="ES476" s="251"/>
      <c r="ET476" s="4"/>
      <c r="EV476" s="89"/>
      <c r="EW476" s="4"/>
      <c r="EY476" s="58"/>
      <c r="EZ476" s="4"/>
      <c r="FB476" s="58"/>
      <c r="FC476" s="4"/>
      <c r="FD476" s="4"/>
      <c r="FE476" s="58"/>
      <c r="FF476" s="4"/>
      <c r="FG476" s="4"/>
      <c r="FH476"/>
      <c r="FK476"/>
    </row>
    <row r="477" spans="44:167">
      <c r="AR477" s="251"/>
      <c r="AS477" s="4"/>
      <c r="AT477" s="4"/>
      <c r="AU477" s="251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251"/>
      <c r="BH477" s="4"/>
      <c r="BI477" s="4"/>
      <c r="BJ477" s="251"/>
      <c r="BK477" s="4"/>
      <c r="BL477" s="4"/>
      <c r="BM477" s="251"/>
      <c r="BN477" s="4"/>
      <c r="BO477" s="4"/>
      <c r="BP477" s="251"/>
      <c r="BQ477" s="4"/>
      <c r="BR477" s="4"/>
      <c r="BS477" s="251"/>
      <c r="BT477" s="4"/>
      <c r="BU477" s="4"/>
      <c r="BV477" s="251"/>
      <c r="BW477" s="4"/>
      <c r="BX477" s="4"/>
      <c r="BY477" s="251"/>
      <c r="BZ477" s="4"/>
      <c r="CA477" s="4"/>
      <c r="CB477" s="4"/>
      <c r="CC477" s="4"/>
      <c r="CD477" s="4"/>
      <c r="CE477" s="251"/>
      <c r="CF477" s="4"/>
      <c r="CG477" s="4"/>
      <c r="CH477" s="251"/>
      <c r="CI477" s="4"/>
      <c r="CJ477" s="4"/>
      <c r="CK477" s="251"/>
      <c r="CL477" s="4"/>
      <c r="CM477" s="4"/>
      <c r="CN477" s="251"/>
      <c r="CO477" s="4"/>
      <c r="CP477" s="4"/>
      <c r="CQ477" s="251"/>
      <c r="CR477" s="4"/>
      <c r="CS477" s="4"/>
      <c r="CT477" s="251"/>
      <c r="CU477" s="4"/>
      <c r="CV477" s="4"/>
      <c r="CW477" s="251"/>
      <c r="CX477" s="4"/>
      <c r="CY477" s="4"/>
      <c r="CZ477" s="251"/>
      <c r="DA477" s="4"/>
      <c r="DB477" s="4"/>
      <c r="DC477" s="251"/>
      <c r="DD477" s="4"/>
      <c r="DE477" s="4"/>
      <c r="DF477" s="251"/>
      <c r="DG477" s="4"/>
      <c r="DH477" s="4"/>
      <c r="DI477" s="251"/>
      <c r="DJ477" s="4"/>
      <c r="DK477" s="4"/>
      <c r="DL477" s="251"/>
      <c r="DM477" s="4"/>
      <c r="DN477" s="4"/>
      <c r="DO477" s="251"/>
      <c r="DP477" s="4"/>
      <c r="DQ477" s="4"/>
      <c r="DR477" s="251"/>
      <c r="DS477" s="4"/>
      <c r="DT477" s="4"/>
      <c r="DU477" s="251"/>
      <c r="DV477" s="4"/>
      <c r="DW477" s="4"/>
      <c r="DX477" s="251"/>
      <c r="DY477" s="4"/>
      <c r="DZ477" s="4"/>
      <c r="EA477" s="251"/>
      <c r="EB477" s="4"/>
      <c r="EC477" s="4"/>
      <c r="ED477" s="58"/>
      <c r="EE477" s="4"/>
      <c r="EF477" s="4"/>
      <c r="EG477" s="58"/>
      <c r="EH477" s="4"/>
      <c r="EI477" s="4"/>
      <c r="EJ477" s="58"/>
      <c r="EK477" s="4"/>
      <c r="EL477" s="4"/>
      <c r="EM477" s="58"/>
      <c r="EN477" s="4"/>
      <c r="EO477" s="4"/>
      <c r="EP477" s="251"/>
      <c r="EQ477" s="4"/>
      <c r="ES477" s="251"/>
      <c r="ET477" s="4"/>
      <c r="EV477" s="89"/>
      <c r="EW477" s="4"/>
      <c r="EY477" s="58"/>
      <c r="EZ477" s="4"/>
      <c r="FB477" s="58"/>
      <c r="FC477" s="4"/>
      <c r="FD477" s="4"/>
      <c r="FE477" s="58"/>
      <c r="FF477" s="4"/>
      <c r="FG477" s="4"/>
      <c r="FH477"/>
      <c r="FK477"/>
    </row>
    <row r="478" spans="44:167">
      <c r="AR478" s="251"/>
      <c r="AS478" s="4"/>
      <c r="AT478" s="4"/>
      <c r="AU478" s="251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251"/>
      <c r="BH478" s="4"/>
      <c r="BI478" s="4"/>
      <c r="BJ478" s="251"/>
      <c r="BK478" s="4"/>
      <c r="BL478" s="4"/>
      <c r="BM478" s="251"/>
      <c r="BN478" s="4"/>
      <c r="BO478" s="4"/>
      <c r="BP478" s="251"/>
      <c r="BQ478" s="4"/>
      <c r="BR478" s="4"/>
      <c r="BS478" s="251"/>
      <c r="BT478" s="4"/>
      <c r="BU478" s="4"/>
      <c r="BV478" s="251"/>
      <c r="BW478" s="4"/>
      <c r="BX478" s="4"/>
      <c r="BY478" s="251"/>
      <c r="BZ478" s="4"/>
      <c r="CA478" s="4"/>
      <c r="CB478" s="4"/>
      <c r="CC478" s="4"/>
      <c r="CD478" s="4"/>
      <c r="CE478" s="251"/>
      <c r="CF478" s="4"/>
      <c r="CG478" s="4"/>
      <c r="CH478" s="251"/>
      <c r="CI478" s="4"/>
      <c r="CJ478" s="4"/>
      <c r="CK478" s="251"/>
      <c r="CL478" s="4"/>
      <c r="CM478" s="4"/>
      <c r="CN478" s="251"/>
      <c r="CO478" s="4"/>
      <c r="CP478" s="4"/>
      <c r="CQ478" s="251"/>
      <c r="CR478" s="4"/>
      <c r="CS478" s="4"/>
      <c r="CT478" s="251"/>
      <c r="CU478" s="4"/>
      <c r="CV478" s="4"/>
      <c r="CW478" s="251"/>
      <c r="CX478" s="4"/>
      <c r="CY478" s="4"/>
      <c r="CZ478" s="251"/>
      <c r="DA478" s="4"/>
      <c r="DB478" s="4"/>
      <c r="DC478" s="251"/>
      <c r="DD478" s="4"/>
      <c r="DE478" s="4"/>
      <c r="DF478" s="251"/>
      <c r="DG478" s="4"/>
      <c r="DH478" s="4"/>
      <c r="DI478" s="251"/>
      <c r="DJ478" s="4"/>
      <c r="DK478" s="4"/>
      <c r="DL478" s="251"/>
      <c r="DM478" s="4"/>
      <c r="DN478" s="4"/>
      <c r="DO478" s="251"/>
      <c r="DP478" s="4"/>
      <c r="DQ478" s="4"/>
      <c r="DR478" s="251"/>
      <c r="DS478" s="4"/>
      <c r="DT478" s="4"/>
      <c r="DU478" s="251"/>
      <c r="DV478" s="4"/>
      <c r="DW478" s="4"/>
      <c r="DX478" s="251"/>
      <c r="DY478" s="4"/>
      <c r="DZ478" s="4"/>
      <c r="EA478" s="251"/>
      <c r="EB478" s="4"/>
      <c r="EC478" s="4"/>
      <c r="ED478" s="58"/>
      <c r="EE478" s="4"/>
      <c r="EF478" s="4"/>
      <c r="EG478" s="58"/>
      <c r="EH478" s="4"/>
      <c r="EI478" s="4"/>
      <c r="EJ478" s="58"/>
      <c r="EK478" s="4"/>
      <c r="EL478" s="4"/>
      <c r="EM478" s="58"/>
      <c r="EN478" s="4"/>
      <c r="EO478" s="4"/>
      <c r="EP478" s="251"/>
      <c r="EQ478" s="4"/>
      <c r="ES478" s="251"/>
      <c r="ET478" s="4"/>
      <c r="EV478" s="89"/>
      <c r="EW478" s="4"/>
      <c r="EY478" s="58"/>
      <c r="EZ478" s="4"/>
      <c r="FB478" s="58"/>
      <c r="FC478" s="4"/>
      <c r="FD478" s="4"/>
      <c r="FE478" s="58"/>
      <c r="FF478" s="4"/>
      <c r="FG478" s="4"/>
      <c r="FH478"/>
      <c r="FK478"/>
    </row>
    <row r="479" spans="44:167">
      <c r="AR479" s="251"/>
      <c r="AS479" s="4"/>
      <c r="AT479" s="4"/>
      <c r="AU479" s="251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251"/>
      <c r="BH479" s="4"/>
      <c r="BI479" s="4"/>
      <c r="BJ479" s="251"/>
      <c r="BK479" s="4"/>
      <c r="BL479" s="4"/>
      <c r="BM479" s="251"/>
      <c r="BN479" s="4"/>
      <c r="BO479" s="4"/>
      <c r="BP479" s="251"/>
      <c r="BQ479" s="4"/>
      <c r="BR479" s="4"/>
      <c r="BS479" s="251"/>
      <c r="BT479" s="4"/>
      <c r="BU479" s="4"/>
      <c r="BV479" s="251"/>
      <c r="BW479" s="4"/>
      <c r="BX479" s="4"/>
      <c r="BY479" s="251"/>
      <c r="BZ479" s="4"/>
      <c r="CA479" s="4"/>
      <c r="CB479" s="4"/>
      <c r="CC479" s="4"/>
      <c r="CD479" s="4"/>
      <c r="CE479" s="251"/>
      <c r="CF479" s="4"/>
      <c r="CG479" s="4"/>
      <c r="CH479" s="251"/>
      <c r="CI479" s="4"/>
      <c r="CJ479" s="4"/>
      <c r="CK479" s="251"/>
      <c r="CL479" s="4"/>
      <c r="CM479" s="4"/>
      <c r="CN479" s="251"/>
      <c r="CO479" s="4"/>
      <c r="CP479" s="4"/>
      <c r="CQ479" s="251"/>
      <c r="CR479" s="4"/>
      <c r="CS479" s="4"/>
      <c r="CT479" s="251"/>
      <c r="CU479" s="4"/>
      <c r="CV479" s="4"/>
      <c r="CW479" s="251"/>
      <c r="CX479" s="4"/>
      <c r="CY479" s="4"/>
      <c r="CZ479" s="251"/>
      <c r="DA479" s="4"/>
      <c r="DB479" s="4"/>
      <c r="DC479" s="251"/>
      <c r="DD479" s="4"/>
      <c r="DE479" s="4"/>
      <c r="DF479" s="251"/>
      <c r="DG479" s="4"/>
      <c r="DH479" s="4"/>
      <c r="DI479" s="251"/>
      <c r="DJ479" s="4"/>
      <c r="DK479" s="4"/>
      <c r="DL479" s="251"/>
      <c r="DM479" s="4"/>
      <c r="DN479" s="4"/>
      <c r="DO479" s="251"/>
      <c r="DP479" s="4"/>
      <c r="DQ479" s="4"/>
      <c r="DR479" s="251"/>
      <c r="DS479" s="4"/>
      <c r="DT479" s="4"/>
      <c r="DU479" s="251"/>
      <c r="DV479" s="4"/>
      <c r="DW479" s="4"/>
      <c r="DX479" s="251"/>
      <c r="DY479" s="4"/>
      <c r="DZ479" s="4"/>
      <c r="EA479" s="251"/>
      <c r="EB479" s="4"/>
      <c r="EC479" s="4"/>
      <c r="ED479" s="58"/>
      <c r="EE479" s="4"/>
      <c r="EF479" s="4"/>
      <c r="EG479" s="58"/>
      <c r="EH479" s="4"/>
      <c r="EI479" s="4"/>
      <c r="EJ479" s="58"/>
      <c r="EK479" s="4"/>
      <c r="EL479" s="4"/>
      <c r="EM479" s="58"/>
      <c r="EN479" s="4"/>
      <c r="EO479" s="4"/>
      <c r="EP479" s="251"/>
      <c r="EQ479" s="4"/>
      <c r="ES479" s="251"/>
      <c r="ET479" s="4"/>
      <c r="EV479" s="89"/>
      <c r="EW479" s="4"/>
      <c r="EY479" s="58"/>
      <c r="EZ479" s="4"/>
      <c r="FB479" s="58"/>
      <c r="FC479" s="4"/>
      <c r="FD479" s="4"/>
      <c r="FE479" s="58"/>
      <c r="FF479" s="4"/>
      <c r="FG479" s="4"/>
      <c r="FH479"/>
      <c r="FK479"/>
    </row>
    <row r="480" spans="44:167">
      <c r="AR480" s="251"/>
      <c r="AS480" s="4"/>
      <c r="AT480" s="4"/>
      <c r="AU480" s="251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251"/>
      <c r="BH480" s="4"/>
      <c r="BI480" s="4"/>
      <c r="BJ480" s="251"/>
      <c r="BK480" s="4"/>
      <c r="BL480" s="4"/>
      <c r="BM480" s="251"/>
      <c r="BN480" s="4"/>
      <c r="BO480" s="4"/>
      <c r="BP480" s="251"/>
      <c r="BQ480" s="4"/>
      <c r="BR480" s="4"/>
      <c r="BS480" s="251"/>
      <c r="BT480" s="4"/>
      <c r="BU480" s="4"/>
      <c r="BV480" s="251"/>
      <c r="BW480" s="4"/>
      <c r="BX480" s="4"/>
      <c r="BY480" s="251"/>
      <c r="BZ480" s="4"/>
      <c r="CA480" s="4"/>
      <c r="CB480" s="4"/>
      <c r="CC480" s="4"/>
      <c r="CD480" s="4"/>
      <c r="CE480" s="251"/>
      <c r="CF480" s="4"/>
      <c r="CG480" s="4"/>
      <c r="CH480" s="251"/>
      <c r="CI480" s="4"/>
      <c r="CJ480" s="4"/>
      <c r="CK480" s="251"/>
      <c r="CL480" s="4"/>
      <c r="CM480" s="4"/>
      <c r="CN480" s="251"/>
      <c r="CO480" s="4"/>
      <c r="CP480" s="4"/>
      <c r="CQ480" s="251"/>
      <c r="CR480" s="4"/>
      <c r="CS480" s="4"/>
      <c r="CT480" s="251"/>
      <c r="CU480" s="4"/>
      <c r="CV480" s="4"/>
      <c r="CW480" s="251"/>
      <c r="CX480" s="4"/>
      <c r="CY480" s="4"/>
      <c r="CZ480" s="251"/>
      <c r="DA480" s="4"/>
      <c r="DB480" s="4"/>
      <c r="DC480" s="251"/>
      <c r="DD480" s="4"/>
      <c r="DE480" s="4"/>
      <c r="DF480" s="251"/>
      <c r="DG480" s="4"/>
      <c r="DH480" s="4"/>
      <c r="DI480" s="251"/>
      <c r="DJ480" s="4"/>
      <c r="DK480" s="4"/>
      <c r="DL480" s="251"/>
      <c r="DM480" s="4"/>
      <c r="DN480" s="4"/>
      <c r="DO480" s="251"/>
      <c r="DP480" s="4"/>
      <c r="DQ480" s="4"/>
      <c r="DR480" s="251"/>
      <c r="DS480" s="4"/>
      <c r="DT480" s="4"/>
      <c r="DU480" s="251"/>
      <c r="DV480" s="4"/>
      <c r="DW480" s="4"/>
      <c r="DX480" s="251"/>
      <c r="DY480" s="4"/>
      <c r="DZ480" s="4"/>
      <c r="EA480" s="251"/>
      <c r="EB480" s="4"/>
      <c r="EC480" s="4"/>
      <c r="ED480" s="58"/>
      <c r="EE480" s="4"/>
      <c r="EF480" s="4"/>
      <c r="EG480" s="58"/>
      <c r="EH480" s="4"/>
      <c r="EI480" s="4"/>
      <c r="EJ480" s="58"/>
      <c r="EK480" s="4"/>
      <c r="EL480" s="4"/>
      <c r="EM480" s="58"/>
      <c r="EN480" s="4"/>
      <c r="EO480" s="4"/>
      <c r="EP480" s="251"/>
      <c r="EQ480" s="4"/>
      <c r="ES480" s="251"/>
      <c r="ET480" s="4"/>
      <c r="EV480" s="89"/>
      <c r="EW480" s="4"/>
      <c r="EY480" s="58"/>
      <c r="EZ480" s="4"/>
      <c r="FB480" s="58"/>
      <c r="FC480" s="4"/>
      <c r="FD480" s="4"/>
      <c r="FE480" s="58"/>
      <c r="FF480" s="4"/>
      <c r="FG480" s="4"/>
      <c r="FH480"/>
      <c r="FK480"/>
    </row>
    <row r="481" spans="44:167">
      <c r="AR481" s="251"/>
      <c r="AS481" s="4"/>
      <c r="AT481" s="4"/>
      <c r="AU481" s="251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251"/>
      <c r="BH481" s="4"/>
      <c r="BI481" s="4"/>
      <c r="BJ481" s="251"/>
      <c r="BK481" s="4"/>
      <c r="BL481" s="4"/>
      <c r="BM481" s="251"/>
      <c r="BN481" s="4"/>
      <c r="BO481" s="4"/>
      <c r="BP481" s="251"/>
      <c r="BQ481" s="4"/>
      <c r="BR481" s="4"/>
      <c r="BS481" s="251"/>
      <c r="BT481" s="4"/>
      <c r="BU481" s="4"/>
      <c r="BV481" s="251"/>
      <c r="BW481" s="4"/>
      <c r="BX481" s="4"/>
      <c r="BY481" s="251"/>
      <c r="BZ481" s="4"/>
      <c r="CA481" s="4"/>
      <c r="CB481" s="4"/>
      <c r="CC481" s="4"/>
      <c r="CD481" s="4"/>
      <c r="CE481" s="251"/>
      <c r="CF481" s="4"/>
      <c r="CG481" s="4"/>
      <c r="CH481" s="251"/>
      <c r="CI481" s="4"/>
      <c r="CJ481" s="4"/>
      <c r="CK481" s="251"/>
      <c r="CL481" s="4"/>
      <c r="CM481" s="4"/>
      <c r="CN481" s="251"/>
      <c r="CO481" s="4"/>
      <c r="CP481" s="4"/>
      <c r="CQ481" s="251"/>
      <c r="CR481" s="4"/>
      <c r="CS481" s="4"/>
      <c r="CT481" s="251"/>
      <c r="CU481" s="4"/>
      <c r="CV481" s="4"/>
      <c r="CW481" s="251"/>
      <c r="CX481" s="4"/>
      <c r="CY481" s="4"/>
      <c r="CZ481" s="251"/>
      <c r="DA481" s="4"/>
      <c r="DB481" s="4"/>
      <c r="DC481" s="251"/>
      <c r="DD481" s="4"/>
      <c r="DE481" s="4"/>
      <c r="DF481" s="251"/>
      <c r="DG481" s="4"/>
      <c r="DH481" s="4"/>
      <c r="DI481" s="251"/>
      <c r="DJ481" s="4"/>
      <c r="DK481" s="4"/>
      <c r="DL481" s="251"/>
      <c r="DM481" s="4"/>
      <c r="DN481" s="4"/>
      <c r="DO481" s="251"/>
      <c r="DP481" s="4"/>
      <c r="DQ481" s="4"/>
      <c r="DR481" s="251"/>
      <c r="DS481" s="4"/>
      <c r="DT481" s="4"/>
      <c r="DU481" s="251"/>
      <c r="DV481" s="4"/>
      <c r="DW481" s="4"/>
      <c r="DX481" s="251"/>
      <c r="DY481" s="4"/>
      <c r="DZ481" s="4"/>
      <c r="EA481" s="251"/>
      <c r="EB481" s="4"/>
      <c r="EC481" s="4"/>
      <c r="ED481" s="58"/>
      <c r="EE481" s="4"/>
      <c r="EF481" s="4"/>
      <c r="EG481" s="58"/>
      <c r="EH481" s="4"/>
      <c r="EI481" s="4"/>
      <c r="EJ481" s="58"/>
      <c r="EK481" s="4"/>
      <c r="EL481" s="4"/>
      <c r="EM481" s="58"/>
      <c r="EN481" s="4"/>
      <c r="EO481" s="4"/>
      <c r="EP481" s="251"/>
      <c r="EQ481" s="4"/>
      <c r="ES481" s="251"/>
      <c r="ET481" s="4"/>
      <c r="EV481" s="89"/>
      <c r="EW481" s="4"/>
      <c r="EY481" s="58"/>
      <c r="EZ481" s="4"/>
      <c r="FB481" s="58"/>
      <c r="FC481" s="4"/>
      <c r="FD481" s="4"/>
      <c r="FE481" s="58"/>
      <c r="FF481" s="4"/>
      <c r="FG481" s="4"/>
      <c r="FH481"/>
      <c r="FK481"/>
    </row>
    <row r="482" spans="44:167">
      <c r="AR482" s="251"/>
      <c r="AS482" s="4"/>
      <c r="AT482" s="4"/>
      <c r="AU482" s="251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251"/>
      <c r="BH482" s="4"/>
      <c r="BI482" s="4"/>
      <c r="BJ482" s="251"/>
      <c r="BK482" s="4"/>
      <c r="BL482" s="4"/>
      <c r="BM482" s="251"/>
      <c r="BN482" s="4"/>
      <c r="BO482" s="4"/>
      <c r="BP482" s="251"/>
      <c r="BQ482" s="4"/>
      <c r="BR482" s="4"/>
      <c r="BS482" s="251"/>
      <c r="BT482" s="4"/>
      <c r="BU482" s="4"/>
      <c r="BV482" s="251"/>
      <c r="BW482" s="4"/>
      <c r="BX482" s="4"/>
      <c r="BY482" s="251"/>
      <c r="BZ482" s="4"/>
      <c r="CA482" s="4"/>
      <c r="CB482" s="4"/>
      <c r="CC482" s="4"/>
      <c r="CD482" s="4"/>
      <c r="CE482" s="251"/>
      <c r="CF482" s="4"/>
      <c r="CG482" s="4"/>
      <c r="CH482" s="251"/>
      <c r="CI482" s="4"/>
      <c r="CJ482" s="4"/>
      <c r="CK482" s="251"/>
      <c r="CL482" s="4"/>
      <c r="CM482" s="4"/>
      <c r="CN482" s="251"/>
      <c r="CO482" s="4"/>
      <c r="CP482" s="4"/>
      <c r="CQ482" s="251"/>
      <c r="CR482" s="4"/>
      <c r="CS482" s="4"/>
      <c r="CT482" s="251"/>
      <c r="CU482" s="4"/>
      <c r="CV482" s="4"/>
      <c r="CW482" s="251"/>
      <c r="CX482" s="4"/>
      <c r="CY482" s="4"/>
      <c r="CZ482" s="251"/>
      <c r="DA482" s="4"/>
      <c r="DB482" s="4"/>
      <c r="DC482" s="251"/>
      <c r="DD482" s="4"/>
      <c r="DE482" s="4"/>
      <c r="DF482" s="251"/>
      <c r="DG482" s="4"/>
      <c r="DH482" s="4"/>
      <c r="DI482" s="251"/>
      <c r="DJ482" s="4"/>
      <c r="DK482" s="4"/>
      <c r="DL482" s="251"/>
      <c r="DM482" s="4"/>
      <c r="DN482" s="4"/>
      <c r="DO482" s="251"/>
      <c r="DP482" s="4"/>
      <c r="DQ482" s="4"/>
      <c r="DR482" s="251"/>
      <c r="DS482" s="4"/>
      <c r="DT482" s="4"/>
      <c r="DU482" s="251"/>
      <c r="DV482" s="4"/>
      <c r="DW482" s="4"/>
      <c r="DX482" s="251"/>
      <c r="DY482" s="4"/>
      <c r="DZ482" s="4"/>
      <c r="EA482" s="251"/>
      <c r="EB482" s="4"/>
      <c r="EC482" s="4"/>
      <c r="ED482" s="58"/>
      <c r="EE482" s="4"/>
      <c r="EF482" s="4"/>
      <c r="EG482" s="58"/>
      <c r="EH482" s="4"/>
      <c r="EI482" s="4"/>
      <c r="EJ482" s="58"/>
      <c r="EK482" s="4"/>
      <c r="EL482" s="4"/>
      <c r="EM482" s="58"/>
      <c r="EN482" s="4"/>
      <c r="EO482" s="4"/>
      <c r="EP482" s="251"/>
      <c r="EQ482" s="4"/>
      <c r="ES482" s="251"/>
      <c r="ET482" s="4"/>
      <c r="EV482" s="89"/>
      <c r="EW482" s="4"/>
      <c r="EY482" s="58"/>
      <c r="EZ482" s="4"/>
      <c r="FB482" s="58"/>
      <c r="FC482" s="4"/>
      <c r="FD482" s="4"/>
      <c r="FE482" s="58"/>
      <c r="FF482" s="4"/>
      <c r="FG482" s="4"/>
      <c r="FH482"/>
      <c r="FK482"/>
    </row>
    <row r="483" spans="44:167">
      <c r="AR483" s="251"/>
      <c r="AS483" s="4"/>
      <c r="AT483" s="4"/>
      <c r="AU483" s="251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251"/>
      <c r="BH483" s="4"/>
      <c r="BI483" s="4"/>
      <c r="BJ483" s="251"/>
      <c r="BK483" s="4"/>
      <c r="BL483" s="4"/>
      <c r="BM483" s="251"/>
      <c r="BN483" s="4"/>
      <c r="BO483" s="4"/>
      <c r="BP483" s="251"/>
      <c r="BQ483" s="4"/>
      <c r="BR483" s="4"/>
      <c r="BS483" s="251"/>
      <c r="BT483" s="4"/>
      <c r="BU483" s="4"/>
      <c r="BV483" s="251"/>
      <c r="BW483" s="4"/>
      <c r="BX483" s="4"/>
      <c r="BY483" s="251"/>
      <c r="BZ483" s="4"/>
      <c r="CA483" s="4"/>
      <c r="CB483" s="4"/>
      <c r="CC483" s="4"/>
      <c r="CD483" s="4"/>
      <c r="CE483" s="251"/>
      <c r="CF483" s="4"/>
      <c r="CG483" s="4"/>
      <c r="CH483" s="251"/>
      <c r="CI483" s="4"/>
      <c r="CJ483" s="4"/>
      <c r="CK483" s="251"/>
      <c r="CL483" s="4"/>
      <c r="CM483" s="4"/>
      <c r="CN483" s="251"/>
      <c r="CO483" s="4"/>
      <c r="CP483" s="4"/>
      <c r="CQ483" s="251"/>
      <c r="CR483" s="4"/>
      <c r="CS483" s="4"/>
      <c r="CT483" s="251"/>
      <c r="CU483" s="4"/>
      <c r="CV483" s="4"/>
      <c r="CW483" s="251"/>
      <c r="CX483" s="4"/>
      <c r="CY483" s="4"/>
      <c r="CZ483" s="251"/>
      <c r="DA483" s="4"/>
      <c r="DB483" s="4"/>
      <c r="DC483" s="251"/>
      <c r="DD483" s="4"/>
      <c r="DE483" s="4"/>
      <c r="DF483" s="251"/>
      <c r="DG483" s="4"/>
      <c r="DH483" s="4"/>
      <c r="DI483" s="251"/>
      <c r="DJ483" s="4"/>
      <c r="DK483" s="4"/>
      <c r="DL483" s="251"/>
      <c r="DM483" s="4"/>
      <c r="DN483" s="4"/>
      <c r="DO483" s="251"/>
      <c r="DP483" s="4"/>
      <c r="DQ483" s="4"/>
      <c r="DR483" s="251"/>
      <c r="DS483" s="4"/>
      <c r="DT483" s="4"/>
      <c r="DU483" s="251"/>
      <c r="DV483" s="4"/>
      <c r="DW483" s="4"/>
      <c r="DX483" s="251"/>
      <c r="DY483" s="4"/>
      <c r="DZ483" s="4"/>
      <c r="EA483" s="251"/>
      <c r="EB483" s="4"/>
      <c r="EC483" s="4"/>
      <c r="ED483" s="58"/>
      <c r="EE483" s="4"/>
      <c r="EF483" s="4"/>
      <c r="EG483" s="58"/>
      <c r="EH483" s="4"/>
      <c r="EI483" s="4"/>
      <c r="EJ483" s="58"/>
      <c r="EK483" s="4"/>
      <c r="EL483" s="4"/>
      <c r="EM483" s="58"/>
      <c r="EN483" s="4"/>
      <c r="EO483" s="4"/>
      <c r="EP483" s="251"/>
      <c r="EQ483" s="4"/>
      <c r="ES483" s="251"/>
      <c r="ET483" s="4"/>
      <c r="EV483" s="89"/>
      <c r="EW483" s="4"/>
      <c r="EY483" s="58"/>
      <c r="EZ483" s="4"/>
      <c r="FB483" s="58"/>
      <c r="FC483" s="4"/>
      <c r="FD483" s="4"/>
      <c r="FE483" s="58"/>
      <c r="FF483" s="4"/>
      <c r="FG483" s="4"/>
      <c r="FH483"/>
      <c r="FK483"/>
    </row>
    <row r="484" spans="44:167">
      <c r="AR484" s="251"/>
      <c r="AS484" s="4"/>
      <c r="AT484" s="4"/>
      <c r="AU484" s="251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251"/>
      <c r="BH484" s="4"/>
      <c r="BI484" s="4"/>
      <c r="BJ484" s="251"/>
      <c r="BK484" s="4"/>
      <c r="BL484" s="4"/>
      <c r="BM484" s="251"/>
      <c r="BN484" s="4"/>
      <c r="BO484" s="4"/>
      <c r="BP484" s="251"/>
      <c r="BQ484" s="4"/>
      <c r="BR484" s="4"/>
      <c r="BS484" s="251"/>
      <c r="BT484" s="4"/>
      <c r="BU484" s="4"/>
      <c r="BV484" s="251"/>
      <c r="BW484" s="4"/>
      <c r="BX484" s="4"/>
      <c r="BY484" s="251"/>
      <c r="BZ484" s="4"/>
      <c r="CA484" s="4"/>
      <c r="CB484" s="4"/>
      <c r="CC484" s="4"/>
      <c r="CD484" s="4"/>
      <c r="CE484" s="251"/>
      <c r="CF484" s="4"/>
      <c r="CG484" s="4"/>
      <c r="CH484" s="251"/>
      <c r="CI484" s="4"/>
      <c r="CJ484" s="4"/>
      <c r="CK484" s="251"/>
      <c r="CL484" s="4"/>
      <c r="CM484" s="4"/>
      <c r="CN484" s="251"/>
      <c r="CO484" s="4"/>
      <c r="CP484" s="4"/>
      <c r="CQ484" s="251"/>
      <c r="CR484" s="4"/>
      <c r="CS484" s="4"/>
      <c r="CT484" s="251"/>
      <c r="CU484" s="4"/>
      <c r="CV484" s="4"/>
      <c r="CW484" s="251"/>
      <c r="CX484" s="4"/>
      <c r="CY484" s="4"/>
      <c r="CZ484" s="251"/>
      <c r="DA484" s="4"/>
      <c r="DB484" s="4"/>
      <c r="DC484" s="251"/>
      <c r="DD484" s="4"/>
      <c r="DE484" s="4"/>
      <c r="DF484" s="251"/>
      <c r="DG484" s="4"/>
      <c r="DH484" s="4"/>
      <c r="DI484" s="251"/>
      <c r="DJ484" s="4"/>
      <c r="DK484" s="4"/>
      <c r="DL484" s="251"/>
      <c r="DM484" s="4"/>
      <c r="DN484" s="4"/>
      <c r="DO484" s="251"/>
      <c r="DP484" s="4"/>
      <c r="DQ484" s="4"/>
      <c r="DR484" s="251"/>
      <c r="DS484" s="4"/>
      <c r="DT484" s="4"/>
      <c r="DU484" s="251"/>
      <c r="DV484" s="4"/>
      <c r="DW484" s="4"/>
      <c r="DX484" s="251"/>
      <c r="DY484" s="4"/>
      <c r="DZ484" s="4"/>
      <c r="EA484" s="251"/>
      <c r="EB484" s="4"/>
      <c r="EC484" s="4"/>
      <c r="ED484" s="58"/>
      <c r="EE484" s="4"/>
      <c r="EF484" s="4"/>
      <c r="EG484" s="58"/>
      <c r="EH484" s="4"/>
      <c r="EI484" s="4"/>
      <c r="EJ484" s="58"/>
      <c r="EK484" s="4"/>
      <c r="EL484" s="4"/>
      <c r="EM484" s="58"/>
      <c r="EN484" s="4"/>
      <c r="EO484" s="4"/>
      <c r="EP484" s="251"/>
      <c r="EQ484" s="4"/>
      <c r="ES484" s="251"/>
      <c r="ET484" s="4"/>
      <c r="EV484" s="89"/>
      <c r="EW484" s="4"/>
      <c r="EY484" s="58"/>
      <c r="EZ484" s="4"/>
      <c r="FB484" s="58"/>
      <c r="FC484" s="4"/>
      <c r="FD484" s="4"/>
      <c r="FE484" s="58"/>
      <c r="FF484" s="4"/>
      <c r="FG484" s="4"/>
      <c r="FH484"/>
      <c r="FK484"/>
    </row>
    <row r="485" spans="44:167">
      <c r="AR485" s="251"/>
      <c r="AS485" s="4"/>
      <c r="AT485" s="4"/>
      <c r="AU485" s="251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251"/>
      <c r="BH485" s="4"/>
      <c r="BI485" s="4"/>
      <c r="BJ485" s="251"/>
      <c r="BK485" s="4"/>
      <c r="BL485" s="4"/>
      <c r="BM485" s="251"/>
      <c r="BN485" s="4"/>
      <c r="BO485" s="4"/>
      <c r="BP485" s="251"/>
      <c r="BQ485" s="4"/>
      <c r="BR485" s="4"/>
      <c r="BS485" s="251"/>
      <c r="BT485" s="4"/>
      <c r="BU485" s="4"/>
      <c r="BV485" s="251"/>
      <c r="BW485" s="4"/>
      <c r="BX485" s="4"/>
      <c r="BY485" s="251"/>
      <c r="BZ485" s="4"/>
      <c r="CA485" s="4"/>
      <c r="CB485" s="4"/>
      <c r="CC485" s="4"/>
      <c r="CD485" s="4"/>
      <c r="CE485" s="251"/>
      <c r="CF485" s="4"/>
      <c r="CG485" s="4"/>
      <c r="CH485" s="251"/>
      <c r="CI485" s="4"/>
      <c r="CJ485" s="4"/>
      <c r="CK485" s="251"/>
      <c r="CL485" s="4"/>
      <c r="CM485" s="4"/>
      <c r="CN485" s="251"/>
      <c r="CO485" s="4"/>
      <c r="CP485" s="4"/>
      <c r="CQ485" s="251"/>
      <c r="CR485" s="4"/>
      <c r="CS485" s="4"/>
      <c r="CT485" s="251"/>
      <c r="CU485" s="4"/>
      <c r="CV485" s="4"/>
      <c r="CW485" s="251"/>
      <c r="CX485" s="4"/>
      <c r="CY485" s="4"/>
      <c r="CZ485" s="251"/>
      <c r="DA485" s="4"/>
      <c r="DB485" s="4"/>
      <c r="DC485" s="251"/>
      <c r="DD485" s="4"/>
      <c r="DE485" s="4"/>
      <c r="DF485" s="251"/>
      <c r="DG485" s="4"/>
      <c r="DH485" s="4"/>
      <c r="DI485" s="251"/>
      <c r="DJ485" s="4"/>
      <c r="DK485" s="4"/>
      <c r="DL485" s="251"/>
      <c r="DM485" s="4"/>
      <c r="DN485" s="4"/>
      <c r="DO485" s="251"/>
      <c r="DP485" s="4"/>
      <c r="DQ485" s="4"/>
      <c r="DR485" s="251"/>
      <c r="DS485" s="4"/>
      <c r="DT485" s="4"/>
      <c r="DU485" s="251"/>
      <c r="DV485" s="4"/>
      <c r="DW485" s="4"/>
      <c r="DX485" s="251"/>
      <c r="DY485" s="4"/>
      <c r="DZ485" s="4"/>
      <c r="EA485" s="251"/>
      <c r="EB485" s="4"/>
      <c r="EC485" s="4"/>
      <c r="ED485" s="58"/>
      <c r="EE485" s="4"/>
      <c r="EF485" s="4"/>
      <c r="EG485" s="58"/>
      <c r="EH485" s="4"/>
      <c r="EI485" s="4"/>
      <c r="EJ485" s="58"/>
      <c r="EK485" s="4"/>
      <c r="EL485" s="4"/>
      <c r="EM485" s="58"/>
      <c r="EN485" s="4"/>
      <c r="EO485" s="4"/>
      <c r="EP485" s="251"/>
      <c r="EQ485" s="4"/>
      <c r="ES485" s="251"/>
      <c r="ET485" s="4"/>
      <c r="EV485" s="89"/>
      <c r="EW485" s="4"/>
      <c r="EY485" s="58"/>
      <c r="EZ485" s="4"/>
      <c r="FB485" s="58"/>
      <c r="FC485" s="4"/>
      <c r="FD485" s="4"/>
      <c r="FE485" s="58"/>
      <c r="FF485" s="4"/>
      <c r="FG485" s="4"/>
      <c r="FH485"/>
      <c r="FK485"/>
    </row>
    <row r="486" spans="44:167">
      <c r="AR486" s="251"/>
      <c r="AS486" s="4"/>
      <c r="AT486" s="4"/>
      <c r="AU486" s="251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251"/>
      <c r="BH486" s="4"/>
      <c r="BI486" s="4"/>
      <c r="BJ486" s="251"/>
      <c r="BK486" s="4"/>
      <c r="BL486" s="4"/>
      <c r="BM486" s="251"/>
      <c r="BN486" s="4"/>
      <c r="BO486" s="4"/>
      <c r="BP486" s="251"/>
      <c r="BQ486" s="4"/>
      <c r="BR486" s="4"/>
      <c r="BS486" s="251"/>
      <c r="BT486" s="4"/>
      <c r="BU486" s="4"/>
      <c r="BV486" s="251"/>
      <c r="BW486" s="4"/>
      <c r="BX486" s="4"/>
      <c r="BY486" s="251"/>
      <c r="BZ486" s="4"/>
      <c r="CA486" s="4"/>
      <c r="CB486" s="4"/>
      <c r="CC486" s="4"/>
      <c r="CD486" s="4"/>
      <c r="CE486" s="251"/>
      <c r="CF486" s="4"/>
      <c r="CG486" s="4"/>
      <c r="CH486" s="251"/>
      <c r="CI486" s="4"/>
      <c r="CJ486" s="4"/>
      <c r="CK486" s="251"/>
      <c r="CL486" s="4"/>
      <c r="CM486" s="4"/>
      <c r="CN486" s="251"/>
      <c r="CO486" s="4"/>
      <c r="CP486" s="4"/>
      <c r="CQ486" s="251"/>
      <c r="CR486" s="4"/>
      <c r="CS486" s="4"/>
      <c r="CT486" s="251"/>
      <c r="CU486" s="4"/>
      <c r="CV486" s="4"/>
      <c r="CW486" s="251"/>
      <c r="CX486" s="4"/>
      <c r="CY486" s="4"/>
      <c r="CZ486" s="251"/>
      <c r="DA486" s="4"/>
      <c r="DB486" s="4"/>
      <c r="DC486" s="251"/>
      <c r="DD486" s="4"/>
      <c r="DE486" s="4"/>
      <c r="DF486" s="251"/>
      <c r="DG486" s="4"/>
      <c r="DH486" s="4"/>
      <c r="DI486" s="251"/>
      <c r="DJ486" s="4"/>
      <c r="DK486" s="4"/>
      <c r="DL486" s="251"/>
      <c r="DM486" s="4"/>
      <c r="DN486" s="4"/>
      <c r="DO486" s="251"/>
      <c r="DP486" s="4"/>
      <c r="DQ486" s="4"/>
      <c r="DR486" s="251"/>
      <c r="DS486" s="4"/>
      <c r="DT486" s="4"/>
      <c r="DU486" s="251"/>
      <c r="DV486" s="4"/>
      <c r="DW486" s="4"/>
      <c r="DX486" s="251"/>
      <c r="DY486" s="4"/>
      <c r="DZ486" s="4"/>
      <c r="EA486" s="251"/>
      <c r="EB486" s="4"/>
      <c r="EC486" s="4"/>
      <c r="ED486" s="58"/>
      <c r="EE486" s="4"/>
      <c r="EF486" s="4"/>
      <c r="EG486" s="58"/>
      <c r="EH486" s="4"/>
      <c r="EI486" s="4"/>
      <c r="EJ486" s="58"/>
      <c r="EK486" s="4"/>
      <c r="EL486" s="4"/>
      <c r="EM486" s="58"/>
      <c r="EN486" s="4"/>
      <c r="EO486" s="4"/>
      <c r="EP486" s="251"/>
      <c r="EQ486" s="4"/>
      <c r="ES486" s="251"/>
      <c r="ET486" s="4"/>
      <c r="EV486" s="89"/>
      <c r="EW486" s="4"/>
      <c r="EY486" s="58"/>
      <c r="EZ486" s="4"/>
      <c r="FB486" s="58"/>
      <c r="FC486" s="4"/>
      <c r="FD486" s="4"/>
      <c r="FE486" s="58"/>
      <c r="FF486" s="4"/>
      <c r="FG486" s="4"/>
      <c r="FH486"/>
      <c r="FK486"/>
    </row>
    <row r="487" spans="44:167">
      <c r="AR487" s="251"/>
      <c r="AS487" s="4"/>
      <c r="AT487" s="4"/>
      <c r="AU487" s="251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251"/>
      <c r="BH487" s="4"/>
      <c r="BI487" s="4"/>
      <c r="BJ487" s="251"/>
      <c r="BK487" s="4"/>
      <c r="BL487" s="4"/>
      <c r="BM487" s="251"/>
      <c r="BN487" s="4"/>
      <c r="BO487" s="4"/>
      <c r="BP487" s="251"/>
      <c r="BQ487" s="4"/>
      <c r="BR487" s="4"/>
      <c r="BS487" s="251"/>
      <c r="BT487" s="4"/>
      <c r="BU487" s="4"/>
      <c r="BV487" s="251"/>
      <c r="BW487" s="4"/>
      <c r="BX487" s="4"/>
      <c r="BY487" s="251"/>
      <c r="BZ487" s="4"/>
      <c r="CA487" s="4"/>
      <c r="CB487" s="4"/>
      <c r="CC487" s="4"/>
      <c r="CD487" s="4"/>
      <c r="CE487" s="251"/>
      <c r="CF487" s="4"/>
      <c r="CG487" s="4"/>
      <c r="CH487" s="251"/>
      <c r="CI487" s="4"/>
      <c r="CJ487" s="4"/>
      <c r="CK487" s="251"/>
      <c r="CL487" s="4"/>
      <c r="CM487" s="4"/>
      <c r="CN487" s="251"/>
      <c r="CO487" s="4"/>
      <c r="CP487" s="4"/>
      <c r="CQ487" s="251"/>
      <c r="CR487" s="4"/>
      <c r="CS487" s="4"/>
      <c r="CT487" s="251"/>
      <c r="CU487" s="4"/>
      <c r="CV487" s="4"/>
      <c r="CW487" s="251"/>
      <c r="CX487" s="4"/>
      <c r="CY487" s="4"/>
      <c r="CZ487" s="251"/>
      <c r="DA487" s="4"/>
      <c r="DB487" s="4"/>
      <c r="DC487" s="251"/>
      <c r="DD487" s="4"/>
      <c r="DE487" s="4"/>
      <c r="DF487" s="251"/>
      <c r="DG487" s="4"/>
      <c r="DH487" s="4"/>
      <c r="DI487" s="251"/>
      <c r="DJ487" s="4"/>
      <c r="DK487" s="4"/>
      <c r="DL487" s="251"/>
      <c r="DM487" s="4"/>
      <c r="DN487" s="4"/>
      <c r="DO487" s="251"/>
      <c r="DP487" s="4"/>
      <c r="DQ487" s="4"/>
      <c r="DR487" s="251"/>
      <c r="DS487" s="4"/>
      <c r="DT487" s="4"/>
      <c r="DU487" s="251"/>
      <c r="DV487" s="4"/>
      <c r="DW487" s="4"/>
      <c r="DX487" s="251"/>
      <c r="DY487" s="4"/>
      <c r="DZ487" s="4"/>
      <c r="EA487" s="251"/>
      <c r="EB487" s="4"/>
      <c r="EC487" s="4"/>
      <c r="ED487" s="58"/>
      <c r="EE487" s="4"/>
      <c r="EF487" s="4"/>
      <c r="EG487" s="58"/>
      <c r="EH487" s="4"/>
      <c r="EI487" s="4"/>
      <c r="EJ487" s="58"/>
      <c r="EK487" s="4"/>
      <c r="EL487" s="4"/>
      <c r="EM487" s="58"/>
      <c r="EN487" s="4"/>
      <c r="EO487" s="4"/>
      <c r="EP487" s="251"/>
      <c r="EQ487" s="4"/>
      <c r="ES487" s="251"/>
      <c r="ET487" s="4"/>
      <c r="EV487" s="89"/>
      <c r="EW487" s="4"/>
      <c r="EY487" s="58"/>
      <c r="EZ487" s="4"/>
      <c r="FB487" s="58"/>
      <c r="FC487" s="4"/>
      <c r="FD487" s="4"/>
      <c r="FE487" s="58"/>
      <c r="FF487" s="4"/>
      <c r="FG487" s="4"/>
      <c r="FH487"/>
      <c r="FK487"/>
    </row>
    <row r="488" spans="44:167">
      <c r="AR488" s="251"/>
      <c r="AS488" s="4"/>
      <c r="AT488" s="4"/>
      <c r="AU488" s="251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251"/>
      <c r="BH488" s="4"/>
      <c r="BI488" s="4"/>
      <c r="BJ488" s="251"/>
      <c r="BK488" s="4"/>
      <c r="BL488" s="4"/>
      <c r="BM488" s="251"/>
      <c r="BN488" s="4"/>
      <c r="BO488" s="4"/>
      <c r="BP488" s="251"/>
      <c r="BQ488" s="4"/>
      <c r="BR488" s="4"/>
      <c r="BS488" s="251"/>
      <c r="BT488" s="4"/>
      <c r="BU488" s="4"/>
      <c r="BV488" s="251"/>
      <c r="BW488" s="4"/>
      <c r="BX488" s="4"/>
      <c r="BY488" s="251"/>
      <c r="BZ488" s="4"/>
      <c r="CA488" s="4"/>
      <c r="CB488" s="4"/>
      <c r="CC488" s="4"/>
      <c r="CD488" s="4"/>
      <c r="CE488" s="251"/>
      <c r="CF488" s="4"/>
      <c r="CG488" s="4"/>
      <c r="CH488" s="251"/>
      <c r="CI488" s="4"/>
      <c r="CJ488" s="4"/>
      <c r="CK488" s="251"/>
      <c r="CL488" s="4"/>
      <c r="CM488" s="4"/>
      <c r="CN488" s="251"/>
      <c r="CO488" s="4"/>
      <c r="CP488" s="4"/>
      <c r="CQ488" s="251"/>
      <c r="CR488" s="4"/>
      <c r="CS488" s="4"/>
      <c r="CT488" s="251"/>
      <c r="CU488" s="4"/>
      <c r="CV488" s="4"/>
      <c r="CW488" s="251"/>
      <c r="CX488" s="4"/>
      <c r="CY488" s="4"/>
      <c r="CZ488" s="251"/>
      <c r="DA488" s="4"/>
      <c r="DB488" s="4"/>
      <c r="DC488" s="251"/>
      <c r="DD488" s="4"/>
      <c r="DE488" s="4"/>
      <c r="DF488" s="251"/>
      <c r="DG488" s="4"/>
      <c r="DH488" s="4"/>
      <c r="DI488" s="251"/>
      <c r="DJ488" s="4"/>
      <c r="DK488" s="4"/>
      <c r="DL488" s="251"/>
      <c r="DM488" s="4"/>
      <c r="DN488" s="4"/>
      <c r="DO488" s="251"/>
      <c r="DP488" s="4"/>
      <c r="DQ488" s="4"/>
      <c r="DR488" s="251"/>
      <c r="DS488" s="4"/>
      <c r="DT488" s="4"/>
      <c r="DU488" s="251"/>
      <c r="DV488" s="4"/>
      <c r="DW488" s="4"/>
      <c r="DX488" s="251"/>
      <c r="DY488" s="4"/>
      <c r="DZ488" s="4"/>
      <c r="EA488" s="251"/>
      <c r="EB488" s="4"/>
      <c r="EC488" s="4"/>
      <c r="ED488" s="58"/>
      <c r="EE488" s="4"/>
      <c r="EF488" s="4"/>
      <c r="EG488" s="58"/>
      <c r="EH488" s="4"/>
      <c r="EI488" s="4"/>
      <c r="EJ488" s="58"/>
      <c r="EK488" s="4"/>
      <c r="EL488" s="4"/>
      <c r="EM488" s="58"/>
      <c r="EN488" s="4"/>
      <c r="EO488" s="4"/>
      <c r="EP488" s="251"/>
      <c r="EQ488" s="4"/>
      <c r="ES488" s="251"/>
      <c r="ET488" s="4"/>
      <c r="EV488" s="89"/>
      <c r="EW488" s="4"/>
      <c r="EY488" s="58"/>
      <c r="EZ488" s="4"/>
      <c r="FB488" s="58"/>
      <c r="FC488" s="4"/>
      <c r="FD488" s="4"/>
      <c r="FE488" s="58"/>
      <c r="FF488" s="4"/>
      <c r="FG488" s="4"/>
      <c r="FH488"/>
      <c r="FK488"/>
    </row>
    <row r="489" spans="44:167">
      <c r="AR489" s="251"/>
      <c r="AS489" s="4"/>
      <c r="AT489" s="4"/>
      <c r="AU489" s="251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251"/>
      <c r="BH489" s="4"/>
      <c r="BI489" s="4"/>
      <c r="BJ489" s="251"/>
      <c r="BK489" s="4"/>
      <c r="BL489" s="4"/>
      <c r="BM489" s="251"/>
      <c r="BN489" s="4"/>
      <c r="BO489" s="4"/>
      <c r="BP489" s="251"/>
      <c r="BQ489" s="4"/>
      <c r="BR489" s="4"/>
      <c r="BS489" s="251"/>
      <c r="BT489" s="4"/>
      <c r="BU489" s="4"/>
      <c r="BV489" s="251"/>
      <c r="BW489" s="4"/>
      <c r="BX489" s="4"/>
      <c r="BY489" s="251"/>
      <c r="BZ489" s="4"/>
      <c r="CA489" s="4"/>
      <c r="CB489" s="4"/>
      <c r="CC489" s="4"/>
      <c r="CD489" s="4"/>
      <c r="CE489" s="251"/>
      <c r="CF489" s="4"/>
      <c r="CG489" s="4"/>
      <c r="CH489" s="251"/>
      <c r="CI489" s="4"/>
      <c r="CJ489" s="4"/>
      <c r="CK489" s="251"/>
      <c r="CL489" s="4"/>
      <c r="CM489" s="4"/>
      <c r="CN489" s="251"/>
      <c r="CO489" s="4"/>
      <c r="CP489" s="4"/>
      <c r="CQ489" s="251"/>
      <c r="CR489" s="4"/>
      <c r="CS489" s="4"/>
      <c r="CT489" s="251"/>
      <c r="CU489" s="4"/>
      <c r="CV489" s="4"/>
      <c r="CW489" s="251"/>
      <c r="CX489" s="4"/>
      <c r="CY489" s="4"/>
      <c r="CZ489" s="251"/>
      <c r="DA489" s="4"/>
      <c r="DB489" s="4"/>
      <c r="DC489" s="251"/>
      <c r="DD489" s="4"/>
      <c r="DE489" s="4"/>
      <c r="DF489" s="251"/>
      <c r="DG489" s="4"/>
      <c r="DH489" s="4"/>
      <c r="DI489" s="251"/>
      <c r="DJ489" s="4"/>
      <c r="DK489" s="4"/>
      <c r="DL489" s="251"/>
      <c r="DM489" s="4"/>
      <c r="DN489" s="4"/>
      <c r="DO489" s="251"/>
      <c r="DP489" s="4"/>
      <c r="DQ489" s="4"/>
      <c r="DR489" s="251"/>
      <c r="DS489" s="4"/>
      <c r="DT489" s="4"/>
      <c r="DU489" s="251"/>
      <c r="DV489" s="4"/>
      <c r="DW489" s="4"/>
      <c r="DX489" s="251"/>
      <c r="DY489" s="4"/>
      <c r="DZ489" s="4"/>
      <c r="EA489" s="251"/>
      <c r="EB489" s="4"/>
      <c r="EC489" s="4"/>
      <c r="ED489" s="58"/>
      <c r="EE489" s="4"/>
      <c r="EF489" s="4"/>
      <c r="EG489" s="58"/>
      <c r="EH489" s="4"/>
      <c r="EI489" s="4"/>
      <c r="EJ489" s="58"/>
      <c r="EK489" s="4"/>
      <c r="EL489" s="4"/>
      <c r="EM489" s="58"/>
      <c r="EN489" s="4"/>
      <c r="EO489" s="4"/>
      <c r="EP489" s="251"/>
      <c r="EQ489" s="4"/>
      <c r="ES489" s="251"/>
      <c r="ET489" s="4"/>
      <c r="EV489" s="89"/>
      <c r="EW489" s="4"/>
      <c r="EY489" s="58"/>
      <c r="EZ489" s="4"/>
      <c r="FB489" s="58"/>
      <c r="FC489" s="4"/>
      <c r="FD489" s="4"/>
      <c r="FE489" s="58"/>
      <c r="FF489" s="4"/>
      <c r="FG489" s="4"/>
      <c r="FH489"/>
      <c r="FK489"/>
    </row>
    <row r="490" spans="44:167">
      <c r="AR490" s="251"/>
      <c r="AS490" s="4"/>
      <c r="AT490" s="4"/>
      <c r="AU490" s="251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251"/>
      <c r="BH490" s="4"/>
      <c r="BI490" s="4"/>
      <c r="BJ490" s="251"/>
      <c r="BK490" s="4"/>
      <c r="BL490" s="4"/>
      <c r="BM490" s="251"/>
      <c r="BN490" s="4"/>
      <c r="BO490" s="4"/>
      <c r="BP490" s="251"/>
      <c r="BQ490" s="4"/>
      <c r="BR490" s="4"/>
      <c r="BS490" s="251"/>
      <c r="BT490" s="4"/>
      <c r="BU490" s="4"/>
      <c r="BV490" s="251"/>
      <c r="BW490" s="4"/>
      <c r="BX490" s="4"/>
      <c r="BY490" s="251"/>
      <c r="BZ490" s="4"/>
      <c r="CA490" s="4"/>
      <c r="CB490" s="4"/>
      <c r="CC490" s="4"/>
      <c r="CD490" s="4"/>
      <c r="CE490" s="251"/>
      <c r="CF490" s="4"/>
      <c r="CG490" s="4"/>
      <c r="CH490" s="251"/>
      <c r="CI490" s="4"/>
      <c r="CJ490" s="4"/>
      <c r="CK490" s="251"/>
      <c r="CL490" s="4"/>
      <c r="CM490" s="4"/>
      <c r="CN490" s="251"/>
      <c r="CO490" s="4"/>
      <c r="CP490" s="4"/>
      <c r="CQ490" s="251"/>
      <c r="CR490" s="4"/>
      <c r="CS490" s="4"/>
      <c r="CT490" s="251"/>
      <c r="CU490" s="4"/>
      <c r="CV490" s="4"/>
      <c r="CW490" s="251"/>
      <c r="CX490" s="4"/>
      <c r="CY490" s="4"/>
      <c r="CZ490" s="251"/>
      <c r="DA490" s="4"/>
      <c r="DB490" s="4"/>
      <c r="DC490" s="251"/>
      <c r="DD490" s="4"/>
      <c r="DE490" s="4"/>
      <c r="DF490" s="251"/>
      <c r="DG490" s="4"/>
      <c r="DH490" s="4"/>
      <c r="DI490" s="251"/>
      <c r="DJ490" s="4"/>
      <c r="DK490" s="4"/>
      <c r="DL490" s="251"/>
      <c r="DM490" s="4"/>
      <c r="DN490" s="4"/>
      <c r="DO490" s="251"/>
      <c r="DP490" s="4"/>
      <c r="DQ490" s="4"/>
      <c r="DR490" s="251"/>
      <c r="DS490" s="4"/>
      <c r="DT490" s="4"/>
      <c r="DU490" s="251"/>
      <c r="DV490" s="4"/>
      <c r="DW490" s="4"/>
      <c r="DX490" s="251"/>
      <c r="DY490" s="4"/>
      <c r="DZ490" s="4"/>
      <c r="EA490" s="251"/>
      <c r="EB490" s="4"/>
      <c r="EC490" s="4"/>
      <c r="ED490" s="58"/>
      <c r="EE490" s="4"/>
      <c r="EF490" s="4"/>
      <c r="EG490" s="58"/>
      <c r="EH490" s="4"/>
      <c r="EI490" s="4"/>
      <c r="EJ490" s="58"/>
      <c r="EK490" s="4"/>
      <c r="EL490" s="4"/>
      <c r="EM490" s="58"/>
      <c r="EN490" s="4"/>
      <c r="EO490" s="4"/>
      <c r="EP490" s="251"/>
      <c r="EQ490" s="4"/>
      <c r="ES490" s="251"/>
      <c r="ET490" s="4"/>
      <c r="EV490" s="89"/>
      <c r="EW490" s="4"/>
      <c r="EY490" s="58"/>
      <c r="EZ490" s="4"/>
      <c r="FB490" s="58"/>
      <c r="FC490" s="4"/>
      <c r="FD490" s="4"/>
      <c r="FE490" s="58"/>
      <c r="FF490" s="4"/>
      <c r="FG490" s="4"/>
      <c r="FH490"/>
      <c r="FK490"/>
    </row>
    <row r="491" spans="44:167">
      <c r="AR491" s="251"/>
      <c r="AS491" s="4"/>
      <c r="AT491" s="4"/>
      <c r="AU491" s="251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251"/>
      <c r="BH491" s="4"/>
      <c r="BI491" s="4"/>
      <c r="BJ491" s="251"/>
      <c r="BK491" s="4"/>
      <c r="BL491" s="4"/>
      <c r="BM491" s="251"/>
      <c r="BN491" s="4"/>
      <c r="BO491" s="4"/>
      <c r="BP491" s="251"/>
      <c r="BQ491" s="4"/>
      <c r="BR491" s="4"/>
      <c r="BS491" s="251"/>
      <c r="BT491" s="4"/>
      <c r="BU491" s="4"/>
      <c r="BV491" s="251"/>
      <c r="BW491" s="4"/>
      <c r="BX491" s="4"/>
      <c r="BY491" s="251"/>
      <c r="BZ491" s="4"/>
      <c r="CA491" s="4"/>
      <c r="CB491" s="4"/>
      <c r="CC491" s="4"/>
      <c r="CD491" s="4"/>
      <c r="CE491" s="251"/>
      <c r="CF491" s="4"/>
      <c r="CG491" s="4"/>
      <c r="CH491" s="251"/>
      <c r="CI491" s="4"/>
      <c r="CJ491" s="4"/>
      <c r="CK491" s="251"/>
      <c r="CL491" s="4"/>
      <c r="CM491" s="4"/>
      <c r="CN491" s="251"/>
      <c r="CO491" s="4"/>
      <c r="CP491" s="4"/>
      <c r="CQ491" s="251"/>
      <c r="CR491" s="4"/>
      <c r="CS491" s="4"/>
      <c r="CT491" s="251"/>
      <c r="CU491" s="4"/>
      <c r="CV491" s="4"/>
      <c r="CW491" s="251"/>
      <c r="CX491" s="4"/>
      <c r="CY491" s="4"/>
      <c r="CZ491" s="251"/>
      <c r="DA491" s="4"/>
      <c r="DB491" s="4"/>
      <c r="DC491" s="251"/>
      <c r="DD491" s="4"/>
      <c r="DE491" s="4"/>
      <c r="DF491" s="251"/>
      <c r="DG491" s="4"/>
      <c r="DH491" s="4"/>
      <c r="DI491" s="251"/>
      <c r="DJ491" s="4"/>
      <c r="DK491" s="4"/>
      <c r="DL491" s="251"/>
      <c r="DM491" s="4"/>
      <c r="DN491" s="4"/>
      <c r="DO491" s="251"/>
      <c r="DP491" s="4"/>
      <c r="DQ491" s="4"/>
      <c r="DR491" s="251"/>
      <c r="DS491" s="4"/>
      <c r="DT491" s="4"/>
      <c r="DU491" s="251"/>
      <c r="DV491" s="4"/>
      <c r="DW491" s="4"/>
      <c r="DX491" s="251"/>
      <c r="DY491" s="4"/>
      <c r="DZ491" s="4"/>
      <c r="EA491" s="251"/>
      <c r="EB491" s="4"/>
      <c r="EC491" s="4"/>
      <c r="ED491" s="58"/>
      <c r="EE491" s="4"/>
      <c r="EF491" s="4"/>
      <c r="EG491" s="58"/>
      <c r="EH491" s="4"/>
      <c r="EI491" s="4"/>
      <c r="EJ491" s="58"/>
      <c r="EK491" s="4"/>
      <c r="EL491" s="4"/>
      <c r="EM491" s="58"/>
      <c r="EN491" s="4"/>
      <c r="EO491" s="4"/>
      <c r="EP491" s="251"/>
      <c r="EQ491" s="4"/>
      <c r="ES491" s="251"/>
      <c r="ET491" s="4"/>
      <c r="EV491" s="89"/>
      <c r="EW491" s="4"/>
      <c r="EY491" s="58"/>
      <c r="EZ491" s="4"/>
      <c r="FB491" s="58"/>
      <c r="FC491" s="4"/>
      <c r="FD491" s="4"/>
      <c r="FE491" s="58"/>
      <c r="FF491" s="4"/>
      <c r="FG491" s="4"/>
      <c r="FH491"/>
      <c r="FK491"/>
    </row>
    <row r="492" spans="44:167">
      <c r="AR492" s="251"/>
      <c r="AS492" s="4"/>
      <c r="AT492" s="4"/>
      <c r="AU492" s="251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251"/>
      <c r="BH492" s="4"/>
      <c r="BI492" s="4"/>
      <c r="BJ492" s="251"/>
      <c r="BK492" s="4"/>
      <c r="BL492" s="4"/>
      <c r="BM492" s="251"/>
      <c r="BN492" s="4"/>
      <c r="BO492" s="4"/>
      <c r="BP492" s="251"/>
      <c r="BQ492" s="4"/>
      <c r="BR492" s="4"/>
      <c r="BS492" s="251"/>
      <c r="BT492" s="4"/>
      <c r="BU492" s="4"/>
      <c r="BV492" s="251"/>
      <c r="BW492" s="4"/>
      <c r="BX492" s="4"/>
      <c r="BY492" s="251"/>
      <c r="BZ492" s="4"/>
      <c r="CA492" s="4"/>
      <c r="CB492" s="4"/>
      <c r="CC492" s="4"/>
      <c r="CD492" s="4"/>
      <c r="CE492" s="251"/>
      <c r="CF492" s="4"/>
      <c r="CG492" s="4"/>
      <c r="CH492" s="251"/>
      <c r="CI492" s="4"/>
      <c r="CJ492" s="4"/>
      <c r="CK492" s="251"/>
      <c r="CL492" s="4"/>
      <c r="CM492" s="4"/>
      <c r="CN492" s="251"/>
      <c r="CO492" s="4"/>
      <c r="CP492" s="4"/>
      <c r="CQ492" s="251"/>
      <c r="CR492" s="4"/>
      <c r="CS492" s="4"/>
      <c r="CT492" s="251"/>
      <c r="CU492" s="4"/>
      <c r="CV492" s="4"/>
      <c r="CW492" s="251"/>
      <c r="CX492" s="4"/>
      <c r="CY492" s="4"/>
      <c r="CZ492" s="251"/>
      <c r="DA492" s="4"/>
      <c r="DB492" s="4"/>
      <c r="DC492" s="251"/>
      <c r="DD492" s="4"/>
      <c r="DE492" s="4"/>
      <c r="DF492" s="251"/>
      <c r="DG492" s="4"/>
      <c r="DH492" s="4"/>
      <c r="DI492" s="251"/>
      <c r="DJ492" s="4"/>
      <c r="DK492" s="4"/>
      <c r="DL492" s="251"/>
      <c r="DM492" s="4"/>
      <c r="DN492" s="4"/>
      <c r="DO492" s="251"/>
      <c r="DP492" s="4"/>
      <c r="DQ492" s="4"/>
      <c r="DR492" s="251"/>
      <c r="DS492" s="4"/>
      <c r="DT492" s="4"/>
      <c r="DU492" s="251"/>
      <c r="DV492" s="4"/>
      <c r="DW492" s="4"/>
      <c r="DX492" s="251"/>
      <c r="DY492" s="4"/>
      <c r="DZ492" s="4"/>
      <c r="EA492" s="251"/>
      <c r="EB492" s="4"/>
      <c r="EC492" s="4"/>
      <c r="ED492" s="58"/>
      <c r="EE492" s="4"/>
      <c r="EF492" s="4"/>
      <c r="EG492" s="58"/>
      <c r="EH492" s="4"/>
      <c r="EI492" s="4"/>
      <c r="EJ492" s="58"/>
      <c r="EK492" s="4"/>
      <c r="EL492" s="4"/>
      <c r="EM492" s="58"/>
      <c r="EN492" s="4"/>
      <c r="EO492" s="4"/>
      <c r="EP492" s="251"/>
      <c r="EQ492" s="4"/>
      <c r="ES492" s="251"/>
      <c r="ET492" s="4"/>
      <c r="EV492" s="89"/>
      <c r="EW492" s="4"/>
      <c r="EY492" s="58"/>
      <c r="EZ492" s="4"/>
      <c r="FB492" s="58"/>
      <c r="FC492" s="4"/>
      <c r="FD492" s="4"/>
      <c r="FE492" s="58"/>
      <c r="FF492" s="4"/>
      <c r="FG492" s="4"/>
      <c r="FH492"/>
      <c r="FK492"/>
    </row>
    <row r="493" spans="44:167">
      <c r="AR493" s="251"/>
      <c r="AS493" s="4"/>
      <c r="AT493" s="4"/>
      <c r="AU493" s="251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251"/>
      <c r="BH493" s="4"/>
      <c r="BI493" s="4"/>
      <c r="BJ493" s="251"/>
      <c r="BK493" s="4"/>
      <c r="BL493" s="4"/>
      <c r="BM493" s="251"/>
      <c r="BN493" s="4"/>
      <c r="BO493" s="4"/>
      <c r="BP493" s="251"/>
      <c r="BQ493" s="4"/>
      <c r="BR493" s="4"/>
      <c r="BS493" s="251"/>
      <c r="BT493" s="4"/>
      <c r="BU493" s="4"/>
      <c r="BV493" s="251"/>
      <c r="BW493" s="4"/>
      <c r="BX493" s="4"/>
      <c r="BY493" s="251"/>
      <c r="BZ493" s="4"/>
      <c r="CA493" s="4"/>
      <c r="CB493" s="4"/>
      <c r="CC493" s="4"/>
      <c r="CD493" s="4"/>
      <c r="CE493" s="251"/>
      <c r="CF493" s="4"/>
      <c r="CG493" s="4"/>
      <c r="CH493" s="251"/>
      <c r="CI493" s="4"/>
      <c r="CJ493" s="4"/>
      <c r="CK493" s="251"/>
      <c r="CL493" s="4"/>
      <c r="CM493" s="4"/>
      <c r="CN493" s="251"/>
      <c r="CO493" s="4"/>
      <c r="CP493" s="4"/>
      <c r="CQ493" s="251"/>
      <c r="CR493" s="4"/>
      <c r="CS493" s="4"/>
      <c r="CT493" s="251"/>
      <c r="CU493" s="4"/>
      <c r="CV493" s="4"/>
      <c r="CW493" s="251"/>
      <c r="CX493" s="4"/>
      <c r="CY493" s="4"/>
      <c r="CZ493" s="251"/>
      <c r="DA493" s="4"/>
      <c r="DB493" s="4"/>
      <c r="DC493" s="251"/>
      <c r="DD493" s="4"/>
      <c r="DE493" s="4"/>
      <c r="DF493" s="251"/>
      <c r="DG493" s="4"/>
      <c r="DH493" s="4"/>
      <c r="DI493" s="251"/>
      <c r="DJ493" s="4"/>
      <c r="DK493" s="4"/>
      <c r="DL493" s="251"/>
      <c r="DM493" s="4"/>
      <c r="DN493" s="4"/>
      <c r="DO493" s="251"/>
      <c r="DP493" s="4"/>
      <c r="DQ493" s="4"/>
      <c r="DR493" s="251"/>
      <c r="DS493" s="4"/>
      <c r="DT493" s="4"/>
      <c r="DU493" s="251"/>
      <c r="DV493" s="4"/>
      <c r="DW493" s="4"/>
      <c r="DX493" s="251"/>
      <c r="DY493" s="4"/>
      <c r="DZ493" s="4"/>
      <c r="EA493" s="251"/>
      <c r="EB493" s="4"/>
      <c r="EC493" s="4"/>
      <c r="ED493" s="58"/>
      <c r="EE493" s="4"/>
      <c r="EF493" s="4"/>
      <c r="EG493" s="58"/>
      <c r="EH493" s="4"/>
      <c r="EI493" s="4"/>
      <c r="EJ493" s="58"/>
      <c r="EK493" s="4"/>
      <c r="EL493" s="4"/>
      <c r="EM493" s="58"/>
      <c r="EN493" s="4"/>
      <c r="EO493" s="4"/>
      <c r="EP493" s="251"/>
      <c r="EQ493" s="4"/>
      <c r="ES493" s="251"/>
      <c r="ET493" s="4"/>
      <c r="EV493" s="89"/>
      <c r="EW493" s="4"/>
      <c r="EY493" s="58"/>
      <c r="EZ493" s="4"/>
      <c r="FB493" s="58"/>
      <c r="FC493" s="4"/>
      <c r="FD493" s="4"/>
      <c r="FE493" s="58"/>
      <c r="FF493" s="4"/>
      <c r="FG493" s="4"/>
      <c r="FH493"/>
      <c r="FK493"/>
    </row>
    <row r="494" spans="44:167">
      <c r="AR494" s="251"/>
      <c r="AS494" s="4"/>
      <c r="AT494" s="4"/>
      <c r="AU494" s="251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251"/>
      <c r="BH494" s="4"/>
      <c r="BI494" s="4"/>
      <c r="BJ494" s="251"/>
      <c r="BK494" s="4"/>
      <c r="BL494" s="4"/>
      <c r="BM494" s="251"/>
      <c r="BN494" s="4"/>
      <c r="BO494" s="4"/>
      <c r="BP494" s="251"/>
      <c r="BQ494" s="4"/>
      <c r="BR494" s="4"/>
      <c r="BS494" s="251"/>
      <c r="BT494" s="4"/>
      <c r="BU494" s="4"/>
      <c r="BV494" s="251"/>
      <c r="BW494" s="4"/>
      <c r="BX494" s="4"/>
      <c r="BY494" s="251"/>
      <c r="BZ494" s="4"/>
      <c r="CA494" s="4"/>
      <c r="CB494" s="4"/>
      <c r="CC494" s="4"/>
      <c r="CD494" s="4"/>
      <c r="CE494" s="251"/>
      <c r="CF494" s="4"/>
      <c r="CG494" s="4"/>
      <c r="CH494" s="251"/>
      <c r="CI494" s="4"/>
      <c r="CJ494" s="4"/>
      <c r="CK494" s="251"/>
      <c r="CL494" s="4"/>
      <c r="CM494" s="4"/>
      <c r="CN494" s="251"/>
      <c r="CO494" s="4"/>
      <c r="CP494" s="4"/>
      <c r="CQ494" s="251"/>
      <c r="CR494" s="4"/>
      <c r="CS494" s="4"/>
      <c r="CT494" s="251"/>
      <c r="CU494" s="4"/>
      <c r="CV494" s="4"/>
      <c r="CW494" s="251"/>
      <c r="CX494" s="4"/>
      <c r="CY494" s="4"/>
      <c r="CZ494" s="251"/>
      <c r="DA494" s="4"/>
      <c r="DB494" s="4"/>
      <c r="DC494" s="251"/>
      <c r="DD494" s="4"/>
      <c r="DE494" s="4"/>
      <c r="DF494" s="251"/>
      <c r="DG494" s="4"/>
      <c r="DH494" s="4"/>
      <c r="DI494" s="251"/>
      <c r="DJ494" s="4"/>
      <c r="DK494" s="4"/>
      <c r="DL494" s="251"/>
      <c r="DM494" s="4"/>
      <c r="DN494" s="4"/>
      <c r="DO494" s="251"/>
      <c r="DP494" s="4"/>
      <c r="DQ494" s="4"/>
      <c r="DR494" s="251"/>
      <c r="DS494" s="4"/>
      <c r="DT494" s="4"/>
      <c r="DU494" s="251"/>
      <c r="DV494" s="4"/>
      <c r="DW494" s="4"/>
      <c r="DX494" s="251"/>
      <c r="DY494" s="4"/>
      <c r="DZ494" s="4"/>
      <c r="EA494" s="251"/>
      <c r="EB494" s="4"/>
      <c r="EC494" s="4"/>
      <c r="ED494" s="58"/>
      <c r="EE494" s="4"/>
      <c r="EF494" s="4"/>
      <c r="EG494" s="58"/>
      <c r="EH494" s="4"/>
      <c r="EI494" s="4"/>
      <c r="EJ494" s="58"/>
      <c r="EK494" s="4"/>
      <c r="EL494" s="4"/>
      <c r="EM494" s="58"/>
      <c r="EN494" s="4"/>
      <c r="EO494" s="4"/>
      <c r="EP494" s="251"/>
      <c r="EQ494" s="4"/>
      <c r="ES494" s="251"/>
      <c r="ET494" s="4"/>
      <c r="EV494" s="89"/>
      <c r="EW494" s="4"/>
      <c r="EY494" s="58"/>
      <c r="EZ494" s="4"/>
      <c r="FB494" s="58"/>
      <c r="FC494" s="4"/>
      <c r="FD494" s="4"/>
      <c r="FE494" s="58"/>
      <c r="FF494" s="4"/>
      <c r="FG494" s="4"/>
      <c r="FH494"/>
      <c r="FK494"/>
    </row>
    <row r="495" spans="44:167">
      <c r="AR495" s="251"/>
      <c r="AS495" s="4"/>
      <c r="AT495" s="4"/>
      <c r="AU495" s="251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251"/>
      <c r="BH495" s="4"/>
      <c r="BI495" s="4"/>
      <c r="BJ495" s="251"/>
      <c r="BK495" s="4"/>
      <c r="BL495" s="4"/>
      <c r="BM495" s="251"/>
      <c r="BN495" s="4"/>
      <c r="BO495" s="4"/>
      <c r="BP495" s="251"/>
      <c r="BQ495" s="4"/>
      <c r="BR495" s="4"/>
      <c r="BS495" s="251"/>
      <c r="BT495" s="4"/>
      <c r="BU495" s="4"/>
      <c r="BV495" s="251"/>
      <c r="BW495" s="4"/>
      <c r="BX495" s="4"/>
      <c r="BY495" s="251"/>
      <c r="BZ495" s="4"/>
      <c r="CA495" s="4"/>
      <c r="CB495" s="4"/>
      <c r="CC495" s="4"/>
      <c r="CD495" s="4"/>
      <c r="CE495" s="251"/>
      <c r="CF495" s="4"/>
      <c r="CG495" s="4"/>
      <c r="CH495" s="251"/>
      <c r="CI495" s="4"/>
      <c r="CJ495" s="4"/>
      <c r="CK495" s="251"/>
      <c r="CL495" s="4"/>
      <c r="CM495" s="4"/>
      <c r="CN495" s="251"/>
      <c r="CO495" s="4"/>
      <c r="CP495" s="4"/>
      <c r="CQ495" s="251"/>
      <c r="CR495" s="4"/>
      <c r="CS495" s="4"/>
      <c r="CT495" s="251"/>
      <c r="CU495" s="4"/>
      <c r="CV495" s="4"/>
      <c r="CW495" s="251"/>
      <c r="CX495" s="4"/>
      <c r="CY495" s="4"/>
      <c r="CZ495" s="251"/>
      <c r="DA495" s="4"/>
      <c r="DB495" s="4"/>
      <c r="DC495" s="251"/>
      <c r="DD495" s="4"/>
      <c r="DE495" s="4"/>
      <c r="DF495" s="251"/>
      <c r="DG495" s="4"/>
      <c r="DH495" s="4"/>
      <c r="DI495" s="251"/>
      <c r="DJ495" s="4"/>
      <c r="DK495" s="4"/>
      <c r="DL495" s="251"/>
      <c r="DM495" s="4"/>
      <c r="DN495" s="4"/>
      <c r="DO495" s="251"/>
      <c r="DP495" s="4"/>
      <c r="DQ495" s="4"/>
      <c r="DR495" s="251"/>
      <c r="DS495" s="4"/>
      <c r="DT495" s="4"/>
      <c r="DU495" s="251"/>
      <c r="DV495" s="4"/>
      <c r="DW495" s="4"/>
      <c r="DX495" s="251"/>
      <c r="DY495" s="4"/>
      <c r="DZ495" s="4"/>
      <c r="EA495" s="251"/>
      <c r="EB495" s="4"/>
      <c r="EC495" s="4"/>
      <c r="ED495" s="58"/>
      <c r="EE495" s="4"/>
      <c r="EF495" s="4"/>
      <c r="EG495" s="58"/>
      <c r="EH495" s="4"/>
      <c r="EI495" s="4"/>
      <c r="EJ495" s="58"/>
      <c r="EK495" s="4"/>
      <c r="EL495" s="4"/>
      <c r="EM495" s="58"/>
      <c r="EN495" s="4"/>
      <c r="EO495" s="4"/>
      <c r="EP495" s="251"/>
      <c r="EQ495" s="4"/>
      <c r="ES495" s="251"/>
      <c r="ET495" s="4"/>
      <c r="EV495" s="89"/>
      <c r="EW495" s="4"/>
      <c r="EY495" s="58"/>
      <c r="EZ495" s="4"/>
      <c r="FB495" s="58"/>
      <c r="FC495" s="4"/>
      <c r="FD495" s="4"/>
      <c r="FE495" s="58"/>
      <c r="FF495" s="4"/>
      <c r="FG495" s="4"/>
      <c r="FH495"/>
      <c r="FK495"/>
    </row>
    <row r="496" spans="44:167">
      <c r="AR496" s="251"/>
      <c r="AS496" s="4"/>
      <c r="AT496" s="4"/>
      <c r="AU496" s="251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251"/>
      <c r="BH496" s="4"/>
      <c r="BI496" s="4"/>
      <c r="BJ496" s="251"/>
      <c r="BK496" s="4"/>
      <c r="BL496" s="4"/>
      <c r="BM496" s="251"/>
      <c r="BN496" s="4"/>
      <c r="BO496" s="4"/>
      <c r="BP496" s="251"/>
      <c r="BQ496" s="4"/>
      <c r="BR496" s="4"/>
      <c r="BS496" s="251"/>
      <c r="BT496" s="4"/>
      <c r="BU496" s="4"/>
      <c r="BV496" s="251"/>
      <c r="BW496" s="4"/>
      <c r="BX496" s="4"/>
      <c r="BY496" s="251"/>
      <c r="BZ496" s="4"/>
      <c r="CA496" s="4"/>
      <c r="CB496" s="4"/>
      <c r="CC496" s="4"/>
      <c r="CD496" s="4"/>
      <c r="CE496" s="251"/>
      <c r="CF496" s="4"/>
      <c r="CG496" s="4"/>
      <c r="CH496" s="251"/>
      <c r="CI496" s="4"/>
      <c r="CJ496" s="4"/>
      <c r="CK496" s="251"/>
      <c r="CL496" s="4"/>
      <c r="CM496" s="4"/>
      <c r="CN496" s="251"/>
      <c r="CO496" s="4"/>
      <c r="CP496" s="4"/>
      <c r="CQ496" s="251"/>
      <c r="CR496" s="4"/>
      <c r="CS496" s="4"/>
      <c r="CT496" s="251"/>
      <c r="CU496" s="4"/>
      <c r="CV496" s="4"/>
      <c r="CW496" s="251"/>
      <c r="CX496" s="4"/>
      <c r="CY496" s="4"/>
      <c r="CZ496" s="251"/>
      <c r="DA496" s="4"/>
      <c r="DB496" s="4"/>
      <c r="DC496" s="251"/>
      <c r="DD496" s="4"/>
      <c r="DE496" s="4"/>
      <c r="DF496" s="251"/>
      <c r="DG496" s="4"/>
      <c r="DH496" s="4"/>
      <c r="DI496" s="251"/>
      <c r="DJ496" s="4"/>
      <c r="DK496" s="4"/>
      <c r="DL496" s="251"/>
      <c r="DM496" s="4"/>
      <c r="DN496" s="4"/>
      <c r="DO496" s="251"/>
      <c r="DP496" s="4"/>
      <c r="DQ496" s="4"/>
      <c r="DR496" s="251"/>
      <c r="DS496" s="4"/>
      <c r="DT496" s="4"/>
      <c r="DU496" s="251"/>
      <c r="DV496" s="4"/>
      <c r="DW496" s="4"/>
      <c r="DX496" s="251"/>
      <c r="DY496" s="4"/>
      <c r="DZ496" s="4"/>
      <c r="EA496" s="251"/>
      <c r="EB496" s="4"/>
      <c r="EC496" s="4"/>
      <c r="ED496" s="58"/>
      <c r="EE496" s="4"/>
      <c r="EF496" s="4"/>
      <c r="EG496" s="58"/>
      <c r="EH496" s="4"/>
      <c r="EI496" s="4"/>
      <c r="EJ496" s="58"/>
      <c r="EK496" s="4"/>
      <c r="EL496" s="4"/>
      <c r="EM496" s="58"/>
      <c r="EN496" s="4"/>
      <c r="EO496" s="4"/>
      <c r="EP496" s="251"/>
      <c r="EQ496" s="4"/>
      <c r="ES496" s="251"/>
      <c r="ET496" s="4"/>
      <c r="EV496" s="89"/>
      <c r="EW496" s="4"/>
      <c r="EY496" s="58"/>
      <c r="EZ496" s="4"/>
      <c r="FB496" s="58"/>
      <c r="FC496" s="4"/>
      <c r="FD496" s="4"/>
      <c r="FE496" s="58"/>
      <c r="FF496" s="4"/>
      <c r="FG496" s="4"/>
      <c r="FH496"/>
      <c r="FK496"/>
    </row>
    <row r="497" spans="44:167">
      <c r="AR497" s="251"/>
      <c r="AS497" s="4"/>
      <c r="AT497" s="4"/>
      <c r="AU497" s="251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251"/>
      <c r="BH497" s="4"/>
      <c r="BI497" s="4"/>
      <c r="BJ497" s="251"/>
      <c r="BK497" s="4"/>
      <c r="BL497" s="4"/>
      <c r="BM497" s="251"/>
      <c r="BN497" s="4"/>
      <c r="BO497" s="4"/>
      <c r="BP497" s="251"/>
      <c r="BQ497" s="4"/>
      <c r="BR497" s="4"/>
      <c r="BS497" s="251"/>
      <c r="BT497" s="4"/>
      <c r="BU497" s="4"/>
      <c r="BV497" s="251"/>
      <c r="BW497" s="4"/>
      <c r="BX497" s="4"/>
      <c r="BY497" s="251"/>
      <c r="BZ497" s="4"/>
      <c r="CA497" s="4"/>
      <c r="CB497" s="4"/>
      <c r="CC497" s="4"/>
      <c r="CD497" s="4"/>
      <c r="CE497" s="251"/>
      <c r="CF497" s="4"/>
      <c r="CG497" s="4"/>
      <c r="CH497" s="251"/>
      <c r="CI497" s="4"/>
      <c r="CJ497" s="4"/>
      <c r="CK497" s="251"/>
      <c r="CL497" s="4"/>
      <c r="CM497" s="4"/>
      <c r="CN497" s="251"/>
      <c r="CO497" s="4"/>
      <c r="CP497" s="4"/>
      <c r="CQ497" s="251"/>
      <c r="CR497" s="4"/>
      <c r="CS497" s="4"/>
      <c r="CT497" s="251"/>
      <c r="CU497" s="4"/>
      <c r="CV497" s="4"/>
      <c r="CW497" s="251"/>
      <c r="CX497" s="4"/>
      <c r="CY497" s="4"/>
      <c r="CZ497" s="251"/>
      <c r="DA497" s="4"/>
      <c r="DB497" s="4"/>
      <c r="DC497" s="251"/>
      <c r="DD497" s="4"/>
      <c r="DE497" s="4"/>
      <c r="DF497" s="251"/>
      <c r="DG497" s="4"/>
      <c r="DH497" s="4"/>
      <c r="DI497" s="251"/>
      <c r="DJ497" s="4"/>
      <c r="DK497" s="4"/>
      <c r="DL497" s="251"/>
      <c r="DM497" s="4"/>
      <c r="DN497" s="4"/>
      <c r="DO497" s="251"/>
      <c r="DP497" s="4"/>
      <c r="DQ497" s="4"/>
      <c r="DR497" s="251"/>
      <c r="DS497" s="4"/>
      <c r="DT497" s="4"/>
      <c r="DU497" s="251"/>
      <c r="DV497" s="4"/>
      <c r="DW497" s="4"/>
      <c r="DX497" s="251"/>
      <c r="DY497" s="4"/>
      <c r="DZ497" s="4"/>
      <c r="EA497" s="251"/>
      <c r="EB497" s="4"/>
      <c r="EC497" s="4"/>
      <c r="ED497" s="58"/>
      <c r="EE497" s="4"/>
      <c r="EF497" s="4"/>
      <c r="EG497" s="58"/>
      <c r="EH497" s="4"/>
      <c r="EI497" s="4"/>
      <c r="EJ497" s="58"/>
      <c r="EK497" s="4"/>
      <c r="EL497" s="4"/>
      <c r="EM497" s="58"/>
      <c r="EN497" s="4"/>
      <c r="EO497" s="4"/>
      <c r="EP497" s="251"/>
      <c r="EQ497" s="4"/>
      <c r="ES497" s="251"/>
      <c r="ET497" s="4"/>
      <c r="EV497" s="89"/>
      <c r="EW497" s="4"/>
      <c r="EY497" s="58"/>
      <c r="EZ497" s="4"/>
      <c r="FB497" s="58"/>
      <c r="FC497" s="4"/>
      <c r="FD497" s="4"/>
      <c r="FE497" s="58"/>
      <c r="FF497" s="4"/>
      <c r="FG497" s="4"/>
      <c r="FH497"/>
      <c r="FK497"/>
    </row>
    <row r="498" spans="44:167">
      <c r="AR498" s="251"/>
      <c r="AS498" s="4"/>
      <c r="AT498" s="4"/>
      <c r="AU498" s="251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251"/>
      <c r="BH498" s="4"/>
      <c r="BI498" s="4"/>
      <c r="BJ498" s="251"/>
      <c r="BK498" s="4"/>
      <c r="BL498" s="4"/>
      <c r="BM498" s="251"/>
      <c r="BN498" s="4"/>
      <c r="BO498" s="4"/>
      <c r="BP498" s="251"/>
      <c r="BQ498" s="4"/>
      <c r="BR498" s="4"/>
      <c r="BS498" s="251"/>
      <c r="BT498" s="4"/>
      <c r="BU498" s="4"/>
      <c r="BV498" s="251"/>
      <c r="BW498" s="4"/>
      <c r="BX498" s="4"/>
      <c r="BY498" s="251"/>
      <c r="BZ498" s="4"/>
      <c r="CA498" s="4"/>
      <c r="CB498" s="4"/>
      <c r="CC498" s="4"/>
      <c r="CD498" s="4"/>
      <c r="CE498" s="251"/>
      <c r="CF498" s="4"/>
      <c r="CG498" s="4"/>
      <c r="CH498" s="251"/>
      <c r="CI498" s="4"/>
      <c r="CJ498" s="4"/>
      <c r="CK498" s="251"/>
      <c r="CL498" s="4"/>
      <c r="CM498" s="4"/>
      <c r="CN498" s="251"/>
      <c r="CO498" s="4"/>
      <c r="CP498" s="4"/>
      <c r="CQ498" s="251"/>
      <c r="CR498" s="4"/>
      <c r="CS498" s="4"/>
      <c r="CT498" s="251"/>
      <c r="CU498" s="4"/>
      <c r="CV498" s="4"/>
      <c r="CW498" s="251"/>
      <c r="CX498" s="4"/>
      <c r="CY498" s="4"/>
      <c r="CZ498" s="251"/>
      <c r="DA498" s="4"/>
      <c r="DB498" s="4"/>
      <c r="DC498" s="251"/>
      <c r="DD498" s="4"/>
      <c r="DE498" s="4"/>
      <c r="DF498" s="251"/>
      <c r="DG498" s="4"/>
      <c r="DH498" s="4"/>
      <c r="DI498" s="251"/>
      <c r="DJ498" s="4"/>
      <c r="DK498" s="4"/>
      <c r="DL498" s="251"/>
      <c r="DM498" s="4"/>
      <c r="DN498" s="4"/>
      <c r="DO498" s="251"/>
      <c r="DP498" s="4"/>
      <c r="DQ498" s="4"/>
      <c r="DR498" s="251"/>
      <c r="DS498" s="4"/>
      <c r="DT498" s="4"/>
      <c r="DU498" s="251"/>
      <c r="DV498" s="4"/>
      <c r="DW498" s="4"/>
      <c r="DX498" s="251"/>
      <c r="DY498" s="4"/>
      <c r="DZ498" s="4"/>
      <c r="EA498" s="251"/>
      <c r="EB498" s="4"/>
      <c r="EC498" s="4"/>
      <c r="ED498" s="58"/>
      <c r="EE498" s="4"/>
      <c r="EF498" s="4"/>
      <c r="EG498" s="58"/>
      <c r="EH498" s="4"/>
      <c r="EI498" s="4"/>
      <c r="EJ498" s="58"/>
      <c r="EK498" s="4"/>
      <c r="EL498" s="4"/>
      <c r="EM498" s="58"/>
      <c r="EN498" s="4"/>
      <c r="EO498" s="4"/>
      <c r="EP498" s="251"/>
      <c r="EQ498" s="4"/>
      <c r="ES498" s="251"/>
      <c r="ET498" s="4"/>
      <c r="EV498" s="89"/>
      <c r="EW498" s="4"/>
      <c r="EY498" s="58"/>
      <c r="EZ498" s="4"/>
      <c r="FB498" s="58"/>
      <c r="FC498" s="4"/>
      <c r="FD498" s="4"/>
      <c r="FE498" s="58"/>
      <c r="FF498" s="4"/>
      <c r="FG498" s="4"/>
      <c r="FH498"/>
      <c r="FK498"/>
    </row>
    <row r="499" spans="44:167">
      <c r="AR499" s="251"/>
      <c r="AS499" s="4"/>
      <c r="AT499" s="4"/>
      <c r="AU499" s="251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251"/>
      <c r="BH499" s="4"/>
      <c r="BI499" s="4"/>
      <c r="BJ499" s="251"/>
      <c r="BK499" s="4"/>
      <c r="BL499" s="4"/>
      <c r="BM499" s="251"/>
      <c r="BN499" s="4"/>
      <c r="BO499" s="4"/>
      <c r="BP499" s="251"/>
      <c r="BQ499" s="4"/>
      <c r="BR499" s="4"/>
      <c r="BS499" s="251"/>
      <c r="BT499" s="4"/>
      <c r="BU499" s="4"/>
      <c r="BV499" s="251"/>
      <c r="BW499" s="4"/>
      <c r="BX499" s="4"/>
      <c r="BY499" s="251"/>
      <c r="BZ499" s="4"/>
      <c r="CA499" s="4"/>
      <c r="CB499" s="4"/>
      <c r="CC499" s="4"/>
      <c r="CD499" s="4"/>
      <c r="CE499" s="251"/>
      <c r="CF499" s="4"/>
      <c r="CG499" s="4"/>
      <c r="CH499" s="251"/>
      <c r="CI499" s="4"/>
      <c r="CJ499" s="4"/>
      <c r="CK499" s="251"/>
      <c r="CL499" s="4"/>
      <c r="CM499" s="4"/>
      <c r="CN499" s="251"/>
      <c r="CO499" s="4"/>
      <c r="CP499" s="4"/>
      <c r="CQ499" s="251"/>
      <c r="CR499" s="4"/>
      <c r="CS499" s="4"/>
      <c r="CT499" s="251"/>
      <c r="CU499" s="4"/>
      <c r="CV499" s="4"/>
      <c r="CW499" s="251"/>
      <c r="CX499" s="4"/>
      <c r="CY499" s="4"/>
      <c r="CZ499" s="251"/>
      <c r="DA499" s="4"/>
      <c r="DB499" s="4"/>
      <c r="DC499" s="251"/>
      <c r="DD499" s="4"/>
      <c r="DE499" s="4"/>
      <c r="DF499" s="251"/>
      <c r="DG499" s="4"/>
      <c r="DH499" s="4"/>
      <c r="DI499" s="251"/>
      <c r="DJ499" s="4"/>
      <c r="DK499" s="4"/>
      <c r="DL499" s="251"/>
      <c r="DM499" s="4"/>
      <c r="DN499" s="4"/>
      <c r="DO499" s="251"/>
      <c r="DP499" s="4"/>
      <c r="DQ499" s="4"/>
      <c r="DR499" s="251"/>
      <c r="DS499" s="4"/>
      <c r="DT499" s="4"/>
      <c r="DU499" s="251"/>
      <c r="DV499" s="4"/>
      <c r="DW499" s="4"/>
      <c r="DX499" s="251"/>
      <c r="DY499" s="4"/>
      <c r="DZ499" s="4"/>
      <c r="EA499" s="251"/>
      <c r="EB499" s="4"/>
      <c r="EC499" s="4"/>
      <c r="ED499" s="58"/>
      <c r="EE499" s="4"/>
      <c r="EF499" s="4"/>
      <c r="EG499" s="58"/>
      <c r="EH499" s="4"/>
      <c r="EI499" s="4"/>
      <c r="EJ499" s="58"/>
      <c r="EK499" s="4"/>
      <c r="EL499" s="4"/>
      <c r="EM499" s="58"/>
      <c r="EN499" s="4"/>
      <c r="EO499" s="4"/>
      <c r="EP499" s="251"/>
      <c r="EQ499" s="4"/>
      <c r="ES499" s="251"/>
      <c r="ET499" s="4"/>
      <c r="EV499" s="89"/>
      <c r="EW499" s="4"/>
      <c r="EY499" s="58"/>
      <c r="EZ499" s="4"/>
      <c r="FB499" s="58"/>
      <c r="FC499" s="4"/>
      <c r="FD499" s="4"/>
      <c r="FE499" s="58"/>
      <c r="FF499" s="4"/>
      <c r="FG499" s="4"/>
      <c r="FH499"/>
      <c r="FK499"/>
    </row>
    <row r="500" spans="44:167">
      <c r="AR500" s="251"/>
      <c r="AS500" s="4"/>
      <c r="AT500" s="4"/>
      <c r="AU500" s="251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251"/>
      <c r="BH500" s="4"/>
      <c r="BI500" s="4"/>
      <c r="BJ500" s="251"/>
      <c r="BK500" s="4"/>
      <c r="BL500" s="4"/>
      <c r="BM500" s="251"/>
      <c r="BN500" s="4"/>
      <c r="BO500" s="4"/>
      <c r="BP500" s="251"/>
      <c r="BQ500" s="4"/>
      <c r="BR500" s="4"/>
      <c r="BS500" s="251"/>
      <c r="BT500" s="4"/>
      <c r="BU500" s="4"/>
      <c r="BV500" s="251"/>
      <c r="BW500" s="4"/>
      <c r="BX500" s="4"/>
      <c r="BY500" s="251"/>
      <c r="BZ500" s="4"/>
      <c r="CA500" s="4"/>
      <c r="CB500" s="4"/>
      <c r="CC500" s="4"/>
      <c r="CD500" s="4"/>
      <c r="CE500" s="251"/>
      <c r="CF500" s="4"/>
      <c r="CG500" s="4"/>
      <c r="CH500" s="251"/>
      <c r="CI500" s="4"/>
      <c r="CJ500" s="4"/>
      <c r="CK500" s="251"/>
      <c r="CL500" s="4"/>
      <c r="CM500" s="4"/>
      <c r="CN500" s="251"/>
      <c r="CO500" s="4"/>
      <c r="CP500" s="4"/>
      <c r="CQ500" s="251"/>
      <c r="CR500" s="4"/>
      <c r="CS500" s="4"/>
      <c r="CT500" s="251"/>
      <c r="CU500" s="4"/>
      <c r="CV500" s="4"/>
      <c r="CW500" s="251"/>
      <c r="CX500" s="4"/>
      <c r="CY500" s="4"/>
      <c r="CZ500" s="251"/>
      <c r="DA500" s="4"/>
      <c r="DB500" s="4"/>
      <c r="DC500" s="251"/>
      <c r="DD500" s="4"/>
      <c r="DE500" s="4"/>
      <c r="DF500" s="251"/>
      <c r="DG500" s="4"/>
      <c r="DH500" s="4"/>
      <c r="DI500" s="251"/>
      <c r="DJ500" s="4"/>
      <c r="DK500" s="4"/>
      <c r="DL500" s="251"/>
      <c r="DM500" s="4"/>
      <c r="DN500" s="4"/>
      <c r="DO500" s="251"/>
      <c r="DP500" s="4"/>
      <c r="DQ500" s="4"/>
      <c r="DR500" s="251"/>
      <c r="DS500" s="4"/>
      <c r="DT500" s="4"/>
      <c r="DU500" s="251"/>
      <c r="DV500" s="4"/>
      <c r="DW500" s="4"/>
      <c r="DX500" s="251"/>
      <c r="DY500" s="4"/>
      <c r="DZ500" s="4"/>
      <c r="EA500" s="251"/>
      <c r="EB500" s="4"/>
      <c r="EC500" s="4"/>
      <c r="ED500" s="58"/>
      <c r="EE500" s="4"/>
      <c r="EF500" s="4"/>
      <c r="EG500" s="58"/>
      <c r="EH500" s="4"/>
      <c r="EI500" s="4"/>
      <c r="EJ500" s="58"/>
      <c r="EK500" s="4"/>
      <c r="EL500" s="4"/>
      <c r="EM500" s="58"/>
      <c r="EN500" s="4"/>
      <c r="EO500" s="4"/>
      <c r="EP500" s="251"/>
      <c r="EQ500" s="4"/>
      <c r="ES500" s="251"/>
      <c r="ET500" s="4"/>
      <c r="EV500" s="89"/>
      <c r="EW500" s="4"/>
      <c r="EY500" s="58"/>
      <c r="EZ500" s="4"/>
      <c r="FB500" s="58"/>
      <c r="FC500" s="4"/>
      <c r="FD500" s="4"/>
      <c r="FE500" s="58"/>
      <c r="FF500" s="4"/>
      <c r="FG500" s="4"/>
      <c r="FH500"/>
      <c r="FK500"/>
    </row>
    <row r="501" spans="44:167">
      <c r="AR501" s="251"/>
      <c r="AS501" s="4"/>
      <c r="AT501" s="4"/>
      <c r="AU501" s="251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251"/>
      <c r="BH501" s="4"/>
      <c r="BI501" s="4"/>
      <c r="BJ501" s="251"/>
      <c r="BK501" s="4"/>
      <c r="BL501" s="4"/>
      <c r="BM501" s="251"/>
      <c r="BN501" s="4"/>
      <c r="BO501" s="4"/>
      <c r="BP501" s="251"/>
      <c r="BQ501" s="4"/>
      <c r="BR501" s="4"/>
      <c r="BS501" s="251"/>
      <c r="BT501" s="4"/>
      <c r="BU501" s="4"/>
      <c r="BV501" s="251"/>
      <c r="BW501" s="4"/>
      <c r="BX501" s="4"/>
      <c r="BY501" s="251"/>
      <c r="BZ501" s="4"/>
      <c r="CA501" s="4"/>
      <c r="CB501" s="4"/>
      <c r="CC501" s="4"/>
      <c r="CD501" s="4"/>
      <c r="CE501" s="251"/>
      <c r="CF501" s="4"/>
      <c r="CG501" s="4"/>
      <c r="CH501" s="251"/>
      <c r="CI501" s="4"/>
      <c r="CJ501" s="4"/>
      <c r="CK501" s="251"/>
      <c r="CL501" s="4"/>
      <c r="CM501" s="4"/>
      <c r="CN501" s="251"/>
      <c r="CO501" s="4"/>
      <c r="CP501" s="4"/>
      <c r="CQ501" s="251"/>
      <c r="CR501" s="4"/>
      <c r="CS501" s="4"/>
      <c r="CT501" s="251"/>
      <c r="CU501" s="4"/>
      <c r="CV501" s="4"/>
      <c r="CW501" s="251"/>
      <c r="CX501" s="4"/>
      <c r="CY501" s="4"/>
      <c r="CZ501" s="251"/>
      <c r="DA501" s="4"/>
      <c r="DB501" s="4"/>
      <c r="DC501" s="251"/>
      <c r="DD501" s="4"/>
      <c r="DE501" s="4"/>
      <c r="DF501" s="251"/>
      <c r="DG501" s="4"/>
      <c r="DH501" s="4"/>
      <c r="DI501" s="251"/>
      <c r="DJ501" s="4"/>
      <c r="DK501" s="4"/>
      <c r="DL501" s="251"/>
      <c r="DM501" s="4"/>
      <c r="DN501" s="4"/>
      <c r="DO501" s="251"/>
      <c r="DP501" s="4"/>
      <c r="DQ501" s="4"/>
      <c r="DR501" s="251"/>
      <c r="DS501" s="4"/>
      <c r="DT501" s="4"/>
      <c r="DU501" s="251"/>
      <c r="DV501" s="4"/>
      <c r="DW501" s="4"/>
      <c r="DX501" s="251"/>
      <c r="DY501" s="4"/>
      <c r="DZ501" s="4"/>
      <c r="EA501" s="251"/>
      <c r="EB501" s="4"/>
      <c r="EC501" s="4"/>
      <c r="ED501" s="58"/>
      <c r="EE501" s="4"/>
      <c r="EF501" s="4"/>
      <c r="EG501" s="58"/>
      <c r="EH501" s="4"/>
      <c r="EI501" s="4"/>
      <c r="EJ501" s="58"/>
      <c r="EK501" s="4"/>
      <c r="EL501" s="4"/>
      <c r="EM501" s="58"/>
      <c r="EN501" s="4"/>
      <c r="EO501" s="4"/>
      <c r="EP501" s="251"/>
      <c r="EQ501" s="4"/>
      <c r="ES501" s="251"/>
      <c r="ET501" s="4"/>
      <c r="EV501" s="89"/>
      <c r="EW501" s="4"/>
      <c r="EY501" s="58"/>
      <c r="EZ501" s="4"/>
      <c r="FB501" s="58"/>
      <c r="FC501" s="4"/>
      <c r="FD501" s="4"/>
      <c r="FE501" s="58"/>
      <c r="FF501" s="4"/>
      <c r="FG501" s="4"/>
      <c r="FH501"/>
      <c r="FK501"/>
    </row>
    <row r="502" spans="44:167">
      <c r="AR502" s="251"/>
      <c r="AS502" s="4"/>
      <c r="AT502" s="4"/>
      <c r="AU502" s="251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251"/>
      <c r="BH502" s="4"/>
      <c r="BI502" s="4"/>
      <c r="BJ502" s="251"/>
      <c r="BK502" s="4"/>
      <c r="BL502" s="4"/>
      <c r="BM502" s="251"/>
      <c r="BN502" s="4"/>
      <c r="BO502" s="4"/>
      <c r="BP502" s="251"/>
      <c r="BQ502" s="4"/>
      <c r="BR502" s="4"/>
      <c r="BS502" s="251"/>
      <c r="BT502" s="4"/>
      <c r="BU502" s="4"/>
      <c r="BV502" s="251"/>
      <c r="BW502" s="4"/>
      <c r="BX502" s="4"/>
      <c r="BY502" s="251"/>
      <c r="BZ502" s="4"/>
      <c r="CA502" s="4"/>
      <c r="CB502" s="4"/>
      <c r="CC502" s="4"/>
      <c r="CD502" s="4"/>
      <c r="CE502" s="251"/>
      <c r="CF502" s="4"/>
      <c r="CG502" s="4"/>
      <c r="CH502" s="251"/>
      <c r="CI502" s="4"/>
      <c r="CJ502" s="4"/>
      <c r="CK502" s="251"/>
      <c r="CL502" s="4"/>
      <c r="CM502" s="4"/>
      <c r="CN502" s="251"/>
      <c r="CO502" s="4"/>
      <c r="CP502" s="4"/>
      <c r="CQ502" s="251"/>
      <c r="CR502" s="4"/>
      <c r="CS502" s="4"/>
      <c r="CT502" s="251"/>
      <c r="CU502" s="4"/>
      <c r="CV502" s="4"/>
      <c r="CW502" s="251"/>
      <c r="CX502" s="4"/>
      <c r="CY502" s="4"/>
      <c r="CZ502" s="251"/>
      <c r="DA502" s="4"/>
      <c r="DB502" s="4"/>
      <c r="DC502" s="251"/>
      <c r="DD502" s="4"/>
      <c r="DE502" s="4"/>
      <c r="DF502" s="251"/>
      <c r="DG502" s="4"/>
      <c r="DH502" s="4"/>
      <c r="DI502" s="251"/>
      <c r="DJ502" s="4"/>
      <c r="DK502" s="4"/>
      <c r="DL502" s="251"/>
      <c r="DM502" s="4"/>
      <c r="DN502" s="4"/>
      <c r="DO502" s="251"/>
      <c r="DP502" s="4"/>
      <c r="DQ502" s="4"/>
      <c r="DR502" s="251"/>
      <c r="DS502" s="4"/>
      <c r="DT502" s="4"/>
      <c r="DU502" s="251"/>
      <c r="DV502" s="4"/>
      <c r="DW502" s="4"/>
      <c r="DX502" s="251"/>
      <c r="DY502" s="4"/>
      <c r="DZ502" s="4"/>
      <c r="EA502" s="251"/>
      <c r="EB502" s="4"/>
      <c r="EC502" s="4"/>
      <c r="ED502" s="58"/>
      <c r="EE502" s="4"/>
      <c r="EF502" s="4"/>
      <c r="EG502" s="58"/>
      <c r="EH502" s="4"/>
      <c r="EI502" s="4"/>
      <c r="EJ502" s="58"/>
      <c r="EK502" s="4"/>
      <c r="EL502" s="4"/>
      <c r="EM502" s="58"/>
      <c r="EN502" s="4"/>
      <c r="EO502" s="4"/>
      <c r="EP502" s="251"/>
      <c r="EQ502" s="4"/>
      <c r="ES502" s="251"/>
      <c r="ET502" s="4"/>
      <c r="EV502" s="89"/>
      <c r="EW502" s="4"/>
      <c r="EY502" s="58"/>
      <c r="EZ502" s="4"/>
      <c r="FB502" s="58"/>
      <c r="FC502" s="4"/>
      <c r="FD502" s="4"/>
      <c r="FE502" s="58"/>
      <c r="FF502" s="4"/>
      <c r="FG502" s="4"/>
      <c r="FH502"/>
      <c r="FK502"/>
    </row>
    <row r="503" spans="44:167">
      <c r="AR503" s="251"/>
      <c r="AS503" s="4"/>
      <c r="AT503" s="4"/>
      <c r="AU503" s="251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251"/>
      <c r="BH503" s="4"/>
      <c r="BI503" s="4"/>
      <c r="BJ503" s="251"/>
      <c r="BK503" s="4"/>
      <c r="BL503" s="4"/>
      <c r="BM503" s="251"/>
      <c r="BN503" s="4"/>
      <c r="BO503" s="4"/>
      <c r="BP503" s="251"/>
      <c r="BQ503" s="4"/>
      <c r="BR503" s="4"/>
      <c r="BS503" s="251"/>
      <c r="BT503" s="4"/>
      <c r="BU503" s="4"/>
      <c r="BV503" s="251"/>
      <c r="BW503" s="4"/>
      <c r="BX503" s="4"/>
      <c r="BY503" s="251"/>
      <c r="BZ503" s="4"/>
      <c r="CA503" s="4"/>
      <c r="CB503" s="4"/>
      <c r="CC503" s="4"/>
      <c r="CD503" s="4"/>
      <c r="CE503" s="251"/>
      <c r="CF503" s="4"/>
      <c r="CG503" s="4"/>
      <c r="CH503" s="251"/>
      <c r="CI503" s="4"/>
      <c r="CJ503" s="4"/>
      <c r="CK503" s="251"/>
      <c r="CL503" s="4"/>
      <c r="CM503" s="4"/>
      <c r="CN503" s="251"/>
      <c r="CO503" s="4"/>
      <c r="CP503" s="4"/>
      <c r="CQ503" s="251"/>
      <c r="CR503" s="4"/>
      <c r="CS503" s="4"/>
      <c r="CT503" s="251"/>
      <c r="CU503" s="4"/>
      <c r="CV503" s="4"/>
      <c r="CW503" s="251"/>
      <c r="CX503" s="4"/>
      <c r="CY503" s="4"/>
      <c r="CZ503" s="251"/>
      <c r="DA503" s="4"/>
      <c r="DB503" s="4"/>
      <c r="DC503" s="251"/>
      <c r="DD503" s="4"/>
      <c r="DE503" s="4"/>
      <c r="DF503" s="251"/>
      <c r="DG503" s="4"/>
      <c r="DH503" s="4"/>
      <c r="DI503" s="251"/>
      <c r="DJ503" s="4"/>
      <c r="DK503" s="4"/>
      <c r="DL503" s="251"/>
      <c r="DM503" s="4"/>
      <c r="DN503" s="4"/>
      <c r="DO503" s="251"/>
      <c r="DP503" s="4"/>
      <c r="DQ503" s="4"/>
      <c r="DR503" s="251"/>
      <c r="DS503" s="4"/>
      <c r="DT503" s="4"/>
      <c r="DU503" s="251"/>
      <c r="DV503" s="4"/>
      <c r="DW503" s="4"/>
      <c r="DX503" s="251"/>
      <c r="DY503" s="4"/>
      <c r="DZ503" s="4"/>
      <c r="EA503" s="251"/>
      <c r="EB503" s="4"/>
      <c r="EC503" s="4"/>
      <c r="ED503" s="58"/>
      <c r="EE503" s="4"/>
      <c r="EF503" s="4"/>
      <c r="EG503" s="58"/>
      <c r="EH503" s="4"/>
      <c r="EI503" s="4"/>
      <c r="EJ503" s="58"/>
      <c r="EK503" s="4"/>
      <c r="EL503" s="4"/>
      <c r="EM503" s="58"/>
      <c r="EN503" s="4"/>
      <c r="EO503" s="4"/>
      <c r="EP503" s="251"/>
      <c r="EQ503" s="4"/>
      <c r="ES503" s="251"/>
      <c r="ET503" s="4"/>
      <c r="EV503" s="89"/>
      <c r="EW503" s="4"/>
      <c r="EY503" s="58"/>
      <c r="EZ503" s="4"/>
      <c r="FB503" s="58"/>
      <c r="FC503" s="4"/>
      <c r="FD503" s="4"/>
      <c r="FE503" s="58"/>
      <c r="FF503" s="4"/>
      <c r="FG503" s="4"/>
      <c r="FH503"/>
      <c r="FK503"/>
    </row>
    <row r="504" spans="44:167">
      <c r="AR504" s="251"/>
      <c r="AS504" s="4"/>
      <c r="AT504" s="4"/>
      <c r="AU504" s="251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251"/>
      <c r="BH504" s="4"/>
      <c r="BI504" s="4"/>
      <c r="BJ504" s="251"/>
      <c r="BK504" s="4"/>
      <c r="BL504" s="4"/>
      <c r="BM504" s="251"/>
      <c r="BN504" s="4"/>
      <c r="BO504" s="4"/>
      <c r="BP504" s="251"/>
      <c r="BQ504" s="4"/>
      <c r="BR504" s="4"/>
      <c r="BS504" s="251"/>
      <c r="BT504" s="4"/>
      <c r="BU504" s="4"/>
      <c r="BV504" s="251"/>
      <c r="BW504" s="4"/>
      <c r="BX504" s="4"/>
      <c r="BY504" s="251"/>
      <c r="BZ504" s="4"/>
      <c r="CA504" s="4"/>
      <c r="CB504" s="4"/>
      <c r="CC504" s="4"/>
      <c r="CD504" s="4"/>
      <c r="CE504" s="251"/>
      <c r="CF504" s="4"/>
      <c r="CG504" s="4"/>
      <c r="CH504" s="251"/>
      <c r="CI504" s="4"/>
      <c r="CJ504" s="4"/>
      <c r="CK504" s="251"/>
      <c r="CL504" s="4"/>
      <c r="CM504" s="4"/>
      <c r="CN504" s="251"/>
      <c r="CO504" s="4"/>
      <c r="CP504" s="4"/>
      <c r="CQ504" s="251"/>
      <c r="CR504" s="4"/>
      <c r="CS504" s="4"/>
      <c r="CT504" s="251"/>
      <c r="CU504" s="4"/>
      <c r="CV504" s="4"/>
      <c r="CW504" s="251"/>
      <c r="CX504" s="4"/>
      <c r="CY504" s="4"/>
      <c r="CZ504" s="251"/>
      <c r="DA504" s="4"/>
      <c r="DB504" s="4"/>
      <c r="DC504" s="251"/>
      <c r="DD504" s="4"/>
      <c r="DE504" s="4"/>
      <c r="DF504" s="251"/>
      <c r="DG504" s="4"/>
      <c r="DH504" s="4"/>
      <c r="DI504" s="251"/>
      <c r="DJ504" s="4"/>
      <c r="DK504" s="4"/>
      <c r="DL504" s="251"/>
      <c r="DM504" s="4"/>
      <c r="DN504" s="4"/>
      <c r="DO504" s="251"/>
      <c r="DP504" s="4"/>
      <c r="DQ504" s="4"/>
      <c r="DR504" s="251"/>
      <c r="DS504" s="4"/>
      <c r="DT504" s="4"/>
      <c r="DU504" s="251"/>
      <c r="DV504" s="4"/>
      <c r="DW504" s="4"/>
      <c r="DX504" s="251"/>
      <c r="DY504" s="4"/>
      <c r="DZ504" s="4"/>
      <c r="EA504" s="251"/>
      <c r="EB504" s="4"/>
      <c r="EC504" s="4"/>
      <c r="ED504" s="58"/>
      <c r="EE504" s="4"/>
      <c r="EF504" s="4"/>
      <c r="EG504" s="58"/>
      <c r="EH504" s="4"/>
      <c r="EI504" s="4"/>
      <c r="EJ504" s="58"/>
      <c r="EK504" s="4"/>
      <c r="EL504" s="4"/>
      <c r="EM504" s="58"/>
      <c r="EN504" s="4"/>
      <c r="EO504" s="4"/>
      <c r="EP504" s="251"/>
      <c r="EQ504" s="4"/>
      <c r="ES504" s="251"/>
      <c r="ET504" s="4"/>
      <c r="EV504" s="89"/>
      <c r="EW504" s="4"/>
      <c r="EY504" s="58"/>
      <c r="EZ504" s="4"/>
      <c r="FB504" s="58"/>
      <c r="FC504" s="4"/>
      <c r="FD504" s="4"/>
      <c r="FE504" s="58"/>
      <c r="FF504" s="4"/>
      <c r="FG504" s="4"/>
      <c r="FH504"/>
      <c r="FK504"/>
    </row>
    <row r="505" spans="44:167">
      <c r="AR505" s="251"/>
      <c r="AS505" s="4"/>
      <c r="AT505" s="4"/>
      <c r="AU505" s="251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251"/>
      <c r="BH505" s="4"/>
      <c r="BI505" s="4"/>
      <c r="BJ505" s="251"/>
      <c r="BK505" s="4"/>
      <c r="BL505" s="4"/>
      <c r="BM505" s="251"/>
      <c r="BN505" s="4"/>
      <c r="BO505" s="4"/>
      <c r="BP505" s="251"/>
      <c r="BQ505" s="4"/>
      <c r="BR505" s="4"/>
      <c r="BS505" s="251"/>
      <c r="BT505" s="4"/>
      <c r="BU505" s="4"/>
      <c r="BV505" s="251"/>
      <c r="BW505" s="4"/>
      <c r="BX505" s="4"/>
      <c r="BY505" s="251"/>
      <c r="BZ505" s="4"/>
      <c r="CA505" s="4"/>
      <c r="CB505" s="4"/>
      <c r="CC505" s="4"/>
      <c r="CD505" s="4"/>
      <c r="CE505" s="251"/>
      <c r="CF505" s="4"/>
      <c r="CG505" s="4"/>
      <c r="CH505" s="251"/>
      <c r="CI505" s="4"/>
      <c r="CJ505" s="4"/>
      <c r="CK505" s="251"/>
      <c r="CL505" s="4"/>
      <c r="CM505" s="4"/>
      <c r="CN505" s="251"/>
      <c r="CO505" s="4"/>
      <c r="CP505" s="4"/>
      <c r="CQ505" s="251"/>
      <c r="CR505" s="4"/>
      <c r="CS505" s="4"/>
      <c r="CT505" s="251"/>
      <c r="CU505" s="4"/>
      <c r="CV505" s="4"/>
      <c r="CW505" s="251"/>
      <c r="CX505" s="4"/>
      <c r="CY505" s="4"/>
      <c r="CZ505" s="251"/>
      <c r="DA505" s="4"/>
      <c r="DB505" s="4"/>
      <c r="DC505" s="251"/>
      <c r="DD505" s="4"/>
      <c r="DE505" s="4"/>
      <c r="DF505" s="251"/>
      <c r="DG505" s="4"/>
      <c r="DH505" s="4"/>
      <c r="DI505" s="251"/>
      <c r="DJ505" s="4"/>
      <c r="DK505" s="4"/>
      <c r="DL505" s="251"/>
      <c r="DM505" s="4"/>
      <c r="DN505" s="4"/>
      <c r="DO505" s="251"/>
      <c r="DP505" s="4"/>
      <c r="DQ505" s="4"/>
      <c r="DR505" s="251"/>
      <c r="DS505" s="4"/>
      <c r="DT505" s="4"/>
      <c r="DU505" s="251"/>
      <c r="DV505" s="4"/>
      <c r="DW505" s="4"/>
      <c r="DX505" s="251"/>
      <c r="DY505" s="4"/>
      <c r="DZ505" s="4"/>
      <c r="EA505" s="251"/>
      <c r="EB505" s="4"/>
      <c r="EC505" s="4"/>
      <c r="ED505" s="58"/>
      <c r="EE505" s="4"/>
      <c r="EF505" s="4"/>
      <c r="EG505" s="58"/>
      <c r="EH505" s="4"/>
      <c r="EI505" s="4"/>
      <c r="EJ505" s="58"/>
      <c r="EK505" s="4"/>
      <c r="EL505" s="4"/>
      <c r="EM505" s="58"/>
      <c r="EN505" s="4"/>
      <c r="EO505" s="4"/>
      <c r="EP505" s="251"/>
      <c r="EQ505" s="4"/>
      <c r="ES505" s="251"/>
      <c r="ET505" s="4"/>
      <c r="EV505" s="89"/>
      <c r="EW505" s="4"/>
      <c r="EY505" s="58"/>
      <c r="EZ505" s="4"/>
      <c r="FB505" s="58"/>
      <c r="FC505" s="4"/>
      <c r="FD505" s="4"/>
      <c r="FE505" s="58"/>
      <c r="FF505" s="4"/>
      <c r="FG505" s="4"/>
      <c r="FH505"/>
      <c r="FK505"/>
    </row>
    <row r="506" spans="44:167">
      <c r="AR506" s="251"/>
      <c r="AS506" s="4"/>
      <c r="AT506" s="4"/>
      <c r="AU506" s="251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251"/>
      <c r="BH506" s="4"/>
      <c r="BI506" s="4"/>
      <c r="BJ506" s="251"/>
      <c r="BK506" s="4"/>
      <c r="BL506" s="4"/>
      <c r="BM506" s="251"/>
      <c r="BN506" s="4"/>
      <c r="BO506" s="4"/>
      <c r="BP506" s="251"/>
      <c r="BQ506" s="4"/>
      <c r="BR506" s="4"/>
      <c r="BS506" s="251"/>
      <c r="BT506" s="4"/>
      <c r="BU506" s="4"/>
      <c r="BV506" s="251"/>
      <c r="BW506" s="4"/>
      <c r="BX506" s="4"/>
      <c r="BY506" s="251"/>
      <c r="BZ506" s="4"/>
      <c r="CA506" s="4"/>
      <c r="CB506" s="4"/>
      <c r="CC506" s="4"/>
      <c r="CD506" s="4"/>
      <c r="CE506" s="251"/>
      <c r="CF506" s="4"/>
      <c r="CG506" s="4"/>
      <c r="CH506" s="251"/>
      <c r="CI506" s="4"/>
      <c r="CJ506" s="4"/>
      <c r="CK506" s="251"/>
      <c r="CL506" s="4"/>
      <c r="CM506" s="4"/>
      <c r="CN506" s="251"/>
      <c r="CO506" s="4"/>
      <c r="CP506" s="4"/>
      <c r="CQ506" s="251"/>
      <c r="CR506" s="4"/>
      <c r="CS506" s="4"/>
      <c r="CT506" s="251"/>
      <c r="CU506" s="4"/>
      <c r="CV506" s="4"/>
      <c r="CW506" s="251"/>
      <c r="CX506" s="4"/>
      <c r="CY506" s="4"/>
      <c r="CZ506" s="251"/>
      <c r="DA506" s="4"/>
      <c r="DB506" s="4"/>
      <c r="DC506" s="251"/>
      <c r="DD506" s="4"/>
      <c r="DE506" s="4"/>
      <c r="DF506" s="251"/>
      <c r="DG506" s="4"/>
      <c r="DH506" s="4"/>
      <c r="DI506" s="251"/>
      <c r="DJ506" s="4"/>
      <c r="DK506" s="4"/>
      <c r="DL506" s="251"/>
      <c r="DM506" s="4"/>
      <c r="DN506" s="4"/>
      <c r="DO506" s="251"/>
      <c r="DP506" s="4"/>
      <c r="DQ506" s="4"/>
      <c r="DR506" s="251"/>
      <c r="DS506" s="4"/>
      <c r="DT506" s="4"/>
      <c r="DU506" s="251"/>
      <c r="DV506" s="4"/>
      <c r="DW506" s="4"/>
      <c r="DX506" s="251"/>
      <c r="DY506" s="4"/>
      <c r="DZ506" s="4"/>
      <c r="EA506" s="251"/>
      <c r="EB506" s="4"/>
      <c r="EC506" s="4"/>
      <c r="ED506" s="58"/>
      <c r="EE506" s="4"/>
      <c r="EF506" s="4"/>
      <c r="EG506" s="58"/>
      <c r="EH506" s="4"/>
      <c r="EI506" s="4"/>
      <c r="EJ506" s="58"/>
      <c r="EK506" s="4"/>
      <c r="EL506" s="4"/>
      <c r="EM506" s="58"/>
      <c r="EN506" s="4"/>
      <c r="EO506" s="4"/>
      <c r="EP506" s="251"/>
      <c r="EQ506" s="4"/>
      <c r="ES506" s="251"/>
      <c r="ET506" s="4"/>
      <c r="EV506" s="89"/>
      <c r="EW506" s="4"/>
      <c r="EY506" s="58"/>
      <c r="EZ506" s="4"/>
      <c r="FB506" s="58"/>
      <c r="FC506" s="4"/>
      <c r="FD506" s="4"/>
      <c r="FE506" s="58"/>
      <c r="FF506" s="4"/>
      <c r="FG506" s="4"/>
      <c r="FH506"/>
      <c r="FK506"/>
    </row>
    <row r="507" spans="44:167">
      <c r="AR507" s="251"/>
      <c r="AS507" s="4"/>
      <c r="AT507" s="4"/>
      <c r="AU507" s="251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251"/>
      <c r="BH507" s="4"/>
      <c r="BI507" s="4"/>
      <c r="BJ507" s="251"/>
      <c r="BK507" s="4"/>
      <c r="BL507" s="4"/>
      <c r="BM507" s="251"/>
      <c r="BN507" s="4"/>
      <c r="BO507" s="4"/>
      <c r="BP507" s="251"/>
      <c r="BQ507" s="4"/>
      <c r="BR507" s="4"/>
      <c r="BS507" s="251"/>
      <c r="BT507" s="4"/>
      <c r="BU507" s="4"/>
      <c r="BV507" s="251"/>
      <c r="BW507" s="4"/>
      <c r="BX507" s="4"/>
      <c r="BY507" s="251"/>
      <c r="BZ507" s="4"/>
      <c r="CA507" s="4"/>
      <c r="CB507" s="4"/>
      <c r="CC507" s="4"/>
      <c r="CD507" s="4"/>
      <c r="CE507" s="251"/>
      <c r="CF507" s="4"/>
      <c r="CG507" s="4"/>
      <c r="CH507" s="251"/>
      <c r="CI507" s="4"/>
      <c r="CJ507" s="4"/>
      <c r="CK507" s="251"/>
      <c r="CL507" s="4"/>
      <c r="CM507" s="4"/>
      <c r="CN507" s="251"/>
      <c r="CO507" s="4"/>
      <c r="CP507" s="4"/>
      <c r="CQ507" s="251"/>
      <c r="CR507" s="4"/>
      <c r="CS507" s="4"/>
      <c r="CT507" s="251"/>
      <c r="CU507" s="4"/>
      <c r="CV507" s="4"/>
      <c r="CW507" s="251"/>
      <c r="CX507" s="4"/>
      <c r="CY507" s="4"/>
      <c r="CZ507" s="251"/>
      <c r="DA507" s="4"/>
      <c r="DB507" s="4"/>
      <c r="DC507" s="251"/>
      <c r="DD507" s="4"/>
      <c r="DE507" s="4"/>
      <c r="DF507" s="251"/>
      <c r="DG507" s="4"/>
      <c r="DH507" s="4"/>
      <c r="DI507" s="251"/>
      <c r="DJ507" s="4"/>
      <c r="DK507" s="4"/>
      <c r="DL507" s="251"/>
      <c r="DM507" s="4"/>
      <c r="DN507" s="4"/>
      <c r="DO507" s="251"/>
      <c r="DP507" s="4"/>
      <c r="DQ507" s="4"/>
      <c r="DR507" s="251"/>
      <c r="DS507" s="4"/>
      <c r="DT507" s="4"/>
      <c r="DU507" s="251"/>
      <c r="DV507" s="4"/>
      <c r="DW507" s="4"/>
      <c r="DX507" s="251"/>
      <c r="DY507" s="4"/>
      <c r="DZ507" s="4"/>
      <c r="EA507" s="251"/>
      <c r="EB507" s="4"/>
      <c r="EC507" s="4"/>
      <c r="ED507" s="58"/>
      <c r="EE507" s="4"/>
      <c r="EF507" s="4"/>
      <c r="EG507" s="58"/>
      <c r="EH507" s="4"/>
      <c r="EI507" s="4"/>
      <c r="EJ507" s="58"/>
      <c r="EK507" s="4"/>
      <c r="EL507" s="4"/>
      <c r="EM507" s="58"/>
      <c r="EN507" s="4"/>
      <c r="EO507" s="4"/>
      <c r="EP507" s="251"/>
      <c r="EQ507" s="4"/>
      <c r="ES507" s="251"/>
      <c r="ET507" s="4"/>
      <c r="EV507" s="89"/>
      <c r="EW507" s="4"/>
      <c r="EY507" s="58"/>
      <c r="EZ507" s="4"/>
      <c r="FB507" s="58"/>
      <c r="FC507" s="4"/>
      <c r="FD507" s="4"/>
      <c r="FE507" s="58"/>
      <c r="FF507" s="4"/>
      <c r="FG507" s="4"/>
      <c r="FH507"/>
      <c r="FK507"/>
    </row>
    <row r="508" spans="44:167">
      <c r="AR508" s="251"/>
      <c r="AS508" s="4"/>
      <c r="AT508" s="4"/>
      <c r="AU508" s="251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251"/>
      <c r="BH508" s="4"/>
      <c r="BI508" s="4"/>
      <c r="BJ508" s="251"/>
      <c r="BK508" s="4"/>
      <c r="BL508" s="4"/>
      <c r="BM508" s="251"/>
      <c r="BN508" s="4"/>
      <c r="BO508" s="4"/>
      <c r="BP508" s="251"/>
      <c r="BQ508" s="4"/>
      <c r="BR508" s="4"/>
      <c r="BS508" s="251"/>
      <c r="BT508" s="4"/>
      <c r="BU508" s="4"/>
      <c r="BV508" s="251"/>
      <c r="BW508" s="4"/>
      <c r="BX508" s="4"/>
      <c r="BY508" s="251"/>
      <c r="BZ508" s="4"/>
      <c r="CA508" s="4"/>
      <c r="CB508" s="4"/>
      <c r="CC508" s="4"/>
      <c r="CD508" s="4"/>
      <c r="CE508" s="251"/>
      <c r="CF508" s="4"/>
      <c r="CG508" s="4"/>
      <c r="CH508" s="251"/>
      <c r="CI508" s="4"/>
      <c r="CJ508" s="4"/>
      <c r="CK508" s="251"/>
      <c r="CL508" s="4"/>
      <c r="CM508" s="4"/>
      <c r="CN508" s="251"/>
      <c r="CO508" s="4"/>
      <c r="CP508" s="4"/>
      <c r="CQ508" s="251"/>
      <c r="CR508" s="4"/>
      <c r="CS508" s="4"/>
      <c r="CT508" s="251"/>
      <c r="CU508" s="4"/>
      <c r="CV508" s="4"/>
      <c r="CW508" s="251"/>
      <c r="CX508" s="4"/>
      <c r="CY508" s="4"/>
      <c r="CZ508" s="251"/>
      <c r="DA508" s="4"/>
      <c r="DB508" s="4"/>
      <c r="DC508" s="251"/>
      <c r="DD508" s="4"/>
      <c r="DE508" s="4"/>
      <c r="DF508" s="251"/>
      <c r="DG508" s="4"/>
      <c r="DH508" s="4"/>
      <c r="DI508" s="251"/>
      <c r="DJ508" s="4"/>
      <c r="DK508" s="4"/>
      <c r="DL508" s="251"/>
      <c r="DM508" s="4"/>
      <c r="DN508" s="4"/>
      <c r="DO508" s="251"/>
      <c r="DP508" s="4"/>
      <c r="DQ508" s="4"/>
      <c r="DR508" s="251"/>
      <c r="DS508" s="4"/>
      <c r="DT508" s="4"/>
      <c r="DU508" s="251"/>
      <c r="DV508" s="4"/>
      <c r="DW508" s="4"/>
      <c r="DX508" s="251"/>
      <c r="DY508" s="4"/>
      <c r="DZ508" s="4"/>
      <c r="EA508" s="251"/>
      <c r="EB508" s="4"/>
      <c r="EC508" s="4"/>
      <c r="ED508" s="58"/>
      <c r="EE508" s="4"/>
      <c r="EF508" s="4"/>
      <c r="EG508" s="58"/>
      <c r="EH508" s="4"/>
      <c r="EI508" s="4"/>
      <c r="EJ508" s="58"/>
      <c r="EK508" s="4"/>
      <c r="EL508" s="4"/>
      <c r="EM508" s="58"/>
      <c r="EN508" s="4"/>
      <c r="EO508" s="4"/>
      <c r="EP508" s="251"/>
      <c r="EQ508" s="4"/>
      <c r="ES508" s="251"/>
      <c r="ET508" s="4"/>
      <c r="EV508" s="89"/>
      <c r="EW508" s="4"/>
      <c r="EY508" s="58"/>
      <c r="EZ508" s="4"/>
      <c r="FB508" s="58"/>
      <c r="FC508" s="4"/>
      <c r="FD508" s="4"/>
      <c r="FE508" s="58"/>
      <c r="FF508" s="4"/>
      <c r="FG508" s="4"/>
      <c r="FH508"/>
      <c r="FK508"/>
    </row>
    <row r="509" spans="44:167">
      <c r="AR509" s="251"/>
      <c r="AS509" s="4"/>
      <c r="AT509" s="4"/>
      <c r="AU509" s="251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251"/>
      <c r="BH509" s="4"/>
      <c r="BI509" s="4"/>
      <c r="BJ509" s="251"/>
      <c r="BK509" s="4"/>
      <c r="BL509" s="4"/>
      <c r="BM509" s="251"/>
      <c r="BN509" s="4"/>
      <c r="BO509" s="4"/>
      <c r="BP509" s="251"/>
      <c r="BQ509" s="4"/>
      <c r="BR509" s="4"/>
      <c r="BS509" s="251"/>
      <c r="BT509" s="4"/>
      <c r="BU509" s="4"/>
      <c r="BV509" s="251"/>
      <c r="BW509" s="4"/>
      <c r="BX509" s="4"/>
      <c r="BY509" s="251"/>
      <c r="BZ509" s="4"/>
      <c r="CA509" s="4"/>
      <c r="CB509" s="4"/>
      <c r="CC509" s="4"/>
      <c r="CD509" s="4"/>
      <c r="CE509" s="251"/>
      <c r="CF509" s="4"/>
      <c r="CG509" s="4"/>
      <c r="CH509" s="251"/>
      <c r="CI509" s="4"/>
      <c r="CJ509" s="4"/>
      <c r="CK509" s="251"/>
      <c r="CL509" s="4"/>
      <c r="CM509" s="4"/>
      <c r="CN509" s="251"/>
      <c r="CO509" s="4"/>
      <c r="CP509" s="4"/>
      <c r="CQ509" s="251"/>
      <c r="CR509" s="4"/>
      <c r="CS509" s="4"/>
      <c r="CT509" s="251"/>
      <c r="CU509" s="4"/>
      <c r="CV509" s="4"/>
      <c r="CW509" s="251"/>
      <c r="CX509" s="4"/>
      <c r="CY509" s="4"/>
      <c r="CZ509" s="251"/>
      <c r="DA509" s="4"/>
      <c r="DB509" s="4"/>
      <c r="DC509" s="251"/>
      <c r="DD509" s="4"/>
      <c r="DE509" s="4"/>
      <c r="DF509" s="251"/>
      <c r="DG509" s="4"/>
      <c r="DH509" s="4"/>
      <c r="DI509" s="251"/>
      <c r="DJ509" s="4"/>
      <c r="DK509" s="4"/>
      <c r="DL509" s="251"/>
      <c r="DM509" s="4"/>
      <c r="DN509" s="4"/>
      <c r="DO509" s="251"/>
      <c r="DP509" s="4"/>
      <c r="DQ509" s="4"/>
      <c r="DR509" s="251"/>
      <c r="DS509" s="4"/>
      <c r="DT509" s="4"/>
      <c r="DU509" s="251"/>
      <c r="DV509" s="4"/>
      <c r="DW509" s="4"/>
      <c r="DX509" s="251"/>
      <c r="DY509" s="4"/>
      <c r="DZ509" s="4"/>
      <c r="EA509" s="251"/>
      <c r="EB509" s="4"/>
      <c r="EC509" s="4"/>
      <c r="ED509" s="58"/>
      <c r="EE509" s="4"/>
      <c r="EF509" s="4"/>
      <c r="EG509" s="58"/>
      <c r="EH509" s="4"/>
      <c r="EI509" s="4"/>
      <c r="EJ509" s="58"/>
      <c r="EK509" s="4"/>
      <c r="EL509" s="4"/>
      <c r="EM509" s="58"/>
      <c r="EN509" s="4"/>
      <c r="EO509" s="4"/>
      <c r="EP509" s="251"/>
      <c r="EQ509" s="4"/>
      <c r="ES509" s="251"/>
      <c r="ET509" s="4"/>
      <c r="EV509" s="89"/>
      <c r="EW509" s="4"/>
      <c r="EY509" s="58"/>
      <c r="EZ509" s="4"/>
      <c r="FB509" s="58"/>
      <c r="FC509" s="4"/>
      <c r="FD509" s="4"/>
      <c r="FE509" s="58"/>
      <c r="FF509" s="4"/>
      <c r="FG509" s="4"/>
      <c r="FH509"/>
      <c r="FK509"/>
    </row>
    <row r="510" spans="44:167">
      <c r="AR510" s="251"/>
      <c r="AS510" s="4"/>
      <c r="AT510" s="4"/>
      <c r="AU510" s="251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251"/>
      <c r="BH510" s="4"/>
      <c r="BI510" s="4"/>
      <c r="BJ510" s="251"/>
      <c r="BK510" s="4"/>
      <c r="BL510" s="4"/>
      <c r="BM510" s="251"/>
      <c r="BN510" s="4"/>
      <c r="BO510" s="4"/>
      <c r="BP510" s="251"/>
      <c r="BQ510" s="4"/>
      <c r="BR510" s="4"/>
      <c r="BS510" s="251"/>
      <c r="BT510" s="4"/>
      <c r="BU510" s="4"/>
      <c r="BV510" s="251"/>
      <c r="BW510" s="4"/>
      <c r="BX510" s="4"/>
      <c r="BY510" s="251"/>
      <c r="BZ510" s="4"/>
      <c r="CA510" s="4"/>
      <c r="CB510" s="4"/>
      <c r="CC510" s="4"/>
      <c r="CD510" s="4"/>
      <c r="CE510" s="251"/>
      <c r="CF510" s="4"/>
      <c r="CG510" s="4"/>
      <c r="CH510" s="251"/>
      <c r="CI510" s="4"/>
      <c r="CJ510" s="4"/>
      <c r="CK510" s="251"/>
      <c r="CL510" s="4"/>
      <c r="CM510" s="4"/>
      <c r="CN510" s="251"/>
      <c r="CO510" s="4"/>
      <c r="CP510" s="4"/>
      <c r="CQ510" s="251"/>
      <c r="CR510" s="4"/>
      <c r="CS510" s="4"/>
      <c r="CT510" s="251"/>
      <c r="CU510" s="4"/>
      <c r="CV510" s="4"/>
      <c r="CW510" s="251"/>
      <c r="CX510" s="4"/>
      <c r="CY510" s="4"/>
      <c r="CZ510" s="251"/>
      <c r="DA510" s="4"/>
      <c r="DB510" s="4"/>
      <c r="DC510" s="251"/>
      <c r="DD510" s="4"/>
      <c r="DE510" s="4"/>
      <c r="DF510" s="251"/>
      <c r="DG510" s="4"/>
      <c r="DH510" s="4"/>
      <c r="DI510" s="251"/>
      <c r="DJ510" s="4"/>
      <c r="DK510" s="4"/>
      <c r="DL510" s="251"/>
      <c r="DM510" s="4"/>
      <c r="DN510" s="4"/>
      <c r="DO510" s="251"/>
      <c r="DP510" s="4"/>
      <c r="DQ510" s="4"/>
      <c r="DR510" s="251"/>
      <c r="DS510" s="4"/>
      <c r="DT510" s="4"/>
      <c r="DU510" s="251"/>
      <c r="DV510" s="4"/>
      <c r="DW510" s="4"/>
      <c r="DX510" s="251"/>
      <c r="DY510" s="4"/>
      <c r="DZ510" s="4"/>
      <c r="EA510" s="251"/>
      <c r="EB510" s="4"/>
      <c r="EC510" s="4"/>
      <c r="ED510" s="58"/>
      <c r="EE510" s="4"/>
      <c r="EF510" s="4"/>
      <c r="EG510" s="58"/>
      <c r="EH510" s="4"/>
      <c r="EI510" s="4"/>
      <c r="EJ510" s="58"/>
      <c r="EK510" s="4"/>
      <c r="EL510" s="4"/>
      <c r="EM510" s="58"/>
      <c r="EN510" s="4"/>
      <c r="EO510" s="4"/>
      <c r="EP510" s="251"/>
      <c r="EQ510" s="4"/>
      <c r="ES510" s="251"/>
      <c r="ET510" s="4"/>
      <c r="EV510" s="89"/>
      <c r="EW510" s="4"/>
      <c r="EY510" s="58"/>
      <c r="EZ510" s="4"/>
      <c r="FB510" s="58"/>
      <c r="FC510" s="4"/>
      <c r="FD510" s="4"/>
      <c r="FE510" s="58"/>
      <c r="FF510" s="4"/>
      <c r="FG510" s="4"/>
      <c r="FH510"/>
      <c r="FK510"/>
    </row>
    <row r="511" spans="44:167">
      <c r="AR511" s="251"/>
      <c r="AS511" s="4"/>
      <c r="AT511" s="4"/>
      <c r="AU511" s="251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251"/>
      <c r="BH511" s="4"/>
      <c r="BI511" s="4"/>
      <c r="BJ511" s="251"/>
      <c r="BK511" s="4"/>
      <c r="BL511" s="4"/>
      <c r="BM511" s="251"/>
      <c r="BN511" s="4"/>
      <c r="BO511" s="4"/>
      <c r="BP511" s="251"/>
      <c r="BQ511" s="4"/>
      <c r="BR511" s="4"/>
      <c r="BS511" s="251"/>
      <c r="BT511" s="4"/>
      <c r="BU511" s="4"/>
      <c r="BV511" s="251"/>
      <c r="BW511" s="4"/>
      <c r="BX511" s="4"/>
      <c r="BY511" s="251"/>
      <c r="BZ511" s="4"/>
      <c r="CA511" s="4"/>
      <c r="CB511" s="4"/>
      <c r="CC511" s="4"/>
      <c r="CD511" s="4"/>
      <c r="CE511" s="251"/>
      <c r="CF511" s="4"/>
      <c r="CG511" s="4"/>
      <c r="CH511" s="251"/>
      <c r="CI511" s="4"/>
      <c r="CJ511" s="4"/>
      <c r="CK511" s="251"/>
      <c r="CL511" s="4"/>
      <c r="CM511" s="4"/>
      <c r="CN511" s="251"/>
      <c r="CO511" s="4"/>
      <c r="CP511" s="4"/>
      <c r="CQ511" s="251"/>
      <c r="CR511" s="4"/>
      <c r="CS511" s="4"/>
      <c r="CT511" s="251"/>
      <c r="CU511" s="4"/>
      <c r="CV511" s="4"/>
      <c r="CW511" s="251"/>
      <c r="CX511" s="4"/>
      <c r="CY511" s="4"/>
      <c r="CZ511" s="251"/>
      <c r="DA511" s="4"/>
      <c r="DB511" s="4"/>
      <c r="DC511" s="251"/>
      <c r="DD511" s="4"/>
      <c r="DE511" s="4"/>
      <c r="DF511" s="251"/>
      <c r="DG511" s="4"/>
      <c r="DH511" s="4"/>
      <c r="DI511" s="251"/>
      <c r="DJ511" s="4"/>
      <c r="DK511" s="4"/>
      <c r="DL511" s="251"/>
      <c r="DM511" s="4"/>
      <c r="DN511" s="4"/>
      <c r="DO511" s="251"/>
      <c r="DP511" s="4"/>
      <c r="DQ511" s="4"/>
      <c r="DR511" s="251"/>
      <c r="DS511" s="4"/>
      <c r="DT511" s="4"/>
      <c r="DU511" s="251"/>
      <c r="DV511" s="4"/>
      <c r="DW511" s="4"/>
      <c r="DX511" s="251"/>
      <c r="DY511" s="4"/>
      <c r="DZ511" s="4"/>
      <c r="EA511" s="251"/>
      <c r="EB511" s="4"/>
      <c r="EC511" s="4"/>
      <c r="ED511" s="58"/>
      <c r="EE511" s="4"/>
      <c r="EF511" s="4"/>
      <c r="EG511" s="58"/>
      <c r="EH511" s="4"/>
      <c r="EI511" s="4"/>
      <c r="EJ511" s="58"/>
      <c r="EK511" s="4"/>
      <c r="EL511" s="4"/>
      <c r="EM511" s="58"/>
      <c r="EN511" s="4"/>
      <c r="EO511" s="4"/>
      <c r="EP511" s="251"/>
      <c r="EQ511" s="4"/>
      <c r="ES511" s="251"/>
      <c r="ET511" s="4"/>
      <c r="EV511" s="89"/>
      <c r="EW511" s="4"/>
      <c r="EY511" s="58"/>
      <c r="EZ511" s="4"/>
      <c r="FB511" s="58"/>
      <c r="FC511" s="4"/>
      <c r="FD511" s="4"/>
      <c r="FE511" s="58"/>
      <c r="FF511" s="4"/>
      <c r="FG511" s="4"/>
      <c r="FH511"/>
      <c r="FK511"/>
    </row>
    <row r="512" spans="44:167">
      <c r="AR512" s="251"/>
      <c r="AS512" s="4"/>
      <c r="AT512" s="4"/>
      <c r="AU512" s="251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251"/>
      <c r="BH512" s="4"/>
      <c r="BI512" s="4"/>
      <c r="BJ512" s="251"/>
      <c r="BK512" s="4"/>
      <c r="BL512" s="4"/>
      <c r="BM512" s="251"/>
      <c r="BN512" s="4"/>
      <c r="BO512" s="4"/>
      <c r="BP512" s="251"/>
      <c r="BQ512" s="4"/>
      <c r="BR512" s="4"/>
      <c r="BS512" s="251"/>
      <c r="BT512" s="4"/>
      <c r="BU512" s="4"/>
      <c r="BV512" s="251"/>
      <c r="BW512" s="4"/>
      <c r="BX512" s="4"/>
      <c r="BY512" s="251"/>
      <c r="BZ512" s="4"/>
      <c r="CA512" s="4"/>
      <c r="CB512" s="4"/>
      <c r="CC512" s="4"/>
      <c r="CD512" s="4"/>
      <c r="CE512" s="251"/>
      <c r="CF512" s="4"/>
      <c r="CG512" s="4"/>
      <c r="CH512" s="251"/>
      <c r="CI512" s="4"/>
      <c r="CJ512" s="4"/>
      <c r="CK512" s="251"/>
      <c r="CL512" s="4"/>
      <c r="CM512" s="4"/>
      <c r="CN512" s="251"/>
      <c r="CO512" s="4"/>
      <c r="CP512" s="4"/>
      <c r="CQ512" s="251"/>
      <c r="CR512" s="4"/>
      <c r="CS512" s="4"/>
      <c r="CT512" s="251"/>
      <c r="CU512" s="4"/>
      <c r="CV512" s="4"/>
      <c r="CW512" s="251"/>
      <c r="CX512" s="4"/>
      <c r="CY512" s="4"/>
      <c r="CZ512" s="251"/>
      <c r="DA512" s="4"/>
      <c r="DB512" s="4"/>
      <c r="DC512" s="251"/>
      <c r="DD512" s="4"/>
      <c r="DE512" s="4"/>
      <c r="DF512" s="251"/>
      <c r="DG512" s="4"/>
      <c r="DH512" s="4"/>
      <c r="DI512" s="251"/>
      <c r="DJ512" s="4"/>
      <c r="DK512" s="4"/>
      <c r="DL512" s="251"/>
      <c r="DM512" s="4"/>
      <c r="DN512" s="4"/>
      <c r="DO512" s="251"/>
      <c r="DP512" s="4"/>
      <c r="DQ512" s="4"/>
      <c r="DR512" s="251"/>
      <c r="DS512" s="4"/>
      <c r="DT512" s="4"/>
      <c r="DU512" s="251"/>
      <c r="DV512" s="4"/>
      <c r="DW512" s="4"/>
      <c r="DX512" s="251"/>
      <c r="DY512" s="4"/>
      <c r="DZ512" s="4"/>
      <c r="EA512" s="251"/>
      <c r="EB512" s="4"/>
      <c r="EC512" s="4"/>
      <c r="ED512" s="58"/>
      <c r="EE512" s="4"/>
      <c r="EF512" s="4"/>
      <c r="EG512" s="58"/>
      <c r="EH512" s="4"/>
      <c r="EI512" s="4"/>
      <c r="EJ512" s="58"/>
      <c r="EK512" s="4"/>
      <c r="EL512" s="4"/>
      <c r="EM512" s="58"/>
      <c r="EN512" s="4"/>
      <c r="EO512" s="4"/>
      <c r="EP512" s="251"/>
      <c r="EQ512" s="4"/>
      <c r="ES512" s="251"/>
      <c r="ET512" s="4"/>
      <c r="EV512" s="89"/>
      <c r="EW512" s="4"/>
      <c r="EY512" s="58"/>
      <c r="EZ512" s="4"/>
      <c r="FB512" s="58"/>
      <c r="FC512" s="4"/>
      <c r="FD512" s="4"/>
      <c r="FE512" s="58"/>
      <c r="FF512" s="4"/>
      <c r="FG512" s="4"/>
      <c r="FH512"/>
      <c r="FK512"/>
    </row>
    <row r="513" spans="44:167">
      <c r="AR513" s="251"/>
      <c r="AS513" s="4"/>
      <c r="AT513" s="4"/>
      <c r="AU513" s="251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251"/>
      <c r="BH513" s="4"/>
      <c r="BI513" s="4"/>
      <c r="BJ513" s="251"/>
      <c r="BK513" s="4"/>
      <c r="BL513" s="4"/>
      <c r="BM513" s="251"/>
      <c r="BN513" s="4"/>
      <c r="BO513" s="4"/>
      <c r="BP513" s="251"/>
      <c r="BQ513" s="4"/>
      <c r="BR513" s="4"/>
      <c r="BS513" s="251"/>
      <c r="BT513" s="4"/>
      <c r="BU513" s="4"/>
      <c r="BV513" s="251"/>
      <c r="BW513" s="4"/>
      <c r="BX513" s="4"/>
      <c r="BY513" s="251"/>
      <c r="BZ513" s="4"/>
      <c r="CA513" s="4"/>
      <c r="CB513" s="4"/>
      <c r="CC513" s="4"/>
      <c r="CD513" s="4"/>
      <c r="CE513" s="251"/>
      <c r="CF513" s="4"/>
      <c r="CG513" s="4"/>
      <c r="CH513" s="251"/>
      <c r="CI513" s="4"/>
      <c r="CJ513" s="4"/>
      <c r="CK513" s="251"/>
      <c r="CL513" s="4"/>
      <c r="CM513" s="4"/>
      <c r="CN513" s="251"/>
      <c r="CO513" s="4"/>
      <c r="CP513" s="4"/>
      <c r="CQ513" s="251"/>
      <c r="CR513" s="4"/>
      <c r="CS513" s="4"/>
      <c r="CT513" s="251"/>
      <c r="CU513" s="4"/>
      <c r="CV513" s="4"/>
      <c r="CW513" s="251"/>
      <c r="CX513" s="4"/>
      <c r="CY513" s="4"/>
      <c r="CZ513" s="251"/>
      <c r="DA513" s="4"/>
      <c r="DB513" s="4"/>
      <c r="DC513" s="251"/>
      <c r="DD513" s="4"/>
      <c r="DE513" s="4"/>
      <c r="DF513" s="251"/>
      <c r="DG513" s="4"/>
      <c r="DH513" s="4"/>
      <c r="DI513" s="251"/>
      <c r="DJ513" s="4"/>
      <c r="DK513" s="4"/>
      <c r="DL513" s="251"/>
      <c r="DM513" s="4"/>
      <c r="DN513" s="4"/>
      <c r="DO513" s="251"/>
      <c r="DP513" s="4"/>
      <c r="DQ513" s="4"/>
      <c r="DR513" s="251"/>
      <c r="DS513" s="4"/>
      <c r="DT513" s="4"/>
      <c r="DU513" s="251"/>
      <c r="DV513" s="4"/>
      <c r="DW513" s="4"/>
      <c r="DX513" s="251"/>
      <c r="DY513" s="4"/>
      <c r="DZ513" s="4"/>
      <c r="EA513" s="251"/>
      <c r="EB513" s="4"/>
      <c r="EC513" s="4"/>
      <c r="ED513" s="58"/>
      <c r="EE513" s="4"/>
      <c r="EF513" s="4"/>
      <c r="EG513" s="58"/>
      <c r="EH513" s="4"/>
      <c r="EI513" s="4"/>
      <c r="EJ513" s="58"/>
      <c r="EK513" s="4"/>
      <c r="EL513" s="4"/>
      <c r="EM513" s="58"/>
      <c r="EN513" s="4"/>
      <c r="EO513" s="4"/>
      <c r="EP513" s="251"/>
      <c r="EQ513" s="4"/>
      <c r="ES513" s="251"/>
      <c r="ET513" s="4"/>
      <c r="EV513" s="89"/>
      <c r="EW513" s="4"/>
      <c r="EY513" s="58"/>
      <c r="EZ513" s="4"/>
      <c r="FB513" s="58"/>
      <c r="FC513" s="4"/>
      <c r="FD513" s="4"/>
      <c r="FE513" s="58"/>
      <c r="FF513" s="4"/>
      <c r="FG513" s="4"/>
      <c r="FH513"/>
      <c r="FK513"/>
    </row>
    <row r="514" spans="44:167">
      <c r="AR514" s="251"/>
      <c r="AS514" s="4"/>
      <c r="AT514" s="4"/>
      <c r="AU514" s="251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251"/>
      <c r="BH514" s="4"/>
      <c r="BI514" s="4"/>
      <c r="BJ514" s="251"/>
      <c r="BK514" s="4"/>
      <c r="BL514" s="4"/>
      <c r="BM514" s="251"/>
      <c r="BN514" s="4"/>
      <c r="BO514" s="4"/>
      <c r="BP514" s="251"/>
      <c r="BQ514" s="4"/>
      <c r="BR514" s="4"/>
      <c r="BS514" s="251"/>
      <c r="BT514" s="4"/>
      <c r="BU514" s="4"/>
      <c r="BV514" s="251"/>
      <c r="BW514" s="4"/>
      <c r="BX514" s="4"/>
      <c r="BY514" s="251"/>
      <c r="BZ514" s="4"/>
      <c r="CA514" s="4"/>
      <c r="CB514" s="4"/>
      <c r="CC514" s="4"/>
      <c r="CD514" s="4"/>
      <c r="CE514" s="251"/>
      <c r="CF514" s="4"/>
      <c r="CG514" s="4"/>
      <c r="CH514" s="251"/>
      <c r="CI514" s="4"/>
      <c r="CJ514" s="4"/>
      <c r="CK514" s="251"/>
      <c r="CL514" s="4"/>
      <c r="CM514" s="4"/>
      <c r="CN514" s="251"/>
      <c r="CO514" s="4"/>
      <c r="CP514" s="4"/>
      <c r="CQ514" s="251"/>
      <c r="CR514" s="4"/>
      <c r="CS514" s="4"/>
      <c r="CT514" s="251"/>
      <c r="CU514" s="4"/>
      <c r="CV514" s="4"/>
      <c r="CW514" s="251"/>
      <c r="CX514" s="4"/>
      <c r="CY514" s="4"/>
      <c r="CZ514" s="251"/>
      <c r="DA514" s="4"/>
      <c r="DB514" s="4"/>
      <c r="DC514" s="251"/>
      <c r="DD514" s="4"/>
      <c r="DE514" s="4"/>
      <c r="DF514" s="251"/>
      <c r="DG514" s="4"/>
      <c r="DH514" s="4"/>
      <c r="DI514" s="251"/>
      <c r="DJ514" s="4"/>
      <c r="DK514" s="4"/>
      <c r="DL514" s="251"/>
      <c r="DM514" s="4"/>
      <c r="DN514" s="4"/>
      <c r="DO514" s="251"/>
      <c r="DP514" s="4"/>
      <c r="DQ514" s="4"/>
      <c r="DR514" s="251"/>
      <c r="DS514" s="4"/>
      <c r="DT514" s="4"/>
      <c r="DU514" s="251"/>
      <c r="DV514" s="4"/>
      <c r="DW514" s="4"/>
      <c r="DX514" s="251"/>
      <c r="DY514" s="4"/>
      <c r="DZ514" s="4"/>
      <c r="EA514" s="251"/>
      <c r="EB514" s="4"/>
      <c r="EC514" s="4"/>
      <c r="ED514" s="58"/>
      <c r="EE514" s="4"/>
      <c r="EF514" s="4"/>
      <c r="EG514" s="58"/>
      <c r="EH514" s="4"/>
      <c r="EI514" s="4"/>
      <c r="EJ514" s="58"/>
      <c r="EK514" s="4"/>
      <c r="EL514" s="4"/>
      <c r="EM514" s="58"/>
      <c r="EN514" s="4"/>
      <c r="EO514" s="4"/>
      <c r="EP514" s="251"/>
      <c r="EQ514" s="4"/>
      <c r="ES514" s="251"/>
      <c r="ET514" s="4"/>
      <c r="EV514" s="89"/>
      <c r="EW514" s="4"/>
      <c r="EY514" s="58"/>
      <c r="EZ514" s="4"/>
      <c r="FB514" s="58"/>
      <c r="FC514" s="4"/>
      <c r="FD514" s="4"/>
      <c r="FE514" s="58"/>
      <c r="FF514" s="4"/>
      <c r="FG514" s="4"/>
      <c r="FH514"/>
      <c r="FK514"/>
    </row>
    <row r="515" spans="44:167">
      <c r="AR515" s="251"/>
      <c r="AS515" s="4"/>
      <c r="AT515" s="4"/>
      <c r="AU515" s="251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251"/>
      <c r="BH515" s="4"/>
      <c r="BI515" s="4"/>
      <c r="BJ515" s="251"/>
      <c r="BK515" s="4"/>
      <c r="BL515" s="4"/>
      <c r="BM515" s="251"/>
      <c r="BN515" s="4"/>
      <c r="BO515" s="4"/>
      <c r="BP515" s="251"/>
      <c r="BQ515" s="4"/>
      <c r="BR515" s="4"/>
      <c r="BS515" s="251"/>
      <c r="BT515" s="4"/>
      <c r="BU515" s="4"/>
      <c r="BV515" s="251"/>
      <c r="BW515" s="4"/>
      <c r="BX515" s="4"/>
      <c r="BY515" s="251"/>
      <c r="BZ515" s="4"/>
      <c r="CA515" s="4"/>
      <c r="CB515" s="4"/>
      <c r="CC515" s="4"/>
      <c r="CD515" s="4"/>
      <c r="CE515" s="251"/>
      <c r="CF515" s="4"/>
      <c r="CG515" s="4"/>
      <c r="CH515" s="251"/>
      <c r="CI515" s="4"/>
      <c r="CJ515" s="4"/>
      <c r="CK515" s="251"/>
      <c r="CL515" s="4"/>
      <c r="CM515" s="4"/>
      <c r="CN515" s="251"/>
      <c r="CO515" s="4"/>
      <c r="CP515" s="4"/>
      <c r="CQ515" s="251"/>
      <c r="CR515" s="4"/>
      <c r="CS515" s="4"/>
      <c r="CT515" s="251"/>
      <c r="CU515" s="4"/>
      <c r="CV515" s="4"/>
      <c r="CW515" s="251"/>
      <c r="CX515" s="4"/>
      <c r="CY515" s="4"/>
      <c r="CZ515" s="251"/>
      <c r="DA515" s="4"/>
      <c r="DB515" s="4"/>
      <c r="DC515" s="251"/>
      <c r="DD515" s="4"/>
      <c r="DE515" s="4"/>
      <c r="DF515" s="251"/>
      <c r="DG515" s="4"/>
      <c r="DH515" s="4"/>
      <c r="DI515" s="251"/>
      <c r="DJ515" s="4"/>
      <c r="DK515" s="4"/>
      <c r="DL515" s="251"/>
      <c r="DM515" s="4"/>
      <c r="DN515" s="4"/>
      <c r="DO515" s="251"/>
      <c r="DP515" s="4"/>
      <c r="DQ515" s="4"/>
      <c r="DR515" s="251"/>
      <c r="DS515" s="4"/>
      <c r="DT515" s="4"/>
      <c r="DU515" s="251"/>
      <c r="DV515" s="4"/>
      <c r="DW515" s="4"/>
      <c r="DX515" s="251"/>
      <c r="DY515" s="4"/>
      <c r="DZ515" s="4"/>
      <c r="EA515" s="251"/>
      <c r="EB515" s="4"/>
      <c r="EC515" s="4"/>
      <c r="ED515" s="58"/>
      <c r="EE515" s="4"/>
      <c r="EF515" s="4"/>
      <c r="EG515" s="58"/>
      <c r="EH515" s="4"/>
      <c r="EI515" s="4"/>
      <c r="EJ515" s="58"/>
      <c r="EK515" s="4"/>
      <c r="EL515" s="4"/>
      <c r="EM515" s="58"/>
      <c r="EN515" s="4"/>
      <c r="EO515" s="4"/>
      <c r="EP515" s="251"/>
      <c r="EQ515" s="4"/>
      <c r="ES515" s="251"/>
      <c r="ET515" s="4"/>
      <c r="EV515" s="89"/>
      <c r="EW515" s="4"/>
      <c r="EY515" s="58"/>
      <c r="EZ515" s="4"/>
      <c r="FB515" s="58"/>
      <c r="FC515" s="4"/>
      <c r="FD515" s="4"/>
      <c r="FE515" s="58"/>
      <c r="FF515" s="4"/>
      <c r="FG515" s="4"/>
      <c r="FH515"/>
      <c r="FK515"/>
    </row>
    <row r="516" spans="44:167">
      <c r="AR516" s="251"/>
      <c r="AS516" s="4"/>
      <c r="AT516" s="4"/>
      <c r="AU516" s="251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251"/>
      <c r="BH516" s="4"/>
      <c r="BI516" s="4"/>
      <c r="BJ516" s="251"/>
      <c r="BK516" s="4"/>
      <c r="BL516" s="4"/>
      <c r="BM516" s="251"/>
      <c r="BN516" s="4"/>
      <c r="BO516" s="4"/>
      <c r="BP516" s="251"/>
      <c r="BQ516" s="4"/>
      <c r="BR516" s="4"/>
      <c r="BS516" s="251"/>
      <c r="BT516" s="4"/>
      <c r="BU516" s="4"/>
      <c r="BV516" s="251"/>
      <c r="BW516" s="4"/>
      <c r="BX516" s="4"/>
      <c r="BY516" s="251"/>
      <c r="BZ516" s="4"/>
      <c r="CA516" s="4"/>
      <c r="CB516" s="4"/>
      <c r="CC516" s="4"/>
      <c r="CD516" s="4"/>
      <c r="CE516" s="251"/>
      <c r="CF516" s="4"/>
      <c r="CG516" s="4"/>
      <c r="CH516" s="251"/>
      <c r="CI516" s="4"/>
      <c r="CJ516" s="4"/>
      <c r="CK516" s="251"/>
      <c r="CL516" s="4"/>
      <c r="CM516" s="4"/>
      <c r="CN516" s="251"/>
      <c r="CO516" s="4"/>
      <c r="CP516" s="4"/>
      <c r="CQ516" s="251"/>
      <c r="CR516" s="4"/>
      <c r="CS516" s="4"/>
      <c r="CT516" s="251"/>
      <c r="CU516" s="4"/>
      <c r="CV516" s="4"/>
      <c r="CW516" s="251"/>
      <c r="CX516" s="4"/>
      <c r="CY516" s="4"/>
      <c r="CZ516" s="251"/>
      <c r="DA516" s="4"/>
      <c r="DB516" s="4"/>
      <c r="DC516" s="251"/>
      <c r="DD516" s="4"/>
      <c r="DE516" s="4"/>
      <c r="DF516" s="251"/>
      <c r="DG516" s="4"/>
      <c r="DH516" s="4"/>
      <c r="DI516" s="251"/>
      <c r="DJ516" s="4"/>
      <c r="DK516" s="4"/>
      <c r="DL516" s="251"/>
      <c r="DM516" s="4"/>
      <c r="DN516" s="4"/>
      <c r="DO516" s="251"/>
      <c r="DP516" s="4"/>
      <c r="DQ516" s="4"/>
      <c r="DR516" s="251"/>
      <c r="DS516" s="4"/>
      <c r="DT516" s="4"/>
      <c r="DU516" s="251"/>
      <c r="DV516" s="4"/>
      <c r="DW516" s="4"/>
      <c r="DX516" s="251"/>
      <c r="DY516" s="4"/>
      <c r="DZ516" s="4"/>
      <c r="EA516" s="251"/>
      <c r="EB516" s="4"/>
      <c r="EC516" s="4"/>
      <c r="ED516" s="58"/>
      <c r="EE516" s="4"/>
      <c r="EF516" s="4"/>
      <c r="EG516" s="58"/>
      <c r="EH516" s="4"/>
      <c r="EI516" s="4"/>
      <c r="EJ516" s="58"/>
      <c r="EK516" s="4"/>
      <c r="EL516" s="4"/>
      <c r="EM516" s="58"/>
      <c r="EN516" s="4"/>
      <c r="EO516" s="4"/>
      <c r="EP516" s="251"/>
      <c r="EQ516" s="4"/>
      <c r="ES516" s="251"/>
      <c r="ET516" s="4"/>
      <c r="EV516" s="89"/>
      <c r="EW516" s="4"/>
      <c r="EY516" s="58"/>
      <c r="EZ516" s="4"/>
      <c r="FB516" s="58"/>
      <c r="FC516" s="4"/>
      <c r="FD516" s="4"/>
      <c r="FE516" s="58"/>
      <c r="FF516" s="4"/>
      <c r="FG516" s="4"/>
      <c r="FH516"/>
      <c r="FK516"/>
    </row>
    <row r="517" spans="44:167">
      <c r="AR517" s="251"/>
      <c r="AS517" s="4"/>
      <c r="AT517" s="4"/>
      <c r="AU517" s="251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251"/>
      <c r="BH517" s="4"/>
      <c r="BI517" s="4"/>
      <c r="BJ517" s="251"/>
      <c r="BK517" s="4"/>
      <c r="BL517" s="4"/>
      <c r="BM517" s="251"/>
      <c r="BN517" s="4"/>
      <c r="BO517" s="4"/>
      <c r="BP517" s="251"/>
      <c r="BQ517" s="4"/>
      <c r="BR517" s="4"/>
      <c r="BS517" s="251"/>
      <c r="BT517" s="4"/>
      <c r="BU517" s="4"/>
      <c r="BV517" s="251"/>
      <c r="BW517" s="4"/>
      <c r="BX517" s="4"/>
      <c r="BY517" s="251"/>
      <c r="BZ517" s="4"/>
      <c r="CA517" s="4"/>
      <c r="CB517" s="4"/>
      <c r="CC517" s="4"/>
      <c r="CD517" s="4"/>
      <c r="CE517" s="251"/>
      <c r="CF517" s="4"/>
      <c r="CG517" s="4"/>
      <c r="CH517" s="251"/>
      <c r="CI517" s="4"/>
      <c r="CJ517" s="4"/>
      <c r="CK517" s="251"/>
      <c r="CL517" s="4"/>
      <c r="CM517" s="4"/>
      <c r="CN517" s="251"/>
      <c r="CO517" s="4"/>
      <c r="CP517" s="4"/>
      <c r="CQ517" s="251"/>
      <c r="CR517" s="4"/>
      <c r="CS517" s="4"/>
      <c r="CT517" s="251"/>
      <c r="CU517" s="4"/>
      <c r="CV517" s="4"/>
      <c r="CW517" s="251"/>
      <c r="CX517" s="4"/>
      <c r="CY517" s="4"/>
      <c r="CZ517" s="251"/>
      <c r="DA517" s="4"/>
      <c r="DB517" s="4"/>
      <c r="DC517" s="251"/>
      <c r="DD517" s="4"/>
      <c r="DE517" s="4"/>
      <c r="DF517" s="251"/>
      <c r="DG517" s="4"/>
      <c r="DH517" s="4"/>
      <c r="DI517" s="251"/>
      <c r="DJ517" s="4"/>
      <c r="DK517" s="4"/>
      <c r="DL517" s="251"/>
      <c r="DM517" s="4"/>
      <c r="DN517" s="4"/>
      <c r="DO517" s="251"/>
      <c r="DP517" s="4"/>
      <c r="DQ517" s="4"/>
      <c r="DR517" s="251"/>
      <c r="DS517" s="4"/>
      <c r="DT517" s="4"/>
      <c r="DU517" s="251"/>
      <c r="DV517" s="4"/>
      <c r="DW517" s="4"/>
      <c r="DX517" s="251"/>
      <c r="DY517" s="4"/>
      <c r="DZ517" s="4"/>
      <c r="EA517" s="251"/>
      <c r="EB517" s="4"/>
      <c r="EC517" s="4"/>
      <c r="ED517" s="58"/>
      <c r="EE517" s="4"/>
      <c r="EF517" s="4"/>
      <c r="EG517" s="58"/>
      <c r="EH517" s="4"/>
      <c r="EI517" s="4"/>
      <c r="EJ517" s="58"/>
      <c r="EK517" s="4"/>
      <c r="EL517" s="4"/>
      <c r="EM517" s="58"/>
      <c r="EN517" s="4"/>
      <c r="EO517" s="4"/>
      <c r="EP517" s="251"/>
      <c r="EQ517" s="4"/>
      <c r="ES517" s="251"/>
      <c r="ET517" s="4"/>
      <c r="EV517" s="89"/>
      <c r="EW517" s="4"/>
      <c r="EY517" s="58"/>
      <c r="EZ517" s="4"/>
      <c r="FB517" s="58"/>
      <c r="FC517" s="4"/>
      <c r="FD517" s="4"/>
      <c r="FE517" s="58"/>
      <c r="FF517" s="4"/>
      <c r="FG517" s="4"/>
      <c r="FH517"/>
      <c r="FK517"/>
    </row>
    <row r="518" spans="44:167">
      <c r="AR518" s="251"/>
      <c r="AS518" s="4"/>
      <c r="AT518" s="4"/>
      <c r="AU518" s="251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251"/>
      <c r="BH518" s="4"/>
      <c r="BI518" s="4"/>
      <c r="BJ518" s="251"/>
      <c r="BK518" s="4"/>
      <c r="BL518" s="4"/>
      <c r="BM518" s="251"/>
      <c r="BN518" s="4"/>
      <c r="BO518" s="4"/>
      <c r="BP518" s="251"/>
      <c r="BQ518" s="4"/>
      <c r="BR518" s="4"/>
      <c r="BS518" s="251"/>
      <c r="BT518" s="4"/>
      <c r="BU518" s="4"/>
      <c r="BV518" s="251"/>
      <c r="BW518" s="4"/>
      <c r="BX518" s="4"/>
      <c r="BY518" s="251"/>
      <c r="BZ518" s="4"/>
      <c r="CA518" s="4"/>
      <c r="CB518" s="4"/>
      <c r="CC518" s="4"/>
      <c r="CD518" s="4"/>
      <c r="CE518" s="251"/>
      <c r="CF518" s="4"/>
      <c r="CG518" s="4"/>
      <c r="CH518" s="251"/>
      <c r="CI518" s="4"/>
      <c r="CJ518" s="4"/>
      <c r="CK518" s="251"/>
      <c r="CL518" s="4"/>
      <c r="CM518" s="4"/>
      <c r="CN518" s="251"/>
      <c r="CO518" s="4"/>
      <c r="CP518" s="4"/>
      <c r="CQ518" s="251"/>
      <c r="CR518" s="4"/>
      <c r="CS518" s="4"/>
      <c r="CT518" s="251"/>
      <c r="CU518" s="4"/>
      <c r="CV518" s="4"/>
      <c r="CW518" s="251"/>
      <c r="CX518" s="4"/>
      <c r="CY518" s="4"/>
      <c r="CZ518" s="251"/>
      <c r="DA518" s="4"/>
      <c r="DB518" s="4"/>
      <c r="DC518" s="251"/>
      <c r="DD518" s="4"/>
      <c r="DE518" s="4"/>
      <c r="DF518" s="251"/>
      <c r="DG518" s="4"/>
      <c r="DH518" s="4"/>
      <c r="DI518" s="251"/>
      <c r="DJ518" s="4"/>
      <c r="DK518" s="4"/>
      <c r="DL518" s="251"/>
      <c r="DM518" s="4"/>
      <c r="DN518" s="4"/>
      <c r="DO518" s="251"/>
      <c r="DP518" s="4"/>
      <c r="DQ518" s="4"/>
      <c r="DR518" s="251"/>
      <c r="DS518" s="4"/>
      <c r="DT518" s="4"/>
      <c r="DU518" s="251"/>
      <c r="DV518" s="4"/>
      <c r="DW518" s="4"/>
      <c r="DX518" s="251"/>
      <c r="DY518" s="4"/>
      <c r="DZ518" s="4"/>
      <c r="EA518" s="251"/>
      <c r="EB518" s="4"/>
      <c r="EC518" s="4"/>
      <c r="ED518" s="58"/>
      <c r="EE518" s="4"/>
      <c r="EF518" s="4"/>
      <c r="EG518" s="58"/>
      <c r="EH518" s="4"/>
      <c r="EI518" s="4"/>
      <c r="EJ518" s="58"/>
      <c r="EK518" s="4"/>
      <c r="EL518" s="4"/>
      <c r="EM518" s="58"/>
      <c r="EN518" s="4"/>
      <c r="EO518" s="4"/>
      <c r="EP518" s="251"/>
      <c r="EQ518" s="4"/>
      <c r="ES518" s="251"/>
      <c r="ET518" s="4"/>
      <c r="EV518" s="89"/>
      <c r="EW518" s="4"/>
      <c r="EY518" s="58"/>
      <c r="EZ518" s="4"/>
      <c r="FB518" s="58"/>
      <c r="FC518" s="4"/>
      <c r="FD518" s="4"/>
      <c r="FE518" s="58"/>
      <c r="FF518" s="4"/>
      <c r="FG518" s="4"/>
      <c r="FH518"/>
      <c r="FK518"/>
    </row>
    <row r="519" spans="44:167">
      <c r="AR519" s="251"/>
      <c r="AS519" s="4"/>
      <c r="AT519" s="4"/>
      <c r="AU519" s="251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251"/>
      <c r="BH519" s="4"/>
      <c r="BI519" s="4"/>
      <c r="BJ519" s="251"/>
      <c r="BK519" s="4"/>
      <c r="BL519" s="4"/>
      <c r="BM519" s="251"/>
      <c r="BN519" s="4"/>
      <c r="BO519" s="4"/>
      <c r="BP519" s="251"/>
      <c r="BQ519" s="4"/>
      <c r="BR519" s="4"/>
      <c r="BS519" s="251"/>
      <c r="BT519" s="4"/>
      <c r="BU519" s="4"/>
      <c r="BV519" s="251"/>
      <c r="BW519" s="4"/>
      <c r="BX519" s="4"/>
      <c r="BY519" s="251"/>
      <c r="BZ519" s="4"/>
      <c r="CA519" s="4"/>
      <c r="CB519" s="4"/>
      <c r="CC519" s="4"/>
      <c r="CD519" s="4"/>
      <c r="CE519" s="251"/>
      <c r="CF519" s="4"/>
      <c r="CG519" s="4"/>
      <c r="CH519" s="251"/>
      <c r="CI519" s="4"/>
      <c r="CJ519" s="4"/>
      <c r="CK519" s="251"/>
      <c r="CL519" s="4"/>
      <c r="CM519" s="4"/>
      <c r="CN519" s="251"/>
      <c r="CO519" s="4"/>
      <c r="CP519" s="4"/>
      <c r="CQ519" s="251"/>
      <c r="CR519" s="4"/>
      <c r="CS519" s="4"/>
      <c r="CT519" s="251"/>
      <c r="CU519" s="4"/>
      <c r="CV519" s="4"/>
      <c r="CW519" s="251"/>
      <c r="CX519" s="4"/>
      <c r="CY519" s="4"/>
      <c r="CZ519" s="251"/>
      <c r="DA519" s="4"/>
      <c r="DB519" s="4"/>
      <c r="DC519" s="251"/>
      <c r="DD519" s="4"/>
      <c r="DE519" s="4"/>
      <c r="DF519" s="251"/>
      <c r="DG519" s="4"/>
      <c r="DH519" s="4"/>
      <c r="DI519" s="251"/>
      <c r="DJ519" s="4"/>
      <c r="DK519" s="4"/>
      <c r="DL519" s="251"/>
      <c r="DM519" s="4"/>
      <c r="DN519" s="4"/>
      <c r="DO519" s="251"/>
      <c r="DP519" s="4"/>
      <c r="DQ519" s="4"/>
      <c r="DR519" s="251"/>
      <c r="DS519" s="4"/>
      <c r="DT519" s="4"/>
      <c r="DU519" s="251"/>
      <c r="DV519" s="4"/>
      <c r="DW519" s="4"/>
      <c r="DX519" s="251"/>
      <c r="DY519" s="4"/>
      <c r="DZ519" s="4"/>
      <c r="EA519" s="251"/>
      <c r="EB519" s="4"/>
      <c r="EC519" s="4"/>
      <c r="ED519" s="58"/>
      <c r="EE519" s="4"/>
      <c r="EF519" s="4"/>
      <c r="EG519" s="58"/>
      <c r="EH519" s="4"/>
      <c r="EI519" s="4"/>
      <c r="EJ519" s="58"/>
      <c r="EK519" s="4"/>
      <c r="EL519" s="4"/>
      <c r="EM519" s="58"/>
      <c r="EN519" s="4"/>
      <c r="EO519" s="4"/>
      <c r="EP519" s="251"/>
      <c r="EQ519" s="4"/>
      <c r="ES519" s="251"/>
      <c r="ET519" s="4"/>
      <c r="EV519" s="89"/>
      <c r="EW519" s="4"/>
      <c r="EY519" s="58"/>
      <c r="EZ519" s="4"/>
      <c r="FB519" s="58"/>
      <c r="FC519" s="4"/>
      <c r="FD519" s="4"/>
      <c r="FE519" s="58"/>
      <c r="FF519" s="4"/>
      <c r="FG519" s="4"/>
      <c r="FH519"/>
      <c r="FK519"/>
    </row>
    <row r="520" spans="44:167">
      <c r="AR520" s="251"/>
      <c r="AS520" s="4"/>
      <c r="AT520" s="4"/>
      <c r="AU520" s="251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251"/>
      <c r="BH520" s="4"/>
      <c r="BI520" s="4"/>
      <c r="BJ520" s="251"/>
      <c r="BK520" s="4"/>
      <c r="BL520" s="4"/>
      <c r="BM520" s="251"/>
      <c r="BN520" s="4"/>
      <c r="BO520" s="4"/>
      <c r="BP520" s="251"/>
      <c r="BQ520" s="4"/>
      <c r="BR520" s="4"/>
      <c r="BS520" s="251"/>
      <c r="BT520" s="4"/>
      <c r="BU520" s="4"/>
      <c r="BV520" s="251"/>
      <c r="BW520" s="4"/>
      <c r="BX520" s="4"/>
      <c r="BY520" s="251"/>
      <c r="BZ520" s="4"/>
      <c r="CA520" s="4"/>
      <c r="CB520" s="4"/>
      <c r="CC520" s="4"/>
      <c r="CD520" s="4"/>
      <c r="CE520" s="251"/>
      <c r="CF520" s="4"/>
      <c r="CG520" s="4"/>
      <c r="CH520" s="251"/>
      <c r="CI520" s="4"/>
      <c r="CJ520" s="4"/>
      <c r="CK520" s="251"/>
      <c r="CL520" s="4"/>
      <c r="CM520" s="4"/>
      <c r="CN520" s="251"/>
      <c r="CO520" s="4"/>
      <c r="CP520" s="4"/>
      <c r="CQ520" s="251"/>
      <c r="CR520" s="4"/>
      <c r="CS520" s="4"/>
      <c r="CT520" s="251"/>
      <c r="CU520" s="4"/>
      <c r="CV520" s="4"/>
      <c r="CW520" s="251"/>
      <c r="CX520" s="4"/>
      <c r="CY520" s="4"/>
      <c r="CZ520" s="251"/>
      <c r="DA520" s="4"/>
      <c r="DB520" s="4"/>
      <c r="DC520" s="251"/>
      <c r="DD520" s="4"/>
      <c r="DE520" s="4"/>
      <c r="DF520" s="251"/>
      <c r="DG520" s="4"/>
      <c r="DH520" s="4"/>
      <c r="DI520" s="251"/>
      <c r="DJ520" s="4"/>
      <c r="DK520" s="4"/>
      <c r="DL520" s="251"/>
      <c r="DM520" s="4"/>
      <c r="DN520" s="4"/>
      <c r="DO520" s="251"/>
      <c r="DP520" s="4"/>
      <c r="DQ520" s="4"/>
      <c r="DR520" s="251"/>
      <c r="DS520" s="4"/>
      <c r="DT520" s="4"/>
      <c r="DU520" s="251"/>
      <c r="DV520" s="4"/>
      <c r="DW520" s="4"/>
      <c r="DX520" s="251"/>
      <c r="DY520" s="4"/>
      <c r="DZ520" s="4"/>
      <c r="EA520" s="251"/>
      <c r="EB520" s="4"/>
      <c r="EC520" s="4"/>
      <c r="ED520" s="58"/>
      <c r="EE520" s="4"/>
      <c r="EF520" s="4"/>
      <c r="EG520" s="58"/>
      <c r="EH520" s="4"/>
      <c r="EI520" s="4"/>
      <c r="EJ520" s="58"/>
      <c r="EK520" s="4"/>
      <c r="EL520" s="4"/>
      <c r="EM520" s="58"/>
      <c r="EN520" s="4"/>
      <c r="EO520" s="4"/>
      <c r="EP520" s="251"/>
      <c r="EQ520" s="4"/>
      <c r="ES520" s="251"/>
      <c r="ET520" s="4"/>
      <c r="EV520" s="89"/>
      <c r="EW520" s="4"/>
      <c r="EY520" s="58"/>
      <c r="EZ520" s="4"/>
      <c r="FB520" s="58"/>
      <c r="FC520" s="4"/>
      <c r="FD520" s="4"/>
      <c r="FE520" s="58"/>
      <c r="FF520" s="4"/>
      <c r="FG520" s="4"/>
      <c r="FH520"/>
      <c r="FK520"/>
    </row>
    <row r="521" spans="44:167">
      <c r="AR521" s="251"/>
      <c r="AS521" s="4"/>
      <c r="AT521" s="4"/>
      <c r="AU521" s="251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251"/>
      <c r="BH521" s="4"/>
      <c r="BI521" s="4"/>
      <c r="BJ521" s="251"/>
      <c r="BK521" s="4"/>
      <c r="BL521" s="4"/>
      <c r="BM521" s="251"/>
      <c r="BN521" s="4"/>
      <c r="BO521" s="4"/>
      <c r="BP521" s="251"/>
      <c r="BQ521" s="4"/>
      <c r="BR521" s="4"/>
      <c r="BS521" s="251"/>
      <c r="BT521" s="4"/>
      <c r="BU521" s="4"/>
      <c r="BV521" s="251"/>
      <c r="BW521" s="4"/>
      <c r="BX521" s="4"/>
      <c r="BY521" s="251"/>
      <c r="BZ521" s="4"/>
      <c r="CA521" s="4"/>
      <c r="CB521" s="4"/>
      <c r="CC521" s="4"/>
      <c r="CD521" s="4"/>
      <c r="CE521" s="251"/>
      <c r="CF521" s="4"/>
      <c r="CG521" s="4"/>
      <c r="CH521" s="251"/>
      <c r="CI521" s="4"/>
      <c r="CJ521" s="4"/>
      <c r="CK521" s="251"/>
      <c r="CL521" s="4"/>
      <c r="CM521" s="4"/>
      <c r="CN521" s="251"/>
      <c r="CO521" s="4"/>
      <c r="CP521" s="4"/>
      <c r="CQ521" s="251"/>
      <c r="CR521" s="4"/>
      <c r="CS521" s="4"/>
      <c r="CT521" s="251"/>
      <c r="CU521" s="4"/>
      <c r="CV521" s="4"/>
      <c r="CW521" s="251"/>
      <c r="CX521" s="4"/>
      <c r="CY521" s="4"/>
      <c r="CZ521" s="251"/>
      <c r="DA521" s="4"/>
      <c r="DB521" s="4"/>
      <c r="DC521" s="251"/>
      <c r="DD521" s="4"/>
      <c r="DE521" s="4"/>
      <c r="DF521" s="251"/>
      <c r="DG521" s="4"/>
      <c r="DH521" s="4"/>
      <c r="DI521" s="251"/>
      <c r="DJ521" s="4"/>
      <c r="DK521" s="4"/>
      <c r="DL521" s="251"/>
      <c r="DM521" s="4"/>
      <c r="DN521" s="4"/>
      <c r="DO521" s="251"/>
      <c r="DP521" s="4"/>
      <c r="DQ521" s="4"/>
      <c r="DR521" s="251"/>
      <c r="DS521" s="4"/>
      <c r="DT521" s="4"/>
      <c r="DU521" s="251"/>
      <c r="DV521" s="4"/>
      <c r="DW521" s="4"/>
      <c r="DX521" s="251"/>
      <c r="DY521" s="4"/>
      <c r="DZ521" s="4"/>
      <c r="EA521" s="251"/>
      <c r="EB521" s="4"/>
      <c r="EC521" s="4"/>
      <c r="ED521" s="58"/>
      <c r="EE521" s="4"/>
      <c r="EF521" s="4"/>
      <c r="EG521" s="58"/>
      <c r="EH521" s="4"/>
      <c r="EI521" s="4"/>
      <c r="EJ521" s="58"/>
      <c r="EK521" s="4"/>
      <c r="EL521" s="4"/>
      <c r="EM521" s="58"/>
      <c r="EN521" s="4"/>
      <c r="EO521" s="4"/>
      <c r="EP521" s="251"/>
      <c r="EQ521" s="4"/>
      <c r="ES521" s="251"/>
      <c r="ET521" s="4"/>
      <c r="EV521" s="89"/>
      <c r="EW521" s="4"/>
      <c r="EY521" s="58"/>
      <c r="EZ521" s="4"/>
      <c r="FB521" s="58"/>
      <c r="FC521" s="4"/>
      <c r="FD521" s="4"/>
      <c r="FE521" s="58"/>
      <c r="FF521" s="4"/>
      <c r="FG521" s="4"/>
      <c r="FH521"/>
      <c r="FK521"/>
    </row>
    <row r="522" spans="44:167">
      <c r="AR522" s="251"/>
      <c r="AS522" s="4"/>
      <c r="AT522" s="4"/>
      <c r="AU522" s="251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251"/>
      <c r="BH522" s="4"/>
      <c r="BI522" s="4"/>
      <c r="BJ522" s="251"/>
      <c r="BK522" s="4"/>
      <c r="BL522" s="4"/>
      <c r="BM522" s="251"/>
      <c r="BN522" s="4"/>
      <c r="BO522" s="4"/>
      <c r="BP522" s="251"/>
      <c r="BQ522" s="4"/>
      <c r="BR522" s="4"/>
      <c r="BS522" s="251"/>
      <c r="BT522" s="4"/>
      <c r="BU522" s="4"/>
      <c r="BV522" s="251"/>
      <c r="BW522" s="4"/>
      <c r="BX522" s="4"/>
      <c r="BY522" s="251"/>
      <c r="BZ522" s="4"/>
      <c r="CA522" s="4"/>
      <c r="CB522" s="4"/>
      <c r="CC522" s="4"/>
      <c r="CD522" s="4"/>
      <c r="CE522" s="251"/>
      <c r="CF522" s="4"/>
      <c r="CG522" s="4"/>
      <c r="CH522" s="251"/>
      <c r="CI522" s="4"/>
      <c r="CJ522" s="4"/>
      <c r="CK522" s="251"/>
      <c r="CL522" s="4"/>
      <c r="CM522" s="4"/>
      <c r="CN522" s="251"/>
      <c r="CO522" s="4"/>
      <c r="CP522" s="4"/>
      <c r="CQ522" s="251"/>
      <c r="CR522" s="4"/>
      <c r="CS522" s="4"/>
      <c r="CT522" s="251"/>
      <c r="CU522" s="4"/>
      <c r="CV522" s="4"/>
      <c r="CW522" s="251"/>
      <c r="CX522" s="4"/>
      <c r="CY522" s="4"/>
      <c r="CZ522" s="251"/>
      <c r="DA522" s="4"/>
      <c r="DB522" s="4"/>
      <c r="DC522" s="251"/>
      <c r="DD522" s="4"/>
      <c r="DE522" s="4"/>
      <c r="DF522" s="251"/>
      <c r="DG522" s="4"/>
      <c r="DH522" s="4"/>
      <c r="DI522" s="251"/>
      <c r="DJ522" s="4"/>
      <c r="DK522" s="4"/>
      <c r="DL522" s="251"/>
      <c r="DM522" s="4"/>
      <c r="DN522" s="4"/>
      <c r="DO522" s="251"/>
      <c r="DP522" s="4"/>
      <c r="DQ522" s="4"/>
      <c r="DR522" s="251"/>
      <c r="DS522" s="4"/>
      <c r="DT522" s="4"/>
      <c r="DU522" s="251"/>
      <c r="DV522" s="4"/>
      <c r="DW522" s="4"/>
      <c r="DX522" s="251"/>
      <c r="DY522" s="4"/>
      <c r="DZ522" s="4"/>
      <c r="EA522" s="251"/>
      <c r="EB522" s="4"/>
      <c r="EC522" s="4"/>
      <c r="ED522" s="58"/>
      <c r="EE522" s="4"/>
      <c r="EF522" s="4"/>
      <c r="EG522" s="58"/>
      <c r="EH522" s="4"/>
      <c r="EI522" s="4"/>
      <c r="EJ522" s="58"/>
      <c r="EK522" s="4"/>
      <c r="EL522" s="4"/>
      <c r="EM522" s="58"/>
      <c r="EN522" s="4"/>
      <c r="EO522" s="4"/>
      <c r="EP522" s="251"/>
      <c r="EQ522" s="4"/>
      <c r="ES522" s="251"/>
      <c r="ET522" s="4"/>
      <c r="EV522" s="89"/>
      <c r="EW522" s="4"/>
      <c r="EY522" s="58"/>
      <c r="EZ522" s="4"/>
      <c r="FB522" s="58"/>
      <c r="FC522" s="4"/>
      <c r="FD522" s="4"/>
      <c r="FE522" s="58"/>
      <c r="FF522" s="4"/>
      <c r="FG522" s="4"/>
      <c r="FH522"/>
      <c r="FK522"/>
    </row>
    <row r="523" spans="44:167">
      <c r="AR523" s="251"/>
      <c r="AS523" s="4"/>
      <c r="AT523" s="4"/>
      <c r="AU523" s="251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251"/>
      <c r="BH523" s="4"/>
      <c r="BI523" s="4"/>
      <c r="BJ523" s="251"/>
      <c r="BK523" s="4"/>
      <c r="BL523" s="4"/>
      <c r="BM523" s="251"/>
      <c r="BN523" s="4"/>
      <c r="BO523" s="4"/>
      <c r="BP523" s="251"/>
      <c r="BQ523" s="4"/>
      <c r="BR523" s="4"/>
      <c r="BS523" s="251"/>
      <c r="BT523" s="4"/>
      <c r="BU523" s="4"/>
      <c r="BV523" s="251"/>
      <c r="BW523" s="4"/>
      <c r="BX523" s="4"/>
      <c r="BY523" s="251"/>
      <c r="BZ523" s="4"/>
      <c r="CA523" s="4"/>
      <c r="CB523" s="4"/>
      <c r="CC523" s="4"/>
      <c r="CD523" s="4"/>
      <c r="CE523" s="251"/>
      <c r="CF523" s="4"/>
      <c r="CG523" s="4"/>
      <c r="CH523" s="251"/>
      <c r="CI523" s="4"/>
      <c r="CJ523" s="4"/>
      <c r="CK523" s="251"/>
      <c r="CL523" s="4"/>
      <c r="CM523" s="4"/>
      <c r="CN523" s="251"/>
      <c r="CO523" s="4"/>
      <c r="CP523" s="4"/>
      <c r="CQ523" s="251"/>
      <c r="CR523" s="4"/>
      <c r="CS523" s="4"/>
      <c r="CT523" s="251"/>
      <c r="CU523" s="4"/>
      <c r="CV523" s="4"/>
      <c r="CW523" s="251"/>
      <c r="CX523" s="4"/>
      <c r="CY523" s="4"/>
      <c r="CZ523" s="251"/>
      <c r="DA523" s="4"/>
      <c r="DB523" s="4"/>
      <c r="DC523" s="251"/>
      <c r="DD523" s="4"/>
      <c r="DE523" s="4"/>
      <c r="DF523" s="251"/>
      <c r="DG523" s="4"/>
      <c r="DH523" s="4"/>
      <c r="DI523" s="251"/>
      <c r="DJ523" s="4"/>
      <c r="DK523" s="4"/>
      <c r="DL523" s="251"/>
      <c r="DM523" s="4"/>
      <c r="DN523" s="4"/>
      <c r="DO523" s="251"/>
      <c r="DP523" s="4"/>
      <c r="DQ523" s="4"/>
      <c r="DR523" s="251"/>
      <c r="DS523" s="4"/>
      <c r="DT523" s="4"/>
      <c r="DU523" s="251"/>
      <c r="DV523" s="4"/>
      <c r="DW523" s="4"/>
      <c r="DX523" s="251"/>
      <c r="DY523" s="4"/>
      <c r="DZ523" s="4"/>
      <c r="EA523" s="251"/>
      <c r="EB523" s="4"/>
      <c r="EC523" s="4"/>
      <c r="ED523" s="58"/>
      <c r="EE523" s="4"/>
      <c r="EF523" s="4"/>
      <c r="EG523" s="58"/>
      <c r="EH523" s="4"/>
      <c r="EI523" s="4"/>
      <c r="EJ523" s="58"/>
      <c r="EK523" s="4"/>
      <c r="EL523" s="4"/>
      <c r="EM523" s="58"/>
      <c r="EN523" s="4"/>
      <c r="EO523" s="4"/>
      <c r="EP523" s="251"/>
      <c r="EQ523" s="4"/>
      <c r="ES523" s="251"/>
      <c r="ET523" s="4"/>
      <c r="EV523" s="89"/>
      <c r="EW523" s="4"/>
      <c r="EY523" s="58"/>
      <c r="EZ523" s="4"/>
      <c r="FB523" s="58"/>
      <c r="FC523" s="4"/>
      <c r="FD523" s="4"/>
      <c r="FE523" s="58"/>
      <c r="FF523" s="4"/>
      <c r="FG523" s="4"/>
      <c r="FH523"/>
      <c r="FK523"/>
    </row>
    <row r="524" spans="44:167">
      <c r="AR524" s="251"/>
      <c r="AS524" s="4"/>
      <c r="AT524" s="4"/>
      <c r="AU524" s="251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251"/>
      <c r="BH524" s="4"/>
      <c r="BI524" s="4"/>
      <c r="BJ524" s="251"/>
      <c r="BK524" s="4"/>
      <c r="BL524" s="4"/>
      <c r="BM524" s="251"/>
      <c r="BN524" s="4"/>
      <c r="BO524" s="4"/>
      <c r="BP524" s="251"/>
      <c r="BQ524" s="4"/>
      <c r="BR524" s="4"/>
      <c r="BS524" s="251"/>
      <c r="BT524" s="4"/>
      <c r="BU524" s="4"/>
      <c r="BV524" s="251"/>
      <c r="BW524" s="4"/>
      <c r="BX524" s="4"/>
      <c r="BY524" s="251"/>
      <c r="BZ524" s="4"/>
      <c r="CA524" s="4"/>
      <c r="CB524" s="4"/>
      <c r="CC524" s="4"/>
      <c r="CD524" s="4"/>
      <c r="CE524" s="251"/>
      <c r="CF524" s="4"/>
      <c r="CG524" s="4"/>
      <c r="CH524" s="251"/>
      <c r="CI524" s="4"/>
      <c r="CJ524" s="4"/>
      <c r="CK524" s="251"/>
      <c r="CL524" s="4"/>
      <c r="CM524" s="4"/>
      <c r="CN524" s="251"/>
      <c r="CO524" s="4"/>
      <c r="CP524" s="4"/>
      <c r="CQ524" s="251"/>
      <c r="CR524" s="4"/>
      <c r="CS524" s="4"/>
      <c r="CT524" s="251"/>
      <c r="CU524" s="4"/>
      <c r="CV524" s="4"/>
      <c r="CW524" s="251"/>
      <c r="CX524" s="4"/>
      <c r="CY524" s="4"/>
      <c r="CZ524" s="251"/>
      <c r="DA524" s="4"/>
      <c r="DB524" s="4"/>
      <c r="DC524" s="251"/>
      <c r="DD524" s="4"/>
      <c r="DE524" s="4"/>
      <c r="DF524" s="251"/>
      <c r="DG524" s="4"/>
      <c r="DH524" s="4"/>
      <c r="DI524" s="251"/>
      <c r="DJ524" s="4"/>
      <c r="DK524" s="4"/>
      <c r="DL524" s="251"/>
      <c r="DM524" s="4"/>
      <c r="DN524" s="4"/>
      <c r="DO524" s="251"/>
      <c r="DP524" s="4"/>
      <c r="DQ524" s="4"/>
      <c r="DR524" s="251"/>
      <c r="DS524" s="4"/>
      <c r="DT524" s="4"/>
      <c r="DU524" s="251"/>
      <c r="DV524" s="4"/>
      <c r="DW524" s="4"/>
      <c r="DX524" s="251"/>
      <c r="DY524" s="4"/>
      <c r="DZ524" s="4"/>
      <c r="EA524" s="251"/>
      <c r="EB524" s="4"/>
      <c r="EC524" s="4"/>
      <c r="ED524" s="58"/>
      <c r="EE524" s="4"/>
      <c r="EF524" s="4"/>
      <c r="EG524" s="58"/>
      <c r="EH524" s="4"/>
      <c r="EI524" s="4"/>
      <c r="EJ524" s="58"/>
      <c r="EK524" s="4"/>
      <c r="EL524" s="4"/>
      <c r="EM524" s="58"/>
      <c r="EN524" s="4"/>
      <c r="EO524" s="4"/>
      <c r="EP524" s="251"/>
      <c r="EQ524" s="4"/>
      <c r="ES524" s="251"/>
      <c r="ET524" s="4"/>
      <c r="EV524" s="89"/>
      <c r="EW524" s="4"/>
      <c r="EY524" s="58"/>
      <c r="EZ524" s="4"/>
      <c r="FB524" s="58"/>
      <c r="FC524" s="4"/>
      <c r="FD524" s="4"/>
      <c r="FE524" s="58"/>
      <c r="FF524" s="4"/>
      <c r="FG524" s="4"/>
      <c r="FH524"/>
      <c r="FK524"/>
    </row>
    <row r="525" spans="44:167">
      <c r="AR525" s="251"/>
      <c r="AS525" s="4"/>
      <c r="AT525" s="4"/>
      <c r="AU525" s="251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251"/>
      <c r="BH525" s="4"/>
      <c r="BI525" s="4"/>
      <c r="BJ525" s="251"/>
      <c r="BK525" s="4"/>
      <c r="BL525" s="4"/>
      <c r="BM525" s="251"/>
      <c r="BN525" s="4"/>
      <c r="BO525" s="4"/>
      <c r="BP525" s="251"/>
      <c r="BQ525" s="4"/>
      <c r="BR525" s="4"/>
      <c r="BS525" s="251"/>
      <c r="BT525" s="4"/>
      <c r="BU525" s="4"/>
      <c r="BV525" s="251"/>
      <c r="BW525" s="4"/>
      <c r="BX525" s="4"/>
      <c r="BY525" s="251"/>
      <c r="BZ525" s="4"/>
      <c r="CA525" s="4"/>
      <c r="CB525" s="4"/>
      <c r="CC525" s="4"/>
      <c r="CD525" s="4"/>
      <c r="CE525" s="251"/>
      <c r="CF525" s="4"/>
      <c r="CG525" s="4"/>
      <c r="CH525" s="251"/>
      <c r="CI525" s="4"/>
      <c r="CJ525" s="4"/>
      <c r="CK525" s="251"/>
      <c r="CL525" s="4"/>
      <c r="CM525" s="4"/>
      <c r="CN525" s="251"/>
      <c r="CO525" s="4"/>
      <c r="CP525" s="4"/>
      <c r="CQ525" s="251"/>
      <c r="CR525" s="4"/>
      <c r="CS525" s="4"/>
      <c r="CT525" s="251"/>
      <c r="CU525" s="4"/>
      <c r="CV525" s="4"/>
      <c r="CW525" s="251"/>
      <c r="CX525" s="4"/>
      <c r="CY525" s="4"/>
      <c r="CZ525" s="251"/>
      <c r="DA525" s="4"/>
      <c r="DB525" s="4"/>
      <c r="DC525" s="251"/>
      <c r="DD525" s="4"/>
      <c r="DE525" s="4"/>
      <c r="DF525" s="251"/>
      <c r="DG525" s="4"/>
      <c r="DH525" s="4"/>
      <c r="DI525" s="251"/>
      <c r="DJ525" s="4"/>
      <c r="DK525" s="4"/>
      <c r="DL525" s="251"/>
      <c r="DM525" s="4"/>
      <c r="DN525" s="4"/>
      <c r="DO525" s="251"/>
      <c r="DP525" s="4"/>
      <c r="DQ525" s="4"/>
      <c r="DR525" s="251"/>
      <c r="DS525" s="4"/>
      <c r="DT525" s="4"/>
      <c r="DU525" s="251"/>
      <c r="DV525" s="4"/>
      <c r="DW525" s="4"/>
      <c r="DX525" s="251"/>
      <c r="DY525" s="4"/>
      <c r="DZ525" s="4"/>
      <c r="EA525" s="251"/>
      <c r="EB525" s="4"/>
      <c r="EC525" s="4"/>
      <c r="ED525" s="58"/>
      <c r="EE525" s="4"/>
      <c r="EF525" s="4"/>
      <c r="EG525" s="58"/>
      <c r="EH525" s="4"/>
      <c r="EI525" s="4"/>
      <c r="EJ525" s="58"/>
      <c r="EK525" s="4"/>
      <c r="EL525" s="4"/>
      <c r="EM525" s="58"/>
      <c r="EN525" s="4"/>
      <c r="EO525" s="4"/>
      <c r="EP525" s="251"/>
      <c r="EQ525" s="4"/>
      <c r="ES525" s="251"/>
      <c r="ET525" s="4"/>
      <c r="EV525" s="89"/>
      <c r="EW525" s="4"/>
      <c r="EY525" s="58"/>
      <c r="EZ525" s="4"/>
      <c r="FB525" s="58"/>
      <c r="FC525" s="4"/>
      <c r="FD525" s="4"/>
      <c r="FE525" s="58"/>
      <c r="FF525" s="4"/>
      <c r="FG525" s="4"/>
      <c r="FH525"/>
      <c r="FK525"/>
    </row>
    <row r="526" spans="44:167">
      <c r="AR526" s="251"/>
      <c r="AS526" s="4"/>
      <c r="AT526" s="4"/>
      <c r="AU526" s="251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251"/>
      <c r="BH526" s="4"/>
      <c r="BI526" s="4"/>
      <c r="BJ526" s="251"/>
      <c r="BK526" s="4"/>
      <c r="BL526" s="4"/>
      <c r="BM526" s="251"/>
      <c r="BN526" s="4"/>
      <c r="BO526" s="4"/>
      <c r="BP526" s="251"/>
      <c r="BQ526" s="4"/>
      <c r="BR526" s="4"/>
      <c r="BS526" s="251"/>
      <c r="BT526" s="4"/>
      <c r="BU526" s="4"/>
      <c r="BV526" s="251"/>
      <c r="BW526" s="4"/>
      <c r="BX526" s="4"/>
      <c r="BY526" s="251"/>
      <c r="BZ526" s="4"/>
      <c r="CA526" s="4"/>
      <c r="CB526" s="4"/>
      <c r="CC526" s="4"/>
      <c r="CD526" s="4"/>
      <c r="CE526" s="251"/>
      <c r="CF526" s="4"/>
      <c r="CG526" s="4"/>
      <c r="CH526" s="251"/>
      <c r="CI526" s="4"/>
      <c r="CJ526" s="4"/>
      <c r="CK526" s="251"/>
      <c r="CL526" s="4"/>
      <c r="CM526" s="4"/>
      <c r="CN526" s="251"/>
      <c r="CO526" s="4"/>
      <c r="CP526" s="4"/>
      <c r="CQ526" s="251"/>
      <c r="CR526" s="4"/>
      <c r="CS526" s="4"/>
      <c r="CT526" s="251"/>
      <c r="CU526" s="4"/>
      <c r="CV526" s="4"/>
      <c r="CW526" s="251"/>
      <c r="CX526" s="4"/>
      <c r="CY526" s="4"/>
      <c r="CZ526" s="251"/>
      <c r="DA526" s="4"/>
      <c r="DB526" s="4"/>
      <c r="DC526" s="251"/>
      <c r="DD526" s="4"/>
      <c r="DE526" s="4"/>
      <c r="DF526" s="251"/>
      <c r="DG526" s="4"/>
      <c r="DH526" s="4"/>
      <c r="DI526" s="251"/>
      <c r="DJ526" s="4"/>
      <c r="DK526" s="4"/>
      <c r="DL526" s="251"/>
      <c r="DM526" s="4"/>
      <c r="DN526" s="4"/>
      <c r="DO526" s="251"/>
      <c r="DP526" s="4"/>
      <c r="DQ526" s="4"/>
      <c r="DR526" s="251"/>
      <c r="DS526" s="4"/>
      <c r="DT526" s="4"/>
      <c r="DU526" s="251"/>
      <c r="DV526" s="4"/>
      <c r="DW526" s="4"/>
      <c r="DX526" s="251"/>
      <c r="DY526" s="4"/>
      <c r="DZ526" s="4"/>
      <c r="EA526" s="251"/>
      <c r="EB526" s="4"/>
      <c r="EC526" s="4"/>
      <c r="ED526" s="58"/>
      <c r="EE526" s="4"/>
      <c r="EF526" s="4"/>
      <c r="EG526" s="58"/>
      <c r="EH526" s="4"/>
      <c r="EI526" s="4"/>
      <c r="EJ526" s="58"/>
      <c r="EK526" s="4"/>
      <c r="EL526" s="4"/>
      <c r="EM526" s="58"/>
      <c r="EN526" s="4"/>
      <c r="EO526" s="4"/>
      <c r="EP526" s="251"/>
      <c r="EQ526" s="4"/>
      <c r="ES526" s="251"/>
      <c r="ET526" s="4"/>
      <c r="EV526" s="89"/>
      <c r="EW526" s="4"/>
      <c r="EY526" s="58"/>
      <c r="EZ526" s="4"/>
      <c r="FB526" s="58"/>
      <c r="FC526" s="4"/>
      <c r="FD526" s="4"/>
      <c r="FE526" s="58"/>
      <c r="FF526" s="4"/>
      <c r="FG526" s="4"/>
      <c r="FH526"/>
      <c r="FK526"/>
    </row>
    <row r="527" spans="44:167">
      <c r="AR527" s="251"/>
      <c r="AS527" s="4"/>
      <c r="AT527" s="4"/>
      <c r="AU527" s="251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251"/>
      <c r="BH527" s="4"/>
      <c r="BI527" s="4"/>
      <c r="BJ527" s="251"/>
      <c r="BK527" s="4"/>
      <c r="BL527" s="4"/>
      <c r="BM527" s="251"/>
      <c r="BN527" s="4"/>
      <c r="BO527" s="4"/>
      <c r="BP527" s="251"/>
      <c r="BQ527" s="4"/>
      <c r="BR527" s="4"/>
      <c r="BS527" s="251"/>
      <c r="BT527" s="4"/>
      <c r="BU527" s="4"/>
      <c r="BV527" s="251"/>
      <c r="BW527" s="4"/>
      <c r="BX527" s="4"/>
      <c r="BY527" s="251"/>
      <c r="BZ527" s="4"/>
      <c r="CA527" s="4"/>
      <c r="CB527" s="4"/>
      <c r="CC527" s="4"/>
      <c r="CD527" s="4"/>
      <c r="CE527" s="251"/>
      <c r="CF527" s="4"/>
      <c r="CG527" s="4"/>
      <c r="CH527" s="251"/>
      <c r="CI527" s="4"/>
      <c r="CJ527" s="4"/>
      <c r="CK527" s="251"/>
      <c r="CL527" s="4"/>
      <c r="CM527" s="4"/>
      <c r="CN527" s="251"/>
      <c r="CO527" s="4"/>
      <c r="CP527" s="4"/>
      <c r="CQ527" s="251"/>
      <c r="CR527" s="4"/>
      <c r="CS527" s="4"/>
      <c r="CT527" s="251"/>
      <c r="CU527" s="4"/>
      <c r="CV527" s="4"/>
      <c r="CW527" s="251"/>
      <c r="CX527" s="4"/>
      <c r="CY527" s="4"/>
      <c r="CZ527" s="251"/>
      <c r="DA527" s="4"/>
      <c r="DB527" s="4"/>
      <c r="DC527" s="251"/>
      <c r="DD527" s="4"/>
      <c r="DE527" s="4"/>
      <c r="DF527" s="251"/>
      <c r="DG527" s="4"/>
      <c r="DH527" s="4"/>
      <c r="DI527" s="251"/>
      <c r="DJ527" s="4"/>
      <c r="DK527" s="4"/>
      <c r="DL527" s="251"/>
      <c r="DM527" s="4"/>
      <c r="DN527" s="4"/>
      <c r="DO527" s="251"/>
      <c r="DP527" s="4"/>
      <c r="DQ527" s="4"/>
      <c r="DR527" s="251"/>
      <c r="DS527" s="4"/>
      <c r="DT527" s="4"/>
      <c r="DU527" s="251"/>
      <c r="DV527" s="4"/>
      <c r="DW527" s="4"/>
      <c r="DX527" s="251"/>
      <c r="DY527" s="4"/>
      <c r="DZ527" s="4"/>
      <c r="EA527" s="251"/>
      <c r="EB527" s="4"/>
      <c r="EC527" s="4"/>
      <c r="ED527" s="58"/>
      <c r="EE527" s="4"/>
      <c r="EF527" s="4"/>
      <c r="EG527" s="58"/>
      <c r="EH527" s="4"/>
      <c r="EI527" s="4"/>
      <c r="EJ527" s="58"/>
      <c r="EK527" s="4"/>
      <c r="EL527" s="4"/>
      <c r="EM527" s="58"/>
      <c r="EN527" s="4"/>
      <c r="EO527" s="4"/>
      <c r="EP527" s="251"/>
      <c r="EQ527" s="4"/>
      <c r="ES527" s="251"/>
      <c r="ET527" s="4"/>
      <c r="EV527" s="89"/>
      <c r="EW527" s="4"/>
      <c r="EY527" s="58"/>
      <c r="EZ527" s="4"/>
      <c r="FB527" s="58"/>
      <c r="FC527" s="4"/>
      <c r="FD527" s="4"/>
      <c r="FE527" s="58"/>
      <c r="FF527" s="4"/>
      <c r="FG527" s="4"/>
      <c r="FH527"/>
      <c r="FK527"/>
    </row>
    <row r="528" spans="44:167">
      <c r="AR528" s="251"/>
      <c r="AS528" s="4"/>
      <c r="AT528" s="4"/>
      <c r="AU528" s="251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251"/>
      <c r="BH528" s="4"/>
      <c r="BI528" s="4"/>
      <c r="BJ528" s="251"/>
      <c r="BK528" s="4"/>
      <c r="BL528" s="4"/>
      <c r="BM528" s="251"/>
      <c r="BN528" s="4"/>
      <c r="BO528" s="4"/>
      <c r="BP528" s="251"/>
      <c r="BQ528" s="4"/>
      <c r="BR528" s="4"/>
      <c r="BS528" s="251"/>
      <c r="BT528" s="4"/>
      <c r="BU528" s="4"/>
      <c r="BV528" s="251"/>
      <c r="BW528" s="4"/>
      <c r="BX528" s="4"/>
      <c r="BY528" s="251"/>
      <c r="BZ528" s="4"/>
      <c r="CA528" s="4"/>
      <c r="CB528" s="4"/>
      <c r="CC528" s="4"/>
      <c r="CD528" s="4"/>
      <c r="CE528" s="251"/>
      <c r="CF528" s="4"/>
      <c r="CG528" s="4"/>
      <c r="CH528" s="251"/>
      <c r="CI528" s="4"/>
      <c r="CJ528" s="4"/>
      <c r="CK528" s="251"/>
      <c r="CL528" s="4"/>
      <c r="CM528" s="4"/>
      <c r="CN528" s="251"/>
      <c r="CO528" s="4"/>
      <c r="CP528" s="4"/>
      <c r="CQ528" s="251"/>
      <c r="CR528" s="4"/>
      <c r="CS528" s="4"/>
      <c r="CT528" s="251"/>
      <c r="CU528" s="4"/>
      <c r="CV528" s="4"/>
      <c r="CW528" s="251"/>
      <c r="CX528" s="4"/>
      <c r="CY528" s="4"/>
      <c r="CZ528" s="251"/>
      <c r="DA528" s="4"/>
      <c r="DB528" s="4"/>
      <c r="DC528" s="251"/>
      <c r="DD528" s="4"/>
      <c r="DE528" s="4"/>
      <c r="DF528" s="251"/>
      <c r="DG528" s="4"/>
      <c r="DH528" s="4"/>
      <c r="DI528" s="251"/>
      <c r="DJ528" s="4"/>
      <c r="DK528" s="4"/>
      <c r="DL528" s="251"/>
      <c r="DM528" s="4"/>
      <c r="DN528" s="4"/>
      <c r="DO528" s="251"/>
      <c r="DP528" s="4"/>
      <c r="DQ528" s="4"/>
      <c r="DR528" s="251"/>
      <c r="DS528" s="4"/>
      <c r="DT528" s="4"/>
      <c r="DU528" s="251"/>
      <c r="DV528" s="4"/>
      <c r="DW528" s="4"/>
      <c r="DX528" s="251"/>
      <c r="DY528" s="4"/>
      <c r="DZ528" s="4"/>
      <c r="EA528" s="251"/>
      <c r="EB528" s="4"/>
      <c r="EC528" s="4"/>
      <c r="ED528" s="58"/>
      <c r="EE528" s="4"/>
      <c r="EF528" s="4"/>
      <c r="EG528" s="58"/>
      <c r="EH528" s="4"/>
      <c r="EI528" s="4"/>
      <c r="EJ528" s="58"/>
      <c r="EK528" s="4"/>
      <c r="EL528" s="4"/>
      <c r="EM528" s="58"/>
      <c r="EN528" s="4"/>
      <c r="EO528" s="4"/>
      <c r="EP528" s="251"/>
      <c r="EQ528" s="4"/>
      <c r="ES528" s="251"/>
      <c r="ET528" s="4"/>
      <c r="EV528" s="89"/>
      <c r="EW528" s="4"/>
      <c r="EY528" s="58"/>
      <c r="EZ528" s="4"/>
      <c r="FB528" s="58"/>
      <c r="FC528" s="4"/>
      <c r="FD528" s="4"/>
      <c r="FE528" s="58"/>
      <c r="FF528" s="4"/>
      <c r="FG528" s="4"/>
      <c r="FH528"/>
      <c r="FK528"/>
    </row>
    <row r="529" spans="44:167">
      <c r="AR529" s="251"/>
      <c r="AS529" s="4"/>
      <c r="AT529" s="4"/>
      <c r="AU529" s="251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251"/>
      <c r="BH529" s="4"/>
      <c r="BI529" s="4"/>
      <c r="BJ529" s="251"/>
      <c r="BK529" s="4"/>
      <c r="BL529" s="4"/>
      <c r="BM529" s="251"/>
      <c r="BN529" s="4"/>
      <c r="BO529" s="4"/>
      <c r="BP529" s="251"/>
      <c r="BQ529" s="4"/>
      <c r="BR529" s="4"/>
      <c r="BS529" s="251"/>
      <c r="BT529" s="4"/>
      <c r="BU529" s="4"/>
      <c r="BV529" s="251"/>
      <c r="BW529" s="4"/>
      <c r="BX529" s="4"/>
      <c r="BY529" s="251"/>
      <c r="BZ529" s="4"/>
      <c r="CA529" s="4"/>
      <c r="CB529" s="4"/>
      <c r="CC529" s="4"/>
      <c r="CD529" s="4"/>
      <c r="CE529" s="251"/>
      <c r="CF529" s="4"/>
      <c r="CG529" s="4"/>
      <c r="CH529" s="251"/>
      <c r="CI529" s="4"/>
      <c r="CJ529" s="4"/>
      <c r="CK529" s="251"/>
      <c r="CL529" s="4"/>
      <c r="CM529" s="4"/>
      <c r="CN529" s="251"/>
      <c r="CO529" s="4"/>
      <c r="CP529" s="4"/>
      <c r="CQ529" s="251"/>
      <c r="CR529" s="4"/>
      <c r="CS529" s="4"/>
      <c r="CT529" s="251"/>
      <c r="CU529" s="4"/>
      <c r="CV529" s="4"/>
      <c r="CW529" s="251"/>
      <c r="CX529" s="4"/>
      <c r="CY529" s="4"/>
      <c r="CZ529" s="251"/>
      <c r="DA529" s="4"/>
      <c r="DB529" s="4"/>
      <c r="DC529" s="251"/>
      <c r="DD529" s="4"/>
      <c r="DE529" s="4"/>
      <c r="DF529" s="251"/>
      <c r="DG529" s="4"/>
      <c r="DH529" s="4"/>
      <c r="DI529" s="251"/>
      <c r="DJ529" s="4"/>
      <c r="DK529" s="4"/>
      <c r="DL529" s="251"/>
      <c r="DM529" s="4"/>
      <c r="DN529" s="4"/>
      <c r="DO529" s="251"/>
      <c r="DP529" s="4"/>
      <c r="DQ529" s="4"/>
      <c r="DR529" s="251"/>
      <c r="DS529" s="4"/>
      <c r="DT529" s="4"/>
      <c r="DU529" s="251"/>
      <c r="DV529" s="4"/>
      <c r="DW529" s="4"/>
      <c r="DX529" s="251"/>
      <c r="DY529" s="4"/>
      <c r="DZ529" s="4"/>
      <c r="EA529" s="251"/>
      <c r="EB529" s="4"/>
      <c r="EC529" s="4"/>
      <c r="ED529" s="58"/>
      <c r="EE529" s="4"/>
      <c r="EF529" s="4"/>
      <c r="EG529" s="58"/>
      <c r="EH529" s="4"/>
      <c r="EI529" s="4"/>
      <c r="EJ529" s="58"/>
      <c r="EK529" s="4"/>
      <c r="EL529" s="4"/>
      <c r="EM529" s="58"/>
      <c r="EN529" s="4"/>
      <c r="EO529" s="4"/>
      <c r="EP529" s="251"/>
      <c r="EQ529" s="4"/>
      <c r="ES529" s="251"/>
      <c r="ET529" s="4"/>
      <c r="EV529" s="89"/>
      <c r="EW529" s="4"/>
      <c r="EY529" s="58"/>
      <c r="EZ529" s="4"/>
      <c r="FB529" s="58"/>
      <c r="FC529" s="4"/>
      <c r="FD529" s="4"/>
      <c r="FE529" s="58"/>
      <c r="FF529" s="4"/>
      <c r="FG529" s="4"/>
      <c r="FH529"/>
      <c r="FK529"/>
    </row>
    <row r="530" spans="44:167">
      <c r="AR530" s="251"/>
      <c r="AS530" s="4"/>
      <c r="AT530" s="4"/>
      <c r="AU530" s="251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251"/>
      <c r="BH530" s="4"/>
      <c r="BI530" s="4"/>
      <c r="BJ530" s="251"/>
      <c r="BK530" s="4"/>
      <c r="BL530" s="4"/>
      <c r="BM530" s="251"/>
      <c r="BN530" s="4"/>
      <c r="BO530" s="4"/>
      <c r="BP530" s="251"/>
      <c r="BQ530" s="4"/>
      <c r="BR530" s="4"/>
      <c r="BS530" s="251"/>
      <c r="BT530" s="4"/>
      <c r="BU530" s="4"/>
      <c r="BV530" s="251"/>
      <c r="BW530" s="4"/>
      <c r="BX530" s="4"/>
      <c r="BY530" s="251"/>
      <c r="BZ530" s="4"/>
      <c r="CA530" s="4"/>
      <c r="CB530" s="4"/>
      <c r="CC530" s="4"/>
      <c r="CD530" s="4"/>
      <c r="CE530" s="251"/>
      <c r="CF530" s="4"/>
      <c r="CG530" s="4"/>
      <c r="CH530" s="251"/>
      <c r="CI530" s="4"/>
      <c r="CJ530" s="4"/>
      <c r="CK530" s="251"/>
      <c r="CL530" s="4"/>
      <c r="CM530" s="4"/>
      <c r="CN530" s="251"/>
      <c r="CO530" s="4"/>
      <c r="CP530" s="4"/>
      <c r="CQ530" s="251"/>
      <c r="CR530" s="4"/>
      <c r="CS530" s="4"/>
      <c r="CT530" s="251"/>
      <c r="CU530" s="4"/>
      <c r="CV530" s="4"/>
      <c r="CW530" s="251"/>
      <c r="CX530" s="4"/>
      <c r="CY530" s="4"/>
      <c r="CZ530" s="251"/>
      <c r="DA530" s="4"/>
      <c r="DB530" s="4"/>
      <c r="DC530" s="251"/>
      <c r="DD530" s="4"/>
      <c r="DE530" s="4"/>
      <c r="DF530" s="251"/>
      <c r="DG530" s="4"/>
      <c r="DH530" s="4"/>
      <c r="DI530" s="251"/>
      <c r="DJ530" s="4"/>
      <c r="DK530" s="4"/>
      <c r="DL530" s="251"/>
      <c r="DM530" s="4"/>
      <c r="DN530" s="4"/>
      <c r="DO530" s="251"/>
      <c r="DP530" s="4"/>
      <c r="DQ530" s="4"/>
      <c r="DR530" s="251"/>
      <c r="DS530" s="4"/>
      <c r="DT530" s="4"/>
      <c r="DU530" s="251"/>
      <c r="DV530" s="4"/>
      <c r="DW530" s="4"/>
      <c r="DX530" s="251"/>
      <c r="DY530" s="4"/>
      <c r="DZ530" s="4"/>
      <c r="EA530" s="251"/>
      <c r="EB530" s="4"/>
      <c r="EC530" s="4"/>
      <c r="ED530" s="58"/>
      <c r="EE530" s="4"/>
      <c r="EF530" s="4"/>
      <c r="EG530" s="58"/>
      <c r="EH530" s="4"/>
      <c r="EI530" s="4"/>
      <c r="EJ530" s="58"/>
      <c r="EK530" s="4"/>
      <c r="EL530" s="4"/>
      <c r="EM530" s="58"/>
      <c r="EN530" s="4"/>
      <c r="EO530" s="4"/>
      <c r="EP530" s="251"/>
      <c r="EQ530" s="4"/>
      <c r="ES530" s="251"/>
      <c r="ET530" s="4"/>
      <c r="EV530" s="89"/>
      <c r="EW530" s="4"/>
      <c r="EY530" s="58"/>
      <c r="EZ530" s="4"/>
      <c r="FB530" s="58"/>
      <c r="FC530" s="4"/>
      <c r="FD530" s="4"/>
      <c r="FE530" s="58"/>
      <c r="FF530" s="4"/>
      <c r="FG530" s="4"/>
      <c r="FH530"/>
      <c r="FK530"/>
    </row>
    <row r="531" spans="44:167">
      <c r="AR531" s="251"/>
      <c r="AS531" s="4"/>
      <c r="AT531" s="4"/>
      <c r="AU531" s="251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251"/>
      <c r="BH531" s="4"/>
      <c r="BI531" s="4"/>
      <c r="BJ531" s="251"/>
      <c r="BK531" s="4"/>
      <c r="BL531" s="4"/>
      <c r="BM531" s="251"/>
      <c r="BN531" s="4"/>
      <c r="BO531" s="4"/>
      <c r="BP531" s="251"/>
      <c r="BQ531" s="4"/>
      <c r="BR531" s="4"/>
      <c r="BS531" s="251"/>
      <c r="BT531" s="4"/>
      <c r="BU531" s="4"/>
      <c r="BV531" s="251"/>
      <c r="BW531" s="4"/>
      <c r="BX531" s="4"/>
      <c r="BY531" s="251"/>
      <c r="BZ531" s="4"/>
      <c r="CA531" s="4"/>
      <c r="CB531" s="4"/>
      <c r="CC531" s="4"/>
      <c r="CD531" s="4"/>
      <c r="CE531" s="251"/>
      <c r="CF531" s="4"/>
      <c r="CG531" s="4"/>
      <c r="CH531" s="251"/>
      <c r="CI531" s="4"/>
      <c r="CJ531" s="4"/>
      <c r="CK531" s="251"/>
      <c r="CL531" s="4"/>
      <c r="CM531" s="4"/>
      <c r="CN531" s="251"/>
      <c r="CO531" s="4"/>
      <c r="CP531" s="4"/>
      <c r="CQ531" s="251"/>
      <c r="CR531" s="4"/>
      <c r="CS531" s="4"/>
      <c r="CT531" s="251"/>
      <c r="CU531" s="4"/>
      <c r="CV531" s="4"/>
      <c r="CW531" s="251"/>
      <c r="CX531" s="4"/>
      <c r="CY531" s="4"/>
      <c r="CZ531" s="251"/>
      <c r="DA531" s="4"/>
      <c r="DB531" s="4"/>
      <c r="DC531" s="251"/>
      <c r="DD531" s="4"/>
      <c r="DE531" s="4"/>
      <c r="DF531" s="251"/>
      <c r="DG531" s="4"/>
      <c r="DH531" s="4"/>
      <c r="DI531" s="251"/>
      <c r="DJ531" s="4"/>
      <c r="DK531" s="4"/>
      <c r="DL531" s="251"/>
      <c r="DM531" s="4"/>
      <c r="DN531" s="4"/>
      <c r="DO531" s="251"/>
      <c r="DP531" s="4"/>
      <c r="DQ531" s="4"/>
      <c r="DR531" s="251"/>
      <c r="DS531" s="4"/>
      <c r="DT531" s="4"/>
      <c r="DU531" s="251"/>
      <c r="DV531" s="4"/>
      <c r="DW531" s="4"/>
      <c r="DX531" s="251"/>
      <c r="DY531" s="4"/>
      <c r="DZ531" s="4"/>
      <c r="EA531" s="251"/>
      <c r="EB531" s="4"/>
      <c r="EC531" s="4"/>
      <c r="ED531" s="58"/>
      <c r="EE531" s="4"/>
      <c r="EF531" s="4"/>
      <c r="EG531" s="58"/>
      <c r="EH531" s="4"/>
      <c r="EI531" s="4"/>
      <c r="EJ531" s="58"/>
      <c r="EK531" s="4"/>
      <c r="EL531" s="4"/>
      <c r="EM531" s="58"/>
      <c r="EN531" s="4"/>
      <c r="EO531" s="4"/>
      <c r="EP531" s="251"/>
      <c r="EQ531" s="4"/>
      <c r="ES531" s="251"/>
      <c r="ET531" s="4"/>
      <c r="EV531" s="89"/>
      <c r="EW531" s="4"/>
      <c r="EY531" s="58"/>
      <c r="EZ531" s="4"/>
      <c r="FB531" s="58"/>
      <c r="FC531" s="4"/>
      <c r="FD531" s="4"/>
      <c r="FE531" s="58"/>
      <c r="FF531" s="4"/>
      <c r="FG531" s="4"/>
      <c r="FH531"/>
      <c r="FK531"/>
    </row>
    <row r="532" spans="44:167">
      <c r="AR532" s="251"/>
      <c r="AS532" s="4"/>
      <c r="AT532" s="4"/>
      <c r="AU532" s="251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251"/>
      <c r="BH532" s="4"/>
      <c r="BI532" s="4"/>
      <c r="BJ532" s="251"/>
      <c r="BK532" s="4"/>
      <c r="BL532" s="4"/>
      <c r="BM532" s="251"/>
      <c r="BN532" s="4"/>
      <c r="BO532" s="4"/>
      <c r="BP532" s="251"/>
      <c r="BQ532" s="4"/>
      <c r="BR532" s="4"/>
      <c r="BS532" s="251"/>
      <c r="BT532" s="4"/>
      <c r="BU532" s="4"/>
      <c r="BV532" s="251"/>
      <c r="BW532" s="4"/>
      <c r="BX532" s="4"/>
      <c r="BY532" s="251"/>
      <c r="BZ532" s="4"/>
      <c r="CA532" s="4"/>
      <c r="CB532" s="4"/>
      <c r="CC532" s="4"/>
      <c r="CD532" s="4"/>
      <c r="CE532" s="251"/>
      <c r="CF532" s="4"/>
      <c r="CG532" s="4"/>
      <c r="CH532" s="251"/>
      <c r="CI532" s="4"/>
      <c r="CJ532" s="4"/>
      <c r="CK532" s="251"/>
      <c r="CL532" s="4"/>
      <c r="CM532" s="4"/>
      <c r="CN532" s="251"/>
      <c r="CO532" s="4"/>
      <c r="CP532" s="4"/>
      <c r="CQ532" s="251"/>
      <c r="CR532" s="4"/>
      <c r="CS532" s="4"/>
      <c r="CT532" s="251"/>
      <c r="CU532" s="4"/>
      <c r="CV532" s="4"/>
      <c r="CW532" s="251"/>
      <c r="CX532" s="4"/>
      <c r="CY532" s="4"/>
      <c r="CZ532" s="251"/>
      <c r="DA532" s="4"/>
      <c r="DB532" s="4"/>
      <c r="DC532" s="251"/>
      <c r="DD532" s="4"/>
      <c r="DE532" s="4"/>
      <c r="DF532" s="251"/>
      <c r="DG532" s="4"/>
      <c r="DH532" s="4"/>
      <c r="DI532" s="251"/>
      <c r="DJ532" s="4"/>
      <c r="DK532" s="4"/>
      <c r="DL532" s="251"/>
      <c r="DM532" s="4"/>
      <c r="DN532" s="4"/>
      <c r="DO532" s="251"/>
      <c r="DP532" s="4"/>
      <c r="DQ532" s="4"/>
      <c r="DR532" s="251"/>
      <c r="DS532" s="4"/>
      <c r="DT532" s="4"/>
      <c r="DU532" s="251"/>
      <c r="DV532" s="4"/>
      <c r="DW532" s="4"/>
      <c r="DX532" s="251"/>
      <c r="DY532" s="4"/>
      <c r="DZ532" s="4"/>
      <c r="EA532" s="251"/>
      <c r="EB532" s="4"/>
      <c r="EC532" s="4"/>
      <c r="ED532" s="58"/>
      <c r="EE532" s="4"/>
      <c r="EF532" s="4"/>
      <c r="EG532" s="58"/>
      <c r="EH532" s="4"/>
      <c r="EI532" s="4"/>
      <c r="EJ532" s="58"/>
      <c r="EK532" s="4"/>
      <c r="EL532" s="4"/>
      <c r="EM532" s="58"/>
      <c r="EN532" s="4"/>
      <c r="EO532" s="4"/>
      <c r="EP532" s="251"/>
      <c r="EQ532" s="4"/>
      <c r="ES532" s="251"/>
      <c r="ET532" s="4"/>
      <c r="EV532" s="89"/>
      <c r="EW532" s="4"/>
      <c r="EY532" s="58"/>
      <c r="EZ532" s="4"/>
      <c r="FB532" s="58"/>
      <c r="FC532" s="4"/>
      <c r="FD532" s="4"/>
      <c r="FE532" s="58"/>
      <c r="FF532" s="4"/>
      <c r="FG532" s="4"/>
      <c r="FH532"/>
      <c r="FK532"/>
    </row>
    <row r="533" spans="44:167">
      <c r="AR533" s="251"/>
      <c r="AS533" s="4"/>
      <c r="AT533" s="4"/>
      <c r="AU533" s="251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251"/>
      <c r="BH533" s="4"/>
      <c r="BI533" s="4"/>
      <c r="BJ533" s="251"/>
      <c r="BK533" s="4"/>
      <c r="BL533" s="4"/>
      <c r="BM533" s="251"/>
      <c r="BN533" s="4"/>
      <c r="BO533" s="4"/>
      <c r="BP533" s="251"/>
      <c r="BQ533" s="4"/>
      <c r="BR533" s="4"/>
      <c r="BS533" s="251"/>
      <c r="BT533" s="4"/>
      <c r="BU533" s="4"/>
      <c r="BV533" s="251"/>
      <c r="BW533" s="4"/>
      <c r="BX533" s="4"/>
      <c r="BY533" s="251"/>
      <c r="BZ533" s="4"/>
      <c r="CA533" s="4"/>
      <c r="CB533" s="4"/>
      <c r="CC533" s="4"/>
      <c r="CD533" s="4"/>
      <c r="CE533" s="251"/>
      <c r="CF533" s="4"/>
      <c r="CG533" s="4"/>
      <c r="CH533" s="251"/>
      <c r="CI533" s="4"/>
      <c r="CJ533" s="4"/>
      <c r="CK533" s="251"/>
      <c r="CL533" s="4"/>
      <c r="CM533" s="4"/>
      <c r="CN533" s="251"/>
      <c r="CO533" s="4"/>
      <c r="CP533" s="4"/>
      <c r="CQ533" s="251"/>
      <c r="CR533" s="4"/>
      <c r="CS533" s="4"/>
      <c r="CT533" s="251"/>
      <c r="CU533" s="4"/>
      <c r="CV533" s="4"/>
      <c r="CW533" s="251"/>
      <c r="CX533" s="4"/>
      <c r="CY533" s="4"/>
      <c r="CZ533" s="251"/>
      <c r="DA533" s="4"/>
      <c r="DB533" s="4"/>
      <c r="DC533" s="251"/>
      <c r="DD533" s="4"/>
      <c r="DE533" s="4"/>
      <c r="DF533" s="251"/>
      <c r="DG533" s="4"/>
      <c r="DH533" s="4"/>
      <c r="DI533" s="251"/>
      <c r="DJ533" s="4"/>
      <c r="DK533" s="4"/>
      <c r="DL533" s="251"/>
      <c r="DM533" s="4"/>
      <c r="DN533" s="4"/>
      <c r="DO533" s="251"/>
      <c r="DP533" s="4"/>
      <c r="DQ533" s="4"/>
      <c r="DR533" s="251"/>
      <c r="DS533" s="4"/>
      <c r="DT533" s="4"/>
      <c r="DU533" s="251"/>
      <c r="DV533" s="4"/>
      <c r="DW533" s="4"/>
      <c r="DX533" s="251"/>
      <c r="DY533" s="4"/>
      <c r="DZ533" s="4"/>
      <c r="EA533" s="251"/>
      <c r="EB533" s="4"/>
      <c r="EC533" s="4"/>
      <c r="ED533" s="58"/>
      <c r="EE533" s="4"/>
      <c r="EF533" s="4"/>
      <c r="EG533" s="58"/>
      <c r="EH533" s="4"/>
      <c r="EI533" s="4"/>
      <c r="EJ533" s="58"/>
      <c r="EK533" s="4"/>
      <c r="EL533" s="4"/>
      <c r="EM533" s="58"/>
      <c r="EN533" s="4"/>
      <c r="EO533" s="4"/>
      <c r="EP533" s="251"/>
      <c r="EQ533" s="4"/>
      <c r="ES533" s="251"/>
      <c r="ET533" s="4"/>
      <c r="EV533" s="89"/>
      <c r="EW533" s="4"/>
      <c r="EY533" s="58"/>
      <c r="EZ533" s="4"/>
      <c r="FB533" s="58"/>
      <c r="FC533" s="4"/>
      <c r="FD533" s="4"/>
      <c r="FE533" s="58"/>
      <c r="FF533" s="4"/>
      <c r="FG533" s="4"/>
      <c r="FH533"/>
      <c r="FK533"/>
    </row>
    <row r="534" spans="44:167">
      <c r="AR534" s="251"/>
      <c r="AS534" s="4"/>
      <c r="AT534" s="4"/>
      <c r="AU534" s="251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251"/>
      <c r="BH534" s="4"/>
      <c r="BI534" s="4"/>
      <c r="BJ534" s="251"/>
      <c r="BK534" s="4"/>
      <c r="BL534" s="4"/>
      <c r="BM534" s="251"/>
      <c r="BN534" s="4"/>
      <c r="BO534" s="4"/>
      <c r="BP534" s="251"/>
      <c r="BQ534" s="4"/>
      <c r="BR534" s="4"/>
      <c r="BS534" s="251"/>
      <c r="BT534" s="4"/>
      <c r="BU534" s="4"/>
      <c r="BV534" s="251"/>
      <c r="BW534" s="4"/>
      <c r="BX534" s="4"/>
      <c r="BY534" s="251"/>
      <c r="BZ534" s="4"/>
      <c r="CA534" s="4"/>
      <c r="CB534" s="4"/>
      <c r="CC534" s="4"/>
      <c r="CD534" s="4"/>
      <c r="CE534" s="251"/>
      <c r="CF534" s="4"/>
      <c r="CG534" s="4"/>
      <c r="CH534" s="251"/>
      <c r="CI534" s="4"/>
      <c r="CJ534" s="4"/>
      <c r="CK534" s="251"/>
      <c r="CL534" s="4"/>
      <c r="CM534" s="4"/>
      <c r="CN534" s="251"/>
      <c r="CO534" s="4"/>
      <c r="CP534" s="4"/>
      <c r="CQ534" s="251"/>
      <c r="CR534" s="4"/>
      <c r="CS534" s="4"/>
      <c r="CT534" s="251"/>
      <c r="CU534" s="4"/>
      <c r="CV534" s="4"/>
      <c r="CW534" s="251"/>
      <c r="CX534" s="4"/>
      <c r="CY534" s="4"/>
      <c r="CZ534" s="251"/>
      <c r="DA534" s="4"/>
      <c r="DB534" s="4"/>
      <c r="DC534" s="251"/>
      <c r="DD534" s="4"/>
      <c r="DE534" s="4"/>
      <c r="DF534" s="251"/>
      <c r="DG534" s="4"/>
      <c r="DH534" s="4"/>
      <c r="DI534" s="251"/>
      <c r="DJ534" s="4"/>
      <c r="DK534" s="4"/>
      <c r="DL534" s="251"/>
      <c r="DM534" s="4"/>
      <c r="DN534" s="4"/>
      <c r="DO534" s="251"/>
      <c r="DP534" s="4"/>
      <c r="DQ534" s="4"/>
      <c r="DR534" s="251"/>
      <c r="DS534" s="4"/>
      <c r="DT534" s="4"/>
      <c r="DU534" s="251"/>
      <c r="DV534" s="4"/>
      <c r="DW534" s="4"/>
      <c r="DX534" s="251"/>
      <c r="DY534" s="4"/>
      <c r="DZ534" s="4"/>
      <c r="EA534" s="251"/>
      <c r="EB534" s="4"/>
      <c r="EC534" s="4"/>
      <c r="ED534" s="58"/>
      <c r="EE534" s="4"/>
      <c r="EF534" s="4"/>
      <c r="EG534" s="58"/>
      <c r="EH534" s="4"/>
      <c r="EI534" s="4"/>
      <c r="EJ534" s="58"/>
      <c r="EK534" s="4"/>
      <c r="EL534" s="4"/>
      <c r="EM534" s="58"/>
      <c r="EN534" s="4"/>
      <c r="EO534" s="4"/>
      <c r="EP534" s="251"/>
      <c r="EQ534" s="4"/>
      <c r="ES534" s="251"/>
      <c r="ET534" s="4"/>
      <c r="EV534" s="89"/>
      <c r="EW534" s="4"/>
      <c r="EY534" s="58"/>
      <c r="EZ534" s="4"/>
      <c r="FB534" s="58"/>
      <c r="FC534" s="4"/>
      <c r="FD534" s="4"/>
      <c r="FE534" s="58"/>
      <c r="FF534" s="4"/>
      <c r="FG534" s="4"/>
      <c r="FH534"/>
      <c r="FK534"/>
    </row>
    <row r="535" spans="44:167">
      <c r="AR535" s="251"/>
      <c r="AS535" s="4"/>
      <c r="AT535" s="4"/>
      <c r="AU535" s="251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251"/>
      <c r="BH535" s="4"/>
      <c r="BI535" s="4"/>
      <c r="BJ535" s="251"/>
      <c r="BK535" s="4"/>
      <c r="BL535" s="4"/>
      <c r="BM535" s="251"/>
      <c r="BN535" s="4"/>
      <c r="BO535" s="4"/>
      <c r="BP535" s="251"/>
      <c r="BQ535" s="4"/>
      <c r="BR535" s="4"/>
      <c r="BS535" s="251"/>
      <c r="BT535" s="4"/>
      <c r="BU535" s="4"/>
      <c r="BV535" s="251"/>
      <c r="BW535" s="4"/>
      <c r="BX535" s="4"/>
      <c r="BY535" s="251"/>
      <c r="BZ535" s="4"/>
      <c r="CA535" s="4"/>
      <c r="CB535" s="4"/>
      <c r="CC535" s="4"/>
      <c r="CD535" s="4"/>
      <c r="CE535" s="251"/>
      <c r="CF535" s="4"/>
      <c r="CG535" s="4"/>
      <c r="CH535" s="251"/>
      <c r="CI535" s="4"/>
      <c r="CJ535" s="4"/>
      <c r="CK535" s="251"/>
      <c r="CL535" s="4"/>
      <c r="CM535" s="4"/>
      <c r="CN535" s="251"/>
      <c r="CO535" s="4"/>
      <c r="CP535" s="4"/>
      <c r="CQ535" s="251"/>
      <c r="CR535" s="4"/>
      <c r="CS535" s="4"/>
      <c r="CT535" s="251"/>
      <c r="CU535" s="4"/>
      <c r="CV535" s="4"/>
      <c r="CW535" s="251"/>
      <c r="CX535" s="4"/>
      <c r="CY535" s="4"/>
      <c r="CZ535" s="251"/>
      <c r="DA535" s="4"/>
      <c r="DB535" s="4"/>
      <c r="DC535" s="251"/>
      <c r="DD535" s="4"/>
      <c r="DE535" s="4"/>
      <c r="DF535" s="251"/>
      <c r="DG535" s="4"/>
      <c r="DH535" s="4"/>
      <c r="DI535" s="251"/>
      <c r="DJ535" s="4"/>
      <c r="DK535" s="4"/>
      <c r="DL535" s="251"/>
      <c r="DM535" s="4"/>
      <c r="DN535" s="4"/>
      <c r="DO535" s="251"/>
      <c r="DP535" s="4"/>
      <c r="DQ535" s="4"/>
      <c r="DR535" s="251"/>
      <c r="DS535" s="4"/>
      <c r="DT535" s="4"/>
      <c r="DU535" s="251"/>
      <c r="DV535" s="4"/>
      <c r="DW535" s="4"/>
      <c r="DX535" s="251"/>
      <c r="DY535" s="4"/>
      <c r="DZ535" s="4"/>
      <c r="EA535" s="251"/>
      <c r="EB535" s="4"/>
      <c r="EC535" s="4"/>
      <c r="ED535" s="58"/>
      <c r="EE535" s="4"/>
      <c r="EF535" s="4"/>
      <c r="EG535" s="58"/>
      <c r="EH535" s="4"/>
      <c r="EI535" s="4"/>
      <c r="EJ535" s="58"/>
      <c r="EK535" s="4"/>
      <c r="EL535" s="4"/>
      <c r="EM535" s="58"/>
      <c r="EN535" s="4"/>
      <c r="EO535" s="4"/>
      <c r="EP535" s="251"/>
      <c r="EQ535" s="4"/>
      <c r="ES535" s="251"/>
      <c r="ET535" s="4"/>
      <c r="EV535" s="89"/>
      <c r="EW535" s="4"/>
      <c r="EY535" s="58"/>
      <c r="EZ535" s="4"/>
      <c r="FB535" s="58"/>
      <c r="FC535" s="4"/>
      <c r="FD535" s="4"/>
      <c r="FE535" s="58"/>
      <c r="FF535" s="4"/>
      <c r="FG535" s="4"/>
      <c r="FH535"/>
      <c r="FK535"/>
    </row>
    <row r="536" spans="44:167">
      <c r="AR536" s="251"/>
      <c r="AS536" s="4"/>
      <c r="AT536" s="4"/>
      <c r="AU536" s="251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251"/>
      <c r="BH536" s="4"/>
      <c r="BI536" s="4"/>
      <c r="BJ536" s="251"/>
      <c r="BK536" s="4"/>
      <c r="BL536" s="4"/>
      <c r="BM536" s="251"/>
      <c r="BN536" s="4"/>
      <c r="BO536" s="4"/>
      <c r="BP536" s="251"/>
      <c r="BQ536" s="4"/>
      <c r="BR536" s="4"/>
      <c r="BS536" s="251"/>
      <c r="BT536" s="4"/>
      <c r="BU536" s="4"/>
      <c r="BV536" s="251"/>
      <c r="BW536" s="4"/>
      <c r="BX536" s="4"/>
      <c r="BY536" s="251"/>
      <c r="BZ536" s="4"/>
      <c r="CA536" s="4"/>
      <c r="CB536" s="4"/>
      <c r="CC536" s="4"/>
      <c r="CD536" s="4"/>
      <c r="CE536" s="251"/>
      <c r="CF536" s="4"/>
      <c r="CG536" s="4"/>
      <c r="CH536" s="251"/>
      <c r="CI536" s="4"/>
      <c r="CJ536" s="4"/>
      <c r="CK536" s="251"/>
      <c r="CL536" s="4"/>
      <c r="CM536" s="4"/>
      <c r="CN536" s="251"/>
      <c r="CO536" s="4"/>
      <c r="CP536" s="4"/>
      <c r="CQ536" s="251"/>
      <c r="CR536" s="4"/>
      <c r="CS536" s="4"/>
      <c r="CT536" s="251"/>
      <c r="CU536" s="4"/>
      <c r="CV536" s="4"/>
      <c r="CW536" s="251"/>
      <c r="CX536" s="4"/>
      <c r="CY536" s="4"/>
      <c r="CZ536" s="251"/>
      <c r="DA536" s="4"/>
      <c r="DB536" s="4"/>
      <c r="DC536" s="251"/>
      <c r="DD536" s="4"/>
      <c r="DE536" s="4"/>
      <c r="DF536" s="251"/>
      <c r="DG536" s="4"/>
      <c r="DH536" s="4"/>
      <c r="DI536" s="251"/>
      <c r="DJ536" s="4"/>
      <c r="DK536" s="4"/>
      <c r="DL536" s="251"/>
      <c r="DM536" s="4"/>
      <c r="DN536" s="4"/>
      <c r="DO536" s="251"/>
      <c r="DP536" s="4"/>
      <c r="DQ536" s="4"/>
      <c r="DR536" s="251"/>
      <c r="DS536" s="4"/>
      <c r="DT536" s="4"/>
      <c r="DU536" s="251"/>
      <c r="DV536" s="4"/>
      <c r="DW536" s="4"/>
      <c r="DX536" s="251"/>
      <c r="DY536" s="4"/>
      <c r="DZ536" s="4"/>
      <c r="EA536" s="251"/>
      <c r="EB536" s="4"/>
      <c r="EC536" s="4"/>
      <c r="ED536" s="58"/>
      <c r="EE536" s="4"/>
      <c r="EF536" s="4"/>
      <c r="EG536" s="58"/>
      <c r="EH536" s="4"/>
      <c r="EI536" s="4"/>
      <c r="EJ536" s="58"/>
      <c r="EK536" s="4"/>
      <c r="EL536" s="4"/>
      <c r="EM536" s="58"/>
      <c r="EN536" s="4"/>
      <c r="EO536" s="4"/>
      <c r="EP536" s="251"/>
      <c r="EQ536" s="4"/>
      <c r="ES536" s="251"/>
      <c r="ET536" s="4"/>
      <c r="EV536" s="89"/>
      <c r="EW536" s="4"/>
      <c r="EY536" s="58"/>
      <c r="EZ536" s="4"/>
      <c r="FB536" s="58"/>
      <c r="FC536" s="4"/>
      <c r="FD536" s="4"/>
      <c r="FE536" s="58"/>
      <c r="FF536" s="4"/>
      <c r="FG536" s="4"/>
      <c r="FH536"/>
      <c r="FK536"/>
    </row>
    <row r="537" spans="44:167">
      <c r="AR537" s="251"/>
      <c r="AS537" s="4"/>
      <c r="AT537" s="4"/>
      <c r="AU537" s="251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251"/>
      <c r="BH537" s="4"/>
      <c r="BI537" s="4"/>
      <c r="BJ537" s="251"/>
      <c r="BK537" s="4"/>
      <c r="BL537" s="4"/>
      <c r="BM537" s="251"/>
      <c r="BN537" s="4"/>
      <c r="BO537" s="4"/>
      <c r="BP537" s="251"/>
      <c r="BQ537" s="4"/>
      <c r="BR537" s="4"/>
      <c r="BS537" s="251"/>
      <c r="BT537" s="4"/>
      <c r="BU537" s="4"/>
      <c r="BV537" s="251"/>
      <c r="BW537" s="4"/>
      <c r="BX537" s="4"/>
      <c r="BY537" s="251"/>
      <c r="BZ537" s="4"/>
      <c r="CA537" s="4"/>
      <c r="CB537" s="4"/>
      <c r="CC537" s="4"/>
      <c r="CD537" s="4"/>
      <c r="CE537" s="251"/>
      <c r="CF537" s="4"/>
      <c r="CG537" s="4"/>
      <c r="CH537" s="251"/>
      <c r="CI537" s="4"/>
      <c r="CJ537" s="4"/>
      <c r="CK537" s="251"/>
      <c r="CL537" s="4"/>
      <c r="CM537" s="4"/>
      <c r="CN537" s="251"/>
      <c r="CO537" s="4"/>
      <c r="CP537" s="4"/>
      <c r="CQ537" s="251"/>
      <c r="CR537" s="4"/>
      <c r="CS537" s="4"/>
      <c r="CT537" s="251"/>
      <c r="CU537" s="4"/>
      <c r="CV537" s="4"/>
      <c r="CW537" s="251"/>
      <c r="CX537" s="4"/>
      <c r="CY537" s="4"/>
      <c r="CZ537" s="251"/>
      <c r="DA537" s="4"/>
      <c r="DB537" s="4"/>
      <c r="DC537" s="251"/>
      <c r="DD537" s="4"/>
      <c r="DE537" s="4"/>
      <c r="DF537" s="251"/>
      <c r="DG537" s="4"/>
      <c r="DH537" s="4"/>
      <c r="DI537" s="251"/>
      <c r="DJ537" s="4"/>
      <c r="DK537" s="4"/>
      <c r="DL537" s="251"/>
      <c r="DM537" s="4"/>
      <c r="DN537" s="4"/>
      <c r="DO537" s="251"/>
      <c r="DP537" s="4"/>
      <c r="DQ537" s="4"/>
      <c r="DR537" s="251"/>
      <c r="DS537" s="4"/>
      <c r="DT537" s="4"/>
      <c r="DU537" s="251"/>
      <c r="DV537" s="4"/>
      <c r="DW537" s="4"/>
      <c r="DX537" s="251"/>
      <c r="DY537" s="4"/>
      <c r="DZ537" s="4"/>
      <c r="EA537" s="251"/>
      <c r="EB537" s="4"/>
      <c r="EC537" s="4"/>
      <c r="ED537" s="58"/>
      <c r="EE537" s="4"/>
      <c r="EF537" s="4"/>
      <c r="EG537" s="58"/>
      <c r="EH537" s="4"/>
      <c r="EI537" s="4"/>
      <c r="EJ537" s="58"/>
      <c r="EK537" s="4"/>
      <c r="EL537" s="4"/>
      <c r="EM537" s="58"/>
      <c r="EN537" s="4"/>
      <c r="EO537" s="4"/>
      <c r="EP537" s="251"/>
      <c r="EQ537" s="4"/>
      <c r="ES537" s="251"/>
      <c r="ET537" s="4"/>
      <c r="EV537" s="89"/>
      <c r="EW537" s="4"/>
      <c r="EY537" s="58"/>
      <c r="EZ537" s="4"/>
      <c r="FB537" s="58"/>
      <c r="FC537" s="4"/>
      <c r="FD537" s="4"/>
      <c r="FE537" s="58"/>
      <c r="FF537" s="4"/>
      <c r="FG537" s="4"/>
      <c r="FH537"/>
      <c r="FK537"/>
    </row>
    <row r="538" spans="44:167">
      <c r="AR538" s="251"/>
      <c r="AS538" s="4"/>
      <c r="AT538" s="4"/>
      <c r="AU538" s="251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251"/>
      <c r="BH538" s="4"/>
      <c r="BI538" s="4"/>
      <c r="BJ538" s="251"/>
      <c r="BK538" s="4"/>
      <c r="BL538" s="4"/>
      <c r="BM538" s="251"/>
      <c r="BN538" s="4"/>
      <c r="BO538" s="4"/>
      <c r="BP538" s="251"/>
      <c r="BQ538" s="4"/>
      <c r="BR538" s="4"/>
      <c r="BS538" s="251"/>
      <c r="BT538" s="4"/>
      <c r="BU538" s="4"/>
      <c r="BV538" s="251"/>
      <c r="BW538" s="4"/>
      <c r="BX538" s="4"/>
      <c r="BY538" s="251"/>
      <c r="BZ538" s="4"/>
      <c r="CA538" s="4"/>
      <c r="CB538" s="4"/>
      <c r="CC538" s="4"/>
      <c r="CD538" s="4"/>
      <c r="CE538" s="251"/>
      <c r="CF538" s="4"/>
      <c r="CG538" s="4"/>
      <c r="CH538" s="251"/>
      <c r="CI538" s="4"/>
      <c r="CJ538" s="4"/>
      <c r="CK538" s="251"/>
      <c r="CL538" s="4"/>
      <c r="CM538" s="4"/>
      <c r="CN538" s="251"/>
      <c r="CO538" s="4"/>
      <c r="CP538" s="4"/>
      <c r="CQ538" s="251"/>
      <c r="CR538" s="4"/>
      <c r="CS538" s="4"/>
      <c r="CT538" s="251"/>
      <c r="CU538" s="4"/>
      <c r="CV538" s="4"/>
      <c r="CW538" s="251"/>
      <c r="CX538" s="4"/>
      <c r="CY538" s="4"/>
      <c r="CZ538" s="251"/>
      <c r="DA538" s="4"/>
      <c r="DB538" s="4"/>
      <c r="DC538" s="251"/>
      <c r="DD538" s="4"/>
      <c r="DE538" s="4"/>
      <c r="DF538" s="251"/>
      <c r="DG538" s="4"/>
      <c r="DH538" s="4"/>
      <c r="DI538" s="251"/>
      <c r="DJ538" s="4"/>
      <c r="DK538" s="4"/>
      <c r="DL538" s="251"/>
      <c r="DM538" s="4"/>
      <c r="DN538" s="4"/>
      <c r="DO538" s="251"/>
      <c r="DP538" s="4"/>
      <c r="DQ538" s="4"/>
      <c r="DR538" s="251"/>
      <c r="DS538" s="4"/>
      <c r="DT538" s="4"/>
      <c r="DU538" s="251"/>
      <c r="DV538" s="4"/>
      <c r="DW538" s="4"/>
      <c r="DX538" s="251"/>
      <c r="DY538" s="4"/>
      <c r="DZ538" s="4"/>
      <c r="EA538" s="251"/>
      <c r="EB538" s="4"/>
      <c r="EC538" s="4"/>
      <c r="ED538" s="58"/>
      <c r="EE538" s="4"/>
      <c r="EF538" s="4"/>
      <c r="EG538" s="58"/>
      <c r="EH538" s="4"/>
      <c r="EI538" s="4"/>
      <c r="EJ538" s="58"/>
      <c r="EK538" s="4"/>
      <c r="EL538" s="4"/>
      <c r="EM538" s="58"/>
      <c r="EN538" s="4"/>
      <c r="EO538" s="4"/>
      <c r="EP538" s="251"/>
      <c r="EQ538" s="4"/>
      <c r="ES538" s="251"/>
      <c r="ET538" s="4"/>
      <c r="EV538" s="89"/>
      <c r="EW538" s="4"/>
      <c r="EY538" s="58"/>
      <c r="EZ538" s="4"/>
      <c r="FB538" s="58"/>
      <c r="FC538" s="4"/>
      <c r="FD538" s="4"/>
      <c r="FE538" s="58"/>
      <c r="FF538" s="4"/>
      <c r="FG538" s="4"/>
      <c r="FH538"/>
      <c r="FK538"/>
    </row>
    <row r="539" spans="44:167">
      <c r="AR539" s="251"/>
      <c r="AS539" s="4"/>
      <c r="AT539" s="4"/>
      <c r="AU539" s="251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251"/>
      <c r="BH539" s="4"/>
      <c r="BI539" s="4"/>
      <c r="BJ539" s="251"/>
      <c r="BK539" s="4"/>
      <c r="BL539" s="4"/>
      <c r="BM539" s="251"/>
      <c r="BN539" s="4"/>
      <c r="BO539" s="4"/>
      <c r="BP539" s="251"/>
      <c r="BQ539" s="4"/>
      <c r="BR539" s="4"/>
      <c r="BS539" s="251"/>
      <c r="BT539" s="4"/>
      <c r="BU539" s="4"/>
      <c r="BV539" s="251"/>
      <c r="BW539" s="4"/>
      <c r="BX539" s="4"/>
      <c r="BY539" s="251"/>
      <c r="BZ539" s="4"/>
      <c r="CA539" s="4"/>
      <c r="CB539" s="4"/>
      <c r="CC539" s="4"/>
      <c r="CD539" s="4"/>
      <c r="CE539" s="251"/>
      <c r="CF539" s="4"/>
      <c r="CG539" s="4"/>
      <c r="CH539" s="251"/>
      <c r="CI539" s="4"/>
      <c r="CJ539" s="4"/>
      <c r="CK539" s="251"/>
      <c r="CL539" s="4"/>
      <c r="CM539" s="4"/>
      <c r="CN539" s="251"/>
      <c r="CO539" s="4"/>
      <c r="CP539" s="4"/>
      <c r="CQ539" s="251"/>
      <c r="CR539" s="4"/>
      <c r="CS539" s="4"/>
      <c r="CT539" s="251"/>
      <c r="CU539" s="4"/>
      <c r="CV539" s="4"/>
      <c r="CW539" s="251"/>
      <c r="CX539" s="4"/>
      <c r="CY539" s="4"/>
      <c r="CZ539" s="251"/>
      <c r="DA539" s="4"/>
      <c r="DB539" s="4"/>
      <c r="DC539" s="251"/>
      <c r="DD539" s="4"/>
      <c r="DE539" s="4"/>
      <c r="DF539" s="251"/>
      <c r="DG539" s="4"/>
      <c r="DH539" s="4"/>
      <c r="DI539" s="251"/>
      <c r="DJ539" s="4"/>
      <c r="DK539" s="4"/>
      <c r="DL539" s="251"/>
      <c r="DM539" s="4"/>
      <c r="DN539" s="4"/>
      <c r="DO539" s="251"/>
      <c r="DP539" s="4"/>
      <c r="DQ539" s="4"/>
      <c r="DR539" s="251"/>
      <c r="DS539" s="4"/>
      <c r="DT539" s="4"/>
      <c r="DU539" s="251"/>
      <c r="DV539" s="4"/>
      <c r="DW539" s="4"/>
      <c r="DX539" s="251"/>
      <c r="DY539" s="4"/>
      <c r="DZ539" s="4"/>
      <c r="EA539" s="251"/>
      <c r="EB539" s="4"/>
      <c r="EC539" s="4"/>
      <c r="ED539" s="58"/>
      <c r="EE539" s="4"/>
      <c r="EF539" s="4"/>
      <c r="EG539" s="58"/>
      <c r="EH539" s="4"/>
      <c r="EI539" s="4"/>
      <c r="EJ539" s="58"/>
      <c r="EK539" s="4"/>
      <c r="EL539" s="4"/>
      <c r="EM539" s="58"/>
      <c r="EN539" s="4"/>
      <c r="EO539" s="4"/>
      <c r="EP539" s="251"/>
      <c r="EQ539" s="4"/>
      <c r="ES539" s="251"/>
      <c r="ET539" s="4"/>
      <c r="EV539" s="89"/>
      <c r="EW539" s="4"/>
      <c r="EY539" s="58"/>
      <c r="EZ539" s="4"/>
      <c r="FB539" s="58"/>
      <c r="FC539" s="4"/>
      <c r="FD539" s="4"/>
      <c r="FE539" s="58"/>
      <c r="FF539" s="4"/>
      <c r="FG539" s="4"/>
      <c r="FH539"/>
      <c r="FK539"/>
    </row>
    <row r="540" spans="44:167">
      <c r="AR540" s="251"/>
      <c r="AS540" s="4"/>
      <c r="AT540" s="4"/>
      <c r="AU540" s="251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251"/>
      <c r="BH540" s="4"/>
      <c r="BI540" s="4"/>
      <c r="BJ540" s="251"/>
      <c r="BK540" s="4"/>
      <c r="BL540" s="4"/>
      <c r="BM540" s="251"/>
      <c r="BN540" s="4"/>
      <c r="BO540" s="4"/>
      <c r="BP540" s="251"/>
      <c r="BQ540" s="4"/>
      <c r="BR540" s="4"/>
      <c r="BS540" s="251"/>
      <c r="BT540" s="4"/>
      <c r="BU540" s="4"/>
      <c r="BV540" s="251"/>
      <c r="BW540" s="4"/>
      <c r="BX540" s="4"/>
      <c r="BY540" s="251"/>
      <c r="BZ540" s="4"/>
      <c r="CA540" s="4"/>
      <c r="CB540" s="4"/>
      <c r="CC540" s="4"/>
      <c r="CD540" s="4"/>
      <c r="CE540" s="251"/>
      <c r="CF540" s="4"/>
      <c r="CG540" s="4"/>
      <c r="CH540" s="251"/>
      <c r="CI540" s="4"/>
      <c r="CJ540" s="4"/>
      <c r="CK540" s="251"/>
      <c r="CL540" s="4"/>
      <c r="CM540" s="4"/>
      <c r="CN540" s="251"/>
      <c r="CO540" s="4"/>
      <c r="CP540" s="4"/>
      <c r="CQ540" s="251"/>
      <c r="CR540" s="4"/>
      <c r="CS540" s="4"/>
      <c r="CT540" s="251"/>
      <c r="CU540" s="4"/>
      <c r="CV540" s="4"/>
      <c r="CW540" s="251"/>
      <c r="CX540" s="4"/>
      <c r="CY540" s="4"/>
      <c r="CZ540" s="251"/>
      <c r="DA540" s="4"/>
      <c r="DB540" s="4"/>
      <c r="DC540" s="251"/>
      <c r="DD540" s="4"/>
      <c r="DE540" s="4"/>
      <c r="DF540" s="251"/>
      <c r="DG540" s="4"/>
      <c r="DH540" s="4"/>
      <c r="DI540" s="251"/>
      <c r="DJ540" s="4"/>
      <c r="DK540" s="4"/>
      <c r="DL540" s="251"/>
      <c r="DM540" s="4"/>
      <c r="DN540" s="4"/>
      <c r="DO540" s="251"/>
      <c r="DP540" s="4"/>
      <c r="DQ540" s="4"/>
      <c r="DR540" s="251"/>
      <c r="DS540" s="4"/>
      <c r="DT540" s="4"/>
      <c r="DU540" s="251"/>
      <c r="DV540" s="4"/>
      <c r="DW540" s="4"/>
      <c r="DX540" s="251"/>
      <c r="DY540" s="4"/>
      <c r="DZ540" s="4"/>
      <c r="EA540" s="251"/>
      <c r="EB540" s="4"/>
      <c r="EC540" s="4"/>
      <c r="ED540" s="58"/>
      <c r="EE540" s="4"/>
      <c r="EF540" s="4"/>
      <c r="EG540" s="58"/>
      <c r="EH540" s="4"/>
      <c r="EI540" s="4"/>
      <c r="EJ540" s="58"/>
      <c r="EK540" s="4"/>
      <c r="EL540" s="4"/>
      <c r="EM540" s="58"/>
      <c r="EN540" s="4"/>
      <c r="EO540" s="4"/>
      <c r="EP540" s="251"/>
      <c r="EQ540" s="4"/>
      <c r="ES540" s="251"/>
      <c r="ET540" s="4"/>
      <c r="EV540" s="89"/>
      <c r="EW540" s="4"/>
      <c r="EY540" s="58"/>
      <c r="EZ540" s="4"/>
      <c r="FB540" s="58"/>
      <c r="FC540" s="4"/>
      <c r="FD540" s="4"/>
      <c r="FE540" s="58"/>
      <c r="FF540" s="4"/>
      <c r="FG540" s="4"/>
      <c r="FH540"/>
      <c r="FK540"/>
    </row>
    <row r="541" spans="44:167">
      <c r="AR541" s="251"/>
      <c r="AS541" s="4"/>
      <c r="AT541" s="4"/>
      <c r="AU541" s="251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251"/>
      <c r="BH541" s="4"/>
      <c r="BI541" s="4"/>
      <c r="BJ541" s="251"/>
      <c r="BK541" s="4"/>
      <c r="BL541" s="4"/>
      <c r="BM541" s="251"/>
      <c r="BN541" s="4"/>
      <c r="BO541" s="4"/>
      <c r="BP541" s="251"/>
      <c r="BQ541" s="4"/>
      <c r="BR541" s="4"/>
      <c r="BS541" s="251"/>
      <c r="BT541" s="4"/>
      <c r="BU541" s="4"/>
      <c r="BV541" s="251"/>
      <c r="BW541" s="4"/>
      <c r="BX541" s="4"/>
      <c r="BY541" s="251"/>
      <c r="BZ541" s="4"/>
      <c r="CA541" s="4"/>
      <c r="CB541" s="4"/>
      <c r="CC541" s="4"/>
      <c r="CD541" s="4"/>
      <c r="CE541" s="251"/>
      <c r="CF541" s="4"/>
      <c r="CG541" s="4"/>
      <c r="CH541" s="251"/>
      <c r="CI541" s="4"/>
      <c r="CJ541" s="4"/>
      <c r="CK541" s="251"/>
      <c r="CL541" s="4"/>
      <c r="CM541" s="4"/>
      <c r="CN541" s="251"/>
      <c r="CO541" s="4"/>
      <c r="CP541" s="4"/>
      <c r="CQ541" s="251"/>
      <c r="CR541" s="4"/>
      <c r="CS541" s="4"/>
      <c r="CT541" s="251"/>
      <c r="CU541" s="4"/>
      <c r="CV541" s="4"/>
      <c r="CW541" s="251"/>
      <c r="CX541" s="4"/>
      <c r="CY541" s="4"/>
      <c r="CZ541" s="251"/>
      <c r="DA541" s="4"/>
      <c r="DB541" s="4"/>
      <c r="DC541" s="251"/>
      <c r="DD541" s="4"/>
      <c r="DE541" s="4"/>
      <c r="DF541" s="251"/>
      <c r="DG541" s="4"/>
      <c r="DH541" s="4"/>
      <c r="DI541" s="251"/>
      <c r="DJ541" s="4"/>
      <c r="DK541" s="4"/>
      <c r="DL541" s="251"/>
      <c r="DM541" s="4"/>
      <c r="DN541" s="4"/>
      <c r="DO541" s="251"/>
      <c r="DP541" s="4"/>
      <c r="DQ541" s="4"/>
      <c r="DR541" s="251"/>
      <c r="DS541" s="4"/>
      <c r="DT541" s="4"/>
      <c r="DU541" s="251"/>
      <c r="DV541" s="4"/>
      <c r="DW541" s="4"/>
      <c r="DX541" s="251"/>
      <c r="DY541" s="4"/>
      <c r="DZ541" s="4"/>
      <c r="EA541" s="251"/>
      <c r="EB541" s="4"/>
      <c r="EC541" s="4"/>
      <c r="ED541" s="58"/>
      <c r="EE541" s="4"/>
      <c r="EF541" s="4"/>
      <c r="EG541" s="58"/>
      <c r="EH541" s="4"/>
      <c r="EI541" s="4"/>
      <c r="EJ541" s="58"/>
      <c r="EK541" s="4"/>
      <c r="EL541" s="4"/>
      <c r="EM541" s="58"/>
      <c r="EN541" s="4"/>
      <c r="EO541" s="4"/>
      <c r="EP541" s="251"/>
      <c r="EQ541" s="4"/>
      <c r="ES541" s="251"/>
      <c r="ET541" s="4"/>
      <c r="EV541" s="89"/>
      <c r="EW541" s="4"/>
      <c r="EY541" s="58"/>
      <c r="EZ541" s="4"/>
      <c r="FB541" s="58"/>
      <c r="FC541" s="4"/>
      <c r="FD541" s="4"/>
      <c r="FE541" s="58"/>
      <c r="FF541" s="4"/>
      <c r="FG541" s="4"/>
      <c r="FH541"/>
      <c r="FK541"/>
    </row>
    <row r="542" spans="44:167">
      <c r="AR542" s="251"/>
      <c r="AS542" s="4"/>
      <c r="AT542" s="4"/>
      <c r="AU542" s="251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251"/>
      <c r="BH542" s="4"/>
      <c r="BI542" s="4"/>
      <c r="BJ542" s="251"/>
      <c r="BK542" s="4"/>
      <c r="BL542" s="4"/>
      <c r="BM542" s="251"/>
      <c r="BN542" s="4"/>
      <c r="BO542" s="4"/>
      <c r="BP542" s="251"/>
      <c r="BQ542" s="4"/>
      <c r="BR542" s="4"/>
      <c r="BS542" s="251"/>
      <c r="BT542" s="4"/>
      <c r="BU542" s="4"/>
      <c r="BV542" s="251"/>
      <c r="BW542" s="4"/>
      <c r="BX542" s="4"/>
      <c r="BY542" s="251"/>
      <c r="BZ542" s="4"/>
      <c r="CA542" s="4"/>
      <c r="CB542" s="4"/>
      <c r="CC542" s="4"/>
      <c r="CD542" s="4"/>
      <c r="CE542" s="251"/>
      <c r="CF542" s="4"/>
      <c r="CG542" s="4"/>
      <c r="CH542" s="251"/>
      <c r="CI542" s="4"/>
      <c r="CJ542" s="4"/>
      <c r="CK542" s="251"/>
      <c r="CL542" s="4"/>
      <c r="CM542" s="4"/>
      <c r="CN542" s="251"/>
      <c r="CO542" s="4"/>
      <c r="CP542" s="4"/>
      <c r="CQ542" s="251"/>
      <c r="CR542" s="4"/>
      <c r="CS542" s="4"/>
      <c r="CT542" s="251"/>
      <c r="CU542" s="4"/>
      <c r="CV542" s="4"/>
      <c r="CW542" s="251"/>
      <c r="CX542" s="4"/>
      <c r="CY542" s="4"/>
      <c r="CZ542" s="251"/>
      <c r="DA542" s="4"/>
      <c r="DB542" s="4"/>
      <c r="DC542" s="251"/>
      <c r="DD542" s="4"/>
      <c r="DE542" s="4"/>
      <c r="DF542" s="251"/>
      <c r="DG542" s="4"/>
      <c r="DH542" s="4"/>
      <c r="DI542" s="251"/>
      <c r="DJ542" s="4"/>
      <c r="DK542" s="4"/>
      <c r="DL542" s="251"/>
      <c r="DM542" s="4"/>
      <c r="DN542" s="4"/>
      <c r="DO542" s="251"/>
      <c r="DP542" s="4"/>
      <c r="DQ542" s="4"/>
      <c r="DR542" s="251"/>
      <c r="DS542" s="4"/>
      <c r="DT542" s="4"/>
      <c r="DU542" s="251"/>
      <c r="DV542" s="4"/>
      <c r="DW542" s="4"/>
      <c r="DX542" s="251"/>
      <c r="DY542" s="4"/>
      <c r="DZ542" s="4"/>
      <c r="EA542" s="251"/>
      <c r="EB542" s="4"/>
      <c r="EC542" s="4"/>
      <c r="ED542" s="58"/>
      <c r="EE542" s="4"/>
      <c r="EF542" s="4"/>
      <c r="EG542" s="58"/>
      <c r="EH542" s="4"/>
      <c r="EI542" s="4"/>
      <c r="EJ542" s="58"/>
      <c r="EK542" s="4"/>
      <c r="EL542" s="4"/>
      <c r="EM542" s="58"/>
      <c r="EN542" s="4"/>
      <c r="EO542" s="4"/>
      <c r="EP542" s="251"/>
      <c r="EQ542" s="4"/>
      <c r="ES542" s="251"/>
      <c r="ET542" s="4"/>
      <c r="EV542" s="89"/>
      <c r="EW542" s="4"/>
      <c r="EY542" s="58"/>
      <c r="EZ542" s="4"/>
      <c r="FB542" s="58"/>
      <c r="FC542" s="4"/>
      <c r="FD542" s="4"/>
      <c r="FE542" s="58"/>
      <c r="FF542" s="4"/>
      <c r="FG542" s="4"/>
      <c r="FH542"/>
      <c r="FK542"/>
    </row>
    <row r="543" spans="44:167">
      <c r="AR543" s="251"/>
      <c r="AS543" s="4"/>
      <c r="AT543" s="4"/>
      <c r="AU543" s="251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251"/>
      <c r="BH543" s="4"/>
      <c r="BI543" s="4"/>
      <c r="BJ543" s="251"/>
      <c r="BK543" s="4"/>
      <c r="BL543" s="4"/>
      <c r="BM543" s="251"/>
      <c r="BN543" s="4"/>
      <c r="BO543" s="4"/>
      <c r="BP543" s="251"/>
      <c r="BQ543" s="4"/>
      <c r="BR543" s="4"/>
      <c r="BS543" s="251"/>
      <c r="BT543" s="4"/>
      <c r="BU543" s="4"/>
      <c r="BV543" s="251"/>
      <c r="BW543" s="4"/>
      <c r="BX543" s="4"/>
      <c r="BY543" s="251"/>
      <c r="BZ543" s="4"/>
      <c r="CA543" s="4"/>
      <c r="CB543" s="4"/>
      <c r="CC543" s="4"/>
      <c r="CD543" s="4"/>
      <c r="CE543" s="251"/>
      <c r="CF543" s="4"/>
      <c r="CG543" s="4"/>
      <c r="CH543" s="251"/>
      <c r="CI543" s="4"/>
      <c r="CJ543" s="4"/>
      <c r="CK543" s="251"/>
      <c r="CL543" s="4"/>
      <c r="CM543" s="4"/>
      <c r="CN543" s="251"/>
      <c r="CO543" s="4"/>
      <c r="CP543" s="4"/>
      <c r="CQ543" s="251"/>
      <c r="CR543" s="4"/>
      <c r="CS543" s="4"/>
      <c r="CT543" s="251"/>
      <c r="CU543" s="4"/>
      <c r="CV543" s="4"/>
      <c r="CW543" s="251"/>
      <c r="CX543" s="4"/>
      <c r="CY543" s="4"/>
      <c r="CZ543" s="251"/>
      <c r="DA543" s="4"/>
      <c r="DB543" s="4"/>
      <c r="DC543" s="251"/>
      <c r="DD543" s="4"/>
      <c r="DE543" s="4"/>
      <c r="DF543" s="251"/>
      <c r="DG543" s="4"/>
      <c r="DH543" s="4"/>
      <c r="DI543" s="251"/>
      <c r="DJ543" s="4"/>
      <c r="DK543" s="4"/>
      <c r="DL543" s="251"/>
      <c r="DM543" s="4"/>
      <c r="DN543" s="4"/>
      <c r="DO543" s="251"/>
      <c r="DP543" s="4"/>
      <c r="DQ543" s="4"/>
      <c r="DR543" s="251"/>
      <c r="DS543" s="4"/>
      <c r="DT543" s="4"/>
      <c r="DU543" s="251"/>
      <c r="DV543" s="4"/>
      <c r="DW543" s="4"/>
      <c r="DX543" s="251"/>
      <c r="DY543" s="4"/>
      <c r="DZ543" s="4"/>
      <c r="EA543" s="251"/>
      <c r="EB543" s="4"/>
      <c r="EC543" s="4"/>
      <c r="ED543" s="58"/>
      <c r="EE543" s="4"/>
      <c r="EF543" s="4"/>
      <c r="EG543" s="58"/>
      <c r="EH543" s="4"/>
      <c r="EI543" s="4"/>
      <c r="EJ543" s="58"/>
      <c r="EK543" s="4"/>
      <c r="EL543" s="4"/>
      <c r="EM543" s="58"/>
      <c r="EN543" s="4"/>
      <c r="EO543" s="4"/>
      <c r="EP543" s="251"/>
      <c r="EQ543" s="4"/>
      <c r="ES543" s="251"/>
      <c r="ET543" s="4"/>
      <c r="EV543" s="89"/>
      <c r="EW543" s="4"/>
      <c r="EY543" s="58"/>
      <c r="EZ543" s="4"/>
      <c r="FB543" s="58"/>
      <c r="FC543" s="4"/>
      <c r="FD543" s="4"/>
      <c r="FE543" s="58"/>
      <c r="FF543" s="4"/>
      <c r="FG543" s="4"/>
      <c r="FH543"/>
      <c r="FK543"/>
    </row>
    <row r="544" spans="44:167">
      <c r="AR544" s="251"/>
      <c r="AS544" s="4"/>
      <c r="AT544" s="4"/>
      <c r="AU544" s="251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251"/>
      <c r="BH544" s="4"/>
      <c r="BI544" s="4"/>
      <c r="BJ544" s="251"/>
      <c r="BK544" s="4"/>
      <c r="BL544" s="4"/>
      <c r="BM544" s="251"/>
      <c r="BN544" s="4"/>
      <c r="BO544" s="4"/>
      <c r="BP544" s="251"/>
      <c r="BQ544" s="4"/>
      <c r="BR544" s="4"/>
      <c r="BS544" s="251"/>
      <c r="BT544" s="4"/>
      <c r="BU544" s="4"/>
      <c r="BV544" s="251"/>
      <c r="BW544" s="4"/>
      <c r="BX544" s="4"/>
      <c r="BY544" s="251"/>
      <c r="BZ544" s="4"/>
      <c r="CA544" s="4"/>
      <c r="CB544" s="4"/>
      <c r="CC544" s="4"/>
      <c r="CD544" s="4"/>
      <c r="CE544" s="251"/>
      <c r="CF544" s="4"/>
      <c r="CG544" s="4"/>
      <c r="CH544" s="251"/>
      <c r="CI544" s="4"/>
      <c r="CJ544" s="4"/>
      <c r="CK544" s="251"/>
      <c r="CL544" s="4"/>
      <c r="CM544" s="4"/>
      <c r="CN544" s="251"/>
      <c r="CO544" s="4"/>
      <c r="CP544" s="4"/>
      <c r="CQ544" s="251"/>
      <c r="CR544" s="4"/>
      <c r="CS544" s="4"/>
      <c r="CT544" s="251"/>
      <c r="CU544" s="4"/>
      <c r="CV544" s="4"/>
      <c r="CW544" s="251"/>
      <c r="CX544" s="4"/>
      <c r="CY544" s="4"/>
      <c r="CZ544" s="251"/>
      <c r="DA544" s="4"/>
      <c r="DB544" s="4"/>
      <c r="DC544" s="251"/>
      <c r="DD544" s="4"/>
      <c r="DE544" s="4"/>
      <c r="DF544" s="251"/>
      <c r="DG544" s="4"/>
      <c r="DH544" s="4"/>
      <c r="DI544" s="251"/>
      <c r="DJ544" s="4"/>
      <c r="DK544" s="4"/>
      <c r="DL544" s="251"/>
      <c r="DM544" s="4"/>
      <c r="DN544" s="4"/>
      <c r="DO544" s="251"/>
      <c r="DP544" s="4"/>
      <c r="DQ544" s="4"/>
      <c r="DR544" s="251"/>
      <c r="DS544" s="4"/>
      <c r="DT544" s="4"/>
      <c r="DU544" s="251"/>
      <c r="DV544" s="4"/>
      <c r="DW544" s="4"/>
      <c r="DX544" s="251"/>
      <c r="DY544" s="4"/>
      <c r="DZ544" s="4"/>
      <c r="EA544" s="251"/>
      <c r="EB544" s="4"/>
      <c r="EC544" s="4"/>
      <c r="ED544" s="58"/>
      <c r="EE544" s="4"/>
      <c r="EF544" s="4"/>
      <c r="EG544" s="58"/>
      <c r="EH544" s="4"/>
      <c r="EI544" s="4"/>
      <c r="EJ544" s="58"/>
      <c r="EK544" s="4"/>
      <c r="EL544" s="4"/>
      <c r="EM544" s="58"/>
      <c r="EN544" s="4"/>
      <c r="EO544" s="4"/>
      <c r="EP544" s="251"/>
      <c r="EQ544" s="4"/>
      <c r="ES544" s="251"/>
      <c r="ET544" s="4"/>
      <c r="EV544" s="89"/>
      <c r="EW544" s="4"/>
      <c r="EY544" s="58"/>
      <c r="EZ544" s="4"/>
      <c r="FB544" s="58"/>
      <c r="FC544" s="4"/>
      <c r="FD544" s="4"/>
      <c r="FE544" s="58"/>
      <c r="FF544" s="4"/>
      <c r="FG544" s="4"/>
      <c r="FH544"/>
      <c r="FK544"/>
    </row>
    <row r="545" spans="44:167">
      <c r="AR545" s="251"/>
      <c r="AS545" s="4"/>
      <c r="AT545" s="4"/>
      <c r="AU545" s="251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251"/>
      <c r="BH545" s="4"/>
      <c r="BI545" s="4"/>
      <c r="BJ545" s="251"/>
      <c r="BK545" s="4"/>
      <c r="BL545" s="4"/>
      <c r="BM545" s="251"/>
      <c r="BN545" s="4"/>
      <c r="BO545" s="4"/>
      <c r="BP545" s="251"/>
      <c r="BQ545" s="4"/>
      <c r="BR545" s="4"/>
      <c r="BS545" s="251"/>
      <c r="BT545" s="4"/>
      <c r="BU545" s="4"/>
      <c r="BV545" s="251"/>
      <c r="BW545" s="4"/>
      <c r="BX545" s="4"/>
      <c r="BY545" s="251"/>
      <c r="BZ545" s="4"/>
      <c r="CA545" s="4"/>
      <c r="CB545" s="4"/>
      <c r="CC545" s="4"/>
      <c r="CD545" s="4"/>
      <c r="CE545" s="251"/>
      <c r="CF545" s="4"/>
      <c r="CG545" s="4"/>
      <c r="CH545" s="251"/>
      <c r="CI545" s="4"/>
      <c r="CJ545" s="4"/>
      <c r="CK545" s="251"/>
      <c r="CL545" s="4"/>
      <c r="CM545" s="4"/>
      <c r="CN545" s="251"/>
      <c r="CO545" s="4"/>
      <c r="CP545" s="4"/>
      <c r="CQ545" s="251"/>
      <c r="CR545" s="4"/>
      <c r="CS545" s="4"/>
      <c r="CT545" s="251"/>
      <c r="CU545" s="4"/>
      <c r="CV545" s="4"/>
      <c r="CW545" s="251"/>
      <c r="CX545" s="4"/>
      <c r="CY545" s="4"/>
      <c r="CZ545" s="251"/>
      <c r="DA545" s="4"/>
      <c r="DB545" s="4"/>
      <c r="DC545" s="251"/>
      <c r="DD545" s="4"/>
      <c r="DE545" s="4"/>
      <c r="DF545" s="251"/>
      <c r="DG545" s="4"/>
      <c r="DH545" s="4"/>
      <c r="DI545" s="251"/>
      <c r="DJ545" s="4"/>
      <c r="DK545" s="4"/>
      <c r="DL545" s="251"/>
      <c r="DM545" s="4"/>
      <c r="DN545" s="4"/>
      <c r="DO545" s="251"/>
      <c r="DP545" s="4"/>
      <c r="DQ545" s="4"/>
      <c r="DR545" s="251"/>
      <c r="DS545" s="4"/>
      <c r="DT545" s="4"/>
      <c r="DU545" s="251"/>
      <c r="DV545" s="4"/>
      <c r="DW545" s="4"/>
      <c r="DX545" s="251"/>
      <c r="DY545" s="4"/>
      <c r="DZ545" s="4"/>
      <c r="EA545" s="251"/>
      <c r="EB545" s="4"/>
      <c r="EC545" s="4"/>
      <c r="ED545" s="58"/>
      <c r="EE545" s="4"/>
      <c r="EF545" s="4"/>
      <c r="EG545" s="58"/>
      <c r="EH545" s="4"/>
      <c r="EI545" s="4"/>
      <c r="EJ545" s="58"/>
      <c r="EK545" s="4"/>
      <c r="EL545" s="4"/>
      <c r="EM545" s="58"/>
      <c r="EN545" s="4"/>
      <c r="EO545" s="4"/>
      <c r="EP545" s="251"/>
      <c r="EQ545" s="4"/>
      <c r="ES545" s="251"/>
      <c r="ET545" s="4"/>
      <c r="EV545" s="89"/>
      <c r="EW545" s="4"/>
      <c r="EY545" s="58"/>
      <c r="EZ545" s="4"/>
      <c r="FB545" s="58"/>
      <c r="FC545" s="4"/>
      <c r="FD545" s="4"/>
      <c r="FE545" s="58"/>
      <c r="FF545" s="4"/>
      <c r="FG545" s="4"/>
      <c r="FH545"/>
      <c r="FK545"/>
    </row>
    <row r="546" spans="44:167">
      <c r="AR546" s="251"/>
      <c r="AS546" s="4"/>
      <c r="AT546" s="4"/>
      <c r="AU546" s="251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251"/>
      <c r="BH546" s="4"/>
      <c r="BI546" s="4"/>
      <c r="BJ546" s="251"/>
      <c r="BK546" s="4"/>
      <c r="BL546" s="4"/>
      <c r="BM546" s="251"/>
      <c r="BN546" s="4"/>
      <c r="BO546" s="4"/>
      <c r="BP546" s="251"/>
      <c r="BQ546" s="4"/>
      <c r="BR546" s="4"/>
      <c r="BS546" s="251"/>
      <c r="BT546" s="4"/>
      <c r="BU546" s="4"/>
      <c r="BV546" s="251"/>
      <c r="BW546" s="4"/>
      <c r="BX546" s="4"/>
      <c r="BY546" s="251"/>
      <c r="BZ546" s="4"/>
      <c r="CA546" s="4"/>
      <c r="CB546" s="4"/>
      <c r="CC546" s="4"/>
      <c r="CD546" s="4"/>
      <c r="CE546" s="251"/>
      <c r="CF546" s="4"/>
      <c r="CG546" s="4"/>
      <c r="CH546" s="251"/>
      <c r="CI546" s="4"/>
      <c r="CJ546" s="4"/>
      <c r="CK546" s="251"/>
      <c r="CL546" s="4"/>
      <c r="CM546" s="4"/>
      <c r="CN546" s="251"/>
      <c r="CO546" s="4"/>
      <c r="CP546" s="4"/>
      <c r="CQ546" s="251"/>
      <c r="CR546" s="4"/>
      <c r="CS546" s="4"/>
      <c r="CT546" s="251"/>
      <c r="CU546" s="4"/>
      <c r="CV546" s="4"/>
      <c r="CW546" s="251"/>
      <c r="CX546" s="4"/>
      <c r="CY546" s="4"/>
      <c r="CZ546" s="251"/>
      <c r="DA546" s="4"/>
      <c r="DB546" s="4"/>
      <c r="DC546" s="251"/>
      <c r="DD546" s="4"/>
      <c r="DE546" s="4"/>
      <c r="DF546" s="251"/>
      <c r="DG546" s="4"/>
      <c r="DH546" s="4"/>
      <c r="DI546" s="251"/>
      <c r="DJ546" s="4"/>
      <c r="DK546" s="4"/>
      <c r="DL546" s="251"/>
      <c r="DM546" s="4"/>
      <c r="DN546" s="4"/>
      <c r="DO546" s="251"/>
      <c r="DP546" s="4"/>
      <c r="DQ546" s="4"/>
      <c r="DR546" s="251"/>
      <c r="DS546" s="4"/>
      <c r="DT546" s="4"/>
      <c r="DU546" s="251"/>
      <c r="DV546" s="4"/>
      <c r="DW546" s="4"/>
      <c r="DX546" s="251"/>
      <c r="DY546" s="4"/>
      <c r="DZ546" s="4"/>
      <c r="EA546" s="251"/>
      <c r="EB546" s="4"/>
      <c r="EC546" s="4"/>
      <c r="ED546" s="58"/>
      <c r="EE546" s="4"/>
      <c r="EF546" s="4"/>
      <c r="EG546" s="58"/>
      <c r="EH546" s="4"/>
      <c r="EI546" s="4"/>
      <c r="EJ546" s="58"/>
      <c r="EK546" s="4"/>
      <c r="EL546" s="4"/>
      <c r="EM546" s="58"/>
      <c r="EN546" s="4"/>
      <c r="EO546" s="4"/>
      <c r="EP546" s="251"/>
      <c r="EQ546" s="4"/>
      <c r="ES546" s="251"/>
      <c r="ET546" s="4"/>
      <c r="EV546" s="89"/>
      <c r="EW546" s="4"/>
      <c r="EY546" s="58"/>
      <c r="EZ546" s="4"/>
      <c r="FB546" s="58"/>
      <c r="FC546" s="4"/>
      <c r="FD546" s="4"/>
      <c r="FE546" s="58"/>
      <c r="FF546" s="4"/>
      <c r="FG546" s="4"/>
      <c r="FH546"/>
      <c r="FK546"/>
    </row>
    <row r="547" spans="44:167">
      <c r="AR547" s="251"/>
      <c r="AS547" s="4"/>
      <c r="AT547" s="4"/>
      <c r="AU547" s="251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251"/>
      <c r="BH547" s="4"/>
      <c r="BI547" s="4"/>
      <c r="BJ547" s="251"/>
      <c r="BK547" s="4"/>
      <c r="BL547" s="4"/>
      <c r="BM547" s="251"/>
      <c r="BN547" s="4"/>
      <c r="BO547" s="4"/>
      <c r="BP547" s="251"/>
      <c r="BQ547" s="4"/>
      <c r="BR547" s="4"/>
      <c r="BS547" s="251"/>
      <c r="BT547" s="4"/>
      <c r="BU547" s="4"/>
      <c r="BV547" s="251"/>
      <c r="BW547" s="4"/>
      <c r="BX547" s="4"/>
      <c r="BY547" s="251"/>
      <c r="BZ547" s="4"/>
      <c r="CA547" s="4"/>
      <c r="CB547" s="4"/>
      <c r="CC547" s="4"/>
      <c r="CD547" s="4"/>
      <c r="CE547" s="251"/>
      <c r="CF547" s="4"/>
      <c r="CG547" s="4"/>
      <c r="CH547" s="251"/>
      <c r="CI547" s="4"/>
      <c r="CJ547" s="4"/>
      <c r="CK547" s="251"/>
      <c r="CL547" s="4"/>
      <c r="CM547" s="4"/>
      <c r="CN547" s="251"/>
      <c r="CO547" s="4"/>
      <c r="CP547" s="4"/>
      <c r="CQ547" s="251"/>
      <c r="CR547" s="4"/>
      <c r="CS547" s="4"/>
      <c r="CT547" s="251"/>
      <c r="CU547" s="4"/>
      <c r="CV547" s="4"/>
      <c r="CW547" s="251"/>
      <c r="CX547" s="4"/>
      <c r="CY547" s="4"/>
      <c r="CZ547" s="251"/>
      <c r="DA547" s="4"/>
      <c r="DB547" s="4"/>
      <c r="DC547" s="251"/>
      <c r="DD547" s="4"/>
      <c r="DE547" s="4"/>
      <c r="DF547" s="251"/>
      <c r="DG547" s="4"/>
      <c r="DH547" s="4"/>
      <c r="DI547" s="251"/>
      <c r="DJ547" s="4"/>
      <c r="DK547" s="4"/>
      <c r="DL547" s="251"/>
      <c r="DM547" s="4"/>
      <c r="DN547" s="4"/>
      <c r="DO547" s="251"/>
      <c r="DP547" s="4"/>
      <c r="DQ547" s="4"/>
      <c r="DR547" s="251"/>
      <c r="DS547" s="4"/>
      <c r="DT547" s="4"/>
      <c r="DU547" s="251"/>
      <c r="DV547" s="4"/>
      <c r="DW547" s="4"/>
      <c r="DX547" s="251"/>
      <c r="DY547" s="4"/>
      <c r="DZ547" s="4"/>
      <c r="EA547" s="251"/>
      <c r="EB547" s="4"/>
      <c r="EC547" s="4"/>
      <c r="ED547" s="58"/>
      <c r="EE547" s="4"/>
      <c r="EF547" s="4"/>
      <c r="EG547" s="58"/>
      <c r="EH547" s="4"/>
      <c r="EI547" s="4"/>
      <c r="EJ547" s="58"/>
      <c r="EK547" s="4"/>
      <c r="EL547" s="4"/>
      <c r="EM547" s="58"/>
      <c r="EN547" s="4"/>
      <c r="EO547" s="4"/>
      <c r="EP547" s="251"/>
      <c r="EQ547" s="4"/>
      <c r="ES547" s="251"/>
      <c r="ET547" s="4"/>
      <c r="EV547" s="89"/>
      <c r="EW547" s="4"/>
      <c r="EY547" s="58"/>
      <c r="EZ547" s="4"/>
      <c r="FB547" s="58"/>
      <c r="FC547" s="4"/>
      <c r="FD547" s="4"/>
      <c r="FE547" s="58"/>
      <c r="FF547" s="4"/>
      <c r="FG547" s="4"/>
      <c r="FH547"/>
      <c r="FK547"/>
    </row>
    <row r="548" spans="44:167">
      <c r="AR548" s="251"/>
      <c r="AS548" s="4"/>
      <c r="AT548" s="4"/>
      <c r="AU548" s="251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251"/>
      <c r="BH548" s="4"/>
      <c r="BI548" s="4"/>
      <c r="BJ548" s="251"/>
      <c r="BK548" s="4"/>
      <c r="BL548" s="4"/>
      <c r="BM548" s="251"/>
      <c r="BN548" s="4"/>
      <c r="BO548" s="4"/>
      <c r="BP548" s="251"/>
      <c r="BQ548" s="4"/>
      <c r="BR548" s="4"/>
      <c r="BS548" s="251"/>
      <c r="BT548" s="4"/>
      <c r="BU548" s="4"/>
      <c r="BV548" s="251"/>
      <c r="BW548" s="4"/>
      <c r="BX548" s="4"/>
      <c r="BY548" s="251"/>
      <c r="BZ548" s="4"/>
      <c r="CA548" s="4"/>
      <c r="CB548" s="4"/>
      <c r="CC548" s="4"/>
      <c r="CD548" s="4"/>
      <c r="CE548" s="251"/>
      <c r="CF548" s="4"/>
      <c r="CG548" s="4"/>
      <c r="CH548" s="251"/>
      <c r="CI548" s="4"/>
      <c r="CJ548" s="4"/>
      <c r="CK548" s="251"/>
      <c r="CL548" s="4"/>
      <c r="CM548" s="4"/>
      <c r="CN548" s="251"/>
      <c r="CO548" s="4"/>
      <c r="CP548" s="4"/>
      <c r="CQ548" s="251"/>
      <c r="CR548" s="4"/>
      <c r="CS548" s="4"/>
      <c r="CT548" s="251"/>
      <c r="CU548" s="4"/>
      <c r="CV548" s="4"/>
      <c r="CW548" s="251"/>
      <c r="CX548" s="4"/>
      <c r="CY548" s="4"/>
      <c r="CZ548" s="251"/>
      <c r="DA548" s="4"/>
      <c r="DB548" s="4"/>
      <c r="DC548" s="251"/>
      <c r="DD548" s="4"/>
      <c r="DE548" s="4"/>
      <c r="DF548" s="251"/>
      <c r="DG548" s="4"/>
      <c r="DH548" s="4"/>
      <c r="DI548" s="251"/>
      <c r="DJ548" s="4"/>
      <c r="DK548" s="4"/>
      <c r="DL548" s="251"/>
      <c r="DM548" s="4"/>
      <c r="DN548" s="4"/>
      <c r="DO548" s="251"/>
      <c r="DP548" s="4"/>
      <c r="DQ548" s="4"/>
      <c r="DR548" s="251"/>
      <c r="DS548" s="4"/>
      <c r="DT548" s="4"/>
      <c r="DU548" s="251"/>
      <c r="DV548" s="4"/>
      <c r="DW548" s="4"/>
      <c r="DX548" s="251"/>
      <c r="DY548" s="4"/>
      <c r="DZ548" s="4"/>
      <c r="EA548" s="251"/>
      <c r="EB548" s="4"/>
      <c r="EC548" s="4"/>
      <c r="ED548" s="58"/>
      <c r="EE548" s="4"/>
      <c r="EF548" s="4"/>
      <c r="EG548" s="58"/>
      <c r="EH548" s="4"/>
      <c r="EI548" s="4"/>
      <c r="EJ548" s="58"/>
      <c r="EK548" s="4"/>
      <c r="EL548" s="4"/>
      <c r="EM548" s="58"/>
      <c r="EN548" s="4"/>
      <c r="EO548" s="4"/>
      <c r="EP548" s="251"/>
      <c r="EQ548" s="4"/>
      <c r="ES548" s="251"/>
      <c r="ET548" s="4"/>
      <c r="EV548" s="89"/>
      <c r="EW548" s="4"/>
      <c r="EY548" s="58"/>
      <c r="EZ548" s="4"/>
      <c r="FB548" s="58"/>
      <c r="FC548" s="4"/>
      <c r="FD548" s="4"/>
      <c r="FE548" s="58"/>
      <c r="FF548" s="4"/>
      <c r="FG548" s="4"/>
      <c r="FH548"/>
      <c r="FK548"/>
    </row>
    <row r="549" spans="44:167">
      <c r="AR549" s="251"/>
      <c r="AS549" s="4"/>
      <c r="AT549" s="4"/>
      <c r="AU549" s="251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251"/>
      <c r="BH549" s="4"/>
      <c r="BI549" s="4"/>
      <c r="BJ549" s="251"/>
      <c r="BK549" s="4"/>
      <c r="BL549" s="4"/>
      <c r="BM549" s="251"/>
      <c r="BN549" s="4"/>
      <c r="BO549" s="4"/>
      <c r="BP549" s="251"/>
      <c r="BQ549" s="4"/>
      <c r="BR549" s="4"/>
      <c r="BS549" s="251"/>
      <c r="BT549" s="4"/>
      <c r="BU549" s="4"/>
      <c r="BV549" s="251"/>
      <c r="BW549" s="4"/>
      <c r="BX549" s="4"/>
      <c r="BY549" s="251"/>
      <c r="BZ549" s="4"/>
      <c r="CA549" s="4"/>
      <c r="CB549" s="4"/>
      <c r="CC549" s="4"/>
      <c r="CD549" s="4"/>
      <c r="CE549" s="251"/>
      <c r="CF549" s="4"/>
      <c r="CG549" s="4"/>
      <c r="CH549" s="251"/>
      <c r="CI549" s="4"/>
      <c r="CJ549" s="4"/>
      <c r="CK549" s="251"/>
      <c r="CL549" s="4"/>
      <c r="CM549" s="4"/>
      <c r="CN549" s="251"/>
      <c r="CO549" s="4"/>
      <c r="CP549" s="4"/>
      <c r="CQ549" s="251"/>
      <c r="CR549" s="4"/>
      <c r="CS549" s="4"/>
      <c r="CT549" s="251"/>
      <c r="CU549" s="4"/>
      <c r="CV549" s="4"/>
      <c r="CW549" s="251"/>
      <c r="CX549" s="4"/>
      <c r="CY549" s="4"/>
      <c r="CZ549" s="251"/>
      <c r="DA549" s="4"/>
      <c r="DB549" s="4"/>
      <c r="DC549" s="251"/>
      <c r="DD549" s="4"/>
      <c r="DE549" s="4"/>
      <c r="DF549" s="251"/>
      <c r="DG549" s="4"/>
      <c r="DH549" s="4"/>
      <c r="DI549" s="251"/>
      <c r="DJ549" s="4"/>
      <c r="DK549" s="4"/>
      <c r="DL549" s="251"/>
      <c r="DM549" s="4"/>
      <c r="DN549" s="4"/>
      <c r="DO549" s="251"/>
      <c r="DP549" s="4"/>
      <c r="DQ549" s="4"/>
      <c r="DR549" s="251"/>
      <c r="DS549" s="4"/>
      <c r="DT549" s="4"/>
      <c r="DU549" s="251"/>
      <c r="DV549" s="4"/>
      <c r="DW549" s="4"/>
      <c r="DX549" s="251"/>
      <c r="DY549" s="4"/>
      <c r="DZ549" s="4"/>
      <c r="EA549" s="251"/>
      <c r="EB549" s="4"/>
      <c r="EC549" s="4"/>
      <c r="ED549" s="58"/>
      <c r="EE549" s="4"/>
      <c r="EF549" s="4"/>
      <c r="EG549" s="58"/>
      <c r="EH549" s="4"/>
      <c r="EI549" s="4"/>
      <c r="EJ549" s="58"/>
      <c r="EK549" s="4"/>
      <c r="EL549" s="4"/>
      <c r="EM549" s="58"/>
      <c r="EN549" s="4"/>
      <c r="EO549" s="4"/>
      <c r="EP549" s="251"/>
      <c r="EQ549" s="4"/>
      <c r="ES549" s="251"/>
      <c r="ET549" s="4"/>
      <c r="EV549" s="89"/>
      <c r="EW549" s="4"/>
      <c r="EY549" s="58"/>
      <c r="EZ549" s="4"/>
      <c r="FB549" s="58"/>
      <c r="FC549" s="4"/>
      <c r="FD549" s="4"/>
      <c r="FE549" s="58"/>
      <c r="FF549" s="4"/>
      <c r="FG549" s="4"/>
      <c r="FH549"/>
      <c r="FK549"/>
    </row>
    <row r="550" spans="44:167">
      <c r="AR550" s="251"/>
      <c r="AS550" s="4"/>
      <c r="AT550" s="4"/>
      <c r="AU550" s="251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251"/>
      <c r="BH550" s="4"/>
      <c r="BI550" s="4"/>
      <c r="BJ550" s="251"/>
      <c r="BK550" s="4"/>
      <c r="BL550" s="4"/>
      <c r="BM550" s="251"/>
      <c r="BN550" s="4"/>
      <c r="BO550" s="4"/>
      <c r="BP550" s="251"/>
      <c r="BQ550" s="4"/>
      <c r="BR550" s="4"/>
      <c r="BS550" s="251"/>
      <c r="BT550" s="4"/>
      <c r="BU550" s="4"/>
      <c r="BV550" s="251"/>
      <c r="BW550" s="4"/>
      <c r="BX550" s="4"/>
      <c r="BY550" s="251"/>
      <c r="BZ550" s="4"/>
      <c r="CA550" s="4"/>
      <c r="CB550" s="4"/>
      <c r="CC550" s="4"/>
      <c r="CD550" s="4"/>
      <c r="CE550" s="251"/>
      <c r="CF550" s="4"/>
      <c r="CG550" s="4"/>
      <c r="CH550" s="251"/>
      <c r="CI550" s="4"/>
      <c r="CJ550" s="4"/>
      <c r="CK550" s="251"/>
      <c r="CL550" s="4"/>
      <c r="CM550" s="4"/>
      <c r="CN550" s="251"/>
      <c r="CO550" s="4"/>
      <c r="CP550" s="4"/>
      <c r="CQ550" s="251"/>
      <c r="CR550" s="4"/>
      <c r="CS550" s="4"/>
      <c r="CT550" s="251"/>
      <c r="CU550" s="4"/>
      <c r="CV550" s="4"/>
      <c r="CW550" s="251"/>
      <c r="CX550" s="4"/>
      <c r="CY550" s="4"/>
      <c r="CZ550" s="251"/>
      <c r="DA550" s="4"/>
      <c r="DB550" s="4"/>
      <c r="DC550" s="251"/>
      <c r="DD550" s="4"/>
      <c r="DE550" s="4"/>
      <c r="DF550" s="251"/>
      <c r="DG550" s="4"/>
      <c r="DH550" s="4"/>
      <c r="DI550" s="251"/>
      <c r="DJ550" s="4"/>
      <c r="DK550" s="4"/>
      <c r="DL550" s="251"/>
      <c r="DM550" s="4"/>
      <c r="DN550" s="4"/>
      <c r="DO550" s="251"/>
      <c r="DP550" s="4"/>
      <c r="DQ550" s="4"/>
      <c r="DR550" s="251"/>
      <c r="DS550" s="4"/>
      <c r="DT550" s="4"/>
      <c r="DU550" s="251"/>
      <c r="DV550" s="4"/>
      <c r="DW550" s="4"/>
      <c r="DX550" s="251"/>
      <c r="DY550" s="4"/>
      <c r="DZ550" s="4"/>
      <c r="EA550" s="251"/>
      <c r="EB550" s="4"/>
      <c r="EC550" s="4"/>
      <c r="ED550" s="58"/>
      <c r="EE550" s="4"/>
      <c r="EF550" s="4"/>
      <c r="EG550" s="58"/>
      <c r="EH550" s="4"/>
      <c r="EI550" s="4"/>
      <c r="EJ550" s="58"/>
      <c r="EK550" s="4"/>
      <c r="EL550" s="4"/>
      <c r="EM550" s="58"/>
      <c r="EN550" s="4"/>
      <c r="EO550" s="4"/>
      <c r="EP550" s="251"/>
      <c r="EQ550" s="4"/>
      <c r="ES550" s="251"/>
      <c r="ET550" s="4"/>
      <c r="EV550" s="89"/>
      <c r="EW550" s="4"/>
      <c r="EY550" s="58"/>
      <c r="EZ550" s="4"/>
      <c r="FB550" s="58"/>
      <c r="FC550" s="4"/>
      <c r="FD550" s="4"/>
      <c r="FE550" s="58"/>
      <c r="FF550" s="4"/>
      <c r="FG550" s="4"/>
      <c r="FH550"/>
      <c r="FK550"/>
    </row>
    <row r="551" spans="44:167">
      <c r="AR551" s="251"/>
      <c r="AS551" s="4"/>
      <c r="AT551" s="4"/>
      <c r="AU551" s="251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251"/>
      <c r="BH551" s="4"/>
      <c r="BI551" s="4"/>
      <c r="BJ551" s="251"/>
      <c r="BK551" s="4"/>
      <c r="BL551" s="4"/>
      <c r="BM551" s="251"/>
      <c r="BN551" s="4"/>
      <c r="BO551" s="4"/>
      <c r="BP551" s="251"/>
      <c r="BQ551" s="4"/>
      <c r="BR551" s="4"/>
      <c r="BS551" s="251"/>
      <c r="BT551" s="4"/>
      <c r="BU551" s="4"/>
      <c r="BV551" s="251"/>
      <c r="BW551" s="4"/>
      <c r="BX551" s="4"/>
      <c r="BY551" s="251"/>
      <c r="BZ551" s="4"/>
      <c r="CA551" s="4"/>
      <c r="CB551" s="4"/>
      <c r="CC551" s="4"/>
      <c r="CD551" s="4"/>
      <c r="CE551" s="251"/>
      <c r="CF551" s="4"/>
      <c r="CG551" s="4"/>
      <c r="CH551" s="251"/>
      <c r="CI551" s="4"/>
      <c r="CJ551" s="4"/>
      <c r="CK551" s="251"/>
      <c r="CL551" s="4"/>
      <c r="CM551" s="4"/>
      <c r="CN551" s="251"/>
      <c r="CO551" s="4"/>
      <c r="CP551" s="4"/>
      <c r="CQ551" s="251"/>
      <c r="CR551" s="4"/>
      <c r="CS551" s="4"/>
      <c r="CT551" s="251"/>
      <c r="CU551" s="4"/>
      <c r="CV551" s="4"/>
      <c r="CW551" s="251"/>
      <c r="CX551" s="4"/>
      <c r="CY551" s="4"/>
      <c r="CZ551" s="251"/>
      <c r="DA551" s="4"/>
      <c r="DB551" s="4"/>
      <c r="DC551" s="251"/>
      <c r="DD551" s="4"/>
      <c r="DE551" s="4"/>
      <c r="DF551" s="251"/>
      <c r="DG551" s="4"/>
      <c r="DH551" s="4"/>
      <c r="DI551" s="251"/>
      <c r="DJ551" s="4"/>
      <c r="DK551" s="4"/>
      <c r="DL551" s="251"/>
      <c r="DM551" s="4"/>
      <c r="DN551" s="4"/>
      <c r="DO551" s="251"/>
      <c r="DP551" s="4"/>
      <c r="DQ551" s="4"/>
      <c r="DR551" s="251"/>
      <c r="DS551" s="4"/>
      <c r="DT551" s="4"/>
      <c r="DU551" s="251"/>
      <c r="DV551" s="4"/>
      <c r="DW551" s="4"/>
      <c r="DX551" s="251"/>
      <c r="DY551" s="4"/>
      <c r="DZ551" s="4"/>
      <c r="EA551" s="251"/>
      <c r="EB551" s="4"/>
      <c r="EC551" s="4"/>
      <c r="ED551" s="58"/>
      <c r="EE551" s="4"/>
      <c r="EF551" s="4"/>
      <c r="EG551" s="58"/>
      <c r="EH551" s="4"/>
      <c r="EI551" s="4"/>
      <c r="EJ551" s="58"/>
      <c r="EK551" s="4"/>
      <c r="EL551" s="4"/>
      <c r="EM551" s="58"/>
      <c r="EN551" s="4"/>
      <c r="EO551" s="4"/>
      <c r="EP551" s="251"/>
      <c r="EQ551" s="4"/>
      <c r="ES551" s="251"/>
      <c r="ET551" s="4"/>
      <c r="EV551" s="89"/>
      <c r="EW551" s="4"/>
      <c r="EY551" s="58"/>
      <c r="EZ551" s="4"/>
      <c r="FB551" s="58"/>
      <c r="FC551" s="4"/>
      <c r="FD551" s="4"/>
      <c r="FE551" s="58"/>
      <c r="FF551" s="4"/>
      <c r="FG551" s="4"/>
      <c r="FH551"/>
      <c r="FK551"/>
    </row>
    <row r="552" spans="44:167">
      <c r="AR552" s="251"/>
      <c r="AS552" s="4"/>
      <c r="AT552" s="4"/>
      <c r="AU552" s="251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251"/>
      <c r="BH552" s="4"/>
      <c r="BI552" s="4"/>
      <c r="BJ552" s="251"/>
      <c r="BK552" s="4"/>
      <c r="BL552" s="4"/>
      <c r="BM552" s="251"/>
      <c r="BN552" s="4"/>
      <c r="BO552" s="4"/>
      <c r="BP552" s="251"/>
      <c r="BQ552" s="4"/>
      <c r="BR552" s="4"/>
      <c r="BS552" s="251"/>
      <c r="BT552" s="4"/>
      <c r="BU552" s="4"/>
      <c r="BV552" s="251"/>
      <c r="BW552" s="4"/>
      <c r="BX552" s="4"/>
      <c r="BY552" s="251"/>
      <c r="BZ552" s="4"/>
      <c r="CA552" s="4"/>
      <c r="CB552" s="4"/>
      <c r="CC552" s="4"/>
      <c r="CD552" s="4"/>
      <c r="CE552" s="251"/>
      <c r="CF552" s="4"/>
      <c r="CG552" s="4"/>
      <c r="CH552" s="251"/>
      <c r="CI552" s="4"/>
      <c r="CJ552" s="4"/>
      <c r="CK552" s="251"/>
      <c r="CL552" s="4"/>
      <c r="CM552" s="4"/>
      <c r="CN552" s="251"/>
      <c r="CO552" s="4"/>
      <c r="CP552" s="4"/>
      <c r="CQ552" s="251"/>
      <c r="CR552" s="4"/>
      <c r="CS552" s="4"/>
      <c r="CT552" s="251"/>
      <c r="CU552" s="4"/>
      <c r="CV552" s="4"/>
      <c r="CW552" s="251"/>
      <c r="CX552" s="4"/>
      <c r="CY552" s="4"/>
      <c r="CZ552" s="251"/>
      <c r="DA552" s="4"/>
      <c r="DB552" s="4"/>
      <c r="DC552" s="251"/>
      <c r="DD552" s="4"/>
      <c r="DE552" s="4"/>
      <c r="DF552" s="251"/>
      <c r="DG552" s="4"/>
      <c r="DH552" s="4"/>
      <c r="DI552" s="251"/>
      <c r="DJ552" s="4"/>
      <c r="DK552" s="4"/>
      <c r="DL552" s="251"/>
      <c r="DM552" s="4"/>
      <c r="DN552" s="4"/>
      <c r="DO552" s="251"/>
      <c r="DP552" s="4"/>
      <c r="DQ552" s="4"/>
      <c r="DR552" s="251"/>
      <c r="DS552" s="4"/>
      <c r="DT552" s="4"/>
      <c r="DU552" s="251"/>
      <c r="DV552" s="4"/>
      <c r="DW552" s="4"/>
      <c r="DX552" s="251"/>
      <c r="DY552" s="4"/>
      <c r="DZ552" s="4"/>
      <c r="EA552" s="251"/>
      <c r="EB552" s="4"/>
      <c r="EC552" s="4"/>
      <c r="ED552" s="58"/>
      <c r="EE552" s="4"/>
      <c r="EF552" s="4"/>
      <c r="EG552" s="58"/>
      <c r="EH552" s="4"/>
      <c r="EI552" s="4"/>
      <c r="EJ552" s="58"/>
      <c r="EK552" s="4"/>
      <c r="EL552" s="4"/>
      <c r="EM552" s="58"/>
      <c r="EN552" s="4"/>
      <c r="EO552" s="4"/>
      <c r="EP552" s="251"/>
      <c r="EQ552" s="4"/>
      <c r="ES552" s="251"/>
      <c r="ET552" s="4"/>
      <c r="EV552" s="89"/>
      <c r="EW552" s="4"/>
      <c r="EY552" s="58"/>
      <c r="EZ552" s="4"/>
      <c r="FB552" s="58"/>
      <c r="FC552" s="4"/>
      <c r="FD552" s="4"/>
      <c r="FE552" s="58"/>
      <c r="FF552" s="4"/>
      <c r="FG552" s="4"/>
      <c r="FH552"/>
      <c r="FK552"/>
    </row>
    <row r="553" spans="44:167">
      <c r="AR553" s="251"/>
      <c r="AS553" s="4"/>
      <c r="AT553" s="4"/>
      <c r="AU553" s="251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251"/>
      <c r="BH553" s="4"/>
      <c r="BI553" s="4"/>
      <c r="BJ553" s="251"/>
      <c r="BK553" s="4"/>
      <c r="BL553" s="4"/>
      <c r="BM553" s="251"/>
      <c r="BN553" s="4"/>
      <c r="BO553" s="4"/>
      <c r="BP553" s="251"/>
      <c r="BQ553" s="4"/>
      <c r="BR553" s="4"/>
      <c r="BS553" s="251"/>
      <c r="BT553" s="4"/>
      <c r="BU553" s="4"/>
      <c r="BV553" s="251"/>
      <c r="BW553" s="4"/>
      <c r="BX553" s="4"/>
      <c r="BY553" s="251"/>
      <c r="BZ553" s="4"/>
      <c r="CA553" s="4"/>
      <c r="CB553" s="4"/>
      <c r="CC553" s="4"/>
      <c r="CD553" s="4"/>
      <c r="CE553" s="251"/>
      <c r="CF553" s="4"/>
      <c r="CG553" s="4"/>
      <c r="CH553" s="251"/>
      <c r="CI553" s="4"/>
      <c r="CJ553" s="4"/>
      <c r="CK553" s="251"/>
      <c r="CL553" s="4"/>
      <c r="CM553" s="4"/>
      <c r="CN553" s="251"/>
      <c r="CO553" s="4"/>
      <c r="CP553" s="4"/>
      <c r="CQ553" s="251"/>
      <c r="CR553" s="4"/>
      <c r="CS553" s="4"/>
      <c r="CT553" s="251"/>
      <c r="CU553" s="4"/>
      <c r="CV553" s="4"/>
      <c r="CW553" s="251"/>
      <c r="CX553" s="4"/>
      <c r="CY553" s="4"/>
      <c r="CZ553" s="251"/>
      <c r="DA553" s="4"/>
      <c r="DB553" s="4"/>
      <c r="DC553" s="251"/>
      <c r="DD553" s="4"/>
      <c r="DE553" s="4"/>
      <c r="DF553" s="251"/>
      <c r="DG553" s="4"/>
      <c r="DH553" s="4"/>
      <c r="DI553" s="251"/>
      <c r="DJ553" s="4"/>
      <c r="DK553" s="4"/>
      <c r="DL553" s="251"/>
      <c r="DM553" s="4"/>
      <c r="DN553" s="4"/>
      <c r="DO553" s="251"/>
      <c r="DP553" s="4"/>
      <c r="DQ553" s="4"/>
      <c r="DR553" s="251"/>
      <c r="DS553" s="4"/>
      <c r="DT553" s="4"/>
      <c r="DU553" s="251"/>
      <c r="DV553" s="4"/>
      <c r="DW553" s="4"/>
      <c r="DX553" s="251"/>
      <c r="DY553" s="4"/>
      <c r="DZ553" s="4"/>
      <c r="EA553" s="251"/>
      <c r="EB553" s="4"/>
      <c r="EC553" s="4"/>
      <c r="ED553" s="58"/>
      <c r="EE553" s="4"/>
      <c r="EF553" s="4"/>
      <c r="EG553" s="58"/>
      <c r="EH553" s="4"/>
      <c r="EI553" s="4"/>
      <c r="EJ553" s="58"/>
      <c r="EK553" s="4"/>
      <c r="EL553" s="4"/>
      <c r="EM553" s="58"/>
      <c r="EN553" s="4"/>
      <c r="EO553" s="4"/>
      <c r="EP553" s="251"/>
      <c r="EQ553" s="4"/>
      <c r="ES553" s="251"/>
      <c r="ET553" s="4"/>
      <c r="EV553" s="89"/>
      <c r="EW553" s="4"/>
      <c r="EY553" s="58"/>
      <c r="EZ553" s="4"/>
      <c r="FB553" s="58"/>
      <c r="FC553" s="4"/>
      <c r="FD553" s="4"/>
      <c r="FE553" s="58"/>
      <c r="FF553" s="4"/>
      <c r="FG553" s="4"/>
      <c r="FH553"/>
      <c r="FK553"/>
    </row>
    <row r="554" spans="44:167">
      <c r="AR554" s="251"/>
      <c r="AS554" s="4"/>
      <c r="AT554" s="4"/>
      <c r="AU554" s="251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251"/>
      <c r="BH554" s="4"/>
      <c r="BI554" s="4"/>
      <c r="BJ554" s="251"/>
      <c r="BK554" s="4"/>
      <c r="BL554" s="4"/>
      <c r="BM554" s="251"/>
      <c r="BN554" s="4"/>
      <c r="BO554" s="4"/>
      <c r="BP554" s="251"/>
      <c r="BQ554" s="4"/>
      <c r="BR554" s="4"/>
      <c r="BS554" s="251"/>
      <c r="BT554" s="4"/>
      <c r="BU554" s="4"/>
      <c r="BV554" s="251"/>
      <c r="BW554" s="4"/>
      <c r="BX554" s="4"/>
      <c r="BY554" s="251"/>
      <c r="BZ554" s="4"/>
      <c r="CA554" s="4"/>
      <c r="CB554" s="4"/>
      <c r="CC554" s="4"/>
      <c r="CD554" s="4"/>
      <c r="CE554" s="251"/>
      <c r="CF554" s="4"/>
      <c r="CG554" s="4"/>
      <c r="CH554" s="251"/>
      <c r="CI554" s="4"/>
      <c r="CJ554" s="4"/>
      <c r="CK554" s="251"/>
      <c r="CL554" s="4"/>
      <c r="CM554" s="4"/>
      <c r="CN554" s="251"/>
      <c r="CO554" s="4"/>
      <c r="CP554" s="4"/>
      <c r="CQ554" s="251"/>
      <c r="CR554" s="4"/>
      <c r="CS554" s="4"/>
      <c r="CT554" s="251"/>
      <c r="CU554" s="4"/>
      <c r="CV554" s="4"/>
      <c r="CW554" s="251"/>
      <c r="CX554" s="4"/>
      <c r="CY554" s="4"/>
      <c r="CZ554" s="251"/>
      <c r="DA554" s="4"/>
      <c r="DB554" s="4"/>
      <c r="DC554" s="251"/>
      <c r="DD554" s="4"/>
      <c r="DE554" s="4"/>
      <c r="DF554" s="251"/>
      <c r="DG554" s="4"/>
      <c r="DH554" s="4"/>
      <c r="DI554" s="251"/>
      <c r="DJ554" s="4"/>
      <c r="DK554" s="4"/>
      <c r="DL554" s="251"/>
      <c r="DM554" s="4"/>
      <c r="DN554" s="4"/>
      <c r="DO554" s="251"/>
      <c r="DP554" s="4"/>
      <c r="DQ554" s="4"/>
      <c r="DR554" s="251"/>
      <c r="DS554" s="4"/>
      <c r="DT554" s="4"/>
      <c r="DU554" s="251"/>
      <c r="DV554" s="4"/>
      <c r="DW554" s="4"/>
      <c r="DX554" s="251"/>
      <c r="DY554" s="4"/>
      <c r="DZ554" s="4"/>
      <c r="EA554" s="251"/>
      <c r="EB554" s="4"/>
      <c r="EC554" s="4"/>
      <c r="ED554" s="58"/>
      <c r="EE554" s="4"/>
      <c r="EF554" s="4"/>
      <c r="EG554" s="58"/>
      <c r="EH554" s="4"/>
      <c r="EI554" s="4"/>
      <c r="EJ554" s="58"/>
      <c r="EK554" s="4"/>
      <c r="EL554" s="4"/>
      <c r="EM554" s="58"/>
      <c r="EN554" s="4"/>
      <c r="EO554" s="4"/>
      <c r="EP554" s="251"/>
      <c r="EQ554" s="4"/>
      <c r="ES554" s="251"/>
      <c r="ET554" s="4"/>
      <c r="EV554" s="89"/>
      <c r="EW554" s="4"/>
      <c r="EY554" s="58"/>
      <c r="EZ554" s="4"/>
      <c r="FB554" s="58"/>
      <c r="FC554" s="4"/>
      <c r="FD554" s="4"/>
      <c r="FE554" s="58"/>
      <c r="FF554" s="4"/>
      <c r="FG554" s="4"/>
      <c r="FH554"/>
      <c r="FK554"/>
    </row>
    <row r="555" spans="44:167">
      <c r="AR555" s="251"/>
      <c r="AS555" s="4"/>
      <c r="AT555" s="4"/>
      <c r="AU555" s="251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251"/>
      <c r="BH555" s="4"/>
      <c r="BI555" s="4"/>
      <c r="BJ555" s="251"/>
      <c r="BK555" s="4"/>
      <c r="BL555" s="4"/>
      <c r="BM555" s="251"/>
      <c r="BN555" s="4"/>
      <c r="BO555" s="4"/>
      <c r="BP555" s="251"/>
      <c r="BQ555" s="4"/>
      <c r="BR555" s="4"/>
      <c r="BS555" s="251"/>
      <c r="BT555" s="4"/>
      <c r="BU555" s="4"/>
      <c r="BV555" s="251"/>
      <c r="BW555" s="4"/>
      <c r="BX555" s="4"/>
      <c r="BY555" s="251"/>
      <c r="BZ555" s="4"/>
      <c r="CA555" s="4"/>
      <c r="CB555" s="4"/>
      <c r="CC555" s="4"/>
      <c r="CD555" s="4"/>
      <c r="CE555" s="251"/>
      <c r="CF555" s="4"/>
      <c r="CG555" s="4"/>
      <c r="CH555" s="251"/>
      <c r="CI555" s="4"/>
      <c r="CJ555" s="4"/>
      <c r="CK555" s="251"/>
      <c r="CL555" s="4"/>
      <c r="CM555" s="4"/>
      <c r="CN555" s="251"/>
      <c r="CO555" s="4"/>
      <c r="CP555" s="4"/>
      <c r="CQ555" s="251"/>
      <c r="CR555" s="4"/>
      <c r="CS555" s="4"/>
      <c r="CT555" s="251"/>
      <c r="CU555" s="4"/>
      <c r="CV555" s="4"/>
      <c r="CW555" s="251"/>
      <c r="CX555" s="4"/>
      <c r="CY555" s="4"/>
      <c r="CZ555" s="251"/>
      <c r="DA555" s="4"/>
      <c r="DB555" s="4"/>
      <c r="DC555" s="251"/>
      <c r="DD555" s="4"/>
      <c r="DE555" s="4"/>
      <c r="DF555" s="251"/>
      <c r="DG555" s="4"/>
      <c r="DH555" s="4"/>
      <c r="DI555" s="251"/>
      <c r="DJ555" s="4"/>
      <c r="DK555" s="4"/>
      <c r="DL555" s="251"/>
      <c r="DM555" s="4"/>
      <c r="DN555" s="4"/>
      <c r="DO555" s="251"/>
      <c r="DP555" s="4"/>
      <c r="DQ555" s="4"/>
      <c r="DR555" s="251"/>
      <c r="DS555" s="4"/>
      <c r="DT555" s="4"/>
      <c r="DU555" s="251"/>
      <c r="DV555" s="4"/>
      <c r="DW555" s="4"/>
      <c r="DX555" s="251"/>
      <c r="DY555" s="4"/>
      <c r="DZ555" s="4"/>
      <c r="EA555" s="251"/>
      <c r="EB555" s="4"/>
      <c r="EC555" s="4"/>
      <c r="ED555" s="58"/>
      <c r="EE555" s="4"/>
      <c r="EF555" s="4"/>
      <c r="EG555" s="58"/>
      <c r="EH555" s="4"/>
      <c r="EI555" s="4"/>
      <c r="EJ555" s="58"/>
      <c r="EK555" s="4"/>
      <c r="EL555" s="4"/>
      <c r="EM555" s="58"/>
      <c r="EN555" s="4"/>
      <c r="EO555" s="4"/>
      <c r="EP555" s="251"/>
      <c r="EQ555" s="4"/>
      <c r="ES555" s="251"/>
      <c r="ET555" s="4"/>
      <c r="EV555" s="89"/>
      <c r="EW555" s="4"/>
      <c r="EY555" s="58"/>
      <c r="EZ555" s="4"/>
      <c r="FB555" s="58"/>
      <c r="FC555" s="4"/>
      <c r="FD555" s="4"/>
      <c r="FE555" s="58"/>
      <c r="FF555" s="4"/>
      <c r="FG555" s="4"/>
      <c r="FH555"/>
      <c r="FK555"/>
    </row>
    <row r="556" spans="44:167">
      <c r="AR556" s="251"/>
      <c r="AS556" s="4"/>
      <c r="AT556" s="4"/>
      <c r="AU556" s="251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251"/>
      <c r="BH556" s="4"/>
      <c r="BI556" s="4"/>
      <c r="BJ556" s="251"/>
      <c r="BK556" s="4"/>
      <c r="BL556" s="4"/>
      <c r="BM556" s="251"/>
      <c r="BN556" s="4"/>
      <c r="BO556" s="4"/>
      <c r="BP556" s="251"/>
      <c r="BQ556" s="4"/>
      <c r="BR556" s="4"/>
      <c r="BS556" s="251"/>
      <c r="BT556" s="4"/>
      <c r="BU556" s="4"/>
      <c r="BV556" s="251"/>
      <c r="BW556" s="4"/>
      <c r="BX556" s="4"/>
      <c r="BY556" s="251"/>
      <c r="BZ556" s="4"/>
      <c r="CA556" s="4"/>
      <c r="CB556" s="4"/>
      <c r="CC556" s="4"/>
      <c r="CD556" s="4"/>
      <c r="CE556" s="251"/>
      <c r="CF556" s="4"/>
      <c r="CG556" s="4"/>
      <c r="CH556" s="251"/>
      <c r="CI556" s="4"/>
      <c r="CJ556" s="4"/>
      <c r="CK556" s="251"/>
      <c r="CL556" s="4"/>
      <c r="CM556" s="4"/>
      <c r="CN556" s="251"/>
      <c r="CO556" s="4"/>
      <c r="CP556" s="4"/>
      <c r="CQ556" s="251"/>
      <c r="CR556" s="4"/>
      <c r="CS556" s="4"/>
      <c r="CT556" s="251"/>
      <c r="CU556" s="4"/>
      <c r="CV556" s="4"/>
      <c r="CW556" s="251"/>
      <c r="CX556" s="4"/>
      <c r="CY556" s="4"/>
      <c r="CZ556" s="251"/>
      <c r="DA556" s="4"/>
      <c r="DB556" s="4"/>
      <c r="DC556" s="251"/>
      <c r="DD556" s="4"/>
      <c r="DE556" s="4"/>
      <c r="DF556" s="251"/>
      <c r="DG556" s="4"/>
      <c r="DH556" s="4"/>
      <c r="DI556" s="251"/>
      <c r="DJ556" s="4"/>
      <c r="DK556" s="4"/>
      <c r="DL556" s="251"/>
      <c r="DM556" s="4"/>
      <c r="DN556" s="4"/>
      <c r="DO556" s="251"/>
      <c r="DP556" s="4"/>
      <c r="DQ556" s="4"/>
      <c r="DR556" s="251"/>
      <c r="DS556" s="4"/>
      <c r="DT556" s="4"/>
      <c r="DU556" s="251"/>
      <c r="DV556" s="4"/>
      <c r="DW556" s="4"/>
      <c r="DX556" s="251"/>
      <c r="DY556" s="4"/>
      <c r="DZ556" s="4"/>
      <c r="EA556" s="251"/>
      <c r="EB556" s="4"/>
      <c r="EC556" s="4"/>
      <c r="ED556" s="58"/>
      <c r="EE556" s="4"/>
      <c r="EF556" s="4"/>
      <c r="EG556" s="58"/>
      <c r="EH556" s="4"/>
      <c r="EI556" s="4"/>
      <c r="EJ556" s="58"/>
      <c r="EK556" s="4"/>
      <c r="EL556" s="4"/>
      <c r="EM556" s="58"/>
      <c r="EN556" s="4"/>
      <c r="EO556" s="4"/>
      <c r="EP556" s="251"/>
      <c r="EQ556" s="4"/>
      <c r="ES556" s="251"/>
      <c r="ET556" s="4"/>
      <c r="EV556" s="89"/>
      <c r="EW556" s="4"/>
      <c r="EY556" s="58"/>
      <c r="EZ556" s="4"/>
      <c r="FB556" s="58"/>
      <c r="FC556" s="4"/>
      <c r="FD556" s="4"/>
      <c r="FE556" s="58"/>
      <c r="FF556" s="4"/>
      <c r="FG556" s="4"/>
      <c r="FH556"/>
      <c r="FK556"/>
    </row>
    <row r="557" spans="44:167">
      <c r="AR557" s="251"/>
      <c r="AS557" s="4"/>
      <c r="AT557" s="4"/>
      <c r="AU557" s="251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251"/>
      <c r="BH557" s="4"/>
      <c r="BI557" s="4"/>
      <c r="BJ557" s="251"/>
      <c r="BK557" s="4"/>
      <c r="BL557" s="4"/>
      <c r="BM557" s="251"/>
      <c r="BN557" s="4"/>
      <c r="BO557" s="4"/>
      <c r="BP557" s="251"/>
      <c r="BQ557" s="4"/>
      <c r="BR557" s="4"/>
      <c r="BS557" s="251"/>
      <c r="BT557" s="4"/>
      <c r="BU557" s="4"/>
      <c r="BV557" s="251"/>
      <c r="BW557" s="4"/>
      <c r="BX557" s="4"/>
      <c r="BY557" s="251"/>
      <c r="BZ557" s="4"/>
      <c r="CA557" s="4"/>
      <c r="CB557" s="4"/>
      <c r="CC557" s="4"/>
      <c r="CD557" s="4"/>
      <c r="CE557" s="251"/>
      <c r="CF557" s="4"/>
      <c r="CG557" s="4"/>
      <c r="CH557" s="251"/>
      <c r="CI557" s="4"/>
      <c r="CJ557" s="4"/>
      <c r="CK557" s="251"/>
      <c r="CL557" s="4"/>
      <c r="CM557" s="4"/>
      <c r="CN557" s="251"/>
      <c r="CO557" s="4"/>
      <c r="CP557" s="4"/>
      <c r="CQ557" s="251"/>
      <c r="CR557" s="4"/>
      <c r="CS557" s="4"/>
      <c r="CT557" s="251"/>
      <c r="CU557" s="4"/>
      <c r="CV557" s="4"/>
      <c r="CW557" s="251"/>
      <c r="CX557" s="4"/>
      <c r="CY557" s="4"/>
      <c r="CZ557" s="251"/>
      <c r="DA557" s="4"/>
      <c r="DB557" s="4"/>
      <c r="DC557" s="251"/>
      <c r="DD557" s="4"/>
      <c r="DE557" s="4"/>
      <c r="DF557" s="251"/>
      <c r="DG557" s="4"/>
      <c r="DH557" s="4"/>
      <c r="DI557" s="251"/>
      <c r="DJ557" s="4"/>
      <c r="DK557" s="4"/>
      <c r="DL557" s="251"/>
      <c r="DM557" s="4"/>
      <c r="DN557" s="4"/>
      <c r="DO557" s="251"/>
      <c r="DP557" s="4"/>
      <c r="DQ557" s="4"/>
      <c r="DR557" s="251"/>
      <c r="DS557" s="4"/>
      <c r="DT557" s="4"/>
      <c r="DU557" s="251"/>
      <c r="DV557" s="4"/>
      <c r="DW557" s="4"/>
      <c r="DX557" s="251"/>
      <c r="DY557" s="4"/>
      <c r="DZ557" s="4"/>
      <c r="EA557" s="251"/>
      <c r="EB557" s="4"/>
      <c r="EC557" s="4"/>
      <c r="ED557" s="58"/>
      <c r="EE557" s="4"/>
      <c r="EF557" s="4"/>
      <c r="EG557" s="58"/>
      <c r="EH557" s="4"/>
      <c r="EI557" s="4"/>
      <c r="EJ557" s="58"/>
      <c r="EK557" s="4"/>
      <c r="EL557" s="4"/>
      <c r="EM557" s="58"/>
      <c r="EN557" s="4"/>
      <c r="EO557" s="4"/>
      <c r="EP557" s="251"/>
      <c r="EQ557" s="4"/>
      <c r="ES557" s="251"/>
      <c r="ET557" s="4"/>
      <c r="EV557" s="89"/>
      <c r="EW557" s="4"/>
      <c r="EY557" s="58"/>
      <c r="EZ557" s="4"/>
      <c r="FB557" s="58"/>
      <c r="FC557" s="4"/>
      <c r="FD557" s="4"/>
      <c r="FE557" s="58"/>
      <c r="FF557" s="4"/>
      <c r="FG557" s="4"/>
      <c r="FH557"/>
      <c r="FK557"/>
    </row>
    <row r="558" spans="44:167">
      <c r="AR558" s="251"/>
      <c r="AS558" s="4"/>
      <c r="AT558" s="4"/>
      <c r="AU558" s="251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251"/>
      <c r="BH558" s="4"/>
      <c r="BI558" s="4"/>
      <c r="BJ558" s="251"/>
      <c r="BK558" s="4"/>
      <c r="BL558" s="4"/>
      <c r="BM558" s="251"/>
      <c r="BN558" s="4"/>
      <c r="BO558" s="4"/>
      <c r="BP558" s="251"/>
      <c r="BQ558" s="4"/>
      <c r="BR558" s="4"/>
      <c r="BS558" s="251"/>
      <c r="BT558" s="4"/>
      <c r="BU558" s="4"/>
      <c r="BV558" s="251"/>
      <c r="BW558" s="4"/>
      <c r="BX558" s="4"/>
      <c r="BY558" s="251"/>
      <c r="BZ558" s="4"/>
      <c r="CA558" s="4"/>
      <c r="CB558" s="4"/>
      <c r="CC558" s="4"/>
      <c r="CD558" s="4"/>
      <c r="CE558" s="251"/>
      <c r="CF558" s="4"/>
      <c r="CG558" s="4"/>
      <c r="CH558" s="251"/>
      <c r="CI558" s="4"/>
      <c r="CJ558" s="4"/>
      <c r="CK558" s="251"/>
      <c r="CL558" s="4"/>
      <c r="CM558" s="4"/>
      <c r="CN558" s="251"/>
      <c r="CO558" s="4"/>
      <c r="CP558" s="4"/>
      <c r="CQ558" s="251"/>
      <c r="CR558" s="4"/>
      <c r="CS558" s="4"/>
      <c r="CT558" s="251"/>
      <c r="CU558" s="4"/>
      <c r="CV558" s="4"/>
      <c r="CW558" s="251"/>
      <c r="CX558" s="4"/>
      <c r="CY558" s="4"/>
      <c r="CZ558" s="251"/>
      <c r="DA558" s="4"/>
      <c r="DB558" s="4"/>
      <c r="DC558" s="251"/>
      <c r="DD558" s="4"/>
      <c r="DE558" s="4"/>
      <c r="DF558" s="251"/>
      <c r="DG558" s="4"/>
      <c r="DH558" s="4"/>
      <c r="DI558" s="251"/>
      <c r="DJ558" s="4"/>
      <c r="DK558" s="4"/>
      <c r="DL558" s="251"/>
      <c r="DM558" s="4"/>
      <c r="DN558" s="4"/>
      <c r="DO558" s="251"/>
      <c r="DP558" s="4"/>
      <c r="DQ558" s="4"/>
      <c r="DR558" s="251"/>
      <c r="DS558" s="4"/>
      <c r="DT558" s="4"/>
      <c r="DU558" s="251"/>
      <c r="DV558" s="4"/>
      <c r="DW558" s="4"/>
      <c r="DX558" s="251"/>
      <c r="DY558" s="4"/>
      <c r="DZ558" s="4"/>
      <c r="EA558" s="251"/>
      <c r="EB558" s="4"/>
      <c r="EC558" s="4"/>
      <c r="ED558" s="58"/>
      <c r="EE558" s="4"/>
      <c r="EF558" s="4"/>
      <c r="EG558" s="58"/>
      <c r="EH558" s="4"/>
      <c r="EI558" s="4"/>
      <c r="EJ558" s="58"/>
      <c r="EK558" s="4"/>
      <c r="EL558" s="4"/>
      <c r="EM558" s="58"/>
      <c r="EN558" s="4"/>
      <c r="EO558" s="4"/>
      <c r="EP558" s="251"/>
      <c r="EQ558" s="4"/>
      <c r="ES558" s="251"/>
      <c r="ET558" s="4"/>
      <c r="EV558" s="89"/>
      <c r="EW558" s="4"/>
      <c r="EY558" s="58"/>
      <c r="EZ558" s="4"/>
      <c r="FB558" s="58"/>
      <c r="FC558" s="4"/>
      <c r="FD558" s="4"/>
      <c r="FE558" s="58"/>
      <c r="FF558" s="4"/>
      <c r="FG558" s="4"/>
      <c r="FH558"/>
      <c r="FK558"/>
    </row>
    <row r="559" spans="44:167">
      <c r="AR559" s="251"/>
      <c r="AS559" s="4"/>
      <c r="AT559" s="4"/>
      <c r="AU559" s="251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251"/>
      <c r="BH559" s="4"/>
      <c r="BI559" s="4"/>
      <c r="BJ559" s="251"/>
      <c r="BK559" s="4"/>
      <c r="BL559" s="4"/>
      <c r="BM559" s="251"/>
      <c r="BN559" s="4"/>
      <c r="BO559" s="4"/>
      <c r="BP559" s="251"/>
      <c r="BQ559" s="4"/>
      <c r="BR559" s="4"/>
      <c r="BS559" s="251"/>
      <c r="BT559" s="4"/>
      <c r="BU559" s="4"/>
      <c r="BV559" s="251"/>
      <c r="BW559" s="4"/>
      <c r="BX559" s="4"/>
      <c r="BY559" s="251"/>
      <c r="BZ559" s="4"/>
      <c r="CA559" s="4"/>
      <c r="CB559" s="4"/>
      <c r="CC559" s="4"/>
      <c r="CD559" s="4"/>
      <c r="CE559" s="251"/>
      <c r="CF559" s="4"/>
      <c r="CG559" s="4"/>
      <c r="CH559" s="251"/>
      <c r="CI559" s="4"/>
      <c r="CJ559" s="4"/>
      <c r="CK559" s="251"/>
      <c r="CL559" s="4"/>
      <c r="CM559" s="4"/>
      <c r="CN559" s="251"/>
      <c r="CO559" s="4"/>
      <c r="CP559" s="4"/>
      <c r="CQ559" s="251"/>
      <c r="CR559" s="4"/>
      <c r="CS559" s="4"/>
      <c r="CT559" s="251"/>
      <c r="CU559" s="4"/>
      <c r="CV559" s="4"/>
      <c r="CW559" s="251"/>
      <c r="CX559" s="4"/>
      <c r="CY559" s="4"/>
      <c r="CZ559" s="251"/>
      <c r="DA559" s="4"/>
      <c r="DB559" s="4"/>
      <c r="DC559" s="251"/>
      <c r="DD559" s="4"/>
      <c r="DE559" s="4"/>
      <c r="DF559" s="251"/>
      <c r="DG559" s="4"/>
      <c r="DH559" s="4"/>
      <c r="DI559" s="251"/>
      <c r="DJ559" s="4"/>
      <c r="DK559" s="4"/>
      <c r="DL559" s="251"/>
      <c r="DM559" s="4"/>
      <c r="DN559" s="4"/>
      <c r="DO559" s="251"/>
      <c r="DP559" s="4"/>
      <c r="DQ559" s="4"/>
      <c r="DR559" s="251"/>
      <c r="DS559" s="4"/>
      <c r="DT559" s="4"/>
      <c r="DU559" s="251"/>
      <c r="DV559" s="4"/>
      <c r="DW559" s="4"/>
      <c r="DX559" s="251"/>
      <c r="DY559" s="4"/>
      <c r="DZ559" s="4"/>
      <c r="EA559" s="251"/>
      <c r="EB559" s="4"/>
      <c r="EC559" s="4"/>
      <c r="ED559" s="58"/>
      <c r="EE559" s="4"/>
      <c r="EF559" s="4"/>
      <c r="EG559" s="58"/>
      <c r="EH559" s="4"/>
      <c r="EI559" s="4"/>
      <c r="EJ559" s="58"/>
      <c r="EK559" s="4"/>
      <c r="EL559" s="4"/>
      <c r="EM559" s="58"/>
      <c r="EN559" s="4"/>
      <c r="EO559" s="4"/>
      <c r="EP559" s="251"/>
      <c r="EQ559" s="4"/>
      <c r="ES559" s="251"/>
      <c r="ET559" s="4"/>
      <c r="EV559" s="89"/>
      <c r="EW559" s="4"/>
      <c r="EY559" s="58"/>
      <c r="EZ559" s="4"/>
      <c r="FB559" s="58"/>
      <c r="FC559" s="4"/>
      <c r="FD559" s="4"/>
      <c r="FE559" s="58"/>
      <c r="FF559" s="4"/>
      <c r="FG559" s="4"/>
      <c r="FH559"/>
      <c r="FK559"/>
    </row>
    <row r="560" spans="44:167">
      <c r="AR560" s="251"/>
      <c r="AS560" s="4"/>
      <c r="AT560" s="4"/>
      <c r="AU560" s="251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251"/>
      <c r="BH560" s="4"/>
      <c r="BI560" s="4"/>
      <c r="BJ560" s="251"/>
      <c r="BK560" s="4"/>
      <c r="BL560" s="4"/>
      <c r="BM560" s="251"/>
      <c r="BN560" s="4"/>
      <c r="BO560" s="4"/>
      <c r="BP560" s="251"/>
      <c r="BQ560" s="4"/>
      <c r="BR560" s="4"/>
      <c r="BS560" s="251"/>
      <c r="BT560" s="4"/>
      <c r="BU560" s="4"/>
      <c r="BV560" s="251"/>
      <c r="BW560" s="4"/>
      <c r="BX560" s="4"/>
      <c r="BY560" s="251"/>
      <c r="BZ560" s="4"/>
      <c r="CA560" s="4"/>
      <c r="CB560" s="4"/>
      <c r="CC560" s="4"/>
      <c r="CD560" s="4"/>
      <c r="CE560" s="251"/>
      <c r="CF560" s="4"/>
      <c r="CG560" s="4"/>
      <c r="CH560" s="251"/>
      <c r="CI560" s="4"/>
      <c r="CJ560" s="4"/>
      <c r="CK560" s="251"/>
      <c r="CL560" s="4"/>
      <c r="CM560" s="4"/>
      <c r="CN560" s="251"/>
      <c r="CO560" s="4"/>
      <c r="CP560" s="4"/>
      <c r="CQ560" s="251"/>
      <c r="CR560" s="4"/>
      <c r="CS560" s="4"/>
      <c r="CT560" s="251"/>
      <c r="CU560" s="4"/>
      <c r="CV560" s="4"/>
      <c r="CW560" s="251"/>
      <c r="CX560" s="4"/>
      <c r="CY560" s="4"/>
      <c r="CZ560" s="251"/>
      <c r="DA560" s="4"/>
      <c r="DB560" s="4"/>
      <c r="DC560" s="251"/>
      <c r="DD560" s="4"/>
      <c r="DE560" s="4"/>
      <c r="DF560" s="251"/>
      <c r="DG560" s="4"/>
      <c r="DH560" s="4"/>
      <c r="DI560" s="251"/>
      <c r="DJ560" s="4"/>
      <c r="DK560" s="4"/>
      <c r="DL560" s="251"/>
      <c r="DM560" s="4"/>
      <c r="DN560" s="4"/>
      <c r="DO560" s="251"/>
      <c r="DP560" s="4"/>
      <c r="DQ560" s="4"/>
      <c r="DR560" s="251"/>
      <c r="DS560" s="4"/>
      <c r="DT560" s="4"/>
      <c r="DU560" s="251"/>
      <c r="DV560" s="4"/>
      <c r="DW560" s="4"/>
      <c r="DX560" s="251"/>
      <c r="DY560" s="4"/>
      <c r="DZ560" s="4"/>
      <c r="EA560" s="251"/>
      <c r="EB560" s="4"/>
      <c r="EC560" s="4"/>
      <c r="ED560" s="58"/>
      <c r="EE560" s="4"/>
      <c r="EF560" s="4"/>
      <c r="EG560" s="58"/>
      <c r="EH560" s="4"/>
      <c r="EI560" s="4"/>
      <c r="EJ560" s="58"/>
      <c r="EK560" s="4"/>
      <c r="EL560" s="4"/>
      <c r="EM560" s="58"/>
      <c r="EN560" s="4"/>
      <c r="EO560" s="4"/>
      <c r="EP560" s="251"/>
      <c r="EQ560" s="4"/>
      <c r="ES560" s="251"/>
      <c r="ET560" s="4"/>
      <c r="EV560" s="89"/>
      <c r="EW560" s="4"/>
      <c r="EY560" s="58"/>
      <c r="EZ560" s="4"/>
      <c r="FB560" s="58"/>
      <c r="FC560" s="4"/>
      <c r="FD560" s="4"/>
      <c r="FE560" s="58"/>
      <c r="FF560" s="4"/>
      <c r="FG560" s="4"/>
      <c r="FH560"/>
      <c r="FK560"/>
    </row>
    <row r="561" spans="44:167">
      <c r="AR561" s="251"/>
      <c r="AS561" s="4"/>
      <c r="AT561" s="4"/>
      <c r="AU561" s="251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251"/>
      <c r="BH561" s="4"/>
      <c r="BI561" s="4"/>
      <c r="BJ561" s="251"/>
      <c r="BK561" s="4"/>
      <c r="BL561" s="4"/>
      <c r="BM561" s="251"/>
      <c r="BN561" s="4"/>
      <c r="BO561" s="4"/>
      <c r="BP561" s="251"/>
      <c r="BQ561" s="4"/>
      <c r="BR561" s="4"/>
      <c r="BS561" s="251"/>
      <c r="BT561" s="4"/>
      <c r="BU561" s="4"/>
      <c r="BV561" s="251"/>
      <c r="BW561" s="4"/>
      <c r="BX561" s="4"/>
      <c r="BY561" s="251"/>
      <c r="BZ561" s="4"/>
      <c r="CA561" s="4"/>
      <c r="CB561" s="4"/>
      <c r="CC561" s="4"/>
      <c r="CD561" s="4"/>
      <c r="CE561" s="251"/>
      <c r="CF561" s="4"/>
      <c r="CG561" s="4"/>
      <c r="CH561" s="251"/>
      <c r="CI561" s="4"/>
      <c r="CJ561" s="4"/>
      <c r="CK561" s="251"/>
      <c r="CL561" s="4"/>
      <c r="CM561" s="4"/>
      <c r="CN561" s="251"/>
      <c r="CO561" s="4"/>
      <c r="CP561" s="4"/>
      <c r="CQ561" s="251"/>
      <c r="CR561" s="4"/>
      <c r="CS561" s="4"/>
      <c r="CT561" s="251"/>
      <c r="CU561" s="4"/>
      <c r="CV561" s="4"/>
      <c r="CW561" s="251"/>
      <c r="CX561" s="4"/>
      <c r="CY561" s="4"/>
      <c r="CZ561" s="251"/>
      <c r="DA561" s="4"/>
      <c r="DB561" s="4"/>
      <c r="DC561" s="251"/>
      <c r="DD561" s="4"/>
      <c r="DE561" s="4"/>
      <c r="DF561" s="251"/>
      <c r="DG561" s="4"/>
      <c r="DH561" s="4"/>
      <c r="DI561" s="251"/>
      <c r="DJ561" s="4"/>
      <c r="DK561" s="4"/>
      <c r="DL561" s="251"/>
      <c r="DM561" s="4"/>
      <c r="DN561" s="4"/>
      <c r="DO561" s="251"/>
      <c r="DP561" s="4"/>
      <c r="DQ561" s="4"/>
      <c r="DR561" s="251"/>
      <c r="DS561" s="4"/>
      <c r="DT561" s="4"/>
      <c r="DU561" s="251"/>
      <c r="DV561" s="4"/>
      <c r="DW561" s="4"/>
      <c r="DX561" s="251"/>
      <c r="DY561" s="4"/>
      <c r="DZ561" s="4"/>
      <c r="EA561" s="251"/>
      <c r="EB561" s="4"/>
      <c r="EC561" s="4"/>
      <c r="ED561" s="58"/>
      <c r="EE561" s="4"/>
      <c r="EF561" s="4"/>
      <c r="EG561" s="58"/>
      <c r="EH561" s="4"/>
      <c r="EI561" s="4"/>
      <c r="EJ561" s="58"/>
      <c r="EK561" s="4"/>
      <c r="EL561" s="4"/>
      <c r="EM561" s="58"/>
      <c r="EN561" s="4"/>
      <c r="EO561" s="4"/>
      <c r="EP561" s="251"/>
      <c r="EQ561" s="4"/>
      <c r="ES561" s="251"/>
      <c r="ET561" s="4"/>
      <c r="EV561" s="89"/>
      <c r="EW561" s="4"/>
      <c r="EY561" s="58"/>
      <c r="EZ561" s="4"/>
      <c r="FB561" s="58"/>
      <c r="FC561" s="4"/>
      <c r="FD561" s="4"/>
      <c r="FE561" s="58"/>
      <c r="FF561" s="4"/>
      <c r="FG561" s="4"/>
      <c r="FH561"/>
      <c r="FK561"/>
    </row>
    <row r="562" spans="44:167">
      <c r="AR562" s="251"/>
      <c r="AS562" s="4"/>
      <c r="AT562" s="4"/>
      <c r="AU562" s="251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251"/>
      <c r="BH562" s="4"/>
      <c r="BI562" s="4"/>
      <c r="BJ562" s="251"/>
      <c r="BK562" s="4"/>
      <c r="BL562" s="4"/>
      <c r="BM562" s="251"/>
      <c r="BN562" s="4"/>
      <c r="BO562" s="4"/>
      <c r="BP562" s="251"/>
      <c r="BQ562" s="4"/>
      <c r="BR562" s="4"/>
      <c r="BS562" s="251"/>
      <c r="BT562" s="4"/>
      <c r="BU562" s="4"/>
      <c r="BV562" s="251"/>
      <c r="BW562" s="4"/>
      <c r="BX562" s="4"/>
      <c r="BY562" s="251"/>
      <c r="BZ562" s="4"/>
      <c r="CA562" s="4"/>
      <c r="CB562" s="4"/>
      <c r="CC562" s="4"/>
      <c r="CD562" s="4"/>
      <c r="CE562" s="251"/>
      <c r="CF562" s="4"/>
      <c r="CG562" s="4"/>
      <c r="CH562" s="251"/>
      <c r="CI562" s="4"/>
      <c r="CJ562" s="4"/>
      <c r="CK562" s="251"/>
      <c r="CL562" s="4"/>
      <c r="CM562" s="4"/>
      <c r="CN562" s="251"/>
      <c r="CO562" s="4"/>
      <c r="CP562" s="4"/>
      <c r="CQ562" s="251"/>
      <c r="CR562" s="4"/>
      <c r="CS562" s="4"/>
      <c r="CT562" s="251"/>
      <c r="CU562" s="4"/>
      <c r="CV562" s="4"/>
      <c r="CW562" s="251"/>
      <c r="CX562" s="4"/>
      <c r="CY562" s="4"/>
      <c r="CZ562" s="251"/>
      <c r="DA562" s="4"/>
      <c r="DB562" s="4"/>
      <c r="DC562" s="251"/>
      <c r="DD562" s="4"/>
      <c r="DE562" s="4"/>
      <c r="DF562" s="251"/>
      <c r="DG562" s="4"/>
      <c r="DH562" s="4"/>
      <c r="DI562" s="251"/>
      <c r="DJ562" s="4"/>
      <c r="DK562" s="4"/>
      <c r="DL562" s="251"/>
      <c r="DM562" s="4"/>
      <c r="DN562" s="4"/>
      <c r="DO562" s="251"/>
      <c r="DP562" s="4"/>
      <c r="DQ562" s="4"/>
      <c r="DR562" s="251"/>
      <c r="DS562" s="4"/>
      <c r="DT562" s="4"/>
      <c r="DU562" s="251"/>
      <c r="DV562" s="4"/>
      <c r="DW562" s="4"/>
      <c r="DX562" s="251"/>
      <c r="DY562" s="4"/>
      <c r="DZ562" s="4"/>
      <c r="EA562" s="251"/>
      <c r="EB562" s="4"/>
      <c r="EC562" s="4"/>
      <c r="ED562" s="58"/>
      <c r="EE562" s="4"/>
      <c r="EF562" s="4"/>
      <c r="EG562" s="58"/>
      <c r="EH562" s="4"/>
      <c r="EI562" s="4"/>
      <c r="EJ562" s="58"/>
      <c r="EK562" s="4"/>
      <c r="EL562" s="4"/>
      <c r="EM562" s="58"/>
      <c r="EN562" s="4"/>
      <c r="EO562" s="4"/>
      <c r="EP562" s="251"/>
      <c r="EQ562" s="4"/>
      <c r="ES562" s="251"/>
      <c r="ET562" s="4"/>
      <c r="EV562" s="89"/>
      <c r="EW562" s="4"/>
      <c r="EY562" s="58"/>
      <c r="EZ562" s="4"/>
      <c r="FB562" s="58"/>
      <c r="FC562" s="4"/>
      <c r="FD562" s="4"/>
      <c r="FE562" s="58"/>
      <c r="FF562" s="4"/>
      <c r="FG562" s="4"/>
      <c r="FH562"/>
      <c r="FK562"/>
    </row>
    <row r="563" spans="44:167">
      <c r="AR563" s="251"/>
      <c r="AS563" s="4"/>
      <c r="AT563" s="4"/>
      <c r="AU563" s="251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251"/>
      <c r="BH563" s="4"/>
      <c r="BI563" s="4"/>
      <c r="BJ563" s="251"/>
      <c r="BK563" s="4"/>
      <c r="BL563" s="4"/>
      <c r="BM563" s="251"/>
      <c r="BN563" s="4"/>
      <c r="BO563" s="4"/>
      <c r="BP563" s="251"/>
      <c r="BQ563" s="4"/>
      <c r="BR563" s="4"/>
      <c r="BS563" s="251"/>
      <c r="BT563" s="4"/>
      <c r="BU563" s="4"/>
      <c r="BV563" s="251"/>
      <c r="BW563" s="4"/>
      <c r="BX563" s="4"/>
      <c r="BY563" s="251"/>
      <c r="BZ563" s="4"/>
      <c r="CA563" s="4"/>
      <c r="CB563" s="4"/>
      <c r="CC563" s="4"/>
      <c r="CD563" s="4"/>
      <c r="CE563" s="251"/>
      <c r="CF563" s="4"/>
      <c r="CG563" s="4"/>
      <c r="CH563" s="251"/>
      <c r="CI563" s="4"/>
      <c r="CJ563" s="4"/>
      <c r="CK563" s="251"/>
      <c r="CL563" s="4"/>
      <c r="CM563" s="4"/>
      <c r="CN563" s="251"/>
      <c r="CO563" s="4"/>
      <c r="CP563" s="4"/>
      <c r="CQ563" s="251"/>
      <c r="CR563" s="4"/>
      <c r="CS563" s="4"/>
      <c r="CT563" s="251"/>
      <c r="CU563" s="4"/>
      <c r="CV563" s="4"/>
      <c r="CW563" s="251"/>
      <c r="CX563" s="4"/>
      <c r="CY563" s="4"/>
      <c r="CZ563" s="251"/>
      <c r="DA563" s="4"/>
      <c r="DB563" s="4"/>
      <c r="DC563" s="251"/>
      <c r="DD563" s="4"/>
      <c r="DE563" s="4"/>
      <c r="DF563" s="251"/>
      <c r="DG563" s="4"/>
      <c r="DH563" s="4"/>
      <c r="DI563" s="251"/>
      <c r="DJ563" s="4"/>
      <c r="DK563" s="4"/>
      <c r="DL563" s="251"/>
      <c r="DM563" s="4"/>
      <c r="DN563" s="4"/>
      <c r="DO563" s="251"/>
      <c r="DP563" s="4"/>
      <c r="DQ563" s="4"/>
      <c r="DR563" s="251"/>
      <c r="DS563" s="4"/>
      <c r="DT563" s="4"/>
      <c r="DU563" s="251"/>
      <c r="DV563" s="4"/>
      <c r="DW563" s="4"/>
      <c r="DX563" s="251"/>
      <c r="DY563" s="4"/>
      <c r="DZ563" s="4"/>
      <c r="EA563" s="251"/>
      <c r="EB563" s="4"/>
      <c r="EC563" s="4"/>
      <c r="ED563" s="58"/>
      <c r="EE563" s="4"/>
      <c r="EF563" s="4"/>
      <c r="EG563" s="58"/>
      <c r="EH563" s="4"/>
      <c r="EI563" s="4"/>
      <c r="EJ563" s="58"/>
      <c r="EK563" s="4"/>
      <c r="EL563" s="4"/>
      <c r="EM563" s="58"/>
      <c r="EN563" s="4"/>
      <c r="EO563" s="4"/>
      <c r="EP563" s="251"/>
      <c r="EQ563" s="4"/>
      <c r="ES563" s="251"/>
      <c r="ET563" s="4"/>
      <c r="EV563" s="89"/>
      <c r="EW563" s="4"/>
      <c r="EY563" s="58"/>
      <c r="EZ563" s="4"/>
      <c r="FB563" s="58"/>
      <c r="FC563" s="4"/>
      <c r="FD563" s="4"/>
      <c r="FE563" s="58"/>
      <c r="FF563" s="4"/>
      <c r="FG563" s="4"/>
      <c r="FH563"/>
      <c r="FK563"/>
    </row>
    <row r="564" spans="44:167">
      <c r="AR564" s="251"/>
      <c r="AS564" s="4"/>
      <c r="AT564" s="4"/>
      <c r="AU564" s="251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251"/>
      <c r="BH564" s="4"/>
      <c r="BI564" s="4"/>
      <c r="BJ564" s="251"/>
      <c r="BK564" s="4"/>
      <c r="BL564" s="4"/>
      <c r="BM564" s="251"/>
      <c r="BN564" s="4"/>
      <c r="BO564" s="4"/>
      <c r="BP564" s="251"/>
      <c r="BQ564" s="4"/>
      <c r="BR564" s="4"/>
      <c r="BS564" s="251"/>
      <c r="BT564" s="4"/>
      <c r="BU564" s="4"/>
      <c r="BV564" s="251"/>
      <c r="BW564" s="4"/>
      <c r="BX564" s="4"/>
      <c r="BY564" s="251"/>
      <c r="BZ564" s="4"/>
      <c r="CA564" s="4"/>
      <c r="CB564" s="4"/>
      <c r="CC564" s="4"/>
      <c r="CD564" s="4"/>
      <c r="CE564" s="251"/>
      <c r="CF564" s="4"/>
      <c r="CG564" s="4"/>
      <c r="CH564" s="251"/>
      <c r="CI564" s="4"/>
      <c r="CJ564" s="4"/>
      <c r="CK564" s="251"/>
      <c r="CL564" s="4"/>
      <c r="CM564" s="4"/>
      <c r="CN564" s="251"/>
      <c r="CO564" s="4"/>
      <c r="CP564" s="4"/>
      <c r="CQ564" s="251"/>
      <c r="CR564" s="4"/>
      <c r="CS564" s="4"/>
      <c r="CT564" s="251"/>
      <c r="CU564" s="4"/>
      <c r="CV564" s="4"/>
      <c r="CW564" s="251"/>
      <c r="CX564" s="4"/>
      <c r="CY564" s="4"/>
      <c r="CZ564" s="251"/>
      <c r="DA564" s="4"/>
      <c r="DB564" s="4"/>
      <c r="DC564" s="251"/>
      <c r="DD564" s="4"/>
      <c r="DE564" s="4"/>
      <c r="DF564" s="251"/>
      <c r="DG564" s="4"/>
      <c r="DH564" s="4"/>
      <c r="DI564" s="251"/>
      <c r="DJ564" s="4"/>
      <c r="DK564" s="4"/>
      <c r="DL564" s="251"/>
      <c r="DM564" s="4"/>
      <c r="DN564" s="4"/>
      <c r="DO564" s="251"/>
      <c r="DP564" s="4"/>
      <c r="DQ564" s="4"/>
      <c r="DR564" s="251"/>
      <c r="DS564" s="4"/>
      <c r="DT564" s="4"/>
      <c r="DU564" s="251"/>
      <c r="DV564" s="4"/>
      <c r="DW564" s="4"/>
      <c r="DX564" s="251"/>
      <c r="DY564" s="4"/>
      <c r="DZ564" s="4"/>
      <c r="EA564" s="251"/>
      <c r="EB564" s="4"/>
      <c r="EC564" s="4"/>
      <c r="ED564" s="58"/>
      <c r="EE564" s="4"/>
      <c r="EF564" s="4"/>
      <c r="EG564" s="58"/>
      <c r="EH564" s="4"/>
      <c r="EI564" s="4"/>
      <c r="EJ564" s="58"/>
      <c r="EK564" s="4"/>
      <c r="EL564" s="4"/>
      <c r="EM564" s="58"/>
      <c r="EN564" s="4"/>
      <c r="EO564" s="4"/>
      <c r="EP564" s="251"/>
      <c r="EQ564" s="4"/>
      <c r="ES564" s="251"/>
      <c r="ET564" s="4"/>
      <c r="EV564" s="89"/>
      <c r="EW564" s="4"/>
      <c r="EY564" s="58"/>
      <c r="EZ564" s="4"/>
      <c r="FB564" s="58"/>
      <c r="FC564" s="4"/>
      <c r="FD564" s="4"/>
      <c r="FE564" s="58"/>
      <c r="FF564" s="4"/>
      <c r="FG564" s="4"/>
      <c r="FH564"/>
      <c r="FK564"/>
    </row>
    <row r="565" spans="44:167">
      <c r="AR565" s="251"/>
      <c r="AS565" s="4"/>
      <c r="AT565" s="4"/>
      <c r="AU565" s="251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251"/>
      <c r="BH565" s="4"/>
      <c r="BI565" s="4"/>
      <c r="BJ565" s="251"/>
      <c r="BK565" s="4"/>
      <c r="BL565" s="4"/>
      <c r="BM565" s="251"/>
      <c r="BN565" s="4"/>
      <c r="BO565" s="4"/>
      <c r="BP565" s="251"/>
      <c r="BQ565" s="4"/>
      <c r="BR565" s="4"/>
      <c r="BS565" s="251"/>
      <c r="BT565" s="4"/>
      <c r="BU565" s="4"/>
      <c r="BV565" s="251"/>
      <c r="BW565" s="4"/>
      <c r="BX565" s="4"/>
      <c r="BY565" s="251"/>
      <c r="BZ565" s="4"/>
      <c r="CA565" s="4"/>
      <c r="CB565" s="4"/>
      <c r="CC565" s="4"/>
      <c r="CD565" s="4"/>
      <c r="CE565" s="251"/>
      <c r="CF565" s="4"/>
      <c r="CG565" s="4"/>
      <c r="CH565" s="251"/>
      <c r="CI565" s="4"/>
      <c r="CJ565" s="4"/>
      <c r="CK565" s="251"/>
      <c r="CL565" s="4"/>
      <c r="CM565" s="4"/>
      <c r="CN565" s="251"/>
      <c r="CO565" s="4"/>
      <c r="CP565" s="4"/>
      <c r="CQ565" s="251"/>
      <c r="CR565" s="4"/>
      <c r="CS565" s="4"/>
      <c r="CT565" s="251"/>
      <c r="CU565" s="4"/>
      <c r="CV565" s="4"/>
      <c r="CW565" s="251"/>
      <c r="CX565" s="4"/>
      <c r="CY565" s="4"/>
      <c r="CZ565" s="251"/>
      <c r="DA565" s="4"/>
      <c r="DB565" s="4"/>
      <c r="DC565" s="251"/>
      <c r="DD565" s="4"/>
      <c r="DE565" s="4"/>
      <c r="DF565" s="251"/>
      <c r="DG565" s="4"/>
      <c r="DH565" s="4"/>
      <c r="DI565" s="251"/>
      <c r="DJ565" s="4"/>
      <c r="DK565" s="4"/>
      <c r="DL565" s="251"/>
      <c r="DM565" s="4"/>
      <c r="DN565" s="4"/>
      <c r="DO565" s="251"/>
      <c r="DP565" s="4"/>
      <c r="DQ565" s="4"/>
      <c r="DR565" s="251"/>
      <c r="DS565" s="4"/>
      <c r="DT565" s="4"/>
      <c r="DU565" s="251"/>
      <c r="DV565" s="4"/>
      <c r="DW565" s="4"/>
      <c r="DX565" s="251"/>
      <c r="DY565" s="4"/>
      <c r="DZ565" s="4"/>
      <c r="EA565" s="251"/>
      <c r="EB565" s="4"/>
      <c r="EC565" s="4"/>
      <c r="ED565" s="58"/>
      <c r="EE565" s="4"/>
      <c r="EF565" s="4"/>
      <c r="EG565" s="58"/>
      <c r="EH565" s="4"/>
      <c r="EI565" s="4"/>
      <c r="EJ565" s="58"/>
      <c r="EK565" s="4"/>
      <c r="EL565" s="4"/>
      <c r="EM565" s="58"/>
      <c r="EN565" s="4"/>
      <c r="EO565" s="4"/>
      <c r="EP565" s="251"/>
      <c r="EQ565" s="4"/>
      <c r="ES565" s="251"/>
      <c r="ET565" s="4"/>
      <c r="EV565" s="89"/>
      <c r="EW565" s="4"/>
      <c r="EY565" s="58"/>
      <c r="EZ565" s="4"/>
      <c r="FB565" s="58"/>
      <c r="FC565" s="4"/>
      <c r="FD565" s="4"/>
      <c r="FE565" s="58"/>
      <c r="FF565" s="4"/>
      <c r="FG565" s="4"/>
      <c r="FH565"/>
      <c r="FK565"/>
    </row>
    <row r="566" spans="44:167">
      <c r="AR566" s="251"/>
      <c r="AS566" s="4"/>
      <c r="AT566" s="4"/>
      <c r="AU566" s="251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251"/>
      <c r="BH566" s="4"/>
      <c r="BI566" s="4"/>
      <c r="BJ566" s="251"/>
      <c r="BK566" s="4"/>
      <c r="BL566" s="4"/>
      <c r="BM566" s="251"/>
      <c r="BN566" s="4"/>
      <c r="BO566" s="4"/>
      <c r="BP566" s="251"/>
      <c r="BQ566" s="4"/>
      <c r="BR566" s="4"/>
      <c r="BS566" s="251"/>
      <c r="BT566" s="4"/>
      <c r="BU566" s="4"/>
      <c r="BV566" s="251"/>
      <c r="BW566" s="4"/>
      <c r="BX566" s="4"/>
      <c r="BY566" s="251"/>
      <c r="BZ566" s="4"/>
      <c r="CA566" s="4"/>
      <c r="CB566" s="4"/>
      <c r="CC566" s="4"/>
      <c r="CD566" s="4"/>
      <c r="CE566" s="251"/>
      <c r="CF566" s="4"/>
      <c r="CG566" s="4"/>
      <c r="CH566" s="251"/>
      <c r="CI566" s="4"/>
      <c r="CJ566" s="4"/>
      <c r="CK566" s="251"/>
      <c r="CL566" s="4"/>
      <c r="CM566" s="4"/>
      <c r="CN566" s="251"/>
      <c r="CO566" s="4"/>
      <c r="CP566" s="4"/>
      <c r="CQ566" s="251"/>
      <c r="CR566" s="4"/>
      <c r="CS566" s="4"/>
      <c r="CT566" s="251"/>
      <c r="CU566" s="4"/>
      <c r="CV566" s="4"/>
      <c r="CW566" s="251"/>
      <c r="CX566" s="4"/>
      <c r="CY566" s="4"/>
      <c r="CZ566" s="251"/>
      <c r="DA566" s="4"/>
      <c r="DB566" s="4"/>
      <c r="DC566" s="251"/>
      <c r="DD566" s="4"/>
      <c r="DE566" s="4"/>
      <c r="DF566" s="251"/>
      <c r="DG566" s="4"/>
      <c r="DH566" s="4"/>
      <c r="DI566" s="251"/>
      <c r="DJ566" s="4"/>
      <c r="DK566" s="4"/>
      <c r="DL566" s="251"/>
      <c r="DM566" s="4"/>
      <c r="DN566" s="4"/>
      <c r="DO566" s="251"/>
      <c r="DP566" s="4"/>
      <c r="DQ566" s="4"/>
      <c r="DR566" s="251"/>
      <c r="DS566" s="4"/>
      <c r="DT566" s="4"/>
      <c r="DU566" s="251"/>
      <c r="DV566" s="4"/>
      <c r="DW566" s="4"/>
      <c r="DX566" s="251"/>
      <c r="DY566" s="4"/>
      <c r="DZ566" s="4"/>
      <c r="EA566" s="251"/>
      <c r="EB566" s="4"/>
      <c r="EC566" s="4"/>
      <c r="ED566" s="58"/>
      <c r="EE566" s="4"/>
      <c r="EF566" s="4"/>
      <c r="EG566" s="58"/>
      <c r="EH566" s="4"/>
      <c r="EI566" s="4"/>
      <c r="EJ566" s="58"/>
      <c r="EK566" s="4"/>
      <c r="EL566" s="4"/>
      <c r="EM566" s="58"/>
      <c r="EN566" s="4"/>
      <c r="EO566" s="4"/>
      <c r="EP566" s="251"/>
      <c r="EQ566" s="4"/>
      <c r="ES566" s="251"/>
      <c r="ET566" s="4"/>
      <c r="EV566" s="89"/>
      <c r="EW566" s="4"/>
      <c r="EY566" s="58"/>
      <c r="EZ566" s="4"/>
      <c r="FB566" s="58"/>
      <c r="FC566" s="4"/>
      <c r="FD566" s="4"/>
      <c r="FE566" s="58"/>
      <c r="FF566" s="4"/>
      <c r="FG566" s="4"/>
      <c r="FH566"/>
      <c r="FK566"/>
    </row>
    <row r="567" spans="44:167">
      <c r="AR567" s="251"/>
      <c r="AS567" s="4"/>
      <c r="AT567" s="4"/>
      <c r="AU567" s="251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251"/>
      <c r="BH567" s="4"/>
      <c r="BI567" s="4"/>
      <c r="BJ567" s="251"/>
      <c r="BK567" s="4"/>
      <c r="BL567" s="4"/>
      <c r="BM567" s="251"/>
      <c r="BN567" s="4"/>
      <c r="BO567" s="4"/>
      <c r="BP567" s="251"/>
      <c r="BQ567" s="4"/>
      <c r="BR567" s="4"/>
      <c r="BS567" s="251"/>
      <c r="BT567" s="4"/>
      <c r="BU567" s="4"/>
      <c r="BV567" s="251"/>
      <c r="BW567" s="4"/>
      <c r="BX567" s="4"/>
      <c r="BY567" s="251"/>
      <c r="BZ567" s="4"/>
      <c r="CA567" s="4"/>
      <c r="CB567" s="4"/>
      <c r="CC567" s="4"/>
      <c r="CD567" s="4"/>
      <c r="CE567" s="251"/>
      <c r="CF567" s="4"/>
      <c r="CG567" s="4"/>
      <c r="CH567" s="251"/>
      <c r="CI567" s="4"/>
      <c r="CJ567" s="4"/>
      <c r="CK567" s="251"/>
      <c r="CL567" s="4"/>
      <c r="CM567" s="4"/>
      <c r="CN567" s="251"/>
      <c r="CO567" s="4"/>
      <c r="CP567" s="4"/>
      <c r="CQ567" s="251"/>
      <c r="CR567" s="4"/>
      <c r="CS567" s="4"/>
      <c r="CT567" s="251"/>
      <c r="CU567" s="4"/>
      <c r="CV567" s="4"/>
      <c r="CW567" s="251"/>
      <c r="CX567" s="4"/>
      <c r="CY567" s="4"/>
      <c r="CZ567" s="251"/>
      <c r="DA567" s="4"/>
      <c r="DB567" s="4"/>
      <c r="DC567" s="251"/>
      <c r="DD567" s="4"/>
      <c r="DE567" s="4"/>
      <c r="DF567" s="251"/>
      <c r="DG567" s="4"/>
      <c r="DH567" s="4"/>
      <c r="DI567" s="251"/>
      <c r="DJ567" s="4"/>
      <c r="DK567" s="4"/>
      <c r="DL567" s="251"/>
      <c r="DM567" s="4"/>
      <c r="DN567" s="4"/>
      <c r="DO567" s="251"/>
      <c r="DP567" s="4"/>
      <c r="DQ567" s="4"/>
      <c r="DR567" s="251"/>
      <c r="DS567" s="4"/>
      <c r="DT567" s="4"/>
      <c r="DU567" s="251"/>
      <c r="DV567" s="4"/>
      <c r="DW567" s="4"/>
      <c r="DX567" s="251"/>
      <c r="DY567" s="4"/>
      <c r="DZ567" s="4"/>
      <c r="EA567" s="251"/>
      <c r="EB567" s="4"/>
      <c r="EC567" s="4"/>
      <c r="ED567" s="58"/>
      <c r="EE567" s="4"/>
      <c r="EF567" s="4"/>
      <c r="EG567" s="58"/>
      <c r="EH567" s="4"/>
      <c r="EI567" s="4"/>
      <c r="EJ567" s="58"/>
      <c r="EK567" s="4"/>
      <c r="EL567" s="4"/>
      <c r="EM567" s="58"/>
      <c r="EN567" s="4"/>
      <c r="EO567" s="4"/>
      <c r="EP567" s="251"/>
      <c r="EQ567" s="4"/>
      <c r="ES567" s="251"/>
      <c r="ET567" s="4"/>
      <c r="EV567" s="89"/>
      <c r="EW567" s="4"/>
      <c r="EY567" s="58"/>
      <c r="EZ567" s="4"/>
      <c r="FB567" s="58"/>
      <c r="FC567" s="4"/>
      <c r="FD567" s="4"/>
      <c r="FE567" s="58"/>
      <c r="FF567" s="4"/>
      <c r="FG567" s="4"/>
      <c r="FH567"/>
      <c r="FK567"/>
    </row>
    <row r="568" spans="44:167">
      <c r="AR568" s="251"/>
      <c r="AS568" s="4"/>
      <c r="AT568" s="4"/>
      <c r="AU568" s="251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251"/>
      <c r="BH568" s="4"/>
      <c r="BI568" s="4"/>
      <c r="BJ568" s="251"/>
      <c r="BK568" s="4"/>
      <c r="BL568" s="4"/>
      <c r="BM568" s="251"/>
      <c r="BN568" s="4"/>
      <c r="BO568" s="4"/>
      <c r="BP568" s="251"/>
      <c r="BQ568" s="4"/>
      <c r="BR568" s="4"/>
      <c r="BS568" s="251"/>
      <c r="BT568" s="4"/>
      <c r="BU568" s="4"/>
      <c r="BV568" s="251"/>
      <c r="BW568" s="4"/>
      <c r="BX568" s="4"/>
      <c r="BY568" s="251"/>
      <c r="BZ568" s="4"/>
      <c r="CA568" s="4"/>
      <c r="CB568" s="4"/>
      <c r="CC568" s="4"/>
      <c r="CD568" s="4"/>
      <c r="CE568" s="251"/>
      <c r="CF568" s="4"/>
      <c r="CG568" s="4"/>
      <c r="CH568" s="251"/>
      <c r="CI568" s="4"/>
      <c r="CJ568" s="4"/>
      <c r="CK568" s="251"/>
      <c r="CL568" s="4"/>
      <c r="CM568" s="4"/>
      <c r="CN568" s="251"/>
      <c r="CO568" s="4"/>
      <c r="CP568" s="4"/>
      <c r="CQ568" s="251"/>
      <c r="CR568" s="4"/>
      <c r="CS568" s="4"/>
      <c r="CT568" s="251"/>
      <c r="CU568" s="4"/>
      <c r="CV568" s="4"/>
      <c r="CW568" s="251"/>
      <c r="CX568" s="4"/>
      <c r="CY568" s="4"/>
      <c r="CZ568" s="251"/>
      <c r="DA568" s="4"/>
      <c r="DB568" s="4"/>
      <c r="DC568" s="251"/>
      <c r="DD568" s="4"/>
      <c r="DE568" s="4"/>
      <c r="DF568" s="251"/>
      <c r="DG568" s="4"/>
      <c r="DH568" s="4"/>
      <c r="DI568" s="251"/>
      <c r="DJ568" s="4"/>
      <c r="DK568" s="4"/>
      <c r="DL568" s="251"/>
      <c r="DM568" s="4"/>
      <c r="DN568" s="4"/>
      <c r="DO568" s="251"/>
      <c r="DP568" s="4"/>
      <c r="DQ568" s="4"/>
      <c r="DR568" s="251"/>
      <c r="DS568" s="4"/>
      <c r="DT568" s="4"/>
      <c r="DU568" s="251"/>
      <c r="DV568" s="4"/>
      <c r="DW568" s="4"/>
      <c r="DX568" s="251"/>
      <c r="DY568" s="4"/>
      <c r="DZ568" s="4"/>
      <c r="EA568" s="251"/>
      <c r="EB568" s="4"/>
      <c r="EC568" s="4"/>
      <c r="ED568" s="58"/>
      <c r="EE568" s="4"/>
      <c r="EF568" s="4"/>
      <c r="EG568" s="58"/>
      <c r="EH568" s="4"/>
      <c r="EI568" s="4"/>
      <c r="EJ568" s="58"/>
      <c r="EK568" s="4"/>
      <c r="EL568" s="4"/>
      <c r="EM568" s="58"/>
      <c r="EN568" s="4"/>
      <c r="EO568" s="4"/>
      <c r="EP568" s="251"/>
      <c r="EQ568" s="4"/>
      <c r="ES568" s="251"/>
      <c r="ET568" s="4"/>
      <c r="EV568" s="89"/>
      <c r="EW568" s="4"/>
      <c r="EY568" s="58"/>
      <c r="EZ568" s="4"/>
      <c r="FB568" s="58"/>
      <c r="FC568" s="4"/>
      <c r="FD568" s="4"/>
      <c r="FE568" s="58"/>
      <c r="FF568" s="4"/>
      <c r="FG568" s="4"/>
      <c r="FH568"/>
      <c r="FK568"/>
    </row>
    <row r="569" spans="44:167">
      <c r="AR569" s="251"/>
      <c r="AS569" s="4"/>
      <c r="AT569" s="4"/>
      <c r="AU569" s="251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251"/>
      <c r="BH569" s="4"/>
      <c r="BI569" s="4"/>
      <c r="BJ569" s="251"/>
      <c r="BK569" s="4"/>
      <c r="BL569" s="4"/>
      <c r="BM569" s="251"/>
      <c r="BN569" s="4"/>
      <c r="BO569" s="4"/>
      <c r="BP569" s="251"/>
      <c r="BQ569" s="4"/>
      <c r="BR569" s="4"/>
      <c r="BS569" s="251"/>
      <c r="BT569" s="4"/>
      <c r="BU569" s="4"/>
      <c r="BV569" s="251"/>
      <c r="BW569" s="4"/>
      <c r="BX569" s="4"/>
      <c r="BY569" s="251"/>
      <c r="BZ569" s="4"/>
      <c r="CA569" s="4"/>
      <c r="CB569" s="4"/>
      <c r="CC569" s="4"/>
      <c r="CD569" s="4"/>
      <c r="CE569" s="251"/>
      <c r="CF569" s="4"/>
      <c r="CG569" s="4"/>
      <c r="CH569" s="251"/>
      <c r="CI569" s="4"/>
      <c r="CJ569" s="4"/>
      <c r="CK569" s="251"/>
      <c r="CL569" s="4"/>
      <c r="CM569" s="4"/>
      <c r="CN569" s="251"/>
      <c r="CO569" s="4"/>
      <c r="CP569" s="4"/>
      <c r="CQ569" s="251"/>
      <c r="CR569" s="4"/>
      <c r="CS569" s="4"/>
      <c r="CT569" s="251"/>
      <c r="CU569" s="4"/>
      <c r="CV569" s="4"/>
      <c r="CW569" s="251"/>
      <c r="CX569" s="4"/>
      <c r="CY569" s="4"/>
      <c r="CZ569" s="251"/>
      <c r="DA569" s="4"/>
      <c r="DB569" s="4"/>
      <c r="DC569" s="251"/>
      <c r="DD569" s="4"/>
      <c r="DE569" s="4"/>
      <c r="DF569" s="251"/>
      <c r="DG569" s="4"/>
      <c r="DH569" s="4"/>
      <c r="DI569" s="251"/>
      <c r="DJ569" s="4"/>
      <c r="DK569" s="4"/>
      <c r="DL569" s="251"/>
      <c r="DM569" s="4"/>
      <c r="DN569" s="4"/>
      <c r="DO569" s="251"/>
      <c r="DP569" s="4"/>
      <c r="DQ569" s="4"/>
      <c r="DR569" s="251"/>
      <c r="DS569" s="4"/>
      <c r="DT569" s="4"/>
      <c r="DU569" s="251"/>
      <c r="DV569" s="4"/>
      <c r="DW569" s="4"/>
      <c r="DX569" s="251"/>
      <c r="DY569" s="4"/>
      <c r="DZ569" s="4"/>
      <c r="EA569" s="251"/>
      <c r="EB569" s="4"/>
      <c r="EC569" s="4"/>
      <c r="ED569" s="58"/>
      <c r="EE569" s="4"/>
      <c r="EF569" s="4"/>
      <c r="EG569" s="58"/>
      <c r="EH569" s="4"/>
      <c r="EI569" s="4"/>
      <c r="EJ569" s="58"/>
      <c r="EK569" s="4"/>
      <c r="EL569" s="4"/>
      <c r="EM569" s="58"/>
      <c r="EN569" s="4"/>
      <c r="EO569" s="4"/>
      <c r="EP569" s="251"/>
      <c r="EQ569" s="4"/>
      <c r="ES569" s="251"/>
      <c r="ET569" s="4"/>
      <c r="EV569" s="89"/>
      <c r="EW569" s="4"/>
      <c r="EY569" s="58"/>
      <c r="EZ569" s="4"/>
      <c r="FB569" s="58"/>
      <c r="FC569" s="4"/>
      <c r="FD569" s="4"/>
      <c r="FE569" s="58"/>
      <c r="FF569" s="4"/>
      <c r="FG569" s="4"/>
      <c r="FH569"/>
      <c r="FK569"/>
    </row>
    <row r="570" spans="44:167">
      <c r="AR570" s="251"/>
      <c r="AS570" s="4"/>
      <c r="AT570" s="4"/>
      <c r="AU570" s="251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251"/>
      <c r="BH570" s="4"/>
      <c r="BI570" s="4"/>
      <c r="BJ570" s="251"/>
      <c r="BK570" s="4"/>
      <c r="BL570" s="4"/>
      <c r="BM570" s="251"/>
      <c r="BN570" s="4"/>
      <c r="BO570" s="4"/>
      <c r="BP570" s="251"/>
      <c r="BQ570" s="4"/>
      <c r="BR570" s="4"/>
      <c r="BS570" s="251"/>
      <c r="BT570" s="4"/>
      <c r="BU570" s="4"/>
      <c r="BV570" s="251"/>
      <c r="BW570" s="4"/>
      <c r="BX570" s="4"/>
      <c r="BY570" s="251"/>
      <c r="BZ570" s="4"/>
      <c r="CA570" s="4"/>
      <c r="CB570" s="4"/>
      <c r="CC570" s="4"/>
      <c r="CD570" s="4"/>
      <c r="CE570" s="251"/>
      <c r="CF570" s="4"/>
      <c r="CG570" s="4"/>
      <c r="CH570" s="251"/>
      <c r="CI570" s="4"/>
      <c r="CJ570" s="4"/>
      <c r="CK570" s="251"/>
      <c r="CL570" s="4"/>
      <c r="CM570" s="4"/>
      <c r="CN570" s="251"/>
      <c r="CO570" s="4"/>
      <c r="CP570" s="4"/>
      <c r="CQ570" s="251"/>
      <c r="CR570" s="4"/>
      <c r="CS570" s="4"/>
      <c r="CT570" s="251"/>
      <c r="CU570" s="4"/>
      <c r="CV570" s="4"/>
      <c r="CW570" s="251"/>
      <c r="CX570" s="4"/>
      <c r="CY570" s="4"/>
      <c r="CZ570" s="251"/>
      <c r="DA570" s="4"/>
      <c r="DB570" s="4"/>
      <c r="DC570" s="251"/>
      <c r="DD570" s="4"/>
      <c r="DE570" s="4"/>
      <c r="DF570" s="251"/>
      <c r="DG570" s="4"/>
      <c r="DH570" s="4"/>
      <c r="DI570" s="251"/>
      <c r="DJ570" s="4"/>
      <c r="DK570" s="4"/>
      <c r="DL570" s="251"/>
      <c r="DM570" s="4"/>
      <c r="DN570" s="4"/>
      <c r="DO570" s="251"/>
      <c r="DP570" s="4"/>
      <c r="DQ570" s="4"/>
      <c r="DR570" s="251"/>
      <c r="DS570" s="4"/>
      <c r="DT570" s="4"/>
      <c r="DU570" s="251"/>
      <c r="DV570" s="4"/>
      <c r="DW570" s="4"/>
      <c r="DX570" s="251"/>
      <c r="DY570" s="4"/>
      <c r="DZ570" s="4"/>
      <c r="EA570" s="251"/>
      <c r="EB570" s="4"/>
      <c r="EC570" s="4"/>
      <c r="ED570" s="58"/>
      <c r="EE570" s="4"/>
      <c r="EF570" s="4"/>
      <c r="EG570" s="58"/>
      <c r="EH570" s="4"/>
      <c r="EI570" s="4"/>
      <c r="EJ570" s="58"/>
      <c r="EK570" s="4"/>
      <c r="EL570" s="4"/>
      <c r="EM570" s="58"/>
      <c r="EN570" s="4"/>
      <c r="EO570" s="4"/>
      <c r="EP570" s="251"/>
      <c r="EQ570" s="4"/>
      <c r="ES570" s="251"/>
      <c r="ET570" s="4"/>
      <c r="EV570" s="89"/>
      <c r="EW570" s="4"/>
      <c r="EY570" s="58"/>
      <c r="EZ570" s="4"/>
      <c r="FB570" s="58"/>
      <c r="FC570" s="4"/>
      <c r="FD570" s="4"/>
      <c r="FE570" s="58"/>
      <c r="FF570" s="4"/>
      <c r="FG570" s="4"/>
      <c r="FH570"/>
      <c r="FK570"/>
    </row>
    <row r="571" spans="44:167">
      <c r="AR571" s="251"/>
      <c r="AS571" s="4"/>
      <c r="AT571" s="4"/>
      <c r="AU571" s="251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251"/>
      <c r="BH571" s="4"/>
      <c r="BI571" s="4"/>
      <c r="BJ571" s="251"/>
      <c r="BK571" s="4"/>
      <c r="BL571" s="4"/>
      <c r="BM571" s="251"/>
      <c r="BN571" s="4"/>
      <c r="BO571" s="4"/>
      <c r="BP571" s="251"/>
      <c r="BQ571" s="4"/>
      <c r="BR571" s="4"/>
      <c r="BS571" s="251"/>
      <c r="BT571" s="4"/>
      <c r="BU571" s="4"/>
      <c r="BV571" s="251"/>
      <c r="BW571" s="4"/>
      <c r="BX571" s="4"/>
      <c r="BY571" s="251"/>
      <c r="BZ571" s="4"/>
      <c r="CA571" s="4"/>
      <c r="CB571" s="4"/>
      <c r="CC571" s="4"/>
      <c r="CD571" s="4"/>
      <c r="CE571" s="251"/>
      <c r="CF571" s="4"/>
      <c r="CG571" s="4"/>
      <c r="CH571" s="251"/>
      <c r="CI571" s="4"/>
      <c r="CJ571" s="4"/>
      <c r="CK571" s="251"/>
      <c r="CL571" s="4"/>
      <c r="CM571" s="4"/>
      <c r="CN571" s="251"/>
      <c r="CO571" s="4"/>
      <c r="CP571" s="4"/>
      <c r="CQ571" s="251"/>
      <c r="CR571" s="4"/>
      <c r="CS571" s="4"/>
      <c r="CT571" s="251"/>
      <c r="CU571" s="4"/>
      <c r="CV571" s="4"/>
      <c r="CW571" s="251"/>
      <c r="CX571" s="4"/>
      <c r="CY571" s="4"/>
      <c r="CZ571" s="251"/>
      <c r="DA571" s="4"/>
      <c r="DB571" s="4"/>
      <c r="DC571" s="251"/>
      <c r="DD571" s="4"/>
      <c r="DE571" s="4"/>
      <c r="DF571" s="251"/>
      <c r="DG571" s="4"/>
      <c r="DH571" s="4"/>
      <c r="DI571" s="251"/>
      <c r="DJ571" s="4"/>
      <c r="DK571" s="4"/>
      <c r="DL571" s="251"/>
      <c r="DM571" s="4"/>
      <c r="DN571" s="4"/>
      <c r="DO571" s="251"/>
      <c r="DP571" s="4"/>
      <c r="DQ571" s="4"/>
      <c r="DR571" s="251"/>
      <c r="DS571" s="4"/>
      <c r="DT571" s="4"/>
      <c r="DU571" s="251"/>
      <c r="DV571" s="4"/>
      <c r="DW571" s="4"/>
      <c r="DX571" s="251"/>
      <c r="DY571" s="4"/>
      <c r="DZ571" s="4"/>
      <c r="EA571" s="251"/>
      <c r="EB571" s="4"/>
      <c r="EC571" s="4"/>
      <c r="ED571" s="58"/>
      <c r="EE571" s="4"/>
      <c r="EF571" s="4"/>
      <c r="EG571" s="58"/>
      <c r="EH571" s="4"/>
      <c r="EI571" s="4"/>
      <c r="EJ571" s="58"/>
      <c r="EK571" s="4"/>
      <c r="EL571" s="4"/>
      <c r="EM571" s="58"/>
      <c r="EN571" s="4"/>
      <c r="EO571" s="4"/>
      <c r="EP571" s="251"/>
      <c r="EQ571" s="4"/>
      <c r="ES571" s="251"/>
      <c r="ET571" s="4"/>
      <c r="EV571" s="89"/>
      <c r="EW571" s="4"/>
      <c r="EY571" s="58"/>
      <c r="EZ571" s="4"/>
      <c r="FB571" s="58"/>
      <c r="FC571" s="4"/>
      <c r="FD571" s="4"/>
      <c r="FE571" s="58"/>
      <c r="FF571" s="4"/>
      <c r="FG571" s="4"/>
      <c r="FH571"/>
      <c r="FK571"/>
    </row>
    <row r="572" spans="44:167">
      <c r="AR572" s="251"/>
      <c r="AS572" s="4"/>
      <c r="AT572" s="4"/>
      <c r="AU572" s="251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251"/>
      <c r="BH572" s="4"/>
      <c r="BI572" s="4"/>
      <c r="BJ572" s="251"/>
      <c r="BK572" s="4"/>
      <c r="BL572" s="4"/>
      <c r="BM572" s="251"/>
      <c r="BN572" s="4"/>
      <c r="BO572" s="4"/>
      <c r="BP572" s="251"/>
      <c r="BQ572" s="4"/>
      <c r="BR572" s="4"/>
      <c r="BS572" s="251"/>
      <c r="BT572" s="4"/>
      <c r="BU572" s="4"/>
      <c r="BV572" s="251"/>
      <c r="BW572" s="4"/>
      <c r="BX572" s="4"/>
      <c r="BY572" s="251"/>
      <c r="BZ572" s="4"/>
      <c r="CA572" s="4"/>
      <c r="CB572" s="4"/>
      <c r="CC572" s="4"/>
      <c r="CD572" s="4"/>
      <c r="CE572" s="251"/>
      <c r="CF572" s="4"/>
      <c r="CG572" s="4"/>
      <c r="CH572" s="251"/>
      <c r="CI572" s="4"/>
      <c r="CJ572" s="4"/>
      <c r="CK572" s="251"/>
      <c r="CL572" s="4"/>
      <c r="CM572" s="4"/>
      <c r="CN572" s="251"/>
      <c r="CO572" s="4"/>
      <c r="CP572" s="4"/>
      <c r="CQ572" s="251"/>
      <c r="CR572" s="4"/>
      <c r="CS572" s="4"/>
      <c r="CT572" s="251"/>
      <c r="CU572" s="4"/>
      <c r="CV572" s="4"/>
      <c r="CW572" s="251"/>
      <c r="CX572" s="4"/>
      <c r="CY572" s="4"/>
      <c r="CZ572" s="251"/>
      <c r="DA572" s="4"/>
      <c r="DB572" s="4"/>
      <c r="DC572" s="251"/>
      <c r="DD572" s="4"/>
      <c r="DE572" s="4"/>
      <c r="DF572" s="251"/>
      <c r="DG572" s="4"/>
      <c r="DH572" s="4"/>
      <c r="DI572" s="251"/>
      <c r="DJ572" s="4"/>
      <c r="DK572" s="4"/>
      <c r="DL572" s="251"/>
      <c r="DM572" s="4"/>
      <c r="DN572" s="4"/>
      <c r="DO572" s="251"/>
      <c r="DP572" s="4"/>
      <c r="DQ572" s="4"/>
      <c r="DR572" s="251"/>
      <c r="DS572" s="4"/>
      <c r="DT572" s="4"/>
      <c r="DU572" s="251"/>
      <c r="DV572" s="4"/>
      <c r="DW572" s="4"/>
      <c r="DX572" s="251"/>
      <c r="DY572" s="4"/>
      <c r="DZ572" s="4"/>
      <c r="EA572" s="251"/>
      <c r="EB572" s="4"/>
      <c r="EC572" s="4"/>
      <c r="ED572" s="58"/>
      <c r="EE572" s="4"/>
      <c r="EF572" s="4"/>
      <c r="EG572" s="58"/>
      <c r="EH572" s="4"/>
      <c r="EI572" s="4"/>
      <c r="EJ572" s="58"/>
      <c r="EK572" s="4"/>
      <c r="EL572" s="4"/>
      <c r="EM572" s="58"/>
      <c r="EN572" s="4"/>
      <c r="EO572" s="4"/>
      <c r="EP572" s="251"/>
      <c r="EQ572" s="4"/>
      <c r="ES572" s="251"/>
      <c r="ET572" s="4"/>
      <c r="EV572" s="89"/>
      <c r="EW572" s="4"/>
      <c r="EY572" s="58"/>
      <c r="EZ572" s="4"/>
      <c r="FB572" s="58"/>
      <c r="FC572" s="4"/>
      <c r="FD572" s="4"/>
      <c r="FE572" s="58"/>
      <c r="FF572" s="4"/>
      <c r="FG572" s="4"/>
      <c r="FH572"/>
      <c r="FK572"/>
    </row>
    <row r="573" spans="44:167">
      <c r="AR573" s="251"/>
      <c r="AS573" s="4"/>
      <c r="AT573" s="4"/>
      <c r="AU573" s="251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251"/>
      <c r="BH573" s="4"/>
      <c r="BI573" s="4"/>
      <c r="BJ573" s="251"/>
      <c r="BK573" s="4"/>
      <c r="BL573" s="4"/>
      <c r="BM573" s="251"/>
      <c r="BN573" s="4"/>
      <c r="BO573" s="4"/>
      <c r="BP573" s="251"/>
      <c r="BQ573" s="4"/>
      <c r="BR573" s="4"/>
      <c r="BS573" s="251"/>
      <c r="BT573" s="4"/>
      <c r="BU573" s="4"/>
      <c r="BV573" s="251"/>
      <c r="BW573" s="4"/>
      <c r="BX573" s="4"/>
      <c r="BY573" s="251"/>
      <c r="BZ573" s="4"/>
      <c r="CA573" s="4"/>
      <c r="CB573" s="4"/>
      <c r="CC573" s="4"/>
      <c r="CD573" s="4"/>
      <c r="CE573" s="251"/>
      <c r="CF573" s="4"/>
      <c r="CG573" s="4"/>
      <c r="CH573" s="251"/>
      <c r="CI573" s="4"/>
      <c r="CJ573" s="4"/>
      <c r="CK573" s="251"/>
      <c r="CL573" s="4"/>
      <c r="CM573" s="4"/>
      <c r="CN573" s="251"/>
      <c r="CO573" s="4"/>
      <c r="CP573" s="4"/>
      <c r="CQ573" s="251"/>
      <c r="CR573" s="4"/>
      <c r="CS573" s="4"/>
      <c r="CT573" s="251"/>
      <c r="CU573" s="4"/>
      <c r="CV573" s="4"/>
      <c r="CW573" s="251"/>
      <c r="CX573" s="4"/>
      <c r="CY573" s="4"/>
      <c r="CZ573" s="251"/>
      <c r="DA573" s="4"/>
      <c r="DB573" s="4"/>
      <c r="DC573" s="251"/>
      <c r="DD573" s="4"/>
      <c r="DE573" s="4"/>
      <c r="DF573" s="251"/>
      <c r="DG573" s="4"/>
      <c r="DH573" s="4"/>
      <c r="DI573" s="251"/>
      <c r="DJ573" s="4"/>
      <c r="DK573" s="4"/>
      <c r="DL573" s="251"/>
      <c r="DM573" s="4"/>
      <c r="DN573" s="4"/>
      <c r="DO573" s="251"/>
      <c r="DP573" s="4"/>
      <c r="DQ573" s="4"/>
      <c r="DR573" s="251"/>
      <c r="DS573" s="4"/>
      <c r="DT573" s="4"/>
      <c r="DU573" s="251"/>
      <c r="DV573" s="4"/>
      <c r="DW573" s="4"/>
      <c r="DX573" s="251"/>
      <c r="DY573" s="4"/>
      <c r="DZ573" s="4"/>
      <c r="EA573" s="251"/>
      <c r="EB573" s="4"/>
      <c r="EC573" s="4"/>
      <c r="ED573" s="58"/>
      <c r="EE573" s="4"/>
      <c r="EF573" s="4"/>
      <c r="EG573" s="58"/>
      <c r="EH573" s="4"/>
      <c r="EI573" s="4"/>
      <c r="EJ573" s="58"/>
      <c r="EK573" s="4"/>
      <c r="EL573" s="4"/>
      <c r="EM573" s="58"/>
      <c r="EN573" s="4"/>
      <c r="EO573" s="4"/>
      <c r="EP573" s="251"/>
      <c r="EQ573" s="4"/>
      <c r="ES573" s="251"/>
      <c r="ET573" s="4"/>
      <c r="EV573" s="89"/>
      <c r="EW573" s="4"/>
      <c r="EY573" s="58"/>
      <c r="EZ573" s="4"/>
      <c r="FB573" s="58"/>
      <c r="FC573" s="4"/>
      <c r="FD573" s="4"/>
      <c r="FE573" s="58"/>
      <c r="FF573" s="4"/>
      <c r="FG573" s="4"/>
      <c r="FH573"/>
      <c r="FK573"/>
    </row>
    <row r="574" spans="44:167">
      <c r="AR574" s="251"/>
      <c r="AS574" s="4"/>
      <c r="AT574" s="4"/>
      <c r="AU574" s="251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251"/>
      <c r="BH574" s="4"/>
      <c r="BI574" s="4"/>
      <c r="BJ574" s="251"/>
      <c r="BK574" s="4"/>
      <c r="BL574" s="4"/>
      <c r="BM574" s="251"/>
      <c r="BN574" s="4"/>
      <c r="BO574" s="4"/>
      <c r="BP574" s="251"/>
      <c r="BQ574" s="4"/>
      <c r="BR574" s="4"/>
      <c r="BS574" s="251"/>
      <c r="BT574" s="4"/>
      <c r="BU574" s="4"/>
      <c r="BV574" s="251"/>
      <c r="BW574" s="4"/>
      <c r="BX574" s="4"/>
      <c r="BY574" s="251"/>
      <c r="BZ574" s="4"/>
      <c r="CA574" s="4"/>
      <c r="CB574" s="4"/>
      <c r="CC574" s="4"/>
      <c r="CD574" s="4"/>
      <c r="CE574" s="251"/>
      <c r="CF574" s="4"/>
      <c r="CG574" s="4"/>
      <c r="CH574" s="251"/>
      <c r="CI574" s="4"/>
      <c r="CJ574" s="4"/>
      <c r="CK574" s="251"/>
      <c r="CL574" s="4"/>
      <c r="CM574" s="4"/>
      <c r="CN574" s="251"/>
      <c r="CO574" s="4"/>
      <c r="CP574" s="4"/>
      <c r="CQ574" s="251"/>
      <c r="CR574" s="4"/>
      <c r="CS574" s="4"/>
      <c r="CT574" s="251"/>
      <c r="CU574" s="4"/>
      <c r="CV574" s="4"/>
      <c r="CW574" s="251"/>
      <c r="CX574" s="4"/>
      <c r="CY574" s="4"/>
      <c r="CZ574" s="251"/>
      <c r="DA574" s="4"/>
      <c r="DB574" s="4"/>
      <c r="DC574" s="251"/>
      <c r="DD574" s="4"/>
      <c r="DE574" s="4"/>
      <c r="DF574" s="251"/>
      <c r="DG574" s="4"/>
      <c r="DH574" s="4"/>
      <c r="DI574" s="251"/>
      <c r="DJ574" s="4"/>
      <c r="DK574" s="4"/>
      <c r="DL574" s="251"/>
      <c r="DM574" s="4"/>
      <c r="DN574" s="4"/>
      <c r="DO574" s="251"/>
      <c r="DP574" s="4"/>
      <c r="DQ574" s="4"/>
      <c r="DR574" s="251"/>
      <c r="DS574" s="4"/>
      <c r="DT574" s="4"/>
      <c r="DU574" s="251"/>
      <c r="DV574" s="4"/>
      <c r="DW574" s="4"/>
      <c r="DX574" s="251"/>
      <c r="DY574" s="4"/>
      <c r="DZ574" s="4"/>
      <c r="EA574" s="251"/>
      <c r="EB574" s="4"/>
      <c r="EC574" s="4"/>
      <c r="ED574" s="58"/>
      <c r="EE574" s="4"/>
      <c r="EF574" s="4"/>
      <c r="EG574" s="58"/>
      <c r="EH574" s="4"/>
      <c r="EI574" s="4"/>
      <c r="EJ574" s="58"/>
      <c r="EK574" s="4"/>
      <c r="EL574" s="4"/>
      <c r="EM574" s="58"/>
      <c r="EN574" s="4"/>
      <c r="EO574" s="4"/>
      <c r="EP574" s="251"/>
      <c r="EQ574" s="4"/>
      <c r="ES574" s="251"/>
      <c r="ET574" s="4"/>
      <c r="EV574" s="89"/>
      <c r="EW574" s="4"/>
      <c r="EY574" s="58"/>
      <c r="EZ574" s="4"/>
      <c r="FB574" s="58"/>
      <c r="FC574" s="4"/>
      <c r="FD574" s="4"/>
      <c r="FE574" s="58"/>
      <c r="FF574" s="4"/>
      <c r="FG574" s="4"/>
      <c r="FH574"/>
      <c r="FK574"/>
    </row>
    <row r="575" spans="44:167">
      <c r="AR575" s="251"/>
      <c r="AS575" s="4"/>
      <c r="AT575" s="4"/>
      <c r="AU575" s="251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251"/>
      <c r="BH575" s="4"/>
      <c r="BI575" s="4"/>
      <c r="BJ575" s="251"/>
      <c r="BK575" s="4"/>
      <c r="BL575" s="4"/>
      <c r="BM575" s="251"/>
      <c r="BN575" s="4"/>
      <c r="BO575" s="4"/>
      <c r="BP575" s="251"/>
      <c r="BQ575" s="4"/>
      <c r="BR575" s="4"/>
      <c r="BS575" s="251"/>
      <c r="BT575" s="4"/>
      <c r="BU575" s="4"/>
      <c r="BV575" s="251"/>
      <c r="BW575" s="4"/>
      <c r="BX575" s="4"/>
      <c r="BY575" s="251"/>
      <c r="BZ575" s="4"/>
      <c r="CA575" s="4"/>
      <c r="CB575" s="4"/>
      <c r="CC575" s="4"/>
      <c r="CD575" s="4"/>
      <c r="CE575" s="251"/>
      <c r="CF575" s="4"/>
      <c r="CG575" s="4"/>
      <c r="CH575" s="251"/>
      <c r="CI575" s="4"/>
      <c r="CJ575" s="4"/>
      <c r="CK575" s="251"/>
      <c r="CL575" s="4"/>
      <c r="CM575" s="4"/>
      <c r="CN575" s="251"/>
      <c r="CO575" s="4"/>
      <c r="CP575" s="4"/>
      <c r="CQ575" s="251"/>
      <c r="CR575" s="4"/>
      <c r="CS575" s="4"/>
      <c r="CT575" s="251"/>
      <c r="CU575" s="4"/>
      <c r="CV575" s="4"/>
      <c r="CW575" s="251"/>
      <c r="CX575" s="4"/>
      <c r="CY575" s="4"/>
      <c r="CZ575" s="251"/>
      <c r="DA575" s="4"/>
      <c r="DB575" s="4"/>
      <c r="DC575" s="251"/>
      <c r="DD575" s="4"/>
      <c r="DE575" s="4"/>
      <c r="DF575" s="251"/>
      <c r="DG575" s="4"/>
      <c r="DH575" s="4"/>
      <c r="DI575" s="251"/>
      <c r="DJ575" s="4"/>
      <c r="DK575" s="4"/>
      <c r="DL575" s="251"/>
      <c r="DM575" s="4"/>
      <c r="DN575" s="4"/>
      <c r="DO575" s="251"/>
      <c r="DP575" s="4"/>
      <c r="DQ575" s="4"/>
      <c r="DR575" s="251"/>
      <c r="DS575" s="4"/>
      <c r="DT575" s="4"/>
      <c r="DU575" s="251"/>
      <c r="DV575" s="4"/>
      <c r="DW575" s="4"/>
      <c r="DX575" s="251"/>
      <c r="DY575" s="4"/>
      <c r="DZ575" s="4"/>
      <c r="EA575" s="251"/>
      <c r="EB575" s="4"/>
      <c r="EC575" s="4"/>
      <c r="ED575" s="58"/>
      <c r="EE575" s="4"/>
      <c r="EF575" s="4"/>
      <c r="EG575" s="58"/>
      <c r="EH575" s="4"/>
      <c r="EI575" s="4"/>
      <c r="EJ575" s="58"/>
      <c r="EK575" s="4"/>
      <c r="EL575" s="4"/>
      <c r="EM575" s="58"/>
      <c r="EN575" s="4"/>
      <c r="EO575" s="4"/>
      <c r="EP575" s="251"/>
      <c r="EQ575" s="4"/>
      <c r="ES575" s="251"/>
      <c r="ET575" s="4"/>
      <c r="EV575" s="89"/>
      <c r="EW575" s="4"/>
      <c r="EY575" s="58"/>
      <c r="EZ575" s="4"/>
      <c r="FB575" s="58"/>
      <c r="FC575" s="4"/>
      <c r="FD575" s="4"/>
      <c r="FE575" s="58"/>
      <c r="FF575" s="4"/>
      <c r="FG575" s="4"/>
      <c r="FH575"/>
      <c r="FK575"/>
    </row>
    <row r="576" spans="44:167">
      <c r="AR576" s="251"/>
      <c r="AS576" s="4"/>
      <c r="AT576" s="4"/>
      <c r="AU576" s="251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251"/>
      <c r="BH576" s="4"/>
      <c r="BI576" s="4"/>
      <c r="BJ576" s="251"/>
      <c r="BK576" s="4"/>
      <c r="BL576" s="4"/>
      <c r="BM576" s="251"/>
      <c r="BN576" s="4"/>
      <c r="BO576" s="4"/>
      <c r="BP576" s="251"/>
      <c r="BQ576" s="4"/>
      <c r="BR576" s="4"/>
      <c r="BS576" s="251"/>
      <c r="BT576" s="4"/>
      <c r="BU576" s="4"/>
      <c r="BV576" s="251"/>
      <c r="BW576" s="4"/>
      <c r="BX576" s="4"/>
      <c r="BY576" s="251"/>
      <c r="BZ576" s="4"/>
      <c r="CA576" s="4"/>
      <c r="CB576" s="4"/>
      <c r="CC576" s="4"/>
      <c r="CD576" s="4"/>
      <c r="CE576" s="251"/>
      <c r="CF576" s="4"/>
      <c r="CG576" s="4"/>
      <c r="CH576" s="251"/>
      <c r="CI576" s="4"/>
      <c r="CJ576" s="4"/>
      <c r="CK576" s="251"/>
      <c r="CL576" s="4"/>
      <c r="CM576" s="4"/>
      <c r="CN576" s="251"/>
      <c r="CO576" s="4"/>
      <c r="CP576" s="4"/>
      <c r="CQ576" s="251"/>
      <c r="CR576" s="4"/>
      <c r="CS576" s="4"/>
      <c r="CT576" s="251"/>
      <c r="CU576" s="4"/>
      <c r="CV576" s="4"/>
      <c r="CW576" s="251"/>
      <c r="CX576" s="4"/>
      <c r="CY576" s="4"/>
      <c r="CZ576" s="251"/>
      <c r="DA576" s="4"/>
      <c r="DB576" s="4"/>
      <c r="DC576" s="251"/>
      <c r="DD576" s="4"/>
      <c r="DE576" s="4"/>
      <c r="DF576" s="251"/>
      <c r="DG576" s="4"/>
      <c r="DH576" s="4"/>
      <c r="DI576" s="251"/>
      <c r="DJ576" s="4"/>
      <c r="DK576" s="4"/>
      <c r="DL576" s="251"/>
      <c r="DM576" s="4"/>
      <c r="DN576" s="4"/>
      <c r="DO576" s="251"/>
      <c r="DP576" s="4"/>
      <c r="DQ576" s="4"/>
      <c r="DR576" s="251"/>
      <c r="DS576" s="4"/>
      <c r="DT576" s="4"/>
      <c r="DU576" s="251"/>
      <c r="DV576" s="4"/>
      <c r="DW576" s="4"/>
      <c r="DX576" s="251"/>
      <c r="DY576" s="4"/>
      <c r="DZ576" s="4"/>
      <c r="EA576" s="251"/>
      <c r="EB576" s="4"/>
      <c r="EC576" s="4"/>
      <c r="ED576" s="58"/>
      <c r="EE576" s="4"/>
      <c r="EF576" s="4"/>
      <c r="EG576" s="58"/>
      <c r="EH576" s="4"/>
      <c r="EI576" s="4"/>
      <c r="EJ576" s="58"/>
      <c r="EK576" s="4"/>
      <c r="EL576" s="4"/>
      <c r="EM576" s="58"/>
      <c r="EN576" s="4"/>
      <c r="EO576" s="4"/>
      <c r="EP576" s="251"/>
      <c r="EQ576" s="4"/>
      <c r="ES576" s="251"/>
      <c r="ET576" s="4"/>
      <c r="EV576" s="89"/>
      <c r="EW576" s="4"/>
      <c r="EY576" s="58"/>
      <c r="EZ576" s="4"/>
      <c r="FB576" s="58"/>
      <c r="FC576" s="4"/>
      <c r="FD576" s="4"/>
      <c r="FE576" s="58"/>
      <c r="FF576" s="4"/>
      <c r="FG576" s="4"/>
      <c r="FH576"/>
      <c r="FK576"/>
    </row>
    <row r="577" spans="44:167">
      <c r="AR577" s="251"/>
      <c r="AS577" s="4"/>
      <c r="AT577" s="4"/>
      <c r="AU577" s="251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251"/>
      <c r="BH577" s="4"/>
      <c r="BI577" s="4"/>
      <c r="BJ577" s="251"/>
      <c r="BK577" s="4"/>
      <c r="BL577" s="4"/>
      <c r="BM577" s="251"/>
      <c r="BN577" s="4"/>
      <c r="BO577" s="4"/>
      <c r="BP577" s="251"/>
      <c r="BQ577" s="4"/>
      <c r="BR577" s="4"/>
      <c r="BS577" s="251"/>
      <c r="BT577" s="4"/>
      <c r="BU577" s="4"/>
      <c r="BV577" s="251"/>
      <c r="BW577" s="4"/>
      <c r="BX577" s="4"/>
      <c r="BY577" s="251"/>
      <c r="BZ577" s="4"/>
      <c r="CA577" s="4"/>
      <c r="CB577" s="4"/>
      <c r="CC577" s="4"/>
      <c r="CD577" s="4"/>
      <c r="CE577" s="251"/>
      <c r="CF577" s="4"/>
      <c r="CG577" s="4"/>
      <c r="CH577" s="251"/>
      <c r="CI577" s="4"/>
      <c r="CJ577" s="4"/>
      <c r="CK577" s="251"/>
      <c r="CL577" s="4"/>
      <c r="CM577" s="4"/>
      <c r="CN577" s="251"/>
      <c r="CO577" s="4"/>
      <c r="CP577" s="4"/>
      <c r="CQ577" s="251"/>
      <c r="CR577" s="4"/>
      <c r="CS577" s="4"/>
      <c r="CT577" s="251"/>
      <c r="CU577" s="4"/>
      <c r="CV577" s="4"/>
      <c r="CW577" s="251"/>
      <c r="CX577" s="4"/>
      <c r="CY577" s="4"/>
      <c r="CZ577" s="251"/>
      <c r="DA577" s="4"/>
      <c r="DB577" s="4"/>
      <c r="DC577" s="251"/>
      <c r="DD577" s="4"/>
      <c r="DE577" s="4"/>
      <c r="DF577" s="251"/>
      <c r="DG577" s="4"/>
      <c r="DH577" s="4"/>
      <c r="DI577" s="251"/>
      <c r="DJ577" s="4"/>
      <c r="DK577" s="4"/>
      <c r="DL577" s="251"/>
      <c r="DM577" s="4"/>
      <c r="DN577" s="4"/>
      <c r="DO577" s="251"/>
      <c r="DP577" s="4"/>
      <c r="DQ577" s="4"/>
      <c r="DR577" s="251"/>
      <c r="DS577" s="4"/>
      <c r="DT577" s="4"/>
      <c r="DU577" s="251"/>
      <c r="DV577" s="4"/>
      <c r="DW577" s="4"/>
      <c r="DX577" s="251"/>
      <c r="DY577" s="4"/>
      <c r="DZ577" s="4"/>
      <c r="EA577" s="251"/>
      <c r="EB577" s="4"/>
      <c r="EC577" s="4"/>
      <c r="ED577" s="58"/>
      <c r="EE577" s="4"/>
      <c r="EF577" s="4"/>
      <c r="EG577" s="58"/>
      <c r="EH577" s="4"/>
      <c r="EI577" s="4"/>
      <c r="EJ577" s="58"/>
      <c r="EK577" s="4"/>
      <c r="EL577" s="4"/>
      <c r="EM577" s="58"/>
      <c r="EN577" s="4"/>
      <c r="EO577" s="4"/>
      <c r="EP577" s="251"/>
      <c r="EQ577" s="4"/>
      <c r="ES577" s="251"/>
      <c r="ET577" s="4"/>
      <c r="EV577" s="89"/>
      <c r="EW577" s="4"/>
      <c r="EY577" s="58"/>
      <c r="EZ577" s="4"/>
      <c r="FB577" s="58"/>
      <c r="FC577" s="4"/>
      <c r="FD577" s="4"/>
      <c r="FE577" s="58"/>
      <c r="FF577" s="4"/>
      <c r="FG577" s="4"/>
      <c r="FH577"/>
      <c r="FK577"/>
    </row>
    <row r="578" spans="44:167">
      <c r="AR578" s="251"/>
      <c r="AS578" s="4"/>
      <c r="AT578" s="4"/>
      <c r="AU578" s="251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251"/>
      <c r="BH578" s="4"/>
      <c r="BI578" s="4"/>
      <c r="BJ578" s="251"/>
      <c r="BK578" s="4"/>
      <c r="BL578" s="4"/>
      <c r="BM578" s="251"/>
      <c r="BN578" s="4"/>
      <c r="BO578" s="4"/>
      <c r="BP578" s="251"/>
      <c r="BQ578" s="4"/>
      <c r="BR578" s="4"/>
      <c r="BS578" s="251"/>
      <c r="BT578" s="4"/>
      <c r="BU578" s="4"/>
      <c r="BV578" s="251"/>
      <c r="BW578" s="4"/>
      <c r="BX578" s="4"/>
      <c r="BY578" s="251"/>
      <c r="BZ578" s="4"/>
      <c r="CA578" s="4"/>
      <c r="CB578" s="4"/>
      <c r="CC578" s="4"/>
      <c r="CD578" s="4"/>
      <c r="CE578" s="251"/>
      <c r="CF578" s="4"/>
      <c r="CG578" s="4"/>
      <c r="CH578" s="251"/>
      <c r="CI578" s="4"/>
      <c r="CJ578" s="4"/>
      <c r="CK578" s="251"/>
      <c r="CL578" s="4"/>
      <c r="CM578" s="4"/>
      <c r="CN578" s="251"/>
      <c r="CO578" s="4"/>
      <c r="CP578" s="4"/>
      <c r="CQ578" s="251"/>
      <c r="CR578" s="4"/>
      <c r="CS578" s="4"/>
      <c r="CT578" s="251"/>
      <c r="CU578" s="4"/>
      <c r="CV578" s="4"/>
      <c r="CW578" s="251"/>
      <c r="CX578" s="4"/>
      <c r="CY578" s="4"/>
      <c r="CZ578" s="251"/>
      <c r="DA578" s="4"/>
      <c r="DB578" s="4"/>
      <c r="DC578" s="251"/>
      <c r="DD578" s="4"/>
      <c r="DE578" s="4"/>
      <c r="DF578" s="251"/>
      <c r="DG578" s="4"/>
      <c r="DH578" s="4"/>
      <c r="DI578" s="251"/>
      <c r="DJ578" s="4"/>
      <c r="DK578" s="4"/>
      <c r="DL578" s="251"/>
      <c r="DM578" s="4"/>
      <c r="DN578" s="4"/>
      <c r="DO578" s="251"/>
      <c r="DP578" s="4"/>
      <c r="DQ578" s="4"/>
      <c r="DR578" s="251"/>
      <c r="DS578" s="4"/>
      <c r="DT578" s="4"/>
      <c r="DU578" s="251"/>
      <c r="DV578" s="4"/>
      <c r="DW578" s="4"/>
      <c r="DX578" s="251"/>
      <c r="DY578" s="4"/>
      <c r="DZ578" s="4"/>
      <c r="EA578" s="251"/>
      <c r="EB578" s="4"/>
      <c r="EC578" s="4"/>
      <c r="ED578" s="58"/>
      <c r="EE578" s="4"/>
      <c r="EF578" s="4"/>
      <c r="EG578" s="58"/>
      <c r="EH578" s="4"/>
      <c r="EI578" s="4"/>
      <c r="EJ578" s="58"/>
      <c r="EK578" s="4"/>
      <c r="EL578" s="4"/>
      <c r="EM578" s="58"/>
      <c r="EN578" s="4"/>
      <c r="EO578" s="4"/>
      <c r="EP578" s="251"/>
      <c r="EQ578" s="4"/>
      <c r="ES578" s="251"/>
      <c r="ET578" s="4"/>
      <c r="EV578" s="89"/>
      <c r="EW578" s="4"/>
      <c r="EY578" s="58"/>
      <c r="EZ578" s="4"/>
      <c r="FB578" s="58"/>
      <c r="FC578" s="4"/>
      <c r="FD578" s="4"/>
      <c r="FE578" s="58"/>
      <c r="FF578" s="4"/>
      <c r="FG578" s="4"/>
      <c r="FH578"/>
      <c r="FK578"/>
    </row>
    <row r="579" spans="44:167">
      <c r="AR579" s="251"/>
      <c r="AS579" s="4"/>
      <c r="AT579" s="4"/>
      <c r="AU579" s="251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251"/>
      <c r="BH579" s="4"/>
      <c r="BI579" s="4"/>
      <c r="BJ579" s="251"/>
      <c r="BK579" s="4"/>
      <c r="BL579" s="4"/>
      <c r="BM579" s="251"/>
      <c r="BN579" s="4"/>
      <c r="BO579" s="4"/>
      <c r="BP579" s="251"/>
      <c r="BQ579" s="4"/>
      <c r="BR579" s="4"/>
      <c r="BS579" s="251"/>
      <c r="BT579" s="4"/>
      <c r="BU579" s="4"/>
      <c r="BV579" s="251"/>
      <c r="BW579" s="4"/>
      <c r="BX579" s="4"/>
      <c r="BY579" s="251"/>
      <c r="BZ579" s="4"/>
      <c r="CA579" s="4"/>
      <c r="CB579" s="4"/>
      <c r="CC579" s="4"/>
      <c r="CD579" s="4"/>
      <c r="CE579" s="251"/>
      <c r="CF579" s="4"/>
      <c r="CG579" s="4"/>
      <c r="CH579" s="251"/>
      <c r="CI579" s="4"/>
      <c r="CJ579" s="4"/>
      <c r="CK579" s="251"/>
      <c r="CL579" s="4"/>
      <c r="CM579" s="4"/>
      <c r="CN579" s="251"/>
      <c r="CO579" s="4"/>
      <c r="CP579" s="4"/>
      <c r="CQ579" s="251"/>
      <c r="CR579" s="4"/>
      <c r="CS579" s="4"/>
      <c r="CT579" s="251"/>
      <c r="CU579" s="4"/>
      <c r="CV579" s="4"/>
      <c r="CW579" s="251"/>
      <c r="CX579" s="4"/>
      <c r="CY579" s="4"/>
      <c r="CZ579" s="251"/>
      <c r="DA579" s="4"/>
      <c r="DB579" s="4"/>
      <c r="DC579" s="251"/>
      <c r="DD579" s="4"/>
      <c r="DE579" s="4"/>
      <c r="DF579" s="251"/>
      <c r="DG579" s="4"/>
      <c r="DH579" s="4"/>
      <c r="DI579" s="251"/>
      <c r="DJ579" s="4"/>
      <c r="DK579" s="4"/>
      <c r="DL579" s="251"/>
      <c r="DM579" s="4"/>
      <c r="DN579" s="4"/>
      <c r="DO579" s="251"/>
      <c r="DP579" s="4"/>
      <c r="DQ579" s="4"/>
      <c r="DR579" s="251"/>
      <c r="DS579" s="4"/>
      <c r="DT579" s="4"/>
      <c r="DU579" s="251"/>
      <c r="DV579" s="4"/>
      <c r="DW579" s="4"/>
      <c r="DX579" s="251"/>
      <c r="DY579" s="4"/>
      <c r="DZ579" s="4"/>
      <c r="EA579" s="251"/>
      <c r="EB579" s="4"/>
      <c r="EC579" s="4"/>
      <c r="ED579" s="58"/>
      <c r="EE579" s="4"/>
      <c r="EF579" s="4"/>
      <c r="EG579" s="58"/>
      <c r="EH579" s="4"/>
      <c r="EI579" s="4"/>
      <c r="EJ579" s="58"/>
      <c r="EK579" s="4"/>
      <c r="EL579" s="4"/>
      <c r="EM579" s="58"/>
      <c r="EN579" s="4"/>
      <c r="EO579" s="4"/>
      <c r="EP579" s="251"/>
      <c r="EQ579" s="4"/>
      <c r="ES579" s="251"/>
      <c r="ET579" s="4"/>
      <c r="EV579" s="89"/>
      <c r="EW579" s="4"/>
      <c r="EY579" s="58"/>
      <c r="EZ579" s="4"/>
      <c r="FB579" s="58"/>
      <c r="FC579" s="4"/>
      <c r="FD579" s="4"/>
      <c r="FE579" s="58"/>
      <c r="FF579" s="4"/>
      <c r="FG579" s="4"/>
      <c r="FH579"/>
      <c r="FK579"/>
    </row>
    <row r="580" spans="44:167">
      <c r="AR580" s="251"/>
      <c r="AS580" s="4"/>
      <c r="AT580" s="4"/>
      <c r="AU580" s="251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251"/>
      <c r="BH580" s="4"/>
      <c r="BI580" s="4"/>
      <c r="BJ580" s="251"/>
      <c r="BK580" s="4"/>
      <c r="BL580" s="4"/>
      <c r="BM580" s="251"/>
      <c r="BN580" s="4"/>
      <c r="BO580" s="4"/>
      <c r="BP580" s="251"/>
      <c r="BQ580" s="4"/>
      <c r="BR580" s="4"/>
      <c r="BS580" s="251"/>
      <c r="BT580" s="4"/>
      <c r="BU580" s="4"/>
      <c r="BV580" s="251"/>
      <c r="BW580" s="4"/>
      <c r="BX580" s="4"/>
      <c r="BY580" s="251"/>
      <c r="BZ580" s="4"/>
      <c r="CA580" s="4"/>
      <c r="CB580" s="4"/>
      <c r="CC580" s="4"/>
      <c r="CD580" s="4"/>
      <c r="CE580" s="251"/>
      <c r="CF580" s="4"/>
      <c r="CG580" s="4"/>
      <c r="CH580" s="251"/>
      <c r="CI580" s="4"/>
      <c r="CJ580" s="4"/>
      <c r="CK580" s="251"/>
      <c r="CL580" s="4"/>
      <c r="CM580" s="4"/>
      <c r="CN580" s="251"/>
      <c r="CO580" s="4"/>
      <c r="CP580" s="4"/>
      <c r="CQ580" s="251"/>
      <c r="CR580" s="4"/>
      <c r="CS580" s="4"/>
      <c r="CT580" s="251"/>
      <c r="CU580" s="4"/>
      <c r="CV580" s="4"/>
      <c r="CW580" s="251"/>
      <c r="CX580" s="4"/>
      <c r="CY580" s="4"/>
      <c r="CZ580" s="251"/>
      <c r="DA580" s="4"/>
      <c r="DB580" s="4"/>
      <c r="DC580" s="251"/>
      <c r="DD580" s="4"/>
      <c r="DE580" s="4"/>
      <c r="DF580" s="251"/>
      <c r="DG580" s="4"/>
      <c r="DH580" s="4"/>
      <c r="DI580" s="251"/>
      <c r="DJ580" s="4"/>
      <c r="DK580" s="4"/>
      <c r="DL580" s="251"/>
      <c r="DM580" s="4"/>
      <c r="DN580" s="4"/>
      <c r="DO580" s="251"/>
      <c r="DP580" s="4"/>
      <c r="DQ580" s="4"/>
      <c r="DR580" s="251"/>
      <c r="DS580" s="4"/>
      <c r="DT580" s="4"/>
      <c r="DU580" s="251"/>
      <c r="DV580" s="4"/>
      <c r="DW580" s="4"/>
      <c r="DX580" s="251"/>
      <c r="DY580" s="4"/>
      <c r="DZ580" s="4"/>
      <c r="EA580" s="251"/>
      <c r="EB580" s="4"/>
      <c r="EC580" s="4"/>
      <c r="ED580" s="58"/>
      <c r="EE580" s="4"/>
      <c r="EF580" s="4"/>
      <c r="EG580" s="58"/>
      <c r="EH580" s="4"/>
      <c r="EI580" s="4"/>
      <c r="EJ580" s="58"/>
      <c r="EK580" s="4"/>
      <c r="EL580" s="4"/>
      <c r="EM580" s="58"/>
      <c r="EN580" s="4"/>
      <c r="EO580" s="4"/>
      <c r="EP580" s="251"/>
      <c r="EQ580" s="4"/>
      <c r="ES580" s="251"/>
      <c r="ET580" s="4"/>
      <c r="EV580" s="89"/>
      <c r="EW580" s="4"/>
      <c r="EY580" s="58"/>
      <c r="EZ580" s="4"/>
      <c r="FB580" s="58"/>
      <c r="FC580" s="4"/>
      <c r="FD580" s="4"/>
      <c r="FE580" s="58"/>
      <c r="FF580" s="4"/>
      <c r="FG580" s="4"/>
      <c r="FH580"/>
      <c r="FK580"/>
    </row>
    <row r="581" spans="44:167">
      <c r="AR581" s="251"/>
      <c r="AS581" s="4"/>
      <c r="AT581" s="4"/>
      <c r="AU581" s="251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251"/>
      <c r="BH581" s="4"/>
      <c r="BI581" s="4"/>
      <c r="BJ581" s="251"/>
      <c r="BK581" s="4"/>
      <c r="BL581" s="4"/>
      <c r="BM581" s="251"/>
      <c r="BN581" s="4"/>
      <c r="BO581" s="4"/>
      <c r="BP581" s="251"/>
      <c r="BQ581" s="4"/>
      <c r="BR581" s="4"/>
      <c r="BS581" s="251"/>
      <c r="BT581" s="4"/>
      <c r="BU581" s="4"/>
      <c r="BV581" s="251"/>
      <c r="BW581" s="4"/>
      <c r="BX581" s="4"/>
      <c r="BY581" s="251"/>
      <c r="BZ581" s="4"/>
      <c r="CA581" s="4"/>
      <c r="CB581" s="4"/>
      <c r="CC581" s="4"/>
      <c r="CD581" s="4"/>
      <c r="CE581" s="251"/>
      <c r="CF581" s="4"/>
      <c r="CG581" s="4"/>
      <c r="CH581" s="251"/>
      <c r="CI581" s="4"/>
      <c r="CJ581" s="4"/>
      <c r="CK581" s="251"/>
      <c r="CL581" s="4"/>
      <c r="CM581" s="4"/>
      <c r="CN581" s="251"/>
      <c r="CO581" s="4"/>
      <c r="CP581" s="4"/>
      <c r="CQ581" s="251"/>
      <c r="CR581" s="4"/>
      <c r="CS581" s="4"/>
      <c r="CT581" s="251"/>
      <c r="CU581" s="4"/>
      <c r="CV581" s="4"/>
      <c r="CW581" s="251"/>
      <c r="CX581" s="4"/>
      <c r="CY581" s="4"/>
      <c r="CZ581" s="251"/>
      <c r="DA581" s="4"/>
      <c r="DB581" s="4"/>
      <c r="DC581" s="251"/>
      <c r="DD581" s="4"/>
      <c r="DE581" s="4"/>
      <c r="DF581" s="251"/>
      <c r="DG581" s="4"/>
      <c r="DH581" s="4"/>
      <c r="DI581" s="251"/>
      <c r="DJ581" s="4"/>
      <c r="DK581" s="4"/>
      <c r="DL581" s="251"/>
      <c r="DM581" s="4"/>
      <c r="DN581" s="4"/>
      <c r="DO581" s="251"/>
      <c r="DP581" s="4"/>
      <c r="DQ581" s="4"/>
      <c r="DR581" s="251"/>
      <c r="DS581" s="4"/>
      <c r="DT581" s="4"/>
      <c r="DU581" s="251"/>
      <c r="DV581" s="4"/>
      <c r="DW581" s="4"/>
      <c r="DX581" s="251"/>
      <c r="DY581" s="4"/>
      <c r="DZ581" s="4"/>
      <c r="EA581" s="251"/>
      <c r="EB581" s="4"/>
      <c r="EC581" s="4"/>
      <c r="ED581" s="58"/>
      <c r="EE581" s="4"/>
      <c r="EF581" s="4"/>
      <c r="EG581" s="58"/>
      <c r="EH581" s="4"/>
      <c r="EI581" s="4"/>
      <c r="EJ581" s="58"/>
      <c r="EK581" s="4"/>
      <c r="EL581" s="4"/>
      <c r="EM581" s="58"/>
      <c r="EN581" s="4"/>
      <c r="EO581" s="4"/>
      <c r="EP581" s="251"/>
      <c r="EQ581" s="4"/>
      <c r="ES581" s="251"/>
      <c r="ET581" s="4"/>
      <c r="EV581" s="89"/>
      <c r="EW581" s="4"/>
      <c r="EY581" s="58"/>
      <c r="EZ581" s="4"/>
      <c r="FB581" s="58"/>
      <c r="FC581" s="4"/>
      <c r="FD581" s="4"/>
      <c r="FE581" s="58"/>
      <c r="FF581" s="4"/>
      <c r="FG581" s="4"/>
      <c r="FH581"/>
      <c r="FK581"/>
    </row>
    <row r="582" spans="44:167">
      <c r="AR582" s="251"/>
      <c r="AS582" s="4"/>
      <c r="AT582" s="4"/>
      <c r="AU582" s="251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251"/>
      <c r="BH582" s="4"/>
      <c r="BI582" s="4"/>
      <c r="BJ582" s="251"/>
      <c r="BK582" s="4"/>
      <c r="BL582" s="4"/>
      <c r="BM582" s="251"/>
      <c r="BN582" s="4"/>
      <c r="BO582" s="4"/>
      <c r="BP582" s="251"/>
      <c r="BQ582" s="4"/>
      <c r="BR582" s="4"/>
      <c r="BS582" s="251"/>
      <c r="BT582" s="4"/>
      <c r="BU582" s="4"/>
      <c r="BV582" s="251"/>
      <c r="BW582" s="4"/>
      <c r="BX582" s="4"/>
      <c r="BY582" s="251"/>
      <c r="BZ582" s="4"/>
      <c r="CA582" s="4"/>
      <c r="CB582" s="4"/>
      <c r="CC582" s="4"/>
      <c r="CD582" s="4"/>
      <c r="CE582" s="251"/>
      <c r="CF582" s="4"/>
      <c r="CG582" s="4"/>
      <c r="CH582" s="251"/>
      <c r="CI582" s="4"/>
      <c r="CJ582" s="4"/>
      <c r="CK582" s="251"/>
      <c r="CL582" s="4"/>
      <c r="CM582" s="4"/>
      <c r="CN582" s="251"/>
      <c r="CO582" s="4"/>
      <c r="CP582" s="4"/>
      <c r="CQ582" s="251"/>
      <c r="CR582" s="4"/>
      <c r="CS582" s="4"/>
      <c r="CT582" s="251"/>
      <c r="CU582" s="4"/>
      <c r="CV582" s="4"/>
      <c r="CW582" s="251"/>
      <c r="CX582" s="4"/>
      <c r="CY582" s="4"/>
      <c r="CZ582" s="251"/>
      <c r="DA582" s="4"/>
      <c r="DB582" s="4"/>
      <c r="DC582" s="251"/>
      <c r="DD582" s="4"/>
      <c r="DE582" s="4"/>
      <c r="DF582" s="251"/>
      <c r="DG582" s="4"/>
      <c r="DH582" s="4"/>
      <c r="DI582" s="251"/>
      <c r="DJ582" s="4"/>
      <c r="DK582" s="4"/>
      <c r="DL582" s="251"/>
      <c r="DM582" s="4"/>
      <c r="DN582" s="4"/>
      <c r="DO582" s="251"/>
      <c r="DP582" s="4"/>
      <c r="DQ582" s="4"/>
      <c r="DR582" s="251"/>
      <c r="DS582" s="4"/>
      <c r="DT582" s="4"/>
      <c r="DU582" s="251"/>
      <c r="DV582" s="4"/>
      <c r="DW582" s="4"/>
      <c r="DX582" s="251"/>
      <c r="DY582" s="4"/>
      <c r="DZ582" s="4"/>
      <c r="EA582" s="251"/>
      <c r="EB582" s="4"/>
      <c r="EC582" s="4"/>
      <c r="ED582" s="58"/>
      <c r="EE582" s="4"/>
      <c r="EF582" s="4"/>
      <c r="EG582" s="58"/>
      <c r="EH582" s="4"/>
      <c r="EI582" s="4"/>
      <c r="EJ582" s="58"/>
      <c r="EK582" s="4"/>
      <c r="EL582" s="4"/>
      <c r="EM582" s="58"/>
      <c r="EN582" s="4"/>
      <c r="EO582" s="4"/>
      <c r="EP582" s="251"/>
      <c r="EQ582" s="4"/>
      <c r="ES582" s="251"/>
      <c r="ET582" s="4"/>
      <c r="EV582" s="89"/>
      <c r="EW582" s="4"/>
      <c r="EY582" s="58"/>
      <c r="EZ582" s="4"/>
      <c r="FB582" s="58"/>
      <c r="FC582" s="4"/>
      <c r="FD582" s="4"/>
      <c r="FE582" s="58"/>
      <c r="FF582" s="4"/>
      <c r="FG582" s="4"/>
      <c r="FH582"/>
      <c r="FK582"/>
    </row>
    <row r="583" spans="44:167">
      <c r="AR583" s="251"/>
      <c r="AS583" s="4"/>
      <c r="AT583" s="4"/>
      <c r="AU583" s="251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251"/>
      <c r="BH583" s="4"/>
      <c r="BI583" s="4"/>
      <c r="BJ583" s="251"/>
      <c r="BK583" s="4"/>
      <c r="BL583" s="4"/>
      <c r="BM583" s="251"/>
      <c r="BN583" s="4"/>
      <c r="BO583" s="4"/>
      <c r="BP583" s="251"/>
      <c r="BQ583" s="4"/>
      <c r="BR583" s="4"/>
      <c r="BS583" s="251"/>
      <c r="BT583" s="4"/>
      <c r="BU583" s="4"/>
      <c r="BV583" s="251"/>
      <c r="BW583" s="4"/>
      <c r="BX583" s="4"/>
      <c r="BY583" s="251"/>
      <c r="BZ583" s="4"/>
      <c r="CA583" s="4"/>
      <c r="CB583" s="4"/>
      <c r="CC583" s="4"/>
      <c r="CD583" s="4"/>
      <c r="CE583" s="251"/>
      <c r="CF583" s="4"/>
      <c r="CG583" s="4"/>
      <c r="CH583" s="251"/>
      <c r="CI583" s="4"/>
      <c r="CJ583" s="4"/>
      <c r="CK583" s="251"/>
      <c r="CL583" s="4"/>
      <c r="CM583" s="4"/>
      <c r="CN583" s="251"/>
      <c r="CO583" s="4"/>
      <c r="CP583" s="4"/>
      <c r="CQ583" s="251"/>
      <c r="CR583" s="4"/>
      <c r="CS583" s="4"/>
      <c r="CT583" s="251"/>
      <c r="CU583" s="4"/>
      <c r="CV583" s="4"/>
      <c r="CW583" s="251"/>
      <c r="CX583" s="4"/>
      <c r="CY583" s="4"/>
      <c r="CZ583" s="251"/>
      <c r="DA583" s="4"/>
      <c r="DB583" s="4"/>
      <c r="DC583" s="251"/>
      <c r="DD583" s="4"/>
      <c r="DE583" s="4"/>
      <c r="DF583" s="251"/>
      <c r="DG583" s="4"/>
      <c r="DH583" s="4"/>
      <c r="DI583" s="251"/>
      <c r="DJ583" s="4"/>
      <c r="DK583" s="4"/>
      <c r="DL583" s="251"/>
      <c r="DM583" s="4"/>
      <c r="DN583" s="4"/>
      <c r="DO583" s="251"/>
      <c r="DP583" s="4"/>
      <c r="DQ583" s="4"/>
      <c r="DR583" s="251"/>
      <c r="DS583" s="4"/>
      <c r="DT583" s="4"/>
      <c r="DU583" s="251"/>
      <c r="DV583" s="4"/>
      <c r="DW583" s="4"/>
      <c r="DX583" s="251"/>
      <c r="DY583" s="4"/>
      <c r="DZ583" s="4"/>
      <c r="EA583" s="251"/>
      <c r="EB583" s="4"/>
      <c r="EC583" s="4"/>
      <c r="ED583" s="58"/>
      <c r="EE583" s="4"/>
      <c r="EF583" s="4"/>
      <c r="EG583" s="58"/>
      <c r="EH583" s="4"/>
      <c r="EI583" s="4"/>
      <c r="EJ583" s="58"/>
      <c r="EK583" s="4"/>
      <c r="EL583" s="4"/>
      <c r="EM583" s="58"/>
      <c r="EN583" s="4"/>
      <c r="EO583" s="4"/>
      <c r="EP583" s="251"/>
      <c r="EQ583" s="4"/>
      <c r="ES583" s="251"/>
      <c r="ET583" s="4"/>
      <c r="EV583" s="89"/>
      <c r="EW583" s="4"/>
      <c r="EY583" s="58"/>
      <c r="EZ583" s="4"/>
      <c r="FB583" s="58"/>
      <c r="FC583" s="4"/>
      <c r="FD583" s="4"/>
      <c r="FE583" s="58"/>
      <c r="FF583" s="4"/>
      <c r="FG583" s="4"/>
      <c r="FH583"/>
      <c r="FK583"/>
    </row>
    <row r="584" spans="44:167">
      <c r="AR584" s="251"/>
      <c r="AS584" s="4"/>
      <c r="AT584" s="4"/>
      <c r="AU584" s="251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251"/>
      <c r="BH584" s="4"/>
      <c r="BI584" s="4"/>
      <c r="BJ584" s="251"/>
      <c r="BK584" s="4"/>
      <c r="BL584" s="4"/>
      <c r="BM584" s="251"/>
      <c r="BN584" s="4"/>
      <c r="BO584" s="4"/>
      <c r="BP584" s="251"/>
      <c r="BQ584" s="4"/>
      <c r="BR584" s="4"/>
      <c r="BS584" s="251"/>
      <c r="BT584" s="4"/>
      <c r="BU584" s="4"/>
      <c r="BV584" s="251"/>
      <c r="BW584" s="4"/>
      <c r="BX584" s="4"/>
      <c r="BY584" s="251"/>
      <c r="BZ584" s="4"/>
      <c r="CA584" s="4"/>
      <c r="CB584" s="4"/>
      <c r="CC584" s="4"/>
      <c r="CD584" s="4"/>
      <c r="CE584" s="251"/>
      <c r="CF584" s="4"/>
      <c r="CG584" s="4"/>
      <c r="CH584" s="251"/>
      <c r="CI584" s="4"/>
      <c r="CJ584" s="4"/>
      <c r="CK584" s="251"/>
      <c r="CL584" s="4"/>
      <c r="CM584" s="4"/>
      <c r="CN584" s="251"/>
      <c r="CO584" s="4"/>
      <c r="CP584" s="4"/>
      <c r="CQ584" s="251"/>
      <c r="CR584" s="4"/>
      <c r="CS584" s="4"/>
      <c r="CT584" s="251"/>
      <c r="CU584" s="4"/>
      <c r="CV584" s="4"/>
      <c r="CW584" s="251"/>
      <c r="CX584" s="4"/>
      <c r="CY584" s="4"/>
      <c r="CZ584" s="251"/>
      <c r="DA584" s="4"/>
      <c r="DB584" s="4"/>
      <c r="DC584" s="251"/>
      <c r="DD584" s="4"/>
      <c r="DE584" s="4"/>
      <c r="DF584" s="251"/>
      <c r="DG584" s="4"/>
      <c r="DH584" s="4"/>
      <c r="DI584" s="251"/>
      <c r="DJ584" s="4"/>
      <c r="DK584" s="4"/>
      <c r="DL584" s="251"/>
      <c r="DM584" s="4"/>
      <c r="DN584" s="4"/>
      <c r="DO584" s="251"/>
      <c r="DP584" s="4"/>
      <c r="DQ584" s="4"/>
      <c r="DR584" s="251"/>
      <c r="DS584" s="4"/>
      <c r="DT584" s="4"/>
      <c r="DU584" s="251"/>
      <c r="DV584" s="4"/>
      <c r="DW584" s="4"/>
      <c r="DX584" s="251"/>
      <c r="DY584" s="4"/>
      <c r="DZ584" s="4"/>
      <c r="EA584" s="251"/>
      <c r="EB584" s="4"/>
      <c r="EC584" s="4"/>
      <c r="ED584" s="58"/>
      <c r="EE584" s="4"/>
      <c r="EF584" s="4"/>
      <c r="EG584" s="58"/>
      <c r="EH584" s="4"/>
      <c r="EI584" s="4"/>
      <c r="EJ584" s="58"/>
      <c r="EK584" s="4"/>
      <c r="EL584" s="4"/>
      <c r="EM584" s="58"/>
      <c r="EN584" s="4"/>
      <c r="EO584" s="4"/>
      <c r="EP584" s="251"/>
      <c r="EQ584" s="4"/>
      <c r="ES584" s="251"/>
      <c r="ET584" s="4"/>
      <c r="EV584" s="89"/>
      <c r="EW584" s="4"/>
      <c r="EY584" s="58"/>
      <c r="EZ584" s="4"/>
      <c r="FB584" s="58"/>
      <c r="FC584" s="4"/>
      <c r="FD584" s="4"/>
      <c r="FE584" s="58"/>
      <c r="FF584" s="4"/>
      <c r="FG584" s="4"/>
      <c r="FH584"/>
      <c r="FK584"/>
    </row>
    <row r="585" spans="44:167">
      <c r="AR585" s="251"/>
      <c r="AS585" s="4"/>
      <c r="AT585" s="4"/>
      <c r="AU585" s="251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251"/>
      <c r="BH585" s="4"/>
      <c r="BI585" s="4"/>
      <c r="BJ585" s="251"/>
      <c r="BK585" s="4"/>
      <c r="BL585" s="4"/>
      <c r="BM585" s="251"/>
      <c r="BN585" s="4"/>
      <c r="BO585" s="4"/>
      <c r="BP585" s="251"/>
      <c r="BQ585" s="4"/>
      <c r="BR585" s="4"/>
      <c r="BS585" s="251"/>
      <c r="BT585" s="4"/>
      <c r="BU585" s="4"/>
      <c r="BV585" s="251"/>
      <c r="BW585" s="4"/>
      <c r="BX585" s="4"/>
      <c r="BY585" s="251"/>
      <c r="BZ585" s="4"/>
      <c r="CA585" s="4"/>
      <c r="CB585" s="4"/>
      <c r="CC585" s="4"/>
      <c r="CD585" s="4"/>
      <c r="CE585" s="251"/>
      <c r="CF585" s="4"/>
      <c r="CG585" s="4"/>
      <c r="CH585" s="251"/>
      <c r="CI585" s="4"/>
      <c r="CJ585" s="4"/>
      <c r="CK585" s="251"/>
      <c r="CL585" s="4"/>
      <c r="CM585" s="4"/>
      <c r="CN585" s="251"/>
      <c r="CO585" s="4"/>
      <c r="CP585" s="4"/>
      <c r="CQ585" s="251"/>
      <c r="CR585" s="4"/>
      <c r="CS585" s="4"/>
      <c r="CT585" s="251"/>
      <c r="CU585" s="4"/>
      <c r="CV585" s="4"/>
      <c r="CW585" s="251"/>
      <c r="CX585" s="4"/>
      <c r="CY585" s="4"/>
      <c r="CZ585" s="251"/>
      <c r="DA585" s="4"/>
      <c r="DB585" s="4"/>
      <c r="DC585" s="251"/>
      <c r="DD585" s="4"/>
      <c r="DE585" s="4"/>
      <c r="DF585" s="251"/>
      <c r="DG585" s="4"/>
      <c r="DH585" s="4"/>
      <c r="DI585" s="251"/>
      <c r="DJ585" s="4"/>
      <c r="DK585" s="4"/>
      <c r="DL585" s="251"/>
      <c r="DM585" s="4"/>
      <c r="DN585" s="4"/>
      <c r="DO585" s="251"/>
      <c r="DP585" s="4"/>
      <c r="DQ585" s="4"/>
      <c r="DR585" s="251"/>
      <c r="DS585" s="4"/>
      <c r="DT585" s="4"/>
      <c r="DU585" s="251"/>
      <c r="DV585" s="4"/>
      <c r="DW585" s="4"/>
      <c r="DX585" s="251"/>
      <c r="DY585" s="4"/>
      <c r="DZ585" s="4"/>
      <c r="EA585" s="251"/>
      <c r="EB585" s="4"/>
      <c r="EC585" s="4"/>
      <c r="ED585" s="58"/>
      <c r="EE585" s="4"/>
      <c r="EF585" s="4"/>
      <c r="EG585" s="58"/>
      <c r="EH585" s="4"/>
      <c r="EI585" s="4"/>
      <c r="EJ585" s="58"/>
      <c r="EK585" s="4"/>
      <c r="EL585" s="4"/>
      <c r="EM585" s="58"/>
      <c r="EN585" s="4"/>
      <c r="EO585" s="4"/>
      <c r="EP585" s="251"/>
      <c r="EQ585" s="4"/>
      <c r="ES585" s="251"/>
      <c r="ET585" s="4"/>
      <c r="EV585" s="89"/>
      <c r="EW585" s="4"/>
      <c r="EY585" s="58"/>
      <c r="EZ585" s="4"/>
      <c r="FB585" s="58"/>
      <c r="FC585" s="4"/>
      <c r="FD585" s="4"/>
      <c r="FE585" s="58"/>
      <c r="FF585" s="4"/>
      <c r="FG585" s="4"/>
      <c r="FH585"/>
      <c r="FK585"/>
    </row>
    <row r="586" spans="44:167">
      <c r="AR586" s="251"/>
      <c r="AS586" s="4"/>
      <c r="AT586" s="4"/>
      <c r="AU586" s="251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251"/>
      <c r="BH586" s="4"/>
      <c r="BI586" s="4"/>
      <c r="BJ586" s="251"/>
      <c r="BK586" s="4"/>
      <c r="BL586" s="4"/>
      <c r="BM586" s="251"/>
      <c r="BN586" s="4"/>
      <c r="BO586" s="4"/>
      <c r="BP586" s="251"/>
      <c r="BQ586" s="4"/>
      <c r="BR586" s="4"/>
      <c r="BS586" s="251"/>
      <c r="BT586" s="4"/>
      <c r="BU586" s="4"/>
      <c r="BV586" s="251"/>
      <c r="BW586" s="4"/>
      <c r="BX586" s="4"/>
      <c r="BY586" s="251"/>
      <c r="BZ586" s="4"/>
      <c r="CA586" s="4"/>
      <c r="CB586" s="4"/>
      <c r="CC586" s="4"/>
      <c r="CD586" s="4"/>
      <c r="CE586" s="251"/>
      <c r="CF586" s="4"/>
      <c r="CG586" s="4"/>
      <c r="CH586" s="251"/>
      <c r="CI586" s="4"/>
      <c r="CJ586" s="4"/>
      <c r="CK586" s="251"/>
      <c r="CL586" s="4"/>
      <c r="CM586" s="4"/>
      <c r="CN586" s="251"/>
      <c r="CO586" s="4"/>
      <c r="CP586" s="4"/>
      <c r="CQ586" s="251"/>
      <c r="CR586" s="4"/>
      <c r="CS586" s="4"/>
      <c r="CT586" s="251"/>
      <c r="CU586" s="4"/>
      <c r="CV586" s="4"/>
      <c r="CW586" s="251"/>
      <c r="CX586" s="4"/>
      <c r="CY586" s="4"/>
      <c r="CZ586" s="251"/>
      <c r="DA586" s="4"/>
      <c r="DB586" s="4"/>
      <c r="DC586" s="251"/>
      <c r="DD586" s="4"/>
      <c r="DE586" s="4"/>
      <c r="DF586" s="251"/>
      <c r="DG586" s="4"/>
      <c r="DH586" s="4"/>
      <c r="DI586" s="251"/>
      <c r="DJ586" s="4"/>
      <c r="DK586" s="4"/>
      <c r="DL586" s="251"/>
      <c r="DM586" s="4"/>
      <c r="DN586" s="4"/>
      <c r="DO586" s="251"/>
      <c r="DP586" s="4"/>
      <c r="DQ586" s="4"/>
      <c r="DR586" s="251"/>
      <c r="DS586" s="4"/>
      <c r="DT586" s="4"/>
      <c r="DU586" s="251"/>
      <c r="DV586" s="4"/>
      <c r="DW586" s="4"/>
      <c r="DX586" s="251"/>
      <c r="DY586" s="4"/>
      <c r="DZ586" s="4"/>
      <c r="EA586" s="251"/>
      <c r="EB586" s="4"/>
      <c r="EC586" s="4"/>
      <c r="ED586" s="58"/>
      <c r="EE586" s="4"/>
      <c r="EF586" s="4"/>
      <c r="EG586" s="58"/>
      <c r="EH586" s="4"/>
      <c r="EI586" s="4"/>
      <c r="EJ586" s="58"/>
      <c r="EK586" s="4"/>
      <c r="EL586" s="4"/>
      <c r="EM586" s="58"/>
      <c r="EN586" s="4"/>
      <c r="EO586" s="4"/>
      <c r="EP586" s="251"/>
      <c r="EQ586" s="4"/>
      <c r="ES586" s="251"/>
      <c r="ET586" s="4"/>
      <c r="EV586" s="89"/>
      <c r="EW586" s="4"/>
      <c r="EY586" s="58"/>
      <c r="EZ586" s="4"/>
      <c r="FB586" s="58"/>
      <c r="FC586" s="4"/>
      <c r="FD586" s="4"/>
      <c r="FE586" s="58"/>
      <c r="FF586" s="4"/>
      <c r="FG586" s="4"/>
      <c r="FH586"/>
      <c r="FK586"/>
    </row>
    <row r="587" spans="44:167">
      <c r="AR587" s="251"/>
      <c r="AS587" s="4"/>
      <c r="AT587" s="4"/>
      <c r="AU587" s="251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251"/>
      <c r="BH587" s="4"/>
      <c r="BI587" s="4"/>
      <c r="BJ587" s="251"/>
      <c r="BK587" s="4"/>
      <c r="BL587" s="4"/>
      <c r="BM587" s="251"/>
      <c r="BN587" s="4"/>
      <c r="BO587" s="4"/>
      <c r="BP587" s="251"/>
      <c r="BQ587" s="4"/>
      <c r="BR587" s="4"/>
      <c r="BS587" s="251"/>
      <c r="BT587" s="4"/>
      <c r="BU587" s="4"/>
      <c r="BV587" s="251"/>
      <c r="BW587" s="4"/>
      <c r="BX587" s="4"/>
      <c r="BY587" s="251"/>
      <c r="BZ587" s="4"/>
      <c r="CA587" s="4"/>
      <c r="CB587" s="4"/>
      <c r="CC587" s="4"/>
      <c r="CD587" s="4"/>
      <c r="CE587" s="251"/>
      <c r="CF587" s="4"/>
      <c r="CG587" s="4"/>
      <c r="CH587" s="251"/>
      <c r="CI587" s="4"/>
      <c r="CJ587" s="4"/>
      <c r="CK587" s="251"/>
      <c r="CL587" s="4"/>
      <c r="CM587" s="4"/>
      <c r="CN587" s="251"/>
      <c r="CO587" s="4"/>
      <c r="CP587" s="4"/>
      <c r="CQ587" s="251"/>
      <c r="CR587" s="4"/>
      <c r="CS587" s="4"/>
      <c r="CT587" s="251"/>
      <c r="CU587" s="4"/>
      <c r="CV587" s="4"/>
      <c r="CW587" s="251"/>
      <c r="CX587" s="4"/>
      <c r="CY587" s="4"/>
      <c r="CZ587" s="251"/>
      <c r="DA587" s="4"/>
      <c r="DB587" s="4"/>
      <c r="DC587" s="251"/>
      <c r="DD587" s="4"/>
      <c r="DE587" s="4"/>
      <c r="DF587" s="251"/>
      <c r="DG587" s="4"/>
      <c r="DH587" s="4"/>
      <c r="DI587" s="251"/>
      <c r="DJ587" s="4"/>
      <c r="DK587" s="4"/>
      <c r="DL587" s="251"/>
      <c r="DM587" s="4"/>
      <c r="DN587" s="4"/>
      <c r="DO587" s="251"/>
      <c r="DP587" s="4"/>
      <c r="DQ587" s="4"/>
      <c r="DR587" s="251"/>
      <c r="DS587" s="4"/>
      <c r="DT587" s="4"/>
      <c r="DU587" s="251"/>
      <c r="DV587" s="4"/>
      <c r="DW587" s="4"/>
      <c r="DX587" s="251"/>
      <c r="DY587" s="4"/>
      <c r="DZ587" s="4"/>
      <c r="EA587" s="251"/>
      <c r="EB587" s="4"/>
      <c r="EC587" s="4"/>
      <c r="ED587" s="58"/>
      <c r="EE587" s="4"/>
      <c r="EF587" s="4"/>
      <c r="EG587" s="58"/>
      <c r="EH587" s="4"/>
      <c r="EI587" s="4"/>
      <c r="EJ587" s="58"/>
      <c r="EK587" s="4"/>
      <c r="EL587" s="4"/>
      <c r="EM587" s="58"/>
      <c r="EN587" s="4"/>
      <c r="EO587" s="4"/>
      <c r="EP587" s="251"/>
      <c r="EQ587" s="4"/>
      <c r="ES587" s="251"/>
      <c r="ET587" s="4"/>
      <c r="EV587" s="89"/>
      <c r="EW587" s="4"/>
      <c r="EY587" s="58"/>
      <c r="EZ587" s="4"/>
      <c r="FB587" s="58"/>
      <c r="FC587" s="4"/>
      <c r="FD587" s="4"/>
      <c r="FE587" s="58"/>
      <c r="FF587" s="4"/>
      <c r="FG587" s="4"/>
      <c r="FH587"/>
      <c r="FK587"/>
    </row>
    <row r="588" spans="44:167">
      <c r="AR588" s="251"/>
      <c r="AS588" s="4"/>
      <c r="AT588" s="4"/>
      <c r="AU588" s="251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251"/>
      <c r="BH588" s="4"/>
      <c r="BI588" s="4"/>
      <c r="BJ588" s="251"/>
      <c r="BK588" s="4"/>
      <c r="BL588" s="4"/>
      <c r="BM588" s="251"/>
      <c r="BN588" s="4"/>
      <c r="BO588" s="4"/>
      <c r="BP588" s="251"/>
      <c r="BQ588" s="4"/>
      <c r="BR588" s="4"/>
      <c r="BS588" s="251"/>
      <c r="BT588" s="4"/>
      <c r="BU588" s="4"/>
      <c r="BV588" s="251"/>
      <c r="BW588" s="4"/>
      <c r="BX588" s="4"/>
      <c r="BY588" s="251"/>
      <c r="BZ588" s="4"/>
      <c r="CA588" s="4"/>
      <c r="CB588" s="4"/>
      <c r="CC588" s="4"/>
      <c r="CD588" s="4"/>
      <c r="CE588" s="251"/>
      <c r="CF588" s="4"/>
      <c r="CG588" s="4"/>
      <c r="CH588" s="251"/>
      <c r="CI588" s="4"/>
      <c r="CJ588" s="4"/>
      <c r="CK588" s="251"/>
      <c r="CL588" s="4"/>
      <c r="CM588" s="4"/>
      <c r="CN588" s="251"/>
      <c r="CO588" s="4"/>
      <c r="CP588" s="4"/>
      <c r="CQ588" s="251"/>
      <c r="CR588" s="4"/>
      <c r="CS588" s="4"/>
      <c r="CT588" s="251"/>
      <c r="CU588" s="4"/>
      <c r="CV588" s="4"/>
      <c r="CW588" s="251"/>
      <c r="CX588" s="4"/>
      <c r="CY588" s="4"/>
      <c r="CZ588" s="251"/>
      <c r="DA588" s="4"/>
      <c r="DB588" s="4"/>
      <c r="DC588" s="251"/>
      <c r="DD588" s="4"/>
      <c r="DE588" s="4"/>
      <c r="DF588" s="251"/>
      <c r="DG588" s="4"/>
      <c r="DH588" s="4"/>
      <c r="DI588" s="251"/>
      <c r="DJ588" s="4"/>
      <c r="DK588" s="4"/>
      <c r="DL588" s="251"/>
      <c r="DM588" s="4"/>
      <c r="DN588" s="4"/>
      <c r="DO588" s="251"/>
      <c r="DP588" s="4"/>
      <c r="DQ588" s="4"/>
      <c r="DR588" s="251"/>
      <c r="DS588" s="4"/>
      <c r="DT588" s="4"/>
      <c r="DU588" s="251"/>
      <c r="DV588" s="4"/>
      <c r="DW588" s="4"/>
      <c r="DX588" s="251"/>
      <c r="DY588" s="4"/>
      <c r="DZ588" s="4"/>
      <c r="EA588" s="251"/>
      <c r="EB588" s="4"/>
      <c r="EC588" s="4"/>
      <c r="ED588" s="58"/>
      <c r="EE588" s="4"/>
      <c r="EF588" s="4"/>
      <c r="EG588" s="58"/>
      <c r="EH588" s="4"/>
      <c r="EI588" s="4"/>
      <c r="EJ588" s="58"/>
      <c r="EK588" s="4"/>
      <c r="EL588" s="4"/>
      <c r="EM588" s="58"/>
      <c r="EN588" s="4"/>
      <c r="EO588" s="4"/>
      <c r="EP588" s="251"/>
      <c r="EQ588" s="4"/>
      <c r="ES588" s="251"/>
      <c r="ET588" s="4"/>
      <c r="EV588" s="89"/>
      <c r="EW588" s="4"/>
      <c r="EY588" s="58"/>
      <c r="EZ588" s="4"/>
      <c r="FB588" s="58"/>
      <c r="FC588" s="4"/>
      <c r="FD588" s="4"/>
      <c r="FE588" s="58"/>
      <c r="FF588" s="4"/>
      <c r="FG588" s="4"/>
      <c r="FH588"/>
      <c r="FK588"/>
    </row>
    <row r="589" spans="44:167">
      <c r="AR589" s="251"/>
      <c r="AS589" s="4"/>
      <c r="AT589" s="4"/>
      <c r="AU589" s="251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251"/>
      <c r="BH589" s="4"/>
      <c r="BI589" s="4"/>
      <c r="BJ589" s="251"/>
      <c r="BK589" s="4"/>
      <c r="BL589" s="4"/>
      <c r="BM589" s="251"/>
      <c r="BN589" s="4"/>
      <c r="BO589" s="4"/>
      <c r="BP589" s="251"/>
      <c r="BQ589" s="4"/>
      <c r="BR589" s="4"/>
      <c r="BS589" s="251"/>
      <c r="BT589" s="4"/>
      <c r="BU589" s="4"/>
      <c r="BV589" s="251"/>
      <c r="BW589" s="4"/>
      <c r="BX589" s="4"/>
      <c r="BY589" s="251"/>
      <c r="BZ589" s="4"/>
      <c r="CA589" s="4"/>
      <c r="CB589" s="4"/>
      <c r="CC589" s="4"/>
      <c r="CD589" s="4"/>
      <c r="CE589" s="251"/>
      <c r="CF589" s="4"/>
      <c r="CG589" s="4"/>
      <c r="CH589" s="251"/>
      <c r="CI589" s="4"/>
      <c r="CJ589" s="4"/>
      <c r="CK589" s="251"/>
      <c r="CL589" s="4"/>
      <c r="CM589" s="4"/>
      <c r="CN589" s="251"/>
      <c r="CO589" s="4"/>
      <c r="CP589" s="4"/>
      <c r="CQ589" s="251"/>
      <c r="CR589" s="4"/>
      <c r="CS589" s="4"/>
      <c r="CT589" s="251"/>
      <c r="CU589" s="4"/>
      <c r="CV589" s="4"/>
      <c r="CW589" s="251"/>
      <c r="CX589" s="4"/>
      <c r="CY589" s="4"/>
      <c r="CZ589" s="251"/>
      <c r="DA589" s="4"/>
      <c r="DB589" s="4"/>
      <c r="DC589" s="251"/>
      <c r="DD589" s="4"/>
      <c r="DE589" s="4"/>
      <c r="DF589" s="251"/>
      <c r="DG589" s="4"/>
      <c r="DH589" s="4"/>
      <c r="DI589" s="251"/>
      <c r="DJ589" s="4"/>
      <c r="DK589" s="4"/>
      <c r="DL589" s="251"/>
      <c r="DM589" s="4"/>
      <c r="DN589" s="4"/>
      <c r="DO589" s="251"/>
      <c r="DP589" s="4"/>
      <c r="DQ589" s="4"/>
      <c r="DR589" s="251"/>
      <c r="DS589" s="4"/>
      <c r="DT589" s="4"/>
      <c r="DU589" s="251"/>
      <c r="DV589" s="4"/>
      <c r="DW589" s="4"/>
      <c r="DX589" s="251"/>
      <c r="DY589" s="4"/>
      <c r="DZ589" s="4"/>
      <c r="EA589" s="251"/>
      <c r="EB589" s="4"/>
      <c r="EC589" s="4"/>
      <c r="ED589" s="58"/>
      <c r="EE589" s="4"/>
      <c r="EF589" s="4"/>
      <c r="EG589" s="58"/>
      <c r="EH589" s="4"/>
      <c r="EI589" s="4"/>
      <c r="EJ589" s="58"/>
      <c r="EK589" s="4"/>
      <c r="EL589" s="4"/>
      <c r="EM589" s="58"/>
      <c r="EN589" s="4"/>
      <c r="EO589" s="4"/>
      <c r="EP589" s="251"/>
      <c r="EQ589" s="4"/>
      <c r="ES589" s="251"/>
      <c r="ET589" s="4"/>
      <c r="EV589" s="89"/>
      <c r="EW589" s="4"/>
      <c r="EY589" s="58"/>
      <c r="EZ589" s="4"/>
      <c r="FB589" s="58"/>
      <c r="FC589" s="4"/>
      <c r="FD589" s="4"/>
      <c r="FE589" s="58"/>
      <c r="FF589" s="4"/>
      <c r="FG589" s="4"/>
      <c r="FH589"/>
      <c r="FK589"/>
    </row>
    <row r="590" spans="44:167">
      <c r="AR590" s="251"/>
      <c r="AS590" s="4"/>
      <c r="AT590" s="4"/>
      <c r="AU590" s="251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251"/>
      <c r="BH590" s="4"/>
      <c r="BI590" s="4"/>
      <c r="BJ590" s="251"/>
      <c r="BK590" s="4"/>
      <c r="BL590" s="4"/>
      <c r="BM590" s="251"/>
      <c r="BN590" s="4"/>
      <c r="BO590" s="4"/>
      <c r="BP590" s="251"/>
      <c r="BQ590" s="4"/>
      <c r="BR590" s="4"/>
      <c r="BS590" s="251"/>
      <c r="BT590" s="4"/>
      <c r="BU590" s="4"/>
      <c r="BV590" s="251"/>
      <c r="BW590" s="4"/>
      <c r="BX590" s="4"/>
      <c r="BY590" s="251"/>
      <c r="BZ590" s="4"/>
      <c r="CA590" s="4"/>
      <c r="CB590" s="4"/>
      <c r="CC590" s="4"/>
      <c r="CD590" s="4"/>
      <c r="CE590" s="251"/>
      <c r="CF590" s="4"/>
      <c r="CG590" s="4"/>
      <c r="CH590" s="251"/>
      <c r="CI590" s="4"/>
      <c r="CJ590" s="4"/>
      <c r="CK590" s="251"/>
      <c r="CL590" s="4"/>
      <c r="CM590" s="4"/>
      <c r="CN590" s="251"/>
      <c r="CO590" s="4"/>
      <c r="CP590" s="4"/>
      <c r="CQ590" s="251"/>
      <c r="CR590" s="4"/>
      <c r="CS590" s="4"/>
      <c r="CT590" s="251"/>
      <c r="CU590" s="4"/>
      <c r="CV590" s="4"/>
      <c r="CW590" s="251"/>
      <c r="CX590" s="4"/>
      <c r="CY590" s="4"/>
      <c r="CZ590" s="251"/>
      <c r="DA590" s="4"/>
      <c r="DB590" s="4"/>
      <c r="DC590" s="251"/>
      <c r="DD590" s="4"/>
      <c r="DE590" s="4"/>
      <c r="DF590" s="251"/>
      <c r="DG590" s="4"/>
      <c r="DH590" s="4"/>
      <c r="DI590" s="251"/>
      <c r="DJ590" s="4"/>
      <c r="DK590" s="4"/>
      <c r="DL590" s="251"/>
      <c r="DM590" s="4"/>
      <c r="DN590" s="4"/>
      <c r="DO590" s="251"/>
      <c r="DP590" s="4"/>
      <c r="DQ590" s="4"/>
      <c r="DR590" s="251"/>
      <c r="DS590" s="4"/>
      <c r="DT590" s="4"/>
      <c r="DU590" s="251"/>
      <c r="DV590" s="4"/>
      <c r="DW590" s="4"/>
      <c r="DX590" s="251"/>
      <c r="DY590" s="4"/>
      <c r="DZ590" s="4"/>
      <c r="EA590" s="251"/>
      <c r="EB590" s="4"/>
      <c r="EC590" s="4"/>
      <c r="ED590" s="58"/>
      <c r="EE590" s="4"/>
      <c r="EF590" s="4"/>
      <c r="EG590" s="58"/>
      <c r="EH590" s="4"/>
      <c r="EI590" s="4"/>
      <c r="EJ590" s="58"/>
      <c r="EK590" s="4"/>
      <c r="EL590" s="4"/>
      <c r="EM590" s="58"/>
      <c r="EN590" s="4"/>
      <c r="EO590" s="4"/>
      <c r="EP590" s="251"/>
      <c r="EQ590" s="4"/>
      <c r="ES590" s="251"/>
      <c r="ET590" s="4"/>
      <c r="EV590" s="89"/>
      <c r="EW590" s="4"/>
      <c r="EY590" s="58"/>
      <c r="EZ590" s="4"/>
      <c r="FB590" s="58"/>
      <c r="FC590" s="4"/>
      <c r="FD590" s="4"/>
      <c r="FE590" s="58"/>
      <c r="FF590" s="4"/>
      <c r="FG590" s="4"/>
      <c r="FH590"/>
      <c r="FK590"/>
    </row>
    <row r="591" spans="44:167">
      <c r="AR591" s="251"/>
      <c r="AS591" s="4"/>
      <c r="AT591" s="4"/>
      <c r="AU591" s="251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251"/>
      <c r="BH591" s="4"/>
      <c r="BI591" s="4"/>
      <c r="BJ591" s="251"/>
      <c r="BK591" s="4"/>
      <c r="BL591" s="4"/>
      <c r="BM591" s="251"/>
      <c r="BN591" s="4"/>
      <c r="BO591" s="4"/>
      <c r="BP591" s="251"/>
      <c r="BQ591" s="4"/>
      <c r="BR591" s="4"/>
      <c r="BS591" s="251"/>
      <c r="BT591" s="4"/>
      <c r="BU591" s="4"/>
      <c r="BV591" s="251"/>
      <c r="BW591" s="4"/>
      <c r="BX591" s="4"/>
      <c r="BY591" s="251"/>
      <c r="BZ591" s="4"/>
      <c r="CA591" s="4"/>
      <c r="CB591" s="4"/>
      <c r="CC591" s="4"/>
      <c r="CD591" s="4"/>
      <c r="CE591" s="251"/>
      <c r="CF591" s="4"/>
      <c r="CG591" s="4"/>
      <c r="CH591" s="251"/>
      <c r="CI591" s="4"/>
      <c r="CJ591" s="4"/>
      <c r="CK591" s="251"/>
      <c r="CL591" s="4"/>
      <c r="CM591" s="4"/>
      <c r="CN591" s="251"/>
      <c r="CO591" s="4"/>
      <c r="CP591" s="4"/>
      <c r="CQ591" s="251"/>
      <c r="CR591" s="4"/>
      <c r="CS591" s="4"/>
      <c r="CT591" s="251"/>
      <c r="CU591" s="4"/>
      <c r="CV591" s="4"/>
      <c r="CW591" s="251"/>
      <c r="CX591" s="4"/>
      <c r="CY591" s="4"/>
      <c r="CZ591" s="251"/>
      <c r="DA591" s="4"/>
      <c r="DB591" s="4"/>
      <c r="DC591" s="251"/>
      <c r="DD591" s="4"/>
      <c r="DE591" s="4"/>
      <c r="DF591" s="251"/>
      <c r="DG591" s="4"/>
      <c r="DH591" s="4"/>
      <c r="DI591" s="251"/>
      <c r="DJ591" s="4"/>
      <c r="DK591" s="4"/>
      <c r="DL591" s="251"/>
      <c r="DM591" s="4"/>
      <c r="DN591" s="4"/>
      <c r="DO591" s="251"/>
      <c r="DP591" s="4"/>
      <c r="DQ591" s="4"/>
      <c r="DR591" s="251"/>
      <c r="DS591" s="4"/>
      <c r="DT591" s="4"/>
      <c r="DU591" s="251"/>
      <c r="DV591" s="4"/>
      <c r="DW591" s="4"/>
      <c r="DX591" s="251"/>
      <c r="DY591" s="4"/>
      <c r="DZ591" s="4"/>
      <c r="EA591" s="251"/>
      <c r="EB591" s="4"/>
      <c r="EC591" s="4"/>
      <c r="ED591" s="58"/>
      <c r="EE591" s="4"/>
      <c r="EF591" s="4"/>
      <c r="EG591" s="58"/>
      <c r="EH591" s="4"/>
      <c r="EI591" s="4"/>
      <c r="EJ591" s="58"/>
      <c r="EK591" s="4"/>
      <c r="EL591" s="4"/>
      <c r="EM591" s="58"/>
      <c r="EN591" s="4"/>
      <c r="EO591" s="4"/>
      <c r="EP591" s="251"/>
      <c r="EQ591" s="4"/>
      <c r="ES591" s="251"/>
      <c r="ET591" s="4"/>
      <c r="EV591" s="89"/>
      <c r="EW591" s="4"/>
      <c r="EY591" s="58"/>
      <c r="EZ591" s="4"/>
      <c r="FB591" s="58"/>
      <c r="FC591" s="4"/>
      <c r="FD591" s="4"/>
      <c r="FE591" s="58"/>
      <c r="FF591" s="4"/>
      <c r="FG591" s="4"/>
      <c r="FH591"/>
      <c r="FK591"/>
    </row>
    <row r="592" spans="44:167">
      <c r="AR592" s="251"/>
      <c r="AS592" s="4"/>
      <c r="AT592" s="4"/>
      <c r="AU592" s="251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251"/>
      <c r="BH592" s="4"/>
      <c r="BI592" s="4"/>
      <c r="BJ592" s="251"/>
      <c r="BK592" s="4"/>
      <c r="BL592" s="4"/>
      <c r="BM592" s="251"/>
      <c r="BN592" s="4"/>
      <c r="BO592" s="4"/>
      <c r="BP592" s="251"/>
      <c r="BQ592" s="4"/>
      <c r="BR592" s="4"/>
      <c r="BS592" s="251"/>
      <c r="BT592" s="4"/>
      <c r="BU592" s="4"/>
      <c r="BV592" s="251"/>
      <c r="BW592" s="4"/>
      <c r="BX592" s="4"/>
      <c r="BY592" s="251"/>
      <c r="BZ592" s="4"/>
      <c r="CA592" s="4"/>
      <c r="CB592" s="4"/>
      <c r="CC592" s="4"/>
      <c r="CD592" s="4"/>
      <c r="CE592" s="251"/>
      <c r="CF592" s="4"/>
      <c r="CG592" s="4"/>
      <c r="CH592" s="251"/>
      <c r="CI592" s="4"/>
      <c r="CJ592" s="4"/>
      <c r="CK592" s="251"/>
      <c r="CL592" s="4"/>
      <c r="CM592" s="4"/>
      <c r="CN592" s="251"/>
      <c r="CO592" s="4"/>
      <c r="CP592" s="4"/>
      <c r="CQ592" s="251"/>
      <c r="CR592" s="4"/>
      <c r="CS592" s="4"/>
      <c r="CT592" s="251"/>
      <c r="CU592" s="4"/>
      <c r="CV592" s="4"/>
      <c r="CW592" s="251"/>
      <c r="CX592" s="4"/>
      <c r="CY592" s="4"/>
      <c r="CZ592" s="251"/>
      <c r="DA592" s="4"/>
      <c r="DB592" s="4"/>
      <c r="DC592" s="251"/>
      <c r="DD592" s="4"/>
      <c r="DE592" s="4"/>
      <c r="DF592" s="251"/>
      <c r="DG592" s="4"/>
      <c r="DH592" s="4"/>
      <c r="DI592" s="251"/>
      <c r="DJ592" s="4"/>
      <c r="DK592" s="4"/>
      <c r="DL592" s="251"/>
      <c r="DM592" s="4"/>
      <c r="DN592" s="4"/>
      <c r="DO592" s="251"/>
      <c r="DP592" s="4"/>
      <c r="DQ592" s="4"/>
      <c r="DR592" s="251"/>
      <c r="DS592" s="4"/>
      <c r="DT592" s="4"/>
      <c r="DU592" s="251"/>
      <c r="DV592" s="4"/>
      <c r="DW592" s="4"/>
      <c r="DX592" s="251"/>
      <c r="DY592" s="4"/>
      <c r="DZ592" s="4"/>
      <c r="EA592" s="251"/>
      <c r="EB592" s="4"/>
      <c r="EC592" s="4"/>
      <c r="ED592" s="58"/>
      <c r="EE592" s="4"/>
      <c r="EF592" s="4"/>
      <c r="EG592" s="58"/>
      <c r="EH592" s="4"/>
      <c r="EI592" s="4"/>
      <c r="EJ592" s="58"/>
      <c r="EK592" s="4"/>
      <c r="EL592" s="4"/>
      <c r="EM592" s="58"/>
      <c r="EN592" s="4"/>
      <c r="EO592" s="4"/>
      <c r="EP592" s="251"/>
      <c r="EQ592" s="4"/>
      <c r="ES592" s="251"/>
      <c r="ET592" s="4"/>
      <c r="EV592" s="89"/>
      <c r="EW592" s="4"/>
      <c r="EY592" s="58"/>
      <c r="EZ592" s="4"/>
      <c r="FB592" s="58"/>
      <c r="FC592" s="4"/>
      <c r="FD592" s="4"/>
      <c r="FE592" s="58"/>
      <c r="FF592" s="4"/>
      <c r="FG592" s="4"/>
      <c r="FH592"/>
      <c r="FK592"/>
    </row>
    <row r="593" spans="44:167">
      <c r="AR593" s="251"/>
      <c r="AS593" s="4"/>
      <c r="AT593" s="4"/>
      <c r="AU593" s="251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251"/>
      <c r="BH593" s="4"/>
      <c r="BI593" s="4"/>
      <c r="BJ593" s="251"/>
      <c r="BK593" s="4"/>
      <c r="BL593" s="4"/>
      <c r="BM593" s="251"/>
      <c r="BN593" s="4"/>
      <c r="BO593" s="4"/>
      <c r="BP593" s="251"/>
      <c r="BQ593" s="4"/>
      <c r="BR593" s="4"/>
      <c r="BS593" s="251"/>
      <c r="BT593" s="4"/>
      <c r="BU593" s="4"/>
      <c r="BV593" s="251"/>
      <c r="BW593" s="4"/>
      <c r="BX593" s="4"/>
      <c r="BY593" s="251"/>
      <c r="BZ593" s="4"/>
      <c r="CA593" s="4"/>
      <c r="CB593" s="4"/>
      <c r="CC593" s="4"/>
      <c r="CD593" s="4"/>
      <c r="CE593" s="251"/>
      <c r="CF593" s="4"/>
      <c r="CG593" s="4"/>
      <c r="CH593" s="251"/>
      <c r="CI593" s="4"/>
      <c r="CJ593" s="4"/>
      <c r="CK593" s="251"/>
      <c r="CL593" s="4"/>
      <c r="CM593" s="4"/>
      <c r="CN593" s="251"/>
      <c r="CO593" s="4"/>
      <c r="CP593" s="4"/>
      <c r="CQ593" s="251"/>
      <c r="CR593" s="4"/>
      <c r="CS593" s="4"/>
      <c r="CT593" s="251"/>
      <c r="CU593" s="4"/>
      <c r="CV593" s="4"/>
      <c r="CW593" s="251"/>
      <c r="CX593" s="4"/>
      <c r="CY593" s="4"/>
      <c r="CZ593" s="251"/>
      <c r="DA593" s="4"/>
      <c r="DB593" s="4"/>
      <c r="DC593" s="251"/>
      <c r="DD593" s="4"/>
      <c r="DE593" s="4"/>
      <c r="DF593" s="251"/>
      <c r="DG593" s="4"/>
      <c r="DH593" s="4"/>
      <c r="DI593" s="251"/>
      <c r="DJ593" s="4"/>
      <c r="DK593" s="4"/>
      <c r="DL593" s="251"/>
      <c r="DM593" s="4"/>
      <c r="DN593" s="4"/>
      <c r="DO593" s="251"/>
      <c r="DP593" s="4"/>
      <c r="DQ593" s="4"/>
      <c r="DR593" s="251"/>
      <c r="DS593" s="4"/>
      <c r="DT593" s="4"/>
      <c r="DU593" s="251"/>
      <c r="DV593" s="4"/>
      <c r="DW593" s="4"/>
      <c r="DX593" s="251"/>
      <c r="DY593" s="4"/>
      <c r="DZ593" s="4"/>
      <c r="EA593" s="251"/>
      <c r="EB593" s="4"/>
      <c r="EC593" s="4"/>
      <c r="ED593" s="58"/>
      <c r="EE593" s="4"/>
      <c r="EF593" s="4"/>
      <c r="EG593" s="58"/>
      <c r="EH593" s="4"/>
      <c r="EI593" s="4"/>
      <c r="EJ593" s="58"/>
      <c r="EK593" s="4"/>
      <c r="EL593" s="4"/>
      <c r="EM593" s="58"/>
      <c r="EN593" s="4"/>
      <c r="EO593" s="4"/>
      <c r="EP593" s="251"/>
      <c r="EQ593" s="4"/>
      <c r="ES593" s="251"/>
      <c r="ET593" s="4"/>
      <c r="EV593" s="89"/>
      <c r="EW593" s="4"/>
      <c r="EY593" s="58"/>
      <c r="EZ593" s="4"/>
      <c r="FB593" s="58"/>
      <c r="FC593" s="4"/>
      <c r="FD593" s="4"/>
      <c r="FE593" s="58"/>
      <c r="FF593" s="4"/>
      <c r="FG593" s="4"/>
      <c r="FH593"/>
      <c r="FK593"/>
    </row>
    <row r="594" spans="44:167">
      <c r="AR594" s="251"/>
      <c r="AS594" s="4"/>
      <c r="AT594" s="4"/>
      <c r="AU594" s="251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251"/>
      <c r="BH594" s="4"/>
      <c r="BI594" s="4"/>
      <c r="BJ594" s="251"/>
      <c r="BK594" s="4"/>
      <c r="BL594" s="4"/>
      <c r="BM594" s="251"/>
      <c r="BN594" s="4"/>
      <c r="BO594" s="4"/>
      <c r="BP594" s="251"/>
      <c r="BQ594" s="4"/>
      <c r="BR594" s="4"/>
      <c r="BS594" s="251"/>
      <c r="BT594" s="4"/>
      <c r="BU594" s="4"/>
      <c r="BV594" s="251"/>
      <c r="BW594" s="4"/>
      <c r="BX594" s="4"/>
      <c r="BY594" s="251"/>
      <c r="BZ594" s="4"/>
      <c r="CA594" s="4"/>
      <c r="CB594" s="4"/>
      <c r="CC594" s="4"/>
      <c r="CD594" s="4"/>
      <c r="CE594" s="251"/>
      <c r="CF594" s="4"/>
      <c r="CG594" s="4"/>
      <c r="CH594" s="251"/>
      <c r="CI594" s="4"/>
      <c r="CJ594" s="4"/>
      <c r="CK594" s="251"/>
      <c r="CL594" s="4"/>
      <c r="CM594" s="4"/>
      <c r="CN594" s="251"/>
      <c r="CO594" s="4"/>
      <c r="CP594" s="4"/>
      <c r="CQ594" s="251"/>
      <c r="CR594" s="4"/>
      <c r="CS594" s="4"/>
      <c r="CT594" s="251"/>
      <c r="CU594" s="4"/>
      <c r="CV594" s="4"/>
      <c r="CW594" s="251"/>
      <c r="CX594" s="4"/>
      <c r="CY594" s="4"/>
      <c r="CZ594" s="251"/>
      <c r="DA594" s="4"/>
      <c r="DB594" s="4"/>
      <c r="DC594" s="251"/>
      <c r="DD594" s="4"/>
      <c r="DE594" s="4"/>
      <c r="DF594" s="251"/>
      <c r="DG594" s="4"/>
      <c r="DH594" s="4"/>
      <c r="DI594" s="251"/>
      <c r="DJ594" s="4"/>
      <c r="DK594" s="4"/>
      <c r="DL594" s="251"/>
      <c r="DM594" s="4"/>
      <c r="DN594" s="4"/>
      <c r="DO594" s="251"/>
      <c r="DP594" s="4"/>
      <c r="DQ594" s="4"/>
      <c r="DR594" s="251"/>
      <c r="DS594" s="4"/>
      <c r="DT594" s="4"/>
      <c r="DU594" s="251"/>
      <c r="DV594" s="4"/>
      <c r="DW594" s="4"/>
      <c r="DX594" s="251"/>
      <c r="DY594" s="4"/>
      <c r="DZ594" s="4"/>
      <c r="EA594" s="251"/>
      <c r="EB594" s="4"/>
      <c r="EC594" s="4"/>
      <c r="ED594" s="58"/>
      <c r="EE594" s="4"/>
      <c r="EF594" s="4"/>
      <c r="EG594" s="58"/>
      <c r="EH594" s="4"/>
      <c r="EI594" s="4"/>
      <c r="EJ594" s="58"/>
      <c r="EK594" s="4"/>
      <c r="EL594" s="4"/>
      <c r="EM594" s="58"/>
      <c r="EN594" s="4"/>
      <c r="EO594" s="4"/>
      <c r="EP594" s="251"/>
      <c r="EQ594" s="4"/>
      <c r="ES594" s="251"/>
      <c r="ET594" s="4"/>
      <c r="EV594" s="89"/>
      <c r="EW594" s="4"/>
      <c r="EY594" s="58"/>
      <c r="EZ594" s="4"/>
      <c r="FB594" s="58"/>
      <c r="FC594" s="4"/>
      <c r="FD594" s="4"/>
      <c r="FE594" s="58"/>
      <c r="FF594" s="4"/>
      <c r="FG594" s="4"/>
      <c r="FH594"/>
      <c r="FK594"/>
    </row>
    <row r="595" spans="44:167">
      <c r="AR595" s="251"/>
      <c r="AS595" s="4"/>
      <c r="AT595" s="4"/>
      <c r="AU595" s="251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251"/>
      <c r="BH595" s="4"/>
      <c r="BI595" s="4"/>
      <c r="BJ595" s="251"/>
      <c r="BK595" s="4"/>
      <c r="BL595" s="4"/>
      <c r="BM595" s="251"/>
      <c r="BN595" s="4"/>
      <c r="BO595" s="4"/>
      <c r="BP595" s="251"/>
      <c r="BQ595" s="4"/>
      <c r="BR595" s="4"/>
      <c r="BS595" s="251"/>
      <c r="BT595" s="4"/>
      <c r="BU595" s="4"/>
      <c r="BV595" s="251"/>
      <c r="BW595" s="4"/>
      <c r="BX595" s="4"/>
      <c r="BY595" s="251"/>
      <c r="BZ595" s="4"/>
      <c r="CA595" s="4"/>
      <c r="CB595" s="4"/>
      <c r="CC595" s="4"/>
      <c r="CD595" s="4"/>
      <c r="CE595" s="251"/>
      <c r="CF595" s="4"/>
      <c r="CG595" s="4"/>
      <c r="CH595" s="251"/>
      <c r="CI595" s="4"/>
      <c r="CJ595" s="4"/>
      <c r="CK595" s="251"/>
      <c r="CL595" s="4"/>
      <c r="CM595" s="4"/>
      <c r="CN595" s="251"/>
      <c r="CO595" s="4"/>
      <c r="CP595" s="4"/>
      <c r="CQ595" s="251"/>
      <c r="CR595" s="4"/>
      <c r="CS595" s="4"/>
      <c r="CT595" s="251"/>
      <c r="CU595" s="4"/>
      <c r="CV595" s="4"/>
      <c r="CW595" s="251"/>
      <c r="CX595" s="4"/>
      <c r="CY595" s="4"/>
      <c r="CZ595" s="251"/>
      <c r="DA595" s="4"/>
      <c r="DB595" s="4"/>
      <c r="DC595" s="251"/>
      <c r="DD595" s="4"/>
      <c r="DE595" s="4"/>
      <c r="DF595" s="251"/>
      <c r="DG595" s="4"/>
      <c r="DH595" s="4"/>
      <c r="DI595" s="251"/>
      <c r="DJ595" s="4"/>
      <c r="DK595" s="4"/>
      <c r="DL595" s="251"/>
      <c r="DM595" s="4"/>
      <c r="DN595" s="4"/>
      <c r="DO595" s="251"/>
      <c r="DP595" s="4"/>
      <c r="DQ595" s="4"/>
      <c r="DR595" s="251"/>
      <c r="DS595" s="4"/>
      <c r="DT595" s="4"/>
      <c r="DU595" s="251"/>
      <c r="DV595" s="4"/>
      <c r="DW595" s="4"/>
      <c r="DX595" s="251"/>
      <c r="DY595" s="4"/>
      <c r="DZ595" s="4"/>
      <c r="EA595" s="251"/>
      <c r="EB595" s="4"/>
      <c r="EC595" s="4"/>
      <c r="ED595" s="58"/>
      <c r="EE595" s="4"/>
      <c r="EF595" s="4"/>
      <c r="EG595" s="58"/>
      <c r="EH595" s="4"/>
      <c r="EI595" s="4"/>
      <c r="EJ595" s="58"/>
      <c r="EK595" s="4"/>
      <c r="EL595" s="4"/>
      <c r="EM595" s="58"/>
      <c r="EN595" s="4"/>
      <c r="EO595" s="4"/>
      <c r="EP595" s="251"/>
      <c r="EQ595" s="4"/>
      <c r="ES595" s="251"/>
      <c r="ET595" s="4"/>
      <c r="EV595" s="89"/>
      <c r="EW595" s="4"/>
      <c r="EY595" s="58"/>
      <c r="EZ595" s="4"/>
      <c r="FB595" s="58"/>
      <c r="FC595" s="4"/>
      <c r="FD595" s="4"/>
      <c r="FE595" s="58"/>
      <c r="FF595" s="4"/>
      <c r="FG595" s="4"/>
      <c r="FH595"/>
      <c r="FK595"/>
    </row>
    <row r="596" spans="44:167">
      <c r="AR596" s="251"/>
      <c r="AS596" s="4"/>
      <c r="AT596" s="4"/>
      <c r="AU596" s="251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251"/>
      <c r="BH596" s="4"/>
      <c r="BI596" s="4"/>
      <c r="BJ596" s="251"/>
      <c r="BK596" s="4"/>
      <c r="BL596" s="4"/>
      <c r="BM596" s="251"/>
      <c r="BN596" s="4"/>
      <c r="BO596" s="4"/>
      <c r="BP596" s="251"/>
      <c r="BQ596" s="4"/>
      <c r="BR596" s="4"/>
      <c r="BS596" s="251"/>
      <c r="BT596" s="4"/>
      <c r="BU596" s="4"/>
      <c r="BV596" s="251"/>
      <c r="BW596" s="4"/>
      <c r="BX596" s="4"/>
      <c r="BY596" s="251"/>
      <c r="BZ596" s="4"/>
      <c r="CA596" s="4"/>
      <c r="CB596" s="4"/>
      <c r="CC596" s="4"/>
      <c r="CD596" s="4"/>
      <c r="CE596" s="251"/>
      <c r="CF596" s="4"/>
      <c r="CG596" s="4"/>
      <c r="CH596" s="251"/>
      <c r="CI596" s="4"/>
      <c r="CJ596" s="4"/>
      <c r="CK596" s="251"/>
      <c r="CL596" s="4"/>
      <c r="CM596" s="4"/>
      <c r="CN596" s="251"/>
      <c r="CO596" s="4"/>
      <c r="CP596" s="4"/>
      <c r="CQ596" s="251"/>
      <c r="CR596" s="4"/>
      <c r="CS596" s="4"/>
      <c r="CT596" s="251"/>
      <c r="CU596" s="4"/>
      <c r="CV596" s="4"/>
      <c r="CW596" s="251"/>
      <c r="CX596" s="4"/>
      <c r="CY596" s="4"/>
      <c r="CZ596" s="251"/>
      <c r="DA596" s="4"/>
      <c r="DB596" s="4"/>
      <c r="DC596" s="251"/>
      <c r="DD596" s="4"/>
      <c r="DE596" s="4"/>
      <c r="DF596" s="251"/>
      <c r="DG596" s="4"/>
      <c r="DH596" s="4"/>
      <c r="DI596" s="251"/>
      <c r="DJ596" s="4"/>
      <c r="DK596" s="4"/>
      <c r="DL596" s="251"/>
      <c r="DM596" s="4"/>
      <c r="DN596" s="4"/>
      <c r="DO596" s="251"/>
      <c r="DP596" s="4"/>
      <c r="DQ596" s="4"/>
      <c r="DR596" s="251"/>
      <c r="DS596" s="4"/>
      <c r="DT596" s="4"/>
      <c r="DU596" s="251"/>
      <c r="DV596" s="4"/>
      <c r="DW596" s="4"/>
      <c r="DX596" s="251"/>
      <c r="DY596" s="4"/>
      <c r="DZ596" s="4"/>
      <c r="EA596" s="251"/>
      <c r="EB596" s="4"/>
      <c r="EC596" s="4"/>
      <c r="ED596" s="58"/>
      <c r="EE596" s="4"/>
      <c r="EF596" s="4"/>
      <c r="EG596" s="58"/>
      <c r="EH596" s="4"/>
      <c r="EI596" s="4"/>
      <c r="EJ596" s="58"/>
      <c r="EK596" s="4"/>
      <c r="EL596" s="4"/>
      <c r="EM596" s="58"/>
      <c r="EN596" s="4"/>
      <c r="EO596" s="4"/>
      <c r="EP596" s="251"/>
      <c r="EQ596" s="4"/>
      <c r="ES596" s="251"/>
      <c r="ET596" s="4"/>
      <c r="EV596" s="89"/>
      <c r="EW596" s="4"/>
      <c r="EY596" s="58"/>
      <c r="EZ596" s="4"/>
      <c r="FB596" s="58"/>
      <c r="FC596" s="4"/>
      <c r="FD596" s="4"/>
      <c r="FE596" s="58"/>
      <c r="FF596" s="4"/>
      <c r="FG596" s="4"/>
      <c r="FH596"/>
      <c r="FK596"/>
    </row>
    <row r="597" spans="44:167">
      <c r="AR597" s="251"/>
      <c r="AS597" s="4"/>
      <c r="AT597" s="4"/>
      <c r="AU597" s="251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251"/>
      <c r="BH597" s="4"/>
      <c r="BI597" s="4"/>
      <c r="BJ597" s="251"/>
      <c r="BK597" s="4"/>
      <c r="BL597" s="4"/>
      <c r="BM597" s="251"/>
      <c r="BN597" s="4"/>
      <c r="BO597" s="4"/>
      <c r="BP597" s="251"/>
      <c r="BQ597" s="4"/>
      <c r="BR597" s="4"/>
      <c r="BS597" s="251"/>
      <c r="BT597" s="4"/>
      <c r="BU597" s="4"/>
      <c r="BV597" s="251"/>
      <c r="BW597" s="4"/>
      <c r="BX597" s="4"/>
      <c r="BY597" s="251"/>
      <c r="BZ597" s="4"/>
      <c r="CA597" s="4"/>
      <c r="CB597" s="4"/>
      <c r="CC597" s="4"/>
      <c r="CD597" s="4"/>
      <c r="CE597" s="251"/>
      <c r="CF597" s="4"/>
      <c r="CG597" s="4"/>
      <c r="CH597" s="251"/>
      <c r="CI597" s="4"/>
      <c r="CJ597" s="4"/>
      <c r="CK597" s="251"/>
      <c r="CL597" s="4"/>
      <c r="CM597" s="4"/>
      <c r="CN597" s="251"/>
      <c r="CO597" s="4"/>
      <c r="CP597" s="4"/>
      <c r="CQ597" s="251"/>
      <c r="CR597" s="4"/>
      <c r="CS597" s="4"/>
      <c r="CT597" s="251"/>
      <c r="CU597" s="4"/>
      <c r="CV597" s="4"/>
      <c r="CW597" s="251"/>
      <c r="CX597" s="4"/>
      <c r="CY597" s="4"/>
      <c r="CZ597" s="251"/>
      <c r="DA597" s="4"/>
      <c r="DB597" s="4"/>
      <c r="DC597" s="251"/>
      <c r="DD597" s="4"/>
      <c r="DE597" s="4"/>
      <c r="DF597" s="251"/>
      <c r="DG597" s="4"/>
      <c r="DH597" s="4"/>
      <c r="DI597" s="251"/>
      <c r="DJ597" s="4"/>
      <c r="DK597" s="4"/>
      <c r="DL597" s="251"/>
      <c r="DM597" s="4"/>
      <c r="DN597" s="4"/>
      <c r="DO597" s="251"/>
      <c r="DP597" s="4"/>
      <c r="DQ597" s="4"/>
      <c r="DR597" s="251"/>
      <c r="DS597" s="4"/>
      <c r="DT597" s="4"/>
      <c r="DU597" s="251"/>
      <c r="DV597" s="4"/>
      <c r="DW597" s="4"/>
      <c r="DX597" s="251"/>
      <c r="DY597" s="4"/>
      <c r="DZ597" s="4"/>
      <c r="EA597" s="251"/>
      <c r="EB597" s="4"/>
      <c r="EC597" s="4"/>
      <c r="ED597" s="58"/>
      <c r="EE597" s="4"/>
      <c r="EF597" s="4"/>
      <c r="EG597" s="58"/>
      <c r="EH597" s="4"/>
      <c r="EI597" s="4"/>
      <c r="EJ597" s="58"/>
      <c r="EK597" s="4"/>
      <c r="EL597" s="4"/>
      <c r="EM597" s="58"/>
      <c r="EN597" s="4"/>
      <c r="EO597" s="4"/>
      <c r="EP597" s="251"/>
      <c r="EQ597" s="4"/>
      <c r="ES597" s="251"/>
      <c r="ET597" s="4"/>
      <c r="EV597" s="89"/>
      <c r="EW597" s="4"/>
      <c r="EY597" s="58"/>
      <c r="EZ597" s="4"/>
      <c r="FB597" s="58"/>
      <c r="FC597" s="4"/>
      <c r="FD597" s="4"/>
      <c r="FE597" s="58"/>
      <c r="FF597" s="4"/>
      <c r="FG597" s="4"/>
      <c r="FH597"/>
      <c r="FK597"/>
    </row>
    <row r="598" spans="44:167">
      <c r="AR598" s="251"/>
      <c r="AS598" s="4"/>
      <c r="AT598" s="4"/>
      <c r="AU598" s="251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251"/>
      <c r="BH598" s="4"/>
      <c r="BI598" s="4"/>
      <c r="BJ598" s="251"/>
      <c r="BK598" s="4"/>
      <c r="BL598" s="4"/>
      <c r="BM598" s="251"/>
      <c r="BN598" s="4"/>
      <c r="BO598" s="4"/>
      <c r="BP598" s="251"/>
      <c r="BQ598" s="4"/>
      <c r="BR598" s="4"/>
      <c r="BS598" s="251"/>
      <c r="BT598" s="4"/>
      <c r="BU598" s="4"/>
      <c r="BV598" s="251"/>
      <c r="BW598" s="4"/>
      <c r="BX598" s="4"/>
      <c r="BY598" s="251"/>
      <c r="BZ598" s="4"/>
      <c r="CA598" s="4"/>
      <c r="CB598" s="4"/>
      <c r="CC598" s="4"/>
      <c r="CD598" s="4"/>
      <c r="CE598" s="251"/>
      <c r="CF598" s="4"/>
      <c r="CG598" s="4"/>
      <c r="CH598" s="251"/>
      <c r="CI598" s="4"/>
      <c r="CJ598" s="4"/>
      <c r="CK598" s="251"/>
      <c r="CL598" s="4"/>
      <c r="CM598" s="4"/>
      <c r="CN598" s="251"/>
      <c r="CO598" s="4"/>
      <c r="CP598" s="4"/>
      <c r="CQ598" s="251"/>
      <c r="CR598" s="4"/>
      <c r="CS598" s="4"/>
      <c r="CT598" s="251"/>
      <c r="CU598" s="4"/>
      <c r="CV598" s="4"/>
      <c r="CW598" s="251"/>
      <c r="CX598" s="4"/>
      <c r="CY598" s="4"/>
      <c r="CZ598" s="251"/>
      <c r="DA598" s="4"/>
      <c r="DB598" s="4"/>
      <c r="DC598" s="251"/>
      <c r="DD598" s="4"/>
      <c r="DE598" s="4"/>
      <c r="DF598" s="251"/>
      <c r="DG598" s="4"/>
      <c r="DH598" s="4"/>
      <c r="DI598" s="251"/>
      <c r="DJ598" s="4"/>
      <c r="DK598" s="4"/>
      <c r="DL598" s="251"/>
      <c r="DM598" s="4"/>
      <c r="DN598" s="4"/>
      <c r="DO598" s="251"/>
      <c r="DP598" s="4"/>
      <c r="DQ598" s="4"/>
      <c r="DR598" s="251"/>
      <c r="DS598" s="4"/>
      <c r="DT598" s="4"/>
      <c r="DU598" s="251"/>
      <c r="DV598" s="4"/>
      <c r="DW598" s="4"/>
      <c r="DX598" s="251"/>
      <c r="DY598" s="4"/>
      <c r="DZ598" s="4"/>
      <c r="EA598" s="251"/>
      <c r="EB598" s="4"/>
      <c r="EC598" s="4"/>
      <c r="ED598" s="58"/>
      <c r="EE598" s="4"/>
      <c r="EF598" s="4"/>
      <c r="EG598" s="58"/>
      <c r="EH598" s="4"/>
      <c r="EI598" s="4"/>
      <c r="EJ598" s="58"/>
      <c r="EK598" s="4"/>
      <c r="EL598" s="4"/>
      <c r="EM598" s="58"/>
      <c r="EN598" s="4"/>
      <c r="EO598" s="4"/>
      <c r="EP598" s="251"/>
      <c r="EQ598" s="4"/>
      <c r="ES598" s="251"/>
      <c r="ET598" s="4"/>
      <c r="EV598" s="89"/>
      <c r="EW598" s="4"/>
      <c r="EY598" s="58"/>
      <c r="EZ598" s="4"/>
      <c r="FB598" s="58"/>
      <c r="FC598" s="4"/>
      <c r="FD598" s="4"/>
      <c r="FE598" s="58"/>
      <c r="FF598" s="4"/>
      <c r="FG598" s="4"/>
      <c r="FH598"/>
      <c r="FK598"/>
    </row>
    <row r="599" spans="44:167">
      <c r="AR599" s="251"/>
      <c r="AS599" s="4"/>
      <c r="AT599" s="4"/>
      <c r="AU599" s="251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251"/>
      <c r="BH599" s="4"/>
      <c r="BI599" s="4"/>
      <c r="BJ599" s="251"/>
      <c r="BK599" s="4"/>
      <c r="BL599" s="4"/>
      <c r="BM599" s="251"/>
      <c r="BN599" s="4"/>
      <c r="BO599" s="4"/>
      <c r="BP599" s="251"/>
      <c r="BQ599" s="4"/>
      <c r="BR599" s="4"/>
      <c r="BS599" s="251"/>
      <c r="BT599" s="4"/>
      <c r="BU599" s="4"/>
      <c r="BV599" s="251"/>
      <c r="BW599" s="4"/>
      <c r="BX599" s="4"/>
      <c r="BY599" s="251"/>
      <c r="BZ599" s="4"/>
      <c r="CA599" s="4"/>
      <c r="CB599" s="4"/>
      <c r="CC599" s="4"/>
      <c r="CD599" s="4"/>
      <c r="CE599" s="251"/>
      <c r="CF599" s="4"/>
      <c r="CG599" s="4"/>
      <c r="CH599" s="251"/>
      <c r="CI599" s="4"/>
      <c r="CJ599" s="4"/>
      <c r="CK599" s="251"/>
      <c r="CL599" s="4"/>
      <c r="CM599" s="4"/>
      <c r="CN599" s="251"/>
      <c r="CO599" s="4"/>
      <c r="CP599" s="4"/>
      <c r="CQ599" s="251"/>
      <c r="CR599" s="4"/>
      <c r="CS599" s="4"/>
      <c r="CT599" s="251"/>
      <c r="CU599" s="4"/>
      <c r="CV599" s="4"/>
      <c r="CW599" s="251"/>
      <c r="CX599" s="4"/>
      <c r="CY599" s="4"/>
      <c r="CZ599" s="251"/>
      <c r="DA599" s="4"/>
      <c r="DB599" s="4"/>
      <c r="DC599" s="251"/>
      <c r="DD599" s="4"/>
      <c r="DE599" s="4"/>
      <c r="DF599" s="251"/>
      <c r="DG599" s="4"/>
      <c r="DH599" s="4"/>
      <c r="DI599" s="251"/>
      <c r="DJ599" s="4"/>
      <c r="DK599" s="4"/>
      <c r="DL599" s="251"/>
      <c r="DM599" s="4"/>
      <c r="DN599" s="4"/>
      <c r="DO599" s="251"/>
      <c r="DP599" s="4"/>
      <c r="DQ599" s="4"/>
      <c r="DR599" s="251"/>
      <c r="DS599" s="4"/>
      <c r="DT599" s="4"/>
      <c r="DU599" s="251"/>
      <c r="DV599" s="4"/>
      <c r="DW599" s="4"/>
      <c r="DX599" s="251"/>
      <c r="DY599" s="4"/>
      <c r="DZ599" s="4"/>
      <c r="EA599" s="251"/>
      <c r="EB599" s="4"/>
      <c r="EC599" s="4"/>
      <c r="ED599" s="58"/>
      <c r="EE599" s="4"/>
      <c r="EF599" s="4"/>
      <c r="EG599" s="58"/>
      <c r="EH599" s="4"/>
      <c r="EI599" s="4"/>
      <c r="EJ599" s="58"/>
      <c r="EK599" s="4"/>
      <c r="EL599" s="4"/>
      <c r="EM599" s="58"/>
      <c r="EN599" s="4"/>
      <c r="EO599" s="4"/>
      <c r="EP599" s="251"/>
      <c r="EQ599" s="4"/>
      <c r="ES599" s="251"/>
      <c r="ET599" s="4"/>
      <c r="EV599" s="89"/>
      <c r="EW599" s="4"/>
      <c r="EY599" s="58"/>
      <c r="EZ599" s="4"/>
      <c r="FB599" s="58"/>
      <c r="FC599" s="4"/>
      <c r="FD599" s="4"/>
      <c r="FE599" s="58"/>
      <c r="FF599" s="4"/>
      <c r="FG599" s="4"/>
      <c r="FH599"/>
      <c r="FK599"/>
    </row>
    <row r="600" spans="44:167">
      <c r="AR600" s="251"/>
      <c r="AS600" s="4"/>
      <c r="AT600" s="4"/>
      <c r="AU600" s="251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251"/>
      <c r="BH600" s="4"/>
      <c r="BI600" s="4"/>
      <c r="BJ600" s="251"/>
      <c r="BK600" s="4"/>
      <c r="BL600" s="4"/>
      <c r="BM600" s="251"/>
      <c r="BN600" s="4"/>
      <c r="BO600" s="4"/>
      <c r="BP600" s="251"/>
      <c r="BQ600" s="4"/>
      <c r="BR600" s="4"/>
      <c r="BS600" s="251"/>
      <c r="BT600" s="4"/>
      <c r="BU600" s="4"/>
      <c r="BV600" s="251"/>
      <c r="BW600" s="4"/>
      <c r="BX600" s="4"/>
      <c r="BY600" s="251"/>
      <c r="BZ600" s="4"/>
      <c r="CA600" s="4"/>
      <c r="CB600" s="4"/>
      <c r="CC600" s="4"/>
      <c r="CD600" s="4"/>
      <c r="CE600" s="251"/>
      <c r="CF600" s="4"/>
      <c r="CG600" s="4"/>
      <c r="CH600" s="251"/>
      <c r="CI600" s="4"/>
      <c r="CJ600" s="4"/>
      <c r="CK600" s="251"/>
      <c r="CL600" s="4"/>
      <c r="CM600" s="4"/>
      <c r="CN600" s="251"/>
      <c r="CO600" s="4"/>
      <c r="CP600" s="4"/>
      <c r="CQ600" s="251"/>
      <c r="CR600" s="4"/>
      <c r="CS600" s="4"/>
      <c r="CT600" s="251"/>
      <c r="CU600" s="4"/>
      <c r="CV600" s="4"/>
      <c r="CW600" s="251"/>
      <c r="CX600" s="4"/>
      <c r="CY600" s="4"/>
      <c r="CZ600" s="251"/>
      <c r="DA600" s="4"/>
      <c r="DB600" s="4"/>
      <c r="DC600" s="251"/>
      <c r="DD600" s="4"/>
      <c r="DE600" s="4"/>
      <c r="DF600" s="251"/>
      <c r="DG600" s="4"/>
      <c r="DH600" s="4"/>
      <c r="DI600" s="251"/>
      <c r="DJ600" s="4"/>
      <c r="DK600" s="4"/>
      <c r="DL600" s="251"/>
      <c r="DM600" s="4"/>
      <c r="DN600" s="4"/>
      <c r="DO600" s="251"/>
      <c r="DP600" s="4"/>
      <c r="DQ600" s="4"/>
      <c r="DR600" s="251"/>
      <c r="DS600" s="4"/>
      <c r="DT600" s="4"/>
      <c r="DU600" s="251"/>
      <c r="DV600" s="4"/>
      <c r="DW600" s="4"/>
      <c r="DX600" s="251"/>
      <c r="DY600" s="4"/>
      <c r="DZ600" s="4"/>
      <c r="EA600" s="251"/>
      <c r="EB600" s="4"/>
      <c r="EC600" s="4"/>
      <c r="ED600" s="58"/>
      <c r="EE600" s="4"/>
      <c r="EF600" s="4"/>
      <c r="EG600" s="58"/>
      <c r="EH600" s="4"/>
      <c r="EI600" s="4"/>
      <c r="EJ600" s="58"/>
      <c r="EK600" s="4"/>
      <c r="EL600" s="4"/>
      <c r="EM600" s="58"/>
      <c r="EN600" s="4"/>
      <c r="EO600" s="4"/>
      <c r="EP600" s="251"/>
      <c r="EQ600" s="4"/>
      <c r="ES600" s="251"/>
      <c r="ET600" s="4"/>
      <c r="EV600" s="89"/>
      <c r="EW600" s="4"/>
      <c r="EY600" s="58"/>
      <c r="EZ600" s="4"/>
      <c r="FB600" s="58"/>
      <c r="FC600" s="4"/>
      <c r="FD600" s="4"/>
      <c r="FE600" s="58"/>
      <c r="FF600" s="4"/>
      <c r="FG600" s="4"/>
      <c r="FH600"/>
      <c r="FK600"/>
    </row>
    <row r="601" spans="44:167">
      <c r="AR601" s="251"/>
      <c r="AS601" s="4"/>
      <c r="AT601" s="4"/>
      <c r="AU601" s="251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251"/>
      <c r="BH601" s="4"/>
      <c r="BI601" s="4"/>
      <c r="BJ601" s="251"/>
      <c r="BK601" s="4"/>
      <c r="BL601" s="4"/>
      <c r="BM601" s="251"/>
      <c r="BN601" s="4"/>
      <c r="BO601" s="4"/>
      <c r="BP601" s="251"/>
      <c r="BQ601" s="4"/>
      <c r="BR601" s="4"/>
      <c r="BS601" s="251"/>
      <c r="BT601" s="4"/>
      <c r="BU601" s="4"/>
      <c r="BV601" s="251"/>
      <c r="BW601" s="4"/>
      <c r="BX601" s="4"/>
      <c r="BY601" s="251"/>
      <c r="BZ601" s="4"/>
      <c r="CA601" s="4"/>
      <c r="CB601" s="4"/>
      <c r="CC601" s="4"/>
      <c r="CD601" s="4"/>
      <c r="CE601" s="251"/>
      <c r="CF601" s="4"/>
      <c r="CG601" s="4"/>
      <c r="CH601" s="251"/>
      <c r="CI601" s="4"/>
      <c r="CJ601" s="4"/>
      <c r="CK601" s="251"/>
      <c r="CL601" s="4"/>
      <c r="CM601" s="4"/>
      <c r="CN601" s="251"/>
      <c r="CO601" s="4"/>
      <c r="CP601" s="4"/>
      <c r="CQ601" s="251"/>
      <c r="CR601" s="4"/>
      <c r="CS601" s="4"/>
      <c r="CT601" s="251"/>
      <c r="CU601" s="4"/>
      <c r="CV601" s="4"/>
      <c r="CW601" s="251"/>
      <c r="CX601" s="4"/>
      <c r="CY601" s="4"/>
      <c r="CZ601" s="251"/>
      <c r="DA601" s="4"/>
      <c r="DB601" s="4"/>
      <c r="DC601" s="251"/>
      <c r="DD601" s="4"/>
      <c r="DE601" s="4"/>
      <c r="DF601" s="251"/>
      <c r="DG601" s="4"/>
      <c r="DH601" s="4"/>
      <c r="DI601" s="251"/>
      <c r="DJ601" s="4"/>
      <c r="DK601" s="4"/>
      <c r="DL601" s="251"/>
      <c r="DM601" s="4"/>
      <c r="DN601" s="4"/>
      <c r="DO601" s="251"/>
      <c r="DP601" s="4"/>
      <c r="DQ601" s="4"/>
      <c r="DR601" s="251"/>
      <c r="DS601" s="4"/>
      <c r="DT601" s="4"/>
      <c r="DU601" s="251"/>
      <c r="DV601" s="4"/>
      <c r="DW601" s="4"/>
      <c r="DX601" s="251"/>
      <c r="DY601" s="4"/>
      <c r="DZ601" s="4"/>
      <c r="EA601" s="251"/>
      <c r="EB601" s="4"/>
      <c r="EC601" s="4"/>
      <c r="ED601" s="58"/>
      <c r="EE601" s="4"/>
      <c r="EF601" s="4"/>
      <c r="EG601" s="58"/>
      <c r="EH601" s="4"/>
      <c r="EI601" s="4"/>
      <c r="EJ601" s="58"/>
      <c r="EK601" s="4"/>
      <c r="EL601" s="4"/>
      <c r="EM601" s="58"/>
      <c r="EN601" s="4"/>
      <c r="EO601" s="4"/>
      <c r="EP601" s="251"/>
      <c r="EQ601" s="4"/>
      <c r="ES601" s="251"/>
      <c r="ET601" s="4"/>
      <c r="EV601" s="89"/>
      <c r="EW601" s="4"/>
      <c r="EY601" s="58"/>
      <c r="EZ601" s="4"/>
      <c r="FB601" s="58"/>
      <c r="FC601" s="4"/>
      <c r="FD601" s="4"/>
      <c r="FE601" s="58"/>
      <c r="FF601" s="4"/>
      <c r="FG601" s="4"/>
      <c r="FH601"/>
      <c r="FK601"/>
    </row>
    <row r="602" spans="44:167">
      <c r="AR602" s="251"/>
      <c r="AS602" s="4"/>
      <c r="AT602" s="4"/>
      <c r="AU602" s="251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251"/>
      <c r="BH602" s="4"/>
      <c r="BI602" s="4"/>
      <c r="BJ602" s="251"/>
      <c r="BK602" s="4"/>
      <c r="BL602" s="4"/>
      <c r="BM602" s="251"/>
      <c r="BN602" s="4"/>
      <c r="BO602" s="4"/>
      <c r="BP602" s="251"/>
      <c r="BQ602" s="4"/>
      <c r="BR602" s="4"/>
      <c r="BS602" s="251"/>
      <c r="BT602" s="4"/>
      <c r="BU602" s="4"/>
      <c r="BV602" s="251"/>
      <c r="BW602" s="4"/>
      <c r="BX602" s="4"/>
      <c r="BY602" s="251"/>
      <c r="BZ602" s="4"/>
      <c r="CA602" s="4"/>
      <c r="CB602" s="4"/>
      <c r="CC602" s="4"/>
      <c r="CD602" s="4"/>
      <c r="CE602" s="251"/>
      <c r="CF602" s="4"/>
      <c r="CG602" s="4"/>
      <c r="CH602" s="251"/>
      <c r="CI602" s="4"/>
      <c r="CJ602" s="4"/>
      <c r="CK602" s="251"/>
      <c r="CL602" s="4"/>
      <c r="CM602" s="4"/>
      <c r="CN602" s="251"/>
      <c r="CO602" s="4"/>
      <c r="CP602" s="4"/>
      <c r="CQ602" s="251"/>
      <c r="CR602" s="4"/>
      <c r="CS602" s="4"/>
      <c r="CT602" s="251"/>
      <c r="CU602" s="4"/>
      <c r="CV602" s="4"/>
      <c r="CW602" s="251"/>
      <c r="CX602" s="4"/>
      <c r="CY602" s="4"/>
      <c r="CZ602" s="251"/>
      <c r="DA602" s="4"/>
      <c r="DB602" s="4"/>
      <c r="DC602" s="251"/>
      <c r="DD602" s="4"/>
      <c r="DE602" s="4"/>
      <c r="DF602" s="251"/>
      <c r="DG602" s="4"/>
      <c r="DH602" s="4"/>
      <c r="DI602" s="251"/>
      <c r="DJ602" s="4"/>
      <c r="DK602" s="4"/>
      <c r="DL602" s="251"/>
      <c r="DM602" s="4"/>
      <c r="DN602" s="4"/>
      <c r="DO602" s="251"/>
      <c r="DP602" s="4"/>
      <c r="DQ602" s="4"/>
      <c r="DR602" s="251"/>
      <c r="DS602" s="4"/>
      <c r="DT602" s="4"/>
      <c r="DU602" s="251"/>
      <c r="DV602" s="4"/>
      <c r="DW602" s="4"/>
      <c r="DX602" s="251"/>
      <c r="DY602" s="4"/>
      <c r="DZ602" s="4"/>
      <c r="EA602" s="251"/>
      <c r="EB602" s="4"/>
      <c r="EC602" s="4"/>
      <c r="ED602" s="58"/>
      <c r="EE602" s="4"/>
      <c r="EF602" s="4"/>
      <c r="EG602" s="58"/>
      <c r="EH602" s="4"/>
      <c r="EI602" s="4"/>
      <c r="EJ602" s="58"/>
      <c r="EK602" s="4"/>
      <c r="EL602" s="4"/>
      <c r="EM602" s="58"/>
      <c r="EN602" s="4"/>
      <c r="EO602" s="4"/>
      <c r="EP602" s="251"/>
      <c r="EQ602" s="4"/>
      <c r="ES602" s="251"/>
      <c r="ET602" s="4"/>
      <c r="EV602" s="89"/>
      <c r="EW602" s="4"/>
      <c r="EY602" s="58"/>
      <c r="EZ602" s="4"/>
      <c r="FB602" s="58"/>
      <c r="FC602" s="4"/>
      <c r="FD602" s="4"/>
      <c r="FE602" s="58"/>
      <c r="FF602" s="4"/>
      <c r="FG602" s="4"/>
      <c r="FH602"/>
      <c r="FK602"/>
    </row>
    <row r="603" spans="44:167">
      <c r="AR603" s="251"/>
      <c r="AS603" s="4"/>
      <c r="AT603" s="4"/>
      <c r="AU603" s="251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251"/>
      <c r="BH603" s="4"/>
      <c r="BI603" s="4"/>
      <c r="BJ603" s="251"/>
      <c r="BK603" s="4"/>
      <c r="BL603" s="4"/>
      <c r="BM603" s="251"/>
      <c r="BN603" s="4"/>
      <c r="BO603" s="4"/>
      <c r="BP603" s="251"/>
      <c r="BQ603" s="4"/>
      <c r="BR603" s="4"/>
      <c r="BS603" s="251"/>
      <c r="BT603" s="4"/>
      <c r="BU603" s="4"/>
      <c r="BV603" s="251"/>
      <c r="BW603" s="4"/>
      <c r="BX603" s="4"/>
      <c r="BY603" s="251"/>
      <c r="BZ603" s="4"/>
      <c r="CA603" s="4"/>
      <c r="CB603" s="4"/>
      <c r="CC603" s="4"/>
      <c r="CD603" s="4"/>
      <c r="CE603" s="251"/>
      <c r="CF603" s="4"/>
      <c r="CG603" s="4"/>
      <c r="CH603" s="251"/>
      <c r="CI603" s="4"/>
      <c r="CJ603" s="4"/>
      <c r="CK603" s="251"/>
      <c r="CL603" s="4"/>
      <c r="CM603" s="4"/>
      <c r="CN603" s="251"/>
      <c r="CO603" s="4"/>
      <c r="CP603" s="4"/>
      <c r="CQ603" s="251"/>
      <c r="CR603" s="4"/>
      <c r="CS603" s="4"/>
      <c r="CT603" s="251"/>
      <c r="CU603" s="4"/>
      <c r="CV603" s="4"/>
      <c r="CW603" s="251"/>
      <c r="CX603" s="4"/>
      <c r="CY603" s="4"/>
      <c r="CZ603" s="251"/>
      <c r="DA603" s="4"/>
      <c r="DB603" s="4"/>
      <c r="DC603" s="251"/>
      <c r="DD603" s="4"/>
      <c r="DE603" s="4"/>
      <c r="DF603" s="251"/>
      <c r="DG603" s="4"/>
      <c r="DH603" s="4"/>
      <c r="DI603" s="251"/>
      <c r="DJ603" s="4"/>
      <c r="DK603" s="4"/>
      <c r="DL603" s="251"/>
      <c r="DM603" s="4"/>
      <c r="DN603" s="4"/>
      <c r="DO603" s="251"/>
      <c r="DP603" s="4"/>
      <c r="DQ603" s="4"/>
      <c r="DR603" s="251"/>
      <c r="DS603" s="4"/>
      <c r="DT603" s="4"/>
      <c r="DU603" s="251"/>
      <c r="DV603" s="4"/>
      <c r="DW603" s="4"/>
      <c r="DX603" s="251"/>
      <c r="DY603" s="4"/>
      <c r="DZ603" s="4"/>
      <c r="EA603" s="251"/>
      <c r="EB603" s="4"/>
      <c r="EC603" s="4"/>
      <c r="ED603" s="58"/>
      <c r="EE603" s="4"/>
      <c r="EF603" s="4"/>
      <c r="EG603" s="58"/>
      <c r="EH603" s="4"/>
      <c r="EI603" s="4"/>
      <c r="EJ603" s="58"/>
      <c r="EK603" s="4"/>
      <c r="EL603" s="4"/>
      <c r="EM603" s="58"/>
      <c r="EN603" s="4"/>
      <c r="EO603" s="4"/>
      <c r="EP603" s="251"/>
      <c r="EQ603" s="4"/>
      <c r="ES603" s="251"/>
      <c r="ET603" s="4"/>
      <c r="EV603" s="89"/>
      <c r="EW603" s="4"/>
      <c r="EY603" s="58"/>
      <c r="EZ603" s="4"/>
      <c r="FB603" s="58"/>
      <c r="FC603" s="4"/>
      <c r="FD603" s="4"/>
      <c r="FE603" s="58"/>
      <c r="FF603" s="4"/>
      <c r="FG603" s="4"/>
      <c r="FH603"/>
      <c r="FK603"/>
    </row>
    <row r="604" spans="44:167">
      <c r="AR604" s="251"/>
      <c r="AS604" s="4"/>
      <c r="AT604" s="4"/>
      <c r="AU604" s="251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251"/>
      <c r="BH604" s="4"/>
      <c r="BI604" s="4"/>
      <c r="BJ604" s="251"/>
      <c r="BK604" s="4"/>
      <c r="BL604" s="4"/>
      <c r="BM604" s="251"/>
      <c r="BN604" s="4"/>
      <c r="BO604" s="4"/>
      <c r="BP604" s="251"/>
      <c r="BQ604" s="4"/>
      <c r="BR604" s="4"/>
      <c r="BS604" s="251"/>
      <c r="BT604" s="4"/>
      <c r="BU604" s="4"/>
      <c r="BV604" s="251"/>
      <c r="BW604" s="4"/>
      <c r="BX604" s="4"/>
      <c r="BY604" s="251"/>
      <c r="BZ604" s="4"/>
      <c r="CA604" s="4"/>
      <c r="CB604" s="4"/>
      <c r="CC604" s="4"/>
      <c r="CD604" s="4"/>
      <c r="CE604" s="251"/>
      <c r="CF604" s="4"/>
      <c r="CG604" s="4"/>
      <c r="CH604" s="251"/>
      <c r="CI604" s="4"/>
      <c r="CJ604" s="4"/>
      <c r="CK604" s="251"/>
      <c r="CL604" s="4"/>
      <c r="CM604" s="4"/>
      <c r="CN604" s="251"/>
      <c r="CO604" s="4"/>
      <c r="CP604" s="4"/>
      <c r="CQ604" s="251"/>
      <c r="CR604" s="4"/>
      <c r="CS604" s="4"/>
      <c r="CT604" s="251"/>
      <c r="CU604" s="4"/>
      <c r="CV604" s="4"/>
      <c r="CW604" s="251"/>
      <c r="CX604" s="4"/>
      <c r="CY604" s="4"/>
      <c r="CZ604" s="251"/>
      <c r="DA604" s="4"/>
      <c r="DB604" s="4"/>
      <c r="DC604" s="251"/>
      <c r="DD604" s="4"/>
      <c r="DE604" s="4"/>
      <c r="DF604" s="251"/>
      <c r="DG604" s="4"/>
      <c r="DH604" s="4"/>
      <c r="DI604" s="251"/>
      <c r="DJ604" s="4"/>
      <c r="DK604" s="4"/>
      <c r="DL604" s="251"/>
      <c r="DM604" s="4"/>
      <c r="DN604" s="4"/>
      <c r="DO604" s="251"/>
      <c r="DP604" s="4"/>
      <c r="DQ604" s="4"/>
      <c r="DR604" s="251"/>
      <c r="DS604" s="4"/>
      <c r="DT604" s="4"/>
      <c r="DU604" s="251"/>
      <c r="DV604" s="4"/>
      <c r="DW604" s="4"/>
      <c r="DX604" s="251"/>
      <c r="DY604" s="4"/>
      <c r="DZ604" s="4"/>
      <c r="EA604" s="251"/>
      <c r="EB604" s="4"/>
      <c r="EC604" s="4"/>
      <c r="ED604" s="58"/>
      <c r="EE604" s="4"/>
      <c r="EF604" s="4"/>
      <c r="EG604" s="58"/>
      <c r="EH604" s="4"/>
      <c r="EI604" s="4"/>
      <c r="EJ604" s="58"/>
      <c r="EK604" s="4"/>
      <c r="EL604" s="4"/>
      <c r="EM604" s="58"/>
      <c r="EN604" s="4"/>
      <c r="EO604" s="4"/>
      <c r="EP604" s="251"/>
      <c r="EQ604" s="4"/>
      <c r="ES604" s="251"/>
      <c r="ET604" s="4"/>
      <c r="EV604" s="89"/>
      <c r="EW604" s="4"/>
      <c r="EY604" s="58"/>
      <c r="EZ604" s="4"/>
      <c r="FB604" s="58"/>
      <c r="FC604" s="4"/>
      <c r="FD604" s="4"/>
      <c r="FE604" s="58"/>
      <c r="FF604" s="4"/>
      <c r="FG604" s="4"/>
      <c r="FH604"/>
      <c r="FK604"/>
    </row>
    <row r="605" spans="44:167">
      <c r="AR605" s="251"/>
      <c r="AS605" s="4"/>
      <c r="AT605" s="4"/>
      <c r="AU605" s="251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251"/>
      <c r="BH605" s="4"/>
      <c r="BI605" s="4"/>
      <c r="BJ605" s="251"/>
      <c r="BK605" s="4"/>
      <c r="BL605" s="4"/>
      <c r="BM605" s="251"/>
      <c r="BN605" s="4"/>
      <c r="BO605" s="4"/>
      <c r="BP605" s="251"/>
      <c r="BQ605" s="4"/>
      <c r="BR605" s="4"/>
      <c r="BS605" s="251"/>
      <c r="BT605" s="4"/>
      <c r="BU605" s="4"/>
      <c r="BV605" s="251"/>
      <c r="BW605" s="4"/>
      <c r="BX605" s="4"/>
      <c r="BY605" s="251"/>
      <c r="BZ605" s="4"/>
      <c r="CA605" s="4"/>
      <c r="CB605" s="4"/>
      <c r="CC605" s="4"/>
      <c r="CD605" s="4"/>
      <c r="CE605" s="251"/>
      <c r="CF605" s="4"/>
      <c r="CG605" s="4"/>
      <c r="CH605" s="251"/>
      <c r="CI605" s="4"/>
      <c r="CJ605" s="4"/>
      <c r="CK605" s="251"/>
      <c r="CL605" s="4"/>
      <c r="CM605" s="4"/>
      <c r="CN605" s="251"/>
      <c r="CO605" s="4"/>
      <c r="CP605" s="4"/>
      <c r="CQ605" s="251"/>
      <c r="CR605" s="4"/>
      <c r="CS605" s="4"/>
      <c r="CT605" s="251"/>
      <c r="CU605" s="4"/>
      <c r="CV605" s="4"/>
      <c r="CW605" s="251"/>
      <c r="CX605" s="4"/>
      <c r="CY605" s="4"/>
      <c r="CZ605" s="251"/>
      <c r="DA605" s="4"/>
      <c r="DB605" s="4"/>
      <c r="DC605" s="251"/>
      <c r="DD605" s="4"/>
      <c r="DE605" s="4"/>
      <c r="DF605" s="251"/>
      <c r="DG605" s="4"/>
      <c r="DH605" s="4"/>
      <c r="DI605" s="251"/>
      <c r="DJ605" s="4"/>
      <c r="DK605" s="4"/>
      <c r="DL605" s="251"/>
      <c r="DM605" s="4"/>
      <c r="DN605" s="4"/>
      <c r="DO605" s="251"/>
      <c r="DP605" s="4"/>
      <c r="DQ605" s="4"/>
      <c r="DR605" s="251"/>
      <c r="DS605" s="4"/>
      <c r="DT605" s="4"/>
      <c r="DU605" s="251"/>
      <c r="DV605" s="4"/>
      <c r="DW605" s="4"/>
      <c r="DX605" s="251"/>
      <c r="DY605" s="4"/>
      <c r="DZ605" s="4"/>
      <c r="EA605" s="251"/>
      <c r="EB605" s="4"/>
      <c r="EC605" s="4"/>
      <c r="ED605" s="58"/>
      <c r="EE605" s="4"/>
      <c r="EF605" s="4"/>
      <c r="EG605" s="58"/>
      <c r="EH605" s="4"/>
      <c r="EI605" s="4"/>
      <c r="EJ605" s="58"/>
      <c r="EK605" s="4"/>
      <c r="EL605" s="4"/>
      <c r="EM605" s="58"/>
      <c r="EN605" s="4"/>
      <c r="EO605" s="4"/>
      <c r="EP605" s="251"/>
      <c r="EQ605" s="4"/>
      <c r="ES605" s="251"/>
      <c r="ET605" s="4"/>
      <c r="EV605" s="89"/>
      <c r="EW605" s="4"/>
      <c r="EY605" s="58"/>
      <c r="EZ605" s="4"/>
      <c r="FB605" s="58"/>
      <c r="FC605" s="4"/>
      <c r="FD605" s="4"/>
      <c r="FE605" s="58"/>
      <c r="FF605" s="4"/>
      <c r="FG605" s="4"/>
      <c r="FH605"/>
      <c r="FK605"/>
    </row>
    <row r="606" spans="44:167">
      <c r="AR606" s="251"/>
      <c r="AS606" s="4"/>
      <c r="AT606" s="4"/>
      <c r="AU606" s="251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251"/>
      <c r="BH606" s="4"/>
      <c r="BI606" s="4"/>
      <c r="BJ606" s="251"/>
      <c r="BK606" s="4"/>
      <c r="BL606" s="4"/>
      <c r="BM606" s="251"/>
      <c r="BN606" s="4"/>
      <c r="BO606" s="4"/>
      <c r="BP606" s="251"/>
      <c r="BQ606" s="4"/>
      <c r="BR606" s="4"/>
      <c r="BS606" s="251"/>
      <c r="BT606" s="4"/>
      <c r="BU606" s="4"/>
      <c r="BV606" s="251"/>
      <c r="BW606" s="4"/>
      <c r="BX606" s="4"/>
      <c r="BY606" s="251"/>
      <c r="BZ606" s="4"/>
      <c r="CA606" s="4"/>
      <c r="CB606" s="4"/>
      <c r="CC606" s="4"/>
      <c r="CD606" s="4"/>
      <c r="CE606" s="251"/>
      <c r="CF606" s="4"/>
      <c r="CG606" s="4"/>
      <c r="CH606" s="251"/>
      <c r="CI606" s="4"/>
      <c r="CJ606" s="4"/>
      <c r="CK606" s="251"/>
      <c r="CL606" s="4"/>
      <c r="CM606" s="4"/>
      <c r="CN606" s="251"/>
      <c r="CO606" s="4"/>
      <c r="CP606" s="4"/>
      <c r="CQ606" s="251"/>
      <c r="CR606" s="4"/>
      <c r="CS606" s="4"/>
      <c r="CT606" s="251"/>
      <c r="CU606" s="4"/>
      <c r="CV606" s="4"/>
      <c r="CW606" s="251"/>
      <c r="CX606" s="4"/>
      <c r="CY606" s="4"/>
      <c r="CZ606" s="251"/>
      <c r="DA606" s="4"/>
      <c r="DB606" s="4"/>
      <c r="DC606" s="251"/>
      <c r="DD606" s="4"/>
      <c r="DE606" s="4"/>
      <c r="DF606" s="251"/>
      <c r="DG606" s="4"/>
      <c r="DH606" s="4"/>
      <c r="DI606" s="251"/>
      <c r="DJ606" s="4"/>
      <c r="DK606" s="4"/>
      <c r="DL606" s="251"/>
      <c r="DM606" s="4"/>
      <c r="DN606" s="4"/>
      <c r="DO606" s="251"/>
      <c r="DP606" s="4"/>
      <c r="DQ606" s="4"/>
      <c r="DR606" s="251"/>
      <c r="DS606" s="4"/>
      <c r="DT606" s="4"/>
      <c r="DU606" s="251"/>
      <c r="DV606" s="4"/>
      <c r="DW606" s="4"/>
      <c r="DX606" s="251"/>
      <c r="DY606" s="4"/>
      <c r="DZ606" s="4"/>
      <c r="EA606" s="251"/>
      <c r="EB606" s="4"/>
      <c r="EC606" s="4"/>
      <c r="ED606" s="58"/>
      <c r="EE606" s="4"/>
      <c r="EF606" s="4"/>
      <c r="EG606" s="58"/>
      <c r="EH606" s="4"/>
      <c r="EI606" s="4"/>
      <c r="EJ606" s="58"/>
      <c r="EK606" s="4"/>
      <c r="EL606" s="4"/>
      <c r="EM606" s="58"/>
      <c r="EN606" s="4"/>
      <c r="EO606" s="4"/>
      <c r="EP606" s="251"/>
      <c r="EQ606" s="4"/>
      <c r="ES606" s="251"/>
      <c r="ET606" s="4"/>
      <c r="EV606" s="89"/>
      <c r="EW606" s="4"/>
      <c r="EY606" s="58"/>
      <c r="EZ606" s="4"/>
      <c r="FB606" s="58"/>
      <c r="FC606" s="4"/>
      <c r="FD606" s="4"/>
      <c r="FE606" s="58"/>
      <c r="FF606" s="4"/>
      <c r="FG606" s="4"/>
      <c r="FH606"/>
      <c r="FK606"/>
    </row>
    <row r="607" spans="44:167">
      <c r="AR607" s="251"/>
      <c r="AS607" s="4"/>
      <c r="AT607" s="4"/>
      <c r="AU607" s="251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251"/>
      <c r="BH607" s="4"/>
      <c r="BI607" s="4"/>
      <c r="BJ607" s="251"/>
      <c r="BK607" s="4"/>
      <c r="BL607" s="4"/>
      <c r="BM607" s="251"/>
      <c r="BN607" s="4"/>
      <c r="BO607" s="4"/>
      <c r="BP607" s="251"/>
      <c r="BQ607" s="4"/>
      <c r="BR607" s="4"/>
      <c r="BS607" s="251"/>
      <c r="BT607" s="4"/>
      <c r="BU607" s="4"/>
      <c r="BV607" s="251"/>
      <c r="BW607" s="4"/>
      <c r="BX607" s="4"/>
      <c r="BY607" s="251"/>
      <c r="BZ607" s="4"/>
      <c r="CA607" s="4"/>
      <c r="CB607" s="4"/>
      <c r="CC607" s="4"/>
      <c r="CD607" s="4"/>
      <c r="CE607" s="251"/>
      <c r="CF607" s="4"/>
      <c r="CG607" s="4"/>
      <c r="CH607" s="251"/>
      <c r="CI607" s="4"/>
      <c r="CJ607" s="4"/>
      <c r="CK607" s="251"/>
      <c r="CL607" s="4"/>
      <c r="CM607" s="4"/>
      <c r="CN607" s="251"/>
      <c r="CO607" s="4"/>
      <c r="CP607" s="4"/>
      <c r="CQ607" s="251"/>
      <c r="CR607" s="4"/>
      <c r="CS607" s="4"/>
      <c r="CT607" s="251"/>
      <c r="CU607" s="4"/>
      <c r="CV607" s="4"/>
      <c r="CW607" s="251"/>
      <c r="CX607" s="4"/>
      <c r="CY607" s="4"/>
      <c r="CZ607" s="251"/>
      <c r="DA607" s="4"/>
      <c r="DB607" s="4"/>
      <c r="DC607" s="251"/>
      <c r="DD607" s="4"/>
      <c r="DE607" s="4"/>
      <c r="DF607" s="251"/>
      <c r="DG607" s="4"/>
      <c r="DH607" s="4"/>
      <c r="DI607" s="251"/>
      <c r="DJ607" s="4"/>
      <c r="DK607" s="4"/>
      <c r="DL607" s="251"/>
      <c r="DM607" s="4"/>
      <c r="DN607" s="4"/>
      <c r="DO607" s="251"/>
      <c r="DP607" s="4"/>
      <c r="DQ607" s="4"/>
      <c r="DR607" s="251"/>
      <c r="DS607" s="4"/>
      <c r="DT607" s="4"/>
      <c r="DU607" s="251"/>
      <c r="DV607" s="4"/>
      <c r="DW607" s="4"/>
      <c r="DX607" s="251"/>
      <c r="DY607" s="4"/>
      <c r="DZ607" s="4"/>
      <c r="EA607" s="251"/>
      <c r="EB607" s="4"/>
      <c r="EC607" s="4"/>
      <c r="ED607" s="58"/>
      <c r="EE607" s="4"/>
      <c r="EF607" s="4"/>
      <c r="EG607" s="58"/>
      <c r="EH607" s="4"/>
      <c r="EI607" s="4"/>
      <c r="EJ607" s="58"/>
      <c r="EK607" s="4"/>
      <c r="EL607" s="4"/>
      <c r="EM607" s="58"/>
      <c r="EN607" s="4"/>
      <c r="EO607" s="4"/>
      <c r="EP607" s="251"/>
      <c r="EQ607" s="4"/>
      <c r="ES607" s="251"/>
      <c r="ET607" s="4"/>
      <c r="EV607" s="89"/>
      <c r="EW607" s="4"/>
      <c r="EY607" s="58"/>
      <c r="EZ607" s="4"/>
      <c r="FB607" s="58"/>
      <c r="FC607" s="4"/>
      <c r="FD607" s="4"/>
      <c r="FE607" s="58"/>
      <c r="FF607" s="4"/>
      <c r="FG607" s="4"/>
      <c r="FH607"/>
      <c r="FK607"/>
    </row>
    <row r="608" spans="44:167">
      <c r="AR608" s="251"/>
      <c r="AS608" s="4"/>
      <c r="AT608" s="4"/>
      <c r="AU608" s="251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251"/>
      <c r="BH608" s="4"/>
      <c r="BI608" s="4"/>
      <c r="BJ608" s="251"/>
      <c r="BK608" s="4"/>
      <c r="BL608" s="4"/>
      <c r="BM608" s="251"/>
      <c r="BN608" s="4"/>
      <c r="BO608" s="4"/>
      <c r="BP608" s="251"/>
      <c r="BQ608" s="4"/>
      <c r="BR608" s="4"/>
      <c r="BS608" s="251"/>
      <c r="BT608" s="4"/>
      <c r="BU608" s="4"/>
      <c r="BV608" s="251"/>
      <c r="BW608" s="4"/>
      <c r="BX608" s="4"/>
      <c r="BY608" s="251"/>
      <c r="BZ608" s="4"/>
      <c r="CA608" s="4"/>
      <c r="CB608" s="4"/>
      <c r="CC608" s="4"/>
      <c r="CD608" s="4"/>
      <c r="CE608" s="251"/>
      <c r="CF608" s="4"/>
      <c r="CG608" s="4"/>
      <c r="CH608" s="251"/>
      <c r="CI608" s="4"/>
      <c r="CJ608" s="4"/>
      <c r="CK608" s="251"/>
      <c r="CL608" s="4"/>
      <c r="CM608" s="4"/>
      <c r="CN608" s="251"/>
      <c r="CO608" s="4"/>
      <c r="CP608" s="4"/>
      <c r="CQ608" s="251"/>
      <c r="CR608" s="4"/>
      <c r="CS608" s="4"/>
      <c r="CT608" s="251"/>
      <c r="CU608" s="4"/>
      <c r="CV608" s="4"/>
      <c r="CW608" s="251"/>
      <c r="CX608" s="4"/>
      <c r="CY608" s="4"/>
      <c r="CZ608" s="251"/>
      <c r="DA608" s="4"/>
      <c r="DB608" s="4"/>
      <c r="DC608" s="251"/>
      <c r="DD608" s="4"/>
      <c r="DE608" s="4"/>
      <c r="DF608" s="251"/>
      <c r="DG608" s="4"/>
      <c r="DH608" s="4"/>
      <c r="DI608" s="251"/>
      <c r="DJ608" s="4"/>
      <c r="DK608" s="4"/>
      <c r="DL608" s="251"/>
      <c r="DM608" s="4"/>
      <c r="DN608" s="4"/>
      <c r="DO608" s="251"/>
      <c r="DP608" s="4"/>
      <c r="DQ608" s="4"/>
      <c r="DR608" s="251"/>
      <c r="DS608" s="4"/>
      <c r="DT608" s="4"/>
      <c r="DU608" s="251"/>
      <c r="DV608" s="4"/>
      <c r="DW608" s="4"/>
      <c r="DX608" s="251"/>
      <c r="DY608" s="4"/>
      <c r="DZ608" s="4"/>
      <c r="EA608" s="251"/>
      <c r="EB608" s="4"/>
      <c r="EC608" s="4"/>
      <c r="ED608" s="58"/>
      <c r="EE608" s="4"/>
      <c r="EF608" s="4"/>
      <c r="EG608" s="58"/>
      <c r="EH608" s="4"/>
      <c r="EI608" s="4"/>
      <c r="EJ608" s="58"/>
      <c r="EK608" s="4"/>
      <c r="EL608" s="4"/>
      <c r="EM608" s="58"/>
      <c r="EN608" s="4"/>
      <c r="EO608" s="4"/>
      <c r="EP608" s="251"/>
      <c r="EQ608" s="4"/>
      <c r="ES608" s="251"/>
      <c r="ET608" s="4"/>
      <c r="EV608" s="89"/>
      <c r="EW608" s="4"/>
      <c r="EY608" s="58"/>
      <c r="EZ608" s="4"/>
      <c r="FB608" s="58"/>
      <c r="FC608" s="4"/>
      <c r="FD608" s="4"/>
      <c r="FE608" s="58"/>
      <c r="FF608" s="4"/>
      <c r="FG608" s="4"/>
      <c r="FH608"/>
      <c r="FK608"/>
    </row>
    <row r="609" spans="44:167">
      <c r="AR609" s="251"/>
      <c r="AS609" s="4"/>
      <c r="AT609" s="4"/>
      <c r="AU609" s="251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251"/>
      <c r="BH609" s="4"/>
      <c r="BI609" s="4"/>
      <c r="BJ609" s="251"/>
      <c r="BK609" s="4"/>
      <c r="BL609" s="4"/>
      <c r="BM609" s="251"/>
      <c r="BN609" s="4"/>
      <c r="BO609" s="4"/>
      <c r="BP609" s="251"/>
      <c r="BQ609" s="4"/>
      <c r="BR609" s="4"/>
      <c r="BS609" s="251"/>
      <c r="BT609" s="4"/>
      <c r="BU609" s="4"/>
      <c r="BV609" s="251"/>
      <c r="BW609" s="4"/>
      <c r="BX609" s="4"/>
      <c r="BY609" s="251"/>
      <c r="BZ609" s="4"/>
      <c r="CA609" s="4"/>
      <c r="CB609" s="4"/>
      <c r="CC609" s="4"/>
      <c r="CD609" s="4"/>
      <c r="CE609" s="251"/>
      <c r="CF609" s="4"/>
      <c r="CG609" s="4"/>
      <c r="CH609" s="251"/>
      <c r="CI609" s="4"/>
      <c r="CJ609" s="4"/>
      <c r="CK609" s="251"/>
      <c r="CL609" s="4"/>
      <c r="CM609" s="4"/>
      <c r="CN609" s="251"/>
      <c r="CO609" s="4"/>
      <c r="CP609" s="4"/>
      <c r="CQ609" s="251"/>
      <c r="CR609" s="4"/>
      <c r="CS609" s="4"/>
      <c r="CT609" s="251"/>
      <c r="CU609" s="4"/>
      <c r="CV609" s="4"/>
      <c r="CW609" s="251"/>
      <c r="CX609" s="4"/>
      <c r="CY609" s="4"/>
      <c r="CZ609" s="251"/>
      <c r="DA609" s="4"/>
      <c r="DB609" s="4"/>
      <c r="DC609" s="251"/>
      <c r="DD609" s="4"/>
      <c r="DE609" s="4"/>
      <c r="DF609" s="251"/>
      <c r="DG609" s="4"/>
      <c r="DH609" s="4"/>
      <c r="DI609" s="251"/>
      <c r="DJ609" s="4"/>
      <c r="DK609" s="4"/>
      <c r="DL609" s="251"/>
      <c r="DM609" s="4"/>
      <c r="DN609" s="4"/>
      <c r="DO609" s="251"/>
      <c r="DP609" s="4"/>
      <c r="DQ609" s="4"/>
      <c r="DR609" s="251"/>
      <c r="DS609" s="4"/>
      <c r="DT609" s="4"/>
      <c r="DU609" s="251"/>
      <c r="DV609" s="4"/>
      <c r="DW609" s="4"/>
      <c r="DX609" s="251"/>
      <c r="DY609" s="4"/>
      <c r="DZ609" s="4"/>
      <c r="EA609" s="251"/>
      <c r="EB609" s="4"/>
      <c r="EC609" s="4"/>
      <c r="ED609" s="58"/>
      <c r="EE609" s="4"/>
      <c r="EF609" s="4"/>
      <c r="EG609" s="58"/>
      <c r="EH609" s="4"/>
      <c r="EI609" s="4"/>
      <c r="EJ609" s="58"/>
      <c r="EK609" s="4"/>
      <c r="EL609" s="4"/>
      <c r="EM609" s="58"/>
      <c r="EN609" s="4"/>
      <c r="EO609" s="4"/>
      <c r="EP609" s="251"/>
      <c r="EQ609" s="4"/>
      <c r="ES609" s="251"/>
      <c r="ET609" s="4"/>
      <c r="EV609" s="89"/>
      <c r="EW609" s="4"/>
      <c r="EY609" s="58"/>
      <c r="EZ609" s="4"/>
      <c r="FB609" s="58"/>
      <c r="FC609" s="4"/>
      <c r="FD609" s="4"/>
      <c r="FE609" s="58"/>
      <c r="FF609" s="4"/>
      <c r="FG609" s="4"/>
      <c r="FH609"/>
      <c r="FK609"/>
    </row>
    <row r="610" spans="44:167">
      <c r="AR610" s="251"/>
      <c r="AS610" s="4"/>
      <c r="AT610" s="4"/>
      <c r="AU610" s="251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251"/>
      <c r="BH610" s="4"/>
      <c r="BI610" s="4"/>
      <c r="BJ610" s="251"/>
      <c r="BK610" s="4"/>
      <c r="BL610" s="4"/>
      <c r="BM610" s="251"/>
      <c r="BN610" s="4"/>
      <c r="BO610" s="4"/>
      <c r="BP610" s="251"/>
      <c r="BQ610" s="4"/>
      <c r="BR610" s="4"/>
      <c r="BS610" s="251"/>
      <c r="BT610" s="4"/>
      <c r="BU610" s="4"/>
      <c r="BV610" s="251"/>
      <c r="BW610" s="4"/>
      <c r="BX610" s="4"/>
      <c r="BY610" s="251"/>
      <c r="BZ610" s="4"/>
      <c r="CA610" s="4"/>
      <c r="CB610" s="4"/>
      <c r="CC610" s="4"/>
      <c r="CD610" s="4"/>
      <c r="CE610" s="251"/>
      <c r="CF610" s="4"/>
      <c r="CG610" s="4"/>
      <c r="CH610" s="251"/>
      <c r="CI610" s="4"/>
      <c r="CJ610" s="4"/>
      <c r="CK610" s="251"/>
      <c r="CL610" s="4"/>
      <c r="CM610" s="4"/>
      <c r="CN610" s="251"/>
      <c r="CO610" s="4"/>
      <c r="CP610" s="4"/>
      <c r="CQ610" s="251"/>
      <c r="CR610" s="4"/>
      <c r="CS610" s="4"/>
      <c r="CT610" s="251"/>
      <c r="CU610" s="4"/>
      <c r="CV610" s="4"/>
      <c r="CW610" s="251"/>
      <c r="CX610" s="4"/>
      <c r="CY610" s="4"/>
      <c r="CZ610" s="251"/>
      <c r="DA610" s="4"/>
      <c r="DB610" s="4"/>
      <c r="DC610" s="251"/>
      <c r="DD610" s="4"/>
      <c r="DE610" s="4"/>
      <c r="DF610" s="251"/>
      <c r="DG610" s="4"/>
      <c r="DH610" s="4"/>
      <c r="DI610" s="251"/>
      <c r="DJ610" s="4"/>
      <c r="DK610" s="4"/>
      <c r="DL610" s="251"/>
      <c r="DM610" s="4"/>
      <c r="DN610" s="4"/>
      <c r="DO610" s="251"/>
      <c r="DP610" s="4"/>
      <c r="DQ610" s="4"/>
      <c r="DR610" s="251"/>
      <c r="DS610" s="4"/>
      <c r="DT610" s="4"/>
      <c r="DU610" s="251"/>
      <c r="DV610" s="4"/>
      <c r="DW610" s="4"/>
      <c r="DX610" s="251"/>
      <c r="DY610" s="4"/>
      <c r="DZ610" s="4"/>
      <c r="EA610" s="251"/>
      <c r="EB610" s="4"/>
      <c r="EC610" s="4"/>
      <c r="ED610" s="58"/>
      <c r="EE610" s="4"/>
      <c r="EF610" s="4"/>
      <c r="EG610" s="58"/>
      <c r="EH610" s="4"/>
      <c r="EI610" s="4"/>
      <c r="EJ610" s="58"/>
      <c r="EK610" s="4"/>
      <c r="EL610" s="4"/>
      <c r="EM610" s="58"/>
      <c r="EN610" s="4"/>
      <c r="EO610" s="4"/>
      <c r="EP610" s="251"/>
      <c r="EQ610" s="4"/>
      <c r="ES610" s="251"/>
      <c r="ET610" s="4"/>
      <c r="EV610" s="89"/>
      <c r="EW610" s="4"/>
      <c r="EY610" s="58"/>
      <c r="EZ610" s="4"/>
      <c r="FB610" s="58"/>
      <c r="FC610" s="4"/>
      <c r="FD610" s="4"/>
      <c r="FE610" s="58"/>
      <c r="FF610" s="4"/>
      <c r="FG610" s="4"/>
      <c r="FH610"/>
      <c r="FK610"/>
    </row>
    <row r="611" spans="44:167">
      <c r="AR611" s="251"/>
      <c r="AS611" s="4"/>
      <c r="AT611" s="4"/>
      <c r="AU611" s="251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251"/>
      <c r="BH611" s="4"/>
      <c r="BI611" s="4"/>
      <c r="BJ611" s="251"/>
      <c r="BK611" s="4"/>
      <c r="BL611" s="4"/>
      <c r="BM611" s="251"/>
      <c r="BN611" s="4"/>
      <c r="BO611" s="4"/>
      <c r="BP611" s="251"/>
      <c r="BQ611" s="4"/>
      <c r="BR611" s="4"/>
      <c r="BS611" s="251"/>
      <c r="BT611" s="4"/>
      <c r="BU611" s="4"/>
      <c r="BV611" s="251"/>
      <c r="BW611" s="4"/>
      <c r="BX611" s="4"/>
      <c r="BY611" s="251"/>
      <c r="BZ611" s="4"/>
      <c r="CA611" s="4"/>
      <c r="CB611" s="4"/>
      <c r="CC611" s="4"/>
      <c r="CD611" s="4"/>
      <c r="CE611" s="251"/>
      <c r="CF611" s="4"/>
      <c r="CG611" s="4"/>
      <c r="CH611" s="251"/>
      <c r="CI611" s="4"/>
      <c r="CJ611" s="4"/>
      <c r="CK611" s="251"/>
      <c r="CL611" s="4"/>
      <c r="CM611" s="4"/>
      <c r="CN611" s="251"/>
      <c r="CO611" s="4"/>
      <c r="CP611" s="4"/>
      <c r="CQ611" s="251"/>
      <c r="CR611" s="4"/>
      <c r="CS611" s="4"/>
      <c r="CT611" s="251"/>
      <c r="CU611" s="4"/>
      <c r="CV611" s="4"/>
      <c r="CW611" s="251"/>
      <c r="CX611" s="4"/>
      <c r="CY611" s="4"/>
      <c r="CZ611" s="251"/>
      <c r="DA611" s="4"/>
      <c r="DB611" s="4"/>
      <c r="DC611" s="251"/>
      <c r="DD611" s="4"/>
      <c r="DE611" s="4"/>
      <c r="DF611" s="251"/>
      <c r="DG611" s="4"/>
      <c r="DH611" s="4"/>
      <c r="DI611" s="251"/>
      <c r="DJ611" s="4"/>
      <c r="DK611" s="4"/>
      <c r="DL611" s="251"/>
      <c r="DM611" s="4"/>
      <c r="DN611" s="4"/>
      <c r="DO611" s="251"/>
      <c r="DP611" s="4"/>
      <c r="DQ611" s="4"/>
      <c r="DR611" s="251"/>
      <c r="DS611" s="4"/>
      <c r="DT611" s="4"/>
      <c r="DU611" s="251"/>
      <c r="DV611" s="4"/>
      <c r="DW611" s="4"/>
      <c r="DX611" s="251"/>
      <c r="DY611" s="4"/>
      <c r="DZ611" s="4"/>
      <c r="EA611" s="251"/>
      <c r="EB611" s="4"/>
      <c r="EC611" s="4"/>
      <c r="ED611" s="58"/>
      <c r="EE611" s="4"/>
      <c r="EF611" s="4"/>
      <c r="EG611" s="58"/>
      <c r="EH611" s="4"/>
      <c r="EI611" s="4"/>
      <c r="EJ611" s="58"/>
      <c r="EK611" s="4"/>
      <c r="EL611" s="4"/>
      <c r="EM611" s="58"/>
      <c r="EN611" s="4"/>
      <c r="EO611" s="4"/>
      <c r="EP611" s="251"/>
      <c r="EQ611" s="4"/>
      <c r="ES611" s="251"/>
      <c r="ET611" s="4"/>
      <c r="EV611" s="89"/>
      <c r="EW611" s="4"/>
      <c r="EY611" s="58"/>
      <c r="EZ611" s="4"/>
      <c r="FB611" s="58"/>
      <c r="FC611" s="4"/>
      <c r="FD611" s="4"/>
      <c r="FE611" s="58"/>
      <c r="FF611" s="4"/>
      <c r="FG611" s="4"/>
      <c r="FH611"/>
      <c r="FK611"/>
    </row>
    <row r="612" spans="44:167">
      <c r="AR612" s="251"/>
      <c r="AS612" s="4"/>
      <c r="AT612" s="4"/>
      <c r="AU612" s="251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251"/>
      <c r="BH612" s="4"/>
      <c r="BI612" s="4"/>
      <c r="BJ612" s="251"/>
      <c r="BK612" s="4"/>
      <c r="BL612" s="4"/>
      <c r="BM612" s="251"/>
      <c r="BN612" s="4"/>
      <c r="BO612" s="4"/>
      <c r="BP612" s="251"/>
      <c r="BQ612" s="4"/>
      <c r="BR612" s="4"/>
      <c r="BS612" s="251"/>
      <c r="BT612" s="4"/>
      <c r="BU612" s="4"/>
      <c r="BV612" s="251"/>
      <c r="BW612" s="4"/>
      <c r="BX612" s="4"/>
      <c r="BY612" s="251"/>
      <c r="BZ612" s="4"/>
      <c r="CA612" s="4"/>
      <c r="CB612" s="4"/>
      <c r="CC612" s="4"/>
      <c r="CD612" s="4"/>
      <c r="CE612" s="251"/>
      <c r="CF612" s="4"/>
      <c r="CG612" s="4"/>
      <c r="CH612" s="251"/>
      <c r="CI612" s="4"/>
      <c r="CJ612" s="4"/>
      <c r="CK612" s="251"/>
      <c r="CL612" s="4"/>
      <c r="CM612" s="4"/>
      <c r="CN612" s="251"/>
      <c r="CO612" s="4"/>
      <c r="CP612" s="4"/>
      <c r="CQ612" s="251"/>
      <c r="CR612" s="4"/>
      <c r="CS612" s="4"/>
      <c r="CT612" s="251"/>
      <c r="CU612" s="4"/>
      <c r="CV612" s="4"/>
      <c r="CW612" s="251"/>
      <c r="CX612" s="4"/>
      <c r="CY612" s="4"/>
      <c r="CZ612" s="251"/>
      <c r="DA612" s="4"/>
      <c r="DB612" s="4"/>
      <c r="DC612" s="251"/>
      <c r="DD612" s="4"/>
      <c r="DE612" s="4"/>
      <c r="DF612" s="251"/>
      <c r="DG612" s="4"/>
      <c r="DH612" s="4"/>
      <c r="DI612" s="251"/>
      <c r="DJ612" s="4"/>
      <c r="DK612" s="4"/>
      <c r="DL612" s="251"/>
      <c r="DM612" s="4"/>
      <c r="DN612" s="4"/>
      <c r="DO612" s="251"/>
      <c r="DP612" s="4"/>
      <c r="DQ612" s="4"/>
      <c r="DR612" s="251"/>
      <c r="DS612" s="4"/>
      <c r="DT612" s="4"/>
      <c r="DU612" s="251"/>
      <c r="DV612" s="4"/>
      <c r="DW612" s="4"/>
      <c r="DX612" s="251"/>
      <c r="DY612" s="4"/>
      <c r="DZ612" s="4"/>
      <c r="EA612" s="251"/>
      <c r="EB612" s="4"/>
      <c r="EC612" s="4"/>
      <c r="ED612" s="58"/>
      <c r="EE612" s="4"/>
      <c r="EF612" s="4"/>
      <c r="EG612" s="58"/>
      <c r="EH612" s="4"/>
      <c r="EI612" s="4"/>
      <c r="EJ612" s="58"/>
      <c r="EK612" s="4"/>
      <c r="EL612" s="4"/>
      <c r="EM612" s="58"/>
      <c r="EN612" s="4"/>
      <c r="EO612" s="4"/>
      <c r="EP612" s="251"/>
      <c r="EQ612" s="4"/>
      <c r="ES612" s="251"/>
      <c r="ET612" s="4"/>
      <c r="EV612" s="89"/>
      <c r="EW612" s="4"/>
      <c r="EY612" s="58"/>
      <c r="EZ612" s="4"/>
      <c r="FB612" s="58"/>
      <c r="FC612" s="4"/>
      <c r="FD612" s="4"/>
      <c r="FE612" s="58"/>
      <c r="FF612" s="4"/>
      <c r="FG612" s="4"/>
      <c r="FH612"/>
      <c r="FK612"/>
    </row>
    <row r="613" spans="44:167">
      <c r="AR613" s="251"/>
      <c r="AS613" s="4"/>
      <c r="AT613" s="4"/>
      <c r="AU613" s="251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251"/>
      <c r="BH613" s="4"/>
      <c r="BI613" s="4"/>
      <c r="BJ613" s="251"/>
      <c r="BK613" s="4"/>
      <c r="BL613" s="4"/>
      <c r="BM613" s="251"/>
      <c r="BN613" s="4"/>
      <c r="BO613" s="4"/>
      <c r="BP613" s="251"/>
      <c r="BQ613" s="4"/>
      <c r="BR613" s="4"/>
      <c r="BS613" s="251"/>
      <c r="BT613" s="4"/>
      <c r="BU613" s="4"/>
      <c r="BV613" s="251"/>
      <c r="BW613" s="4"/>
      <c r="BX613" s="4"/>
      <c r="BY613" s="251"/>
      <c r="BZ613" s="4"/>
      <c r="CA613" s="4"/>
      <c r="CB613" s="4"/>
      <c r="CC613" s="4"/>
      <c r="CD613" s="4"/>
      <c r="CE613" s="251"/>
      <c r="CF613" s="4"/>
      <c r="CG613" s="4"/>
      <c r="CH613" s="251"/>
      <c r="CI613" s="4"/>
      <c r="CJ613" s="4"/>
      <c r="CK613" s="251"/>
      <c r="CL613" s="4"/>
      <c r="CM613" s="4"/>
      <c r="CN613" s="251"/>
      <c r="CO613" s="4"/>
      <c r="CP613" s="4"/>
      <c r="CQ613" s="251"/>
      <c r="CR613" s="4"/>
      <c r="CS613" s="4"/>
      <c r="CT613" s="251"/>
      <c r="CU613" s="4"/>
      <c r="CV613" s="4"/>
      <c r="CW613" s="251"/>
      <c r="CX613" s="4"/>
      <c r="CY613" s="4"/>
      <c r="CZ613" s="251"/>
      <c r="DA613" s="4"/>
      <c r="DB613" s="4"/>
      <c r="DC613" s="251"/>
      <c r="DD613" s="4"/>
      <c r="DE613" s="4"/>
      <c r="DF613" s="251"/>
      <c r="DG613" s="4"/>
      <c r="DH613" s="4"/>
      <c r="DI613" s="251"/>
      <c r="DJ613" s="4"/>
      <c r="DK613" s="4"/>
      <c r="DL613" s="251"/>
      <c r="DM613" s="4"/>
      <c r="DN613" s="4"/>
      <c r="DO613" s="251"/>
      <c r="DP613" s="4"/>
      <c r="DQ613" s="4"/>
      <c r="DR613" s="251"/>
      <c r="DS613" s="4"/>
      <c r="DT613" s="4"/>
      <c r="DU613" s="251"/>
      <c r="DV613" s="4"/>
      <c r="DW613" s="4"/>
      <c r="DX613" s="251"/>
      <c r="DY613" s="4"/>
      <c r="DZ613" s="4"/>
      <c r="EA613" s="251"/>
      <c r="EB613" s="4"/>
      <c r="EC613" s="4"/>
      <c r="ED613" s="58"/>
      <c r="EE613" s="4"/>
      <c r="EF613" s="4"/>
      <c r="EG613" s="58"/>
      <c r="EH613" s="4"/>
      <c r="EI613" s="4"/>
      <c r="EJ613" s="58"/>
      <c r="EK613" s="4"/>
      <c r="EL613" s="4"/>
      <c r="EM613" s="58"/>
      <c r="EN613" s="4"/>
      <c r="EO613" s="4"/>
      <c r="EP613" s="251"/>
      <c r="EQ613" s="4"/>
      <c r="ES613" s="251"/>
      <c r="ET613" s="4"/>
      <c r="EV613" s="89"/>
      <c r="EW613" s="4"/>
      <c r="EY613" s="58"/>
      <c r="EZ613" s="4"/>
      <c r="FB613" s="58"/>
      <c r="FC613" s="4"/>
      <c r="FD613" s="4"/>
      <c r="FE613" s="58"/>
      <c r="FF613" s="4"/>
      <c r="FG613" s="4"/>
      <c r="FH613"/>
      <c r="FK613"/>
    </row>
    <row r="614" spans="44:167">
      <c r="AR614" s="251"/>
      <c r="AS614" s="4"/>
      <c r="AT614" s="4"/>
      <c r="AU614" s="251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251"/>
      <c r="BH614" s="4"/>
      <c r="BI614" s="4"/>
      <c r="BJ614" s="251"/>
      <c r="BK614" s="4"/>
      <c r="BL614" s="4"/>
      <c r="BM614" s="251"/>
      <c r="BN614" s="4"/>
      <c r="BO614" s="4"/>
      <c r="BP614" s="251"/>
      <c r="BQ614" s="4"/>
      <c r="BR614" s="4"/>
      <c r="BS614" s="251"/>
      <c r="BT614" s="4"/>
      <c r="BU614" s="4"/>
      <c r="BV614" s="251"/>
      <c r="BW614" s="4"/>
      <c r="BX614" s="4"/>
      <c r="BY614" s="251"/>
      <c r="BZ614" s="4"/>
      <c r="CA614" s="4"/>
      <c r="CB614" s="4"/>
      <c r="CC614" s="4"/>
      <c r="CD614" s="4"/>
      <c r="CE614" s="251"/>
      <c r="CF614" s="4"/>
      <c r="CG614" s="4"/>
      <c r="CH614" s="251"/>
      <c r="CI614" s="4"/>
      <c r="CJ614" s="4"/>
      <c r="CK614" s="251"/>
      <c r="CL614" s="4"/>
      <c r="CM614" s="4"/>
      <c r="CN614" s="251"/>
      <c r="CO614" s="4"/>
      <c r="CP614" s="4"/>
      <c r="CQ614" s="251"/>
      <c r="CR614" s="4"/>
      <c r="CS614" s="4"/>
      <c r="CT614" s="251"/>
      <c r="CU614" s="4"/>
      <c r="CV614" s="4"/>
      <c r="CW614" s="251"/>
      <c r="CX614" s="4"/>
      <c r="CY614" s="4"/>
      <c r="CZ614" s="251"/>
      <c r="DA614" s="4"/>
      <c r="DB614" s="4"/>
      <c r="DC614" s="251"/>
      <c r="DD614" s="4"/>
      <c r="DE614" s="4"/>
      <c r="DF614" s="251"/>
      <c r="DG614" s="4"/>
      <c r="DH614" s="4"/>
      <c r="DI614" s="251"/>
      <c r="DJ614" s="4"/>
      <c r="DK614" s="4"/>
      <c r="DL614" s="251"/>
      <c r="DM614" s="4"/>
      <c r="DN614" s="4"/>
      <c r="DO614" s="251"/>
      <c r="DP614" s="4"/>
      <c r="DQ614" s="4"/>
      <c r="DR614" s="251"/>
      <c r="DS614" s="4"/>
      <c r="DT614" s="4"/>
      <c r="DU614" s="251"/>
      <c r="DV614" s="4"/>
      <c r="DW614" s="4"/>
      <c r="DX614" s="251"/>
      <c r="DY614" s="4"/>
      <c r="DZ614" s="4"/>
      <c r="EA614" s="251"/>
      <c r="EB614" s="4"/>
      <c r="EC614" s="4"/>
      <c r="ED614" s="58"/>
      <c r="EE614" s="4"/>
      <c r="EF614" s="4"/>
      <c r="EG614" s="58"/>
      <c r="EH614" s="4"/>
      <c r="EI614" s="4"/>
      <c r="EJ614" s="58"/>
      <c r="EK614" s="4"/>
      <c r="EL614" s="4"/>
      <c r="EM614" s="58"/>
      <c r="EN614" s="4"/>
      <c r="EO614" s="4"/>
      <c r="EP614" s="251"/>
      <c r="EQ614" s="4"/>
      <c r="ES614" s="251"/>
      <c r="ET614" s="4"/>
      <c r="EV614" s="89"/>
      <c r="EW614" s="4"/>
      <c r="EY614" s="58"/>
      <c r="EZ614" s="4"/>
      <c r="FB614" s="58"/>
      <c r="FC614" s="4"/>
      <c r="FD614" s="4"/>
      <c r="FE614" s="58"/>
      <c r="FF614" s="4"/>
      <c r="FG614" s="4"/>
      <c r="FH614"/>
      <c r="FK614"/>
    </row>
    <row r="615" spans="44:167">
      <c r="AR615" s="251"/>
      <c r="AS615" s="4"/>
      <c r="AT615" s="4"/>
      <c r="AU615" s="251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251"/>
      <c r="BH615" s="4"/>
      <c r="BI615" s="4"/>
      <c r="BJ615" s="251"/>
      <c r="BK615" s="4"/>
      <c r="BL615" s="4"/>
      <c r="BM615" s="251"/>
      <c r="BN615" s="4"/>
      <c r="BO615" s="4"/>
      <c r="BP615" s="251"/>
      <c r="BQ615" s="4"/>
      <c r="BR615" s="4"/>
      <c r="BS615" s="251"/>
      <c r="BT615" s="4"/>
      <c r="BU615" s="4"/>
      <c r="BV615" s="251"/>
      <c r="BW615" s="4"/>
      <c r="BX615" s="4"/>
      <c r="BY615" s="251"/>
      <c r="BZ615" s="4"/>
      <c r="CA615" s="4"/>
      <c r="CB615" s="4"/>
      <c r="CC615" s="4"/>
      <c r="CD615" s="4"/>
      <c r="CE615" s="251"/>
      <c r="CF615" s="4"/>
      <c r="CG615" s="4"/>
      <c r="CH615" s="251"/>
      <c r="CI615" s="4"/>
      <c r="CJ615" s="4"/>
      <c r="CK615" s="251"/>
      <c r="CL615" s="4"/>
      <c r="CM615" s="4"/>
      <c r="CN615" s="251"/>
      <c r="CO615" s="4"/>
      <c r="CP615" s="4"/>
      <c r="CQ615" s="251"/>
      <c r="CR615" s="4"/>
      <c r="CS615" s="4"/>
      <c r="CT615" s="251"/>
      <c r="CU615" s="4"/>
      <c r="CV615" s="4"/>
      <c r="CW615" s="251"/>
      <c r="CX615" s="4"/>
      <c r="CY615" s="4"/>
      <c r="CZ615" s="251"/>
      <c r="DA615" s="4"/>
      <c r="DB615" s="4"/>
      <c r="DC615" s="251"/>
      <c r="DD615" s="4"/>
      <c r="DE615" s="4"/>
      <c r="DF615" s="251"/>
      <c r="DG615" s="4"/>
      <c r="DH615" s="4"/>
      <c r="DI615" s="251"/>
      <c r="DJ615" s="4"/>
      <c r="DK615" s="4"/>
      <c r="DL615" s="251"/>
      <c r="DM615" s="4"/>
      <c r="DN615" s="4"/>
      <c r="DO615" s="251"/>
      <c r="DP615" s="4"/>
      <c r="DQ615" s="4"/>
      <c r="DR615" s="251"/>
      <c r="DS615" s="4"/>
      <c r="DT615" s="4"/>
      <c r="DU615" s="251"/>
      <c r="DV615" s="4"/>
      <c r="DW615" s="4"/>
      <c r="DX615" s="251"/>
      <c r="DY615" s="4"/>
      <c r="DZ615" s="4"/>
      <c r="EA615" s="251"/>
      <c r="EB615" s="4"/>
      <c r="EC615" s="4"/>
      <c r="ED615" s="58"/>
      <c r="EE615" s="4"/>
      <c r="EF615" s="4"/>
      <c r="EG615" s="58"/>
      <c r="EH615" s="4"/>
      <c r="EI615" s="4"/>
      <c r="EJ615" s="58"/>
      <c r="EK615" s="4"/>
      <c r="EL615" s="4"/>
      <c r="EM615" s="58"/>
      <c r="EN615" s="4"/>
      <c r="EO615" s="4"/>
      <c r="EP615" s="251"/>
      <c r="EQ615" s="4"/>
      <c r="ES615" s="251"/>
      <c r="ET615" s="4"/>
      <c r="EV615" s="89"/>
      <c r="EW615" s="4"/>
      <c r="EY615" s="58"/>
      <c r="EZ615" s="4"/>
      <c r="FB615" s="58"/>
      <c r="FC615" s="4"/>
      <c r="FD615" s="4"/>
      <c r="FE615" s="58"/>
      <c r="FF615" s="4"/>
      <c r="FG615" s="4"/>
      <c r="FH615"/>
      <c r="FK615"/>
    </row>
    <row r="616" spans="44:167">
      <c r="AR616" s="251"/>
      <c r="AS616" s="4"/>
      <c r="AT616" s="4"/>
      <c r="AU616" s="251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251"/>
      <c r="BH616" s="4"/>
      <c r="BI616" s="4"/>
      <c r="BJ616" s="251"/>
      <c r="BK616" s="4"/>
      <c r="BL616" s="4"/>
      <c r="BM616" s="251"/>
      <c r="BN616" s="4"/>
      <c r="BO616" s="4"/>
      <c r="BP616" s="251"/>
      <c r="BQ616" s="4"/>
      <c r="BR616" s="4"/>
      <c r="BS616" s="251"/>
      <c r="BT616" s="4"/>
      <c r="BU616" s="4"/>
      <c r="BV616" s="251"/>
      <c r="BW616" s="4"/>
      <c r="BX616" s="4"/>
      <c r="BY616" s="251"/>
      <c r="BZ616" s="4"/>
      <c r="CA616" s="4"/>
      <c r="CB616" s="4"/>
      <c r="CC616" s="4"/>
      <c r="CD616" s="4"/>
      <c r="CE616" s="251"/>
      <c r="CF616" s="4"/>
      <c r="CG616" s="4"/>
      <c r="CH616" s="251"/>
      <c r="CI616" s="4"/>
      <c r="CJ616" s="4"/>
      <c r="CK616" s="251"/>
      <c r="CL616" s="4"/>
      <c r="CM616" s="4"/>
      <c r="CN616" s="251"/>
      <c r="CO616" s="4"/>
      <c r="CP616" s="4"/>
      <c r="CQ616" s="251"/>
      <c r="CR616" s="4"/>
      <c r="CS616" s="4"/>
      <c r="CT616" s="251"/>
      <c r="CU616" s="4"/>
      <c r="CV616" s="4"/>
      <c r="CW616" s="251"/>
      <c r="CX616" s="4"/>
      <c r="CY616" s="4"/>
      <c r="CZ616" s="251"/>
      <c r="DA616" s="4"/>
      <c r="DB616" s="4"/>
      <c r="DC616" s="251"/>
      <c r="DD616" s="4"/>
      <c r="DE616" s="4"/>
      <c r="DF616" s="251"/>
      <c r="DG616" s="4"/>
      <c r="DH616" s="4"/>
      <c r="DI616" s="251"/>
      <c r="DJ616" s="4"/>
      <c r="DK616" s="4"/>
      <c r="DL616" s="251"/>
      <c r="DM616" s="4"/>
      <c r="DN616" s="4"/>
      <c r="DO616" s="251"/>
      <c r="DP616" s="4"/>
      <c r="DQ616" s="4"/>
      <c r="DR616" s="251"/>
      <c r="DS616" s="4"/>
      <c r="DT616" s="4"/>
      <c r="DU616" s="251"/>
      <c r="DV616" s="4"/>
      <c r="DW616" s="4"/>
      <c r="DX616" s="251"/>
      <c r="DY616" s="4"/>
      <c r="DZ616" s="4"/>
      <c r="EA616" s="251"/>
      <c r="EB616" s="4"/>
      <c r="EC616" s="4"/>
      <c r="ED616" s="58"/>
      <c r="EE616" s="4"/>
      <c r="EF616" s="4"/>
      <c r="EG616" s="58"/>
      <c r="EH616" s="4"/>
      <c r="EI616" s="4"/>
      <c r="EJ616" s="58"/>
      <c r="EK616" s="4"/>
      <c r="EL616" s="4"/>
      <c r="EM616" s="58"/>
      <c r="EN616" s="4"/>
      <c r="EO616" s="4"/>
      <c r="EP616" s="251"/>
      <c r="EQ616" s="4"/>
      <c r="ES616" s="251"/>
      <c r="ET616" s="4"/>
      <c r="EV616" s="89"/>
      <c r="EW616" s="4"/>
      <c r="EY616" s="58"/>
      <c r="EZ616" s="4"/>
      <c r="FB616" s="58"/>
      <c r="FC616" s="4"/>
      <c r="FD616" s="4"/>
      <c r="FE616" s="58"/>
      <c r="FF616" s="4"/>
      <c r="FG616" s="4"/>
      <c r="FH616"/>
      <c r="FK616"/>
    </row>
    <row r="617" spans="44:167">
      <c r="AR617" s="251"/>
      <c r="AS617" s="4"/>
      <c r="AT617" s="4"/>
      <c r="AU617" s="251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251"/>
      <c r="BH617" s="4"/>
      <c r="BI617" s="4"/>
      <c r="BJ617" s="251"/>
      <c r="BK617" s="4"/>
      <c r="BL617" s="4"/>
      <c r="BM617" s="251"/>
      <c r="BN617" s="4"/>
      <c r="BO617" s="4"/>
      <c r="BP617" s="251"/>
      <c r="BQ617" s="4"/>
      <c r="BR617" s="4"/>
      <c r="BS617" s="251"/>
      <c r="BT617" s="4"/>
      <c r="BU617" s="4"/>
      <c r="BV617" s="251"/>
      <c r="BW617" s="4"/>
      <c r="BX617" s="4"/>
      <c r="BY617" s="251"/>
      <c r="BZ617" s="4"/>
      <c r="CA617" s="4"/>
      <c r="CB617" s="4"/>
      <c r="CC617" s="4"/>
      <c r="CD617" s="4"/>
      <c r="CE617" s="251"/>
      <c r="CF617" s="4"/>
      <c r="CG617" s="4"/>
      <c r="CH617" s="251"/>
      <c r="CI617" s="4"/>
      <c r="CJ617" s="4"/>
      <c r="CK617" s="251"/>
      <c r="CL617" s="4"/>
      <c r="CM617" s="4"/>
      <c r="CN617" s="251"/>
      <c r="CO617" s="4"/>
      <c r="CP617" s="4"/>
      <c r="CQ617" s="251"/>
      <c r="CR617" s="4"/>
      <c r="CS617" s="4"/>
      <c r="CT617" s="251"/>
      <c r="CU617" s="4"/>
      <c r="CV617" s="4"/>
      <c r="CW617" s="251"/>
      <c r="CX617" s="4"/>
      <c r="CY617" s="4"/>
      <c r="CZ617" s="251"/>
      <c r="DA617" s="4"/>
      <c r="DB617" s="4"/>
      <c r="DC617" s="251"/>
      <c r="DD617" s="4"/>
      <c r="DE617" s="4"/>
      <c r="DF617" s="251"/>
      <c r="DG617" s="4"/>
      <c r="DH617" s="4"/>
      <c r="DI617" s="251"/>
      <c r="DJ617" s="4"/>
      <c r="DK617" s="4"/>
      <c r="DL617" s="251"/>
      <c r="DM617" s="4"/>
      <c r="DN617" s="4"/>
      <c r="DO617" s="251"/>
      <c r="DP617" s="4"/>
      <c r="DQ617" s="4"/>
      <c r="DR617" s="251"/>
      <c r="DS617" s="4"/>
      <c r="DT617" s="4"/>
      <c r="DU617" s="251"/>
      <c r="DV617" s="4"/>
      <c r="DW617" s="4"/>
      <c r="DX617" s="251"/>
      <c r="DY617" s="4"/>
      <c r="DZ617" s="4"/>
      <c r="EA617" s="251"/>
      <c r="EB617" s="4"/>
      <c r="EC617" s="4"/>
      <c r="ED617" s="58"/>
      <c r="EE617" s="4"/>
      <c r="EF617" s="4"/>
      <c r="EG617" s="58"/>
      <c r="EH617" s="4"/>
      <c r="EI617" s="4"/>
      <c r="EJ617" s="58"/>
      <c r="EK617" s="4"/>
      <c r="EL617" s="4"/>
      <c r="EM617" s="58"/>
      <c r="EN617" s="4"/>
      <c r="EO617" s="4"/>
      <c r="EP617" s="251"/>
      <c r="EQ617" s="4"/>
      <c r="ES617" s="251"/>
      <c r="ET617" s="4"/>
      <c r="EV617" s="89"/>
      <c r="EW617" s="4"/>
      <c r="EY617" s="58"/>
      <c r="EZ617" s="4"/>
      <c r="FB617" s="58"/>
      <c r="FC617" s="4"/>
      <c r="FD617" s="4"/>
      <c r="FE617" s="58"/>
      <c r="FF617" s="4"/>
      <c r="FG617" s="4"/>
      <c r="FH617"/>
      <c r="FK617"/>
    </row>
    <row r="618" spans="44:167">
      <c r="AR618" s="251"/>
      <c r="AS618" s="4"/>
      <c r="AT618" s="4"/>
      <c r="AU618" s="251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251"/>
      <c r="BH618" s="4"/>
      <c r="BI618" s="4"/>
      <c r="BJ618" s="251"/>
      <c r="BK618" s="4"/>
      <c r="BL618" s="4"/>
      <c r="BM618" s="251"/>
      <c r="BN618" s="4"/>
      <c r="BO618" s="4"/>
      <c r="BP618" s="251"/>
      <c r="BQ618" s="4"/>
      <c r="BR618" s="4"/>
      <c r="BS618" s="251"/>
      <c r="BT618" s="4"/>
      <c r="BU618" s="4"/>
      <c r="BV618" s="251"/>
      <c r="BW618" s="4"/>
      <c r="BX618" s="4"/>
      <c r="BY618" s="251"/>
      <c r="BZ618" s="4"/>
      <c r="CA618" s="4"/>
      <c r="CB618" s="4"/>
      <c r="CC618" s="4"/>
      <c r="CD618" s="4"/>
      <c r="CE618" s="251"/>
      <c r="CF618" s="4"/>
      <c r="CG618" s="4"/>
      <c r="CH618" s="251"/>
      <c r="CI618" s="4"/>
      <c r="CJ618" s="4"/>
      <c r="CK618" s="251"/>
      <c r="CL618" s="4"/>
      <c r="CM618" s="4"/>
      <c r="CN618" s="251"/>
      <c r="CO618" s="4"/>
      <c r="CP618" s="4"/>
      <c r="CQ618" s="251"/>
      <c r="CR618" s="4"/>
      <c r="CS618" s="4"/>
      <c r="CT618" s="251"/>
      <c r="CU618" s="4"/>
      <c r="CV618" s="4"/>
      <c r="CW618" s="251"/>
      <c r="CX618" s="4"/>
      <c r="CY618" s="4"/>
      <c r="CZ618" s="251"/>
      <c r="DA618" s="4"/>
      <c r="DB618" s="4"/>
      <c r="DC618" s="251"/>
      <c r="DD618" s="4"/>
      <c r="DE618" s="4"/>
      <c r="DF618" s="251"/>
      <c r="DG618" s="4"/>
      <c r="DH618" s="4"/>
      <c r="DI618" s="251"/>
      <c r="DJ618" s="4"/>
      <c r="DK618" s="4"/>
      <c r="DL618" s="251"/>
      <c r="DM618" s="4"/>
      <c r="DN618" s="4"/>
      <c r="DO618" s="251"/>
      <c r="DP618" s="4"/>
      <c r="DQ618" s="4"/>
      <c r="DR618" s="251"/>
      <c r="DS618" s="4"/>
      <c r="DT618" s="4"/>
      <c r="DU618" s="251"/>
      <c r="DV618" s="4"/>
      <c r="DW618" s="4"/>
      <c r="DX618" s="251"/>
      <c r="DY618" s="4"/>
      <c r="DZ618" s="4"/>
      <c r="EA618" s="251"/>
      <c r="EB618" s="4"/>
      <c r="EC618" s="4"/>
      <c r="ED618" s="58"/>
      <c r="EE618" s="4"/>
      <c r="EF618" s="4"/>
      <c r="EG618" s="58"/>
      <c r="EH618" s="4"/>
      <c r="EI618" s="4"/>
      <c r="EJ618" s="58"/>
      <c r="EK618" s="4"/>
      <c r="EL618" s="4"/>
      <c r="EM618" s="58"/>
      <c r="EN618" s="4"/>
      <c r="EO618" s="4"/>
      <c r="EP618" s="251"/>
      <c r="EQ618" s="4"/>
      <c r="ES618" s="251"/>
      <c r="ET618" s="4"/>
      <c r="EV618" s="89"/>
      <c r="EW618" s="4"/>
      <c r="EY618" s="58"/>
      <c r="EZ618" s="4"/>
      <c r="FB618" s="58"/>
      <c r="FC618" s="4"/>
      <c r="FD618" s="4"/>
      <c r="FE618" s="58"/>
      <c r="FF618" s="4"/>
      <c r="FG618" s="4"/>
      <c r="FH618"/>
      <c r="FK618"/>
    </row>
    <row r="619" spans="44:167">
      <c r="AR619" s="251"/>
      <c r="AS619" s="4"/>
      <c r="AT619" s="4"/>
      <c r="AU619" s="251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251"/>
      <c r="BH619" s="4"/>
      <c r="BI619" s="4"/>
      <c r="BJ619" s="251"/>
      <c r="BK619" s="4"/>
      <c r="BL619" s="4"/>
      <c r="BM619" s="251"/>
      <c r="BN619" s="4"/>
      <c r="BO619" s="4"/>
      <c r="BP619" s="251"/>
      <c r="BQ619" s="4"/>
      <c r="BR619" s="4"/>
      <c r="BS619" s="251"/>
      <c r="BT619" s="4"/>
      <c r="BU619" s="4"/>
      <c r="BV619" s="251"/>
      <c r="BW619" s="4"/>
      <c r="BX619" s="4"/>
      <c r="BY619" s="251"/>
      <c r="BZ619" s="4"/>
      <c r="CA619" s="4"/>
      <c r="CB619" s="4"/>
      <c r="CC619" s="4"/>
      <c r="CD619" s="4"/>
      <c r="CE619" s="251"/>
      <c r="CF619" s="4"/>
      <c r="CG619" s="4"/>
      <c r="CH619" s="251"/>
      <c r="CI619" s="4"/>
      <c r="CJ619" s="4"/>
      <c r="CK619" s="251"/>
      <c r="CL619" s="4"/>
      <c r="CM619" s="4"/>
      <c r="CN619" s="251"/>
      <c r="CO619" s="4"/>
      <c r="CP619" s="4"/>
      <c r="CQ619" s="251"/>
      <c r="CR619" s="4"/>
      <c r="CS619" s="4"/>
      <c r="CT619" s="251"/>
      <c r="CU619" s="4"/>
      <c r="CV619" s="4"/>
      <c r="CW619" s="251"/>
      <c r="CX619" s="4"/>
      <c r="CY619" s="4"/>
      <c r="CZ619" s="251"/>
      <c r="DA619" s="4"/>
      <c r="DB619" s="4"/>
      <c r="DC619" s="251"/>
      <c r="DD619" s="4"/>
      <c r="DE619" s="4"/>
      <c r="DF619" s="251"/>
      <c r="DG619" s="4"/>
      <c r="DH619" s="4"/>
      <c r="DI619" s="251"/>
      <c r="DJ619" s="4"/>
      <c r="DK619" s="4"/>
      <c r="DL619" s="251"/>
      <c r="DM619" s="4"/>
      <c r="DN619" s="4"/>
      <c r="DO619" s="251"/>
      <c r="DP619" s="4"/>
      <c r="DQ619" s="4"/>
      <c r="DR619" s="251"/>
      <c r="DS619" s="4"/>
      <c r="DT619" s="4"/>
      <c r="DU619" s="251"/>
      <c r="DV619" s="4"/>
      <c r="DW619" s="4"/>
      <c r="DX619" s="251"/>
      <c r="DY619" s="4"/>
      <c r="DZ619" s="4"/>
      <c r="EA619" s="251"/>
      <c r="EB619" s="4"/>
      <c r="EC619" s="4"/>
      <c r="ED619" s="58"/>
      <c r="EE619" s="4"/>
      <c r="EF619" s="4"/>
      <c r="EG619" s="58"/>
      <c r="EH619" s="4"/>
      <c r="EI619" s="4"/>
      <c r="EJ619" s="58"/>
      <c r="EK619" s="4"/>
      <c r="EL619" s="4"/>
      <c r="EM619" s="58"/>
      <c r="EN619" s="4"/>
      <c r="EO619" s="4"/>
      <c r="EP619" s="251"/>
      <c r="EQ619" s="4"/>
      <c r="ES619" s="251"/>
      <c r="ET619" s="4"/>
      <c r="EV619" s="89"/>
      <c r="EW619" s="4"/>
      <c r="EY619" s="58"/>
      <c r="EZ619" s="4"/>
      <c r="FB619" s="58"/>
      <c r="FC619" s="4"/>
      <c r="FD619" s="4"/>
      <c r="FE619" s="58"/>
      <c r="FF619" s="4"/>
      <c r="FG619" s="4"/>
      <c r="FH619"/>
      <c r="FK619"/>
    </row>
    <row r="620" spans="44:167">
      <c r="AR620" s="251"/>
      <c r="AS620" s="4"/>
      <c r="AT620" s="4"/>
      <c r="AU620" s="251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251"/>
      <c r="BH620" s="4"/>
      <c r="BI620" s="4"/>
      <c r="BJ620" s="251"/>
      <c r="BK620" s="4"/>
      <c r="BL620" s="4"/>
      <c r="BM620" s="251"/>
      <c r="BN620" s="4"/>
      <c r="BO620" s="4"/>
      <c r="BP620" s="251"/>
      <c r="BQ620" s="4"/>
      <c r="BR620" s="4"/>
      <c r="BS620" s="251"/>
      <c r="BT620" s="4"/>
      <c r="BU620" s="4"/>
      <c r="BV620" s="251"/>
      <c r="BW620" s="4"/>
      <c r="BX620" s="4"/>
      <c r="BY620" s="251"/>
      <c r="BZ620" s="4"/>
      <c r="CA620" s="4"/>
      <c r="CB620" s="4"/>
      <c r="CC620" s="4"/>
      <c r="CD620" s="4"/>
      <c r="CE620" s="251"/>
      <c r="CF620" s="4"/>
      <c r="CG620" s="4"/>
      <c r="CH620" s="251"/>
      <c r="CI620" s="4"/>
      <c r="CJ620" s="4"/>
      <c r="CK620" s="251"/>
      <c r="CL620" s="4"/>
      <c r="CM620" s="4"/>
      <c r="CN620" s="251"/>
      <c r="CO620" s="4"/>
      <c r="CP620" s="4"/>
      <c r="CQ620" s="251"/>
      <c r="CR620" s="4"/>
      <c r="CS620" s="4"/>
      <c r="CT620" s="251"/>
      <c r="CU620" s="4"/>
      <c r="CV620" s="4"/>
      <c r="CW620" s="251"/>
      <c r="CX620" s="4"/>
      <c r="CY620" s="4"/>
      <c r="CZ620" s="251"/>
      <c r="DA620" s="4"/>
      <c r="DB620" s="4"/>
      <c r="DC620" s="251"/>
      <c r="DD620" s="4"/>
      <c r="DE620" s="4"/>
      <c r="DF620" s="251"/>
      <c r="DG620" s="4"/>
      <c r="DH620" s="4"/>
      <c r="DI620" s="251"/>
      <c r="DJ620" s="4"/>
      <c r="DK620" s="4"/>
      <c r="DL620" s="251"/>
      <c r="DM620" s="4"/>
      <c r="DN620" s="4"/>
      <c r="DO620" s="251"/>
      <c r="DP620" s="4"/>
      <c r="DQ620" s="4"/>
      <c r="DR620" s="251"/>
      <c r="DS620" s="4"/>
      <c r="DT620" s="4"/>
      <c r="DU620" s="251"/>
      <c r="DV620" s="4"/>
      <c r="DW620" s="4"/>
      <c r="DX620" s="251"/>
      <c r="DY620" s="4"/>
      <c r="DZ620" s="4"/>
      <c r="EA620" s="251"/>
      <c r="EB620" s="4"/>
      <c r="EC620" s="4"/>
      <c r="ED620" s="58"/>
      <c r="EE620" s="4"/>
      <c r="EF620" s="4"/>
      <c r="EG620" s="58"/>
      <c r="EH620" s="4"/>
      <c r="EI620" s="4"/>
      <c r="EJ620" s="58"/>
      <c r="EK620" s="4"/>
      <c r="EL620" s="4"/>
      <c r="EM620" s="58"/>
      <c r="EN620" s="4"/>
      <c r="EO620" s="4"/>
      <c r="EP620" s="251"/>
      <c r="EQ620" s="4"/>
      <c r="ES620" s="251"/>
      <c r="ET620" s="4"/>
      <c r="EV620" s="89"/>
      <c r="EW620" s="4"/>
      <c r="EY620" s="58"/>
      <c r="EZ620" s="4"/>
      <c r="FB620" s="58"/>
      <c r="FC620" s="4"/>
      <c r="FD620" s="4"/>
      <c r="FE620" s="58"/>
      <c r="FF620" s="4"/>
      <c r="FG620" s="4"/>
      <c r="FH620"/>
      <c r="FK620"/>
    </row>
    <row r="621" spans="44:167">
      <c r="AR621" s="251"/>
      <c r="AS621" s="4"/>
      <c r="AT621" s="4"/>
      <c r="AU621" s="251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251"/>
      <c r="BH621" s="4"/>
      <c r="BI621" s="4"/>
      <c r="BJ621" s="251"/>
      <c r="BK621" s="4"/>
      <c r="BL621" s="4"/>
      <c r="BM621" s="251"/>
      <c r="BN621" s="4"/>
      <c r="BO621" s="4"/>
      <c r="BP621" s="251"/>
      <c r="BQ621" s="4"/>
      <c r="BR621" s="4"/>
      <c r="BS621" s="251"/>
      <c r="BT621" s="4"/>
      <c r="BU621" s="4"/>
      <c r="BV621" s="251"/>
      <c r="BW621" s="4"/>
      <c r="BX621" s="4"/>
      <c r="BY621" s="251"/>
      <c r="BZ621" s="4"/>
      <c r="CA621" s="4"/>
      <c r="CB621" s="4"/>
      <c r="CC621" s="4"/>
      <c r="CD621" s="4"/>
      <c r="CE621" s="251"/>
      <c r="CF621" s="4"/>
      <c r="CG621" s="4"/>
      <c r="CH621" s="251"/>
      <c r="CI621" s="4"/>
      <c r="CJ621" s="4"/>
      <c r="CK621" s="251"/>
      <c r="CL621" s="4"/>
      <c r="CM621" s="4"/>
      <c r="CN621" s="251"/>
      <c r="CO621" s="4"/>
      <c r="CP621" s="4"/>
      <c r="CQ621" s="251"/>
      <c r="CR621" s="4"/>
      <c r="CS621" s="4"/>
      <c r="CT621" s="251"/>
      <c r="CU621" s="4"/>
      <c r="CV621" s="4"/>
      <c r="CW621" s="251"/>
      <c r="CX621" s="4"/>
      <c r="CY621" s="4"/>
      <c r="CZ621" s="251"/>
      <c r="DA621" s="4"/>
      <c r="DB621" s="4"/>
      <c r="DC621" s="251"/>
      <c r="DD621" s="4"/>
      <c r="DE621" s="4"/>
      <c r="DF621" s="251"/>
      <c r="DG621" s="4"/>
      <c r="DH621" s="4"/>
      <c r="DI621" s="251"/>
      <c r="DJ621" s="4"/>
      <c r="DK621" s="4"/>
      <c r="DL621" s="251"/>
      <c r="DM621" s="4"/>
      <c r="DN621" s="4"/>
      <c r="DO621" s="251"/>
      <c r="DP621" s="4"/>
      <c r="DQ621" s="4"/>
      <c r="DR621" s="251"/>
      <c r="DS621" s="4"/>
      <c r="DT621" s="4"/>
      <c r="DU621" s="251"/>
      <c r="DV621" s="4"/>
      <c r="DW621" s="4"/>
      <c r="DX621" s="251"/>
      <c r="DY621" s="4"/>
      <c r="DZ621" s="4"/>
      <c r="EA621" s="251"/>
      <c r="EB621" s="4"/>
      <c r="EC621" s="4"/>
      <c r="ED621" s="58"/>
      <c r="EE621" s="4"/>
      <c r="EF621" s="4"/>
      <c r="EG621" s="58"/>
      <c r="EH621" s="4"/>
      <c r="EI621" s="4"/>
      <c r="EJ621" s="58"/>
      <c r="EK621" s="4"/>
      <c r="EL621" s="4"/>
      <c r="EM621" s="58"/>
      <c r="EN621" s="4"/>
      <c r="EO621" s="4"/>
      <c r="EP621" s="251"/>
      <c r="EQ621" s="4"/>
      <c r="ES621" s="251"/>
      <c r="ET621" s="4"/>
      <c r="EV621" s="89"/>
      <c r="EW621" s="4"/>
      <c r="EY621" s="58"/>
      <c r="EZ621" s="4"/>
      <c r="FB621" s="58"/>
      <c r="FC621" s="4"/>
      <c r="FD621" s="4"/>
      <c r="FE621" s="58"/>
      <c r="FF621" s="4"/>
      <c r="FG621" s="4"/>
      <c r="FH621"/>
      <c r="FK621"/>
    </row>
    <row r="622" spans="44:167">
      <c r="AR622" s="251"/>
      <c r="AS622" s="4"/>
      <c r="AT622" s="4"/>
      <c r="AU622" s="251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251"/>
      <c r="BH622" s="4"/>
      <c r="BI622" s="4"/>
      <c r="BJ622" s="251"/>
      <c r="BK622" s="4"/>
      <c r="BL622" s="4"/>
      <c r="BM622" s="251"/>
      <c r="BN622" s="4"/>
      <c r="BO622" s="4"/>
      <c r="BP622" s="251"/>
      <c r="BQ622" s="4"/>
      <c r="BR622" s="4"/>
      <c r="BS622" s="251"/>
      <c r="BT622" s="4"/>
      <c r="BU622" s="4"/>
      <c r="BV622" s="251"/>
      <c r="BW622" s="4"/>
      <c r="BX622" s="4"/>
      <c r="BY622" s="251"/>
      <c r="BZ622" s="4"/>
      <c r="CA622" s="4"/>
      <c r="CB622" s="4"/>
      <c r="CC622" s="4"/>
      <c r="CD622" s="4"/>
      <c r="CE622" s="251"/>
      <c r="CF622" s="4"/>
      <c r="CG622" s="4"/>
      <c r="CH622" s="251"/>
      <c r="CI622" s="4"/>
      <c r="CJ622" s="4"/>
      <c r="CK622" s="251"/>
      <c r="CL622" s="4"/>
      <c r="CM622" s="4"/>
      <c r="CN622" s="251"/>
      <c r="CO622" s="4"/>
      <c r="CP622" s="4"/>
      <c r="CQ622" s="251"/>
      <c r="CR622" s="4"/>
      <c r="CS622" s="4"/>
      <c r="CT622" s="251"/>
      <c r="CU622" s="4"/>
      <c r="CV622" s="4"/>
      <c r="CW622" s="251"/>
      <c r="CX622" s="4"/>
      <c r="CY622" s="4"/>
      <c r="CZ622" s="251"/>
      <c r="DA622" s="4"/>
      <c r="DB622" s="4"/>
      <c r="DC622" s="251"/>
      <c r="DD622" s="4"/>
      <c r="DE622" s="4"/>
      <c r="DF622" s="251"/>
      <c r="DG622" s="4"/>
      <c r="DH622" s="4"/>
      <c r="DI622" s="251"/>
      <c r="DJ622" s="4"/>
      <c r="DK622" s="4"/>
      <c r="DL622" s="251"/>
      <c r="DM622" s="4"/>
      <c r="DN622" s="4"/>
      <c r="DO622" s="251"/>
      <c r="DP622" s="4"/>
      <c r="DQ622" s="4"/>
      <c r="DR622" s="251"/>
      <c r="DS622" s="4"/>
      <c r="DT622" s="4"/>
      <c r="DU622" s="251"/>
      <c r="DV622" s="4"/>
      <c r="DW622" s="4"/>
      <c r="DX622" s="251"/>
      <c r="DY622" s="4"/>
      <c r="DZ622" s="4"/>
      <c r="EA622" s="251"/>
      <c r="EB622" s="4"/>
      <c r="EC622" s="4"/>
      <c r="ED622" s="58"/>
      <c r="EE622" s="4"/>
      <c r="EF622" s="4"/>
      <c r="EG622" s="58"/>
      <c r="EH622" s="4"/>
      <c r="EI622" s="4"/>
      <c r="EJ622" s="58"/>
      <c r="EK622" s="4"/>
      <c r="EL622" s="4"/>
      <c r="EM622" s="58"/>
      <c r="EN622" s="4"/>
      <c r="EO622" s="4"/>
      <c r="EP622" s="251"/>
      <c r="EQ622" s="4"/>
      <c r="ES622" s="251"/>
      <c r="ET622" s="4"/>
      <c r="EV622" s="89"/>
      <c r="EW622" s="4"/>
      <c r="EY622" s="58"/>
      <c r="EZ622" s="4"/>
      <c r="FB622" s="58"/>
      <c r="FC622" s="4"/>
      <c r="FD622" s="4"/>
      <c r="FE622" s="58"/>
      <c r="FF622" s="4"/>
      <c r="FG622" s="4"/>
      <c r="FH622"/>
      <c r="FK622"/>
    </row>
    <row r="623" spans="44:167">
      <c r="AR623" s="251"/>
      <c r="AS623" s="4"/>
      <c r="AT623" s="4"/>
      <c r="AU623" s="251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251"/>
      <c r="BH623" s="4"/>
      <c r="BI623" s="4"/>
      <c r="BJ623" s="251"/>
      <c r="BK623" s="4"/>
      <c r="BL623" s="4"/>
      <c r="BM623" s="251"/>
      <c r="BN623" s="4"/>
      <c r="BO623" s="4"/>
      <c r="BP623" s="251"/>
      <c r="BQ623" s="4"/>
      <c r="BR623" s="4"/>
      <c r="BS623" s="251"/>
      <c r="BT623" s="4"/>
      <c r="BU623" s="4"/>
      <c r="BV623" s="251"/>
      <c r="BW623" s="4"/>
      <c r="BX623" s="4"/>
      <c r="BY623" s="251"/>
      <c r="BZ623" s="4"/>
      <c r="CA623" s="4"/>
      <c r="CB623" s="4"/>
      <c r="CC623" s="4"/>
      <c r="CD623" s="4"/>
      <c r="CE623" s="251"/>
      <c r="CF623" s="4"/>
      <c r="CG623" s="4"/>
      <c r="CH623" s="251"/>
      <c r="CI623" s="4"/>
      <c r="CJ623" s="4"/>
      <c r="CK623" s="251"/>
      <c r="CL623" s="4"/>
      <c r="CM623" s="4"/>
      <c r="CN623" s="251"/>
      <c r="CO623" s="4"/>
      <c r="CP623" s="4"/>
      <c r="CQ623" s="251"/>
      <c r="CR623" s="4"/>
      <c r="CS623" s="4"/>
      <c r="CT623" s="251"/>
      <c r="CU623" s="4"/>
      <c r="CV623" s="4"/>
      <c r="CW623" s="251"/>
      <c r="CX623" s="4"/>
      <c r="CY623" s="4"/>
      <c r="CZ623" s="251"/>
      <c r="DA623" s="4"/>
      <c r="DB623" s="4"/>
      <c r="DC623" s="251"/>
      <c r="DD623" s="4"/>
      <c r="DE623" s="4"/>
      <c r="DF623" s="251"/>
      <c r="DG623" s="4"/>
      <c r="DH623" s="4"/>
      <c r="DI623" s="251"/>
      <c r="DJ623" s="4"/>
      <c r="DK623" s="4"/>
      <c r="DL623" s="251"/>
      <c r="DM623" s="4"/>
      <c r="DN623" s="4"/>
      <c r="DO623" s="251"/>
      <c r="DP623" s="4"/>
      <c r="DQ623" s="4"/>
      <c r="DR623" s="251"/>
      <c r="DS623" s="4"/>
      <c r="DT623" s="4"/>
      <c r="DU623" s="251"/>
      <c r="DV623" s="4"/>
      <c r="DW623" s="4"/>
      <c r="DX623" s="251"/>
      <c r="DY623" s="4"/>
      <c r="DZ623" s="4"/>
      <c r="EA623" s="251"/>
      <c r="EB623" s="4"/>
      <c r="EC623" s="4"/>
      <c r="ED623" s="58"/>
      <c r="EE623" s="4"/>
      <c r="EF623" s="4"/>
      <c r="EG623" s="58"/>
      <c r="EH623" s="4"/>
      <c r="EI623" s="4"/>
      <c r="EJ623" s="58"/>
      <c r="EK623" s="4"/>
      <c r="EL623" s="4"/>
      <c r="EM623" s="58"/>
      <c r="EN623" s="4"/>
      <c r="EO623" s="4"/>
      <c r="EP623" s="251"/>
      <c r="EQ623" s="4"/>
      <c r="ES623" s="251"/>
      <c r="ET623" s="4"/>
      <c r="EV623" s="89"/>
      <c r="EW623" s="4"/>
      <c r="EY623" s="58"/>
      <c r="EZ623" s="4"/>
      <c r="FB623" s="58"/>
      <c r="FC623" s="4"/>
      <c r="FD623" s="4"/>
      <c r="FE623" s="58"/>
      <c r="FF623" s="4"/>
      <c r="FG623" s="4"/>
      <c r="FH623"/>
      <c r="FK623"/>
    </row>
    <row r="624" spans="44:167">
      <c r="AR624" s="251"/>
      <c r="AS624" s="4"/>
      <c r="AT624" s="4"/>
      <c r="AU624" s="251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251"/>
      <c r="BH624" s="4"/>
      <c r="BI624" s="4"/>
      <c r="BJ624" s="251"/>
      <c r="BK624" s="4"/>
      <c r="BL624" s="4"/>
      <c r="BM624" s="251"/>
      <c r="BN624" s="4"/>
      <c r="BO624" s="4"/>
      <c r="BP624" s="251"/>
      <c r="BQ624" s="4"/>
      <c r="BR624" s="4"/>
      <c r="BS624" s="251"/>
      <c r="BT624" s="4"/>
      <c r="BU624" s="4"/>
      <c r="BV624" s="251"/>
      <c r="BW624" s="4"/>
      <c r="BX624" s="4"/>
      <c r="BY624" s="251"/>
      <c r="BZ624" s="4"/>
      <c r="CA624" s="4"/>
      <c r="CB624" s="4"/>
      <c r="CC624" s="4"/>
      <c r="CD624" s="4"/>
      <c r="CE624" s="251"/>
      <c r="CF624" s="4"/>
      <c r="CG624" s="4"/>
      <c r="CH624" s="251"/>
      <c r="CI624" s="4"/>
      <c r="CJ624" s="4"/>
      <c r="CK624" s="251"/>
      <c r="CL624" s="4"/>
      <c r="CM624" s="4"/>
      <c r="CN624" s="251"/>
      <c r="CO624" s="4"/>
      <c r="CP624" s="4"/>
      <c r="CQ624" s="251"/>
      <c r="CR624" s="4"/>
      <c r="CS624" s="4"/>
      <c r="CT624" s="251"/>
      <c r="CU624" s="4"/>
      <c r="CV624" s="4"/>
      <c r="CW624" s="251"/>
      <c r="CX624" s="4"/>
      <c r="CY624" s="4"/>
      <c r="CZ624" s="251"/>
      <c r="DA624" s="4"/>
      <c r="DB624" s="4"/>
      <c r="DC624" s="251"/>
      <c r="DD624" s="4"/>
      <c r="DE624" s="4"/>
      <c r="DF624" s="251"/>
      <c r="DG624" s="4"/>
      <c r="DH624" s="4"/>
      <c r="DI624" s="251"/>
      <c r="DJ624" s="4"/>
      <c r="DK624" s="4"/>
      <c r="DL624" s="251"/>
      <c r="DM624" s="4"/>
      <c r="DN624" s="4"/>
      <c r="DO624" s="251"/>
      <c r="DP624" s="4"/>
      <c r="DQ624" s="4"/>
      <c r="DR624" s="251"/>
      <c r="DS624" s="4"/>
      <c r="DT624" s="4"/>
      <c r="DU624" s="251"/>
      <c r="DV624" s="4"/>
      <c r="DW624" s="4"/>
      <c r="DX624" s="251"/>
      <c r="DY624" s="4"/>
      <c r="DZ624" s="4"/>
      <c r="EA624" s="251"/>
      <c r="EB624" s="4"/>
      <c r="EC624" s="4"/>
      <c r="ED624" s="58"/>
      <c r="EE624" s="4"/>
      <c r="EF624" s="4"/>
      <c r="EG624" s="58"/>
      <c r="EH624" s="4"/>
      <c r="EI624" s="4"/>
      <c r="EJ624" s="58"/>
      <c r="EK624" s="4"/>
      <c r="EL624" s="4"/>
      <c r="EM624" s="58"/>
      <c r="EN624" s="4"/>
      <c r="EO624" s="4"/>
      <c r="EP624" s="251"/>
      <c r="EQ624" s="4"/>
      <c r="ES624" s="251"/>
      <c r="ET624" s="4"/>
      <c r="EV624" s="89"/>
      <c r="EW624" s="4"/>
      <c r="EY624" s="58"/>
      <c r="EZ624" s="4"/>
      <c r="FB624" s="58"/>
      <c r="FC624" s="4"/>
      <c r="FD624" s="4"/>
      <c r="FE624" s="58"/>
      <c r="FF624" s="4"/>
      <c r="FG624" s="4"/>
      <c r="FH624"/>
      <c r="FK624"/>
    </row>
    <row r="625" spans="44:167">
      <c r="AR625" s="251"/>
      <c r="AS625" s="4"/>
      <c r="AT625" s="4"/>
      <c r="AU625" s="251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251"/>
      <c r="BH625" s="4"/>
      <c r="BI625" s="4"/>
      <c r="BJ625" s="251"/>
      <c r="BK625" s="4"/>
      <c r="BL625" s="4"/>
      <c r="BM625" s="251"/>
      <c r="BN625" s="4"/>
      <c r="BO625" s="4"/>
      <c r="BP625" s="251"/>
      <c r="BQ625" s="4"/>
      <c r="BR625" s="4"/>
      <c r="BS625" s="251"/>
      <c r="BT625" s="4"/>
      <c r="BU625" s="4"/>
      <c r="BV625" s="251"/>
      <c r="BW625" s="4"/>
      <c r="BX625" s="4"/>
      <c r="BY625" s="251"/>
      <c r="BZ625" s="4"/>
      <c r="CA625" s="4"/>
      <c r="CB625" s="4"/>
      <c r="CC625" s="4"/>
      <c r="CD625" s="4"/>
      <c r="CE625" s="251"/>
      <c r="CF625" s="4"/>
      <c r="CG625" s="4"/>
      <c r="CH625" s="251"/>
      <c r="CI625" s="4"/>
      <c r="CJ625" s="4"/>
      <c r="CK625" s="251"/>
      <c r="CL625" s="4"/>
      <c r="CM625" s="4"/>
      <c r="CN625" s="251"/>
      <c r="CO625" s="4"/>
      <c r="CP625" s="4"/>
      <c r="CQ625" s="251"/>
      <c r="CR625" s="4"/>
      <c r="CS625" s="4"/>
      <c r="CT625" s="251"/>
      <c r="CU625" s="4"/>
      <c r="CV625" s="4"/>
      <c r="CW625" s="251"/>
      <c r="CX625" s="4"/>
      <c r="CY625" s="4"/>
      <c r="CZ625" s="251"/>
      <c r="DA625" s="4"/>
      <c r="DB625" s="4"/>
      <c r="DC625" s="251"/>
      <c r="DD625" s="4"/>
      <c r="DE625" s="4"/>
      <c r="DF625" s="251"/>
      <c r="DG625" s="4"/>
      <c r="DH625" s="4"/>
      <c r="DI625" s="251"/>
      <c r="DJ625" s="4"/>
      <c r="DK625" s="4"/>
      <c r="DL625" s="251"/>
      <c r="DM625" s="4"/>
      <c r="DN625" s="4"/>
      <c r="DO625" s="251"/>
      <c r="DP625" s="4"/>
      <c r="DQ625" s="4"/>
      <c r="DR625" s="251"/>
      <c r="DS625" s="4"/>
      <c r="DT625" s="4"/>
      <c r="DU625" s="251"/>
      <c r="DV625" s="4"/>
      <c r="DW625" s="4"/>
      <c r="DX625" s="251"/>
      <c r="DY625" s="4"/>
      <c r="DZ625" s="4"/>
      <c r="EA625" s="251"/>
      <c r="EB625" s="4"/>
      <c r="EC625" s="4"/>
      <c r="ED625" s="58"/>
      <c r="EE625" s="4"/>
      <c r="EF625" s="4"/>
      <c r="EG625" s="58"/>
      <c r="EH625" s="4"/>
      <c r="EI625" s="4"/>
      <c r="EJ625" s="58"/>
      <c r="EK625" s="4"/>
      <c r="EL625" s="4"/>
      <c r="EM625" s="58"/>
      <c r="EN625" s="4"/>
      <c r="EO625" s="4"/>
      <c r="EP625" s="251"/>
      <c r="EQ625" s="4"/>
      <c r="ES625" s="251"/>
      <c r="ET625" s="4"/>
      <c r="EV625" s="89"/>
      <c r="EW625" s="4"/>
      <c r="EY625" s="58"/>
      <c r="EZ625" s="4"/>
      <c r="FB625" s="58"/>
      <c r="FC625" s="4"/>
      <c r="FD625" s="4"/>
      <c r="FE625" s="58"/>
      <c r="FF625" s="4"/>
      <c r="FG625" s="4"/>
      <c r="FH625"/>
      <c r="FK625"/>
    </row>
    <row r="626" spans="44:167">
      <c r="AR626" s="251"/>
      <c r="AS626" s="4"/>
      <c r="AT626" s="4"/>
      <c r="AU626" s="251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251"/>
      <c r="BH626" s="4"/>
      <c r="BI626" s="4"/>
      <c r="BJ626" s="251"/>
      <c r="BK626" s="4"/>
      <c r="BL626" s="4"/>
      <c r="BM626" s="251"/>
      <c r="BN626" s="4"/>
      <c r="BO626" s="4"/>
      <c r="BP626" s="251"/>
      <c r="BQ626" s="4"/>
      <c r="BR626" s="4"/>
      <c r="BS626" s="251"/>
      <c r="BT626" s="4"/>
      <c r="BU626" s="4"/>
      <c r="BV626" s="251"/>
      <c r="BW626" s="4"/>
      <c r="BX626" s="4"/>
      <c r="BY626" s="251"/>
      <c r="BZ626" s="4"/>
      <c r="CA626" s="4"/>
      <c r="CB626" s="4"/>
      <c r="CC626" s="4"/>
      <c r="CD626" s="4"/>
      <c r="CE626" s="251"/>
      <c r="CF626" s="4"/>
      <c r="CG626" s="4"/>
      <c r="CH626" s="251"/>
      <c r="CI626" s="4"/>
      <c r="CJ626" s="4"/>
      <c r="CK626" s="251"/>
      <c r="CL626" s="4"/>
      <c r="CM626" s="4"/>
      <c r="CN626" s="251"/>
      <c r="CO626" s="4"/>
      <c r="CP626" s="4"/>
      <c r="CQ626" s="251"/>
      <c r="CR626" s="4"/>
      <c r="CS626" s="4"/>
      <c r="CT626" s="251"/>
      <c r="CU626" s="4"/>
      <c r="CV626" s="4"/>
      <c r="CW626" s="251"/>
      <c r="CX626" s="4"/>
      <c r="CY626" s="4"/>
      <c r="CZ626" s="251"/>
      <c r="DA626" s="4"/>
      <c r="DB626" s="4"/>
      <c r="DC626" s="251"/>
      <c r="DD626" s="4"/>
      <c r="DE626" s="4"/>
      <c r="DF626" s="251"/>
      <c r="DG626" s="4"/>
      <c r="DH626" s="4"/>
      <c r="DI626" s="251"/>
      <c r="DJ626" s="4"/>
      <c r="DK626" s="4"/>
      <c r="DL626" s="251"/>
      <c r="DM626" s="4"/>
      <c r="DN626" s="4"/>
      <c r="DO626" s="251"/>
      <c r="DP626" s="4"/>
      <c r="DQ626" s="4"/>
      <c r="DR626" s="251"/>
      <c r="DS626" s="4"/>
      <c r="DT626" s="4"/>
      <c r="DU626" s="251"/>
      <c r="DV626" s="4"/>
      <c r="DW626" s="4"/>
      <c r="DX626" s="251"/>
      <c r="DY626" s="4"/>
      <c r="DZ626" s="4"/>
      <c r="EA626" s="251"/>
      <c r="EB626" s="4"/>
      <c r="EC626" s="4"/>
      <c r="ED626" s="58"/>
      <c r="EE626" s="4"/>
      <c r="EF626" s="4"/>
      <c r="EG626" s="58"/>
      <c r="EH626" s="4"/>
      <c r="EI626" s="4"/>
      <c r="EJ626" s="58"/>
      <c r="EK626" s="4"/>
      <c r="EL626" s="4"/>
      <c r="EM626" s="58"/>
      <c r="EN626" s="4"/>
      <c r="EO626" s="4"/>
      <c r="EP626" s="251"/>
      <c r="EQ626" s="4"/>
      <c r="ES626" s="251"/>
      <c r="ET626" s="4"/>
      <c r="EV626" s="89"/>
      <c r="EW626" s="4"/>
      <c r="EY626" s="58"/>
      <c r="EZ626" s="4"/>
      <c r="FB626" s="58"/>
      <c r="FC626" s="4"/>
      <c r="FD626" s="4"/>
      <c r="FE626" s="58"/>
      <c r="FF626" s="4"/>
      <c r="FG626" s="4"/>
      <c r="FH626"/>
      <c r="FK626"/>
    </row>
    <row r="627" spans="44:167">
      <c r="AR627" s="251"/>
      <c r="AS627" s="4"/>
      <c r="AT627" s="4"/>
      <c r="AU627" s="251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251"/>
      <c r="BH627" s="4"/>
      <c r="BI627" s="4"/>
      <c r="BJ627" s="251"/>
      <c r="BK627" s="4"/>
      <c r="BL627" s="4"/>
      <c r="BM627" s="251"/>
      <c r="BN627" s="4"/>
      <c r="BO627" s="4"/>
      <c r="BP627" s="251"/>
      <c r="BQ627" s="4"/>
      <c r="BR627" s="4"/>
      <c r="BS627" s="251"/>
      <c r="BT627" s="4"/>
      <c r="BU627" s="4"/>
      <c r="BV627" s="251"/>
      <c r="BW627" s="4"/>
      <c r="BX627" s="4"/>
      <c r="BY627" s="251"/>
      <c r="BZ627" s="4"/>
      <c r="CA627" s="4"/>
      <c r="CB627" s="4"/>
      <c r="CC627" s="4"/>
      <c r="CD627" s="4"/>
      <c r="CE627" s="251"/>
      <c r="CF627" s="4"/>
      <c r="CG627" s="4"/>
      <c r="CH627" s="251"/>
      <c r="CI627" s="4"/>
      <c r="CJ627" s="4"/>
      <c r="CK627" s="251"/>
      <c r="CL627" s="4"/>
      <c r="CM627" s="4"/>
      <c r="CN627" s="251"/>
      <c r="CO627" s="4"/>
      <c r="CP627" s="4"/>
      <c r="CQ627" s="251"/>
      <c r="CR627" s="4"/>
      <c r="CS627" s="4"/>
      <c r="CT627" s="251"/>
      <c r="CU627" s="4"/>
      <c r="CV627" s="4"/>
      <c r="CW627" s="251"/>
      <c r="CX627" s="4"/>
      <c r="CY627" s="4"/>
      <c r="CZ627" s="251"/>
      <c r="DA627" s="4"/>
      <c r="DB627" s="4"/>
      <c r="DC627" s="251"/>
      <c r="DD627" s="4"/>
      <c r="DE627" s="4"/>
      <c r="DF627" s="251"/>
      <c r="DG627" s="4"/>
      <c r="DH627" s="4"/>
      <c r="DI627" s="251"/>
      <c r="DJ627" s="4"/>
      <c r="DK627" s="4"/>
      <c r="DL627" s="251"/>
      <c r="DM627" s="4"/>
      <c r="DN627" s="4"/>
      <c r="DO627" s="251"/>
      <c r="DP627" s="4"/>
      <c r="DQ627" s="4"/>
      <c r="DR627" s="251"/>
      <c r="DS627" s="4"/>
      <c r="DT627" s="4"/>
      <c r="DU627" s="251"/>
      <c r="DV627" s="4"/>
      <c r="DW627" s="4"/>
      <c r="DX627" s="251"/>
      <c r="DY627" s="4"/>
      <c r="DZ627" s="4"/>
      <c r="EA627" s="251"/>
      <c r="EB627" s="4"/>
      <c r="EC627" s="4"/>
      <c r="ED627" s="58"/>
      <c r="EE627" s="4"/>
      <c r="EF627" s="4"/>
      <c r="EG627" s="58"/>
      <c r="EH627" s="4"/>
      <c r="EI627" s="4"/>
      <c r="EJ627" s="58"/>
      <c r="EK627" s="4"/>
      <c r="EL627" s="4"/>
      <c r="EM627" s="58"/>
      <c r="EN627" s="4"/>
      <c r="EO627" s="4"/>
      <c r="EP627" s="251"/>
      <c r="EQ627" s="4"/>
      <c r="ES627" s="251"/>
      <c r="ET627" s="4"/>
      <c r="EV627" s="89"/>
      <c r="EW627" s="4"/>
      <c r="EY627" s="58"/>
      <c r="EZ627" s="4"/>
      <c r="FB627" s="58"/>
      <c r="FC627" s="4"/>
      <c r="FD627" s="4"/>
      <c r="FE627" s="58"/>
      <c r="FF627" s="4"/>
      <c r="FG627" s="4"/>
      <c r="FH627"/>
      <c r="FK627"/>
    </row>
    <row r="628" spans="44:167">
      <c r="AR628" s="251"/>
      <c r="AS628" s="4"/>
      <c r="AT628" s="4"/>
      <c r="AU628" s="251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251"/>
      <c r="BH628" s="4"/>
      <c r="BI628" s="4"/>
      <c r="BJ628" s="251"/>
      <c r="BK628" s="4"/>
      <c r="BL628" s="4"/>
      <c r="BM628" s="251"/>
      <c r="BN628" s="4"/>
      <c r="BO628" s="4"/>
      <c r="BP628" s="251"/>
      <c r="BQ628" s="4"/>
      <c r="BR628" s="4"/>
      <c r="BS628" s="251"/>
      <c r="BT628" s="4"/>
      <c r="BU628" s="4"/>
      <c r="BV628" s="251"/>
      <c r="BW628" s="4"/>
      <c r="BX628" s="4"/>
      <c r="BY628" s="251"/>
      <c r="BZ628" s="4"/>
      <c r="CA628" s="4"/>
      <c r="CB628" s="4"/>
      <c r="CC628" s="4"/>
      <c r="CD628" s="4"/>
      <c r="CE628" s="251"/>
      <c r="CF628" s="4"/>
      <c r="CG628" s="4"/>
      <c r="CH628" s="251"/>
      <c r="CI628" s="4"/>
      <c r="CJ628" s="4"/>
      <c r="CK628" s="251"/>
      <c r="CL628" s="4"/>
      <c r="CM628" s="4"/>
      <c r="CN628" s="251"/>
      <c r="CO628" s="4"/>
      <c r="CP628" s="4"/>
      <c r="CQ628" s="251"/>
      <c r="CR628" s="4"/>
      <c r="CS628" s="4"/>
      <c r="CT628" s="251"/>
      <c r="CU628" s="4"/>
      <c r="CV628" s="4"/>
      <c r="CW628" s="251"/>
      <c r="CX628" s="4"/>
      <c r="CY628" s="4"/>
      <c r="CZ628" s="251"/>
      <c r="DA628" s="4"/>
      <c r="DB628" s="4"/>
      <c r="DC628" s="251"/>
      <c r="DD628" s="4"/>
      <c r="DE628" s="4"/>
      <c r="DF628" s="251"/>
      <c r="DG628" s="4"/>
      <c r="DH628" s="4"/>
      <c r="DI628" s="251"/>
      <c r="DJ628" s="4"/>
      <c r="DK628" s="4"/>
      <c r="DL628" s="251"/>
      <c r="DM628" s="4"/>
      <c r="DN628" s="4"/>
      <c r="DO628" s="251"/>
      <c r="DP628" s="4"/>
      <c r="DQ628" s="4"/>
      <c r="DR628" s="251"/>
      <c r="DS628" s="4"/>
      <c r="DT628" s="4"/>
      <c r="DU628" s="251"/>
      <c r="DV628" s="4"/>
      <c r="DW628" s="4"/>
      <c r="DX628" s="251"/>
      <c r="DY628" s="4"/>
      <c r="DZ628" s="4"/>
      <c r="EA628" s="251"/>
      <c r="EB628" s="4"/>
      <c r="EC628" s="4"/>
      <c r="ED628" s="58"/>
      <c r="EE628" s="4"/>
      <c r="EF628" s="4"/>
      <c r="EG628" s="58"/>
      <c r="EH628" s="4"/>
      <c r="EI628" s="4"/>
      <c r="EJ628" s="58"/>
      <c r="EK628" s="4"/>
      <c r="EL628" s="4"/>
      <c r="EM628" s="58"/>
      <c r="EN628" s="4"/>
      <c r="EO628" s="4"/>
      <c r="EP628" s="251"/>
      <c r="EQ628" s="4"/>
      <c r="ES628" s="251"/>
      <c r="ET628" s="4"/>
      <c r="EV628" s="89"/>
      <c r="EW628" s="4"/>
      <c r="EY628" s="58"/>
      <c r="EZ628" s="4"/>
      <c r="FB628" s="58"/>
      <c r="FC628" s="4"/>
      <c r="FD628" s="4"/>
      <c r="FE628" s="58"/>
      <c r="FF628" s="4"/>
      <c r="FG628" s="4"/>
      <c r="FH628"/>
      <c r="FK628"/>
    </row>
    <row r="629" spans="44:167">
      <c r="AR629" s="251"/>
      <c r="AS629" s="4"/>
      <c r="AT629" s="4"/>
      <c r="AU629" s="251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251"/>
      <c r="BH629" s="4"/>
      <c r="BI629" s="4"/>
      <c r="BJ629" s="251"/>
      <c r="BK629" s="4"/>
      <c r="BL629" s="4"/>
      <c r="BM629" s="251"/>
      <c r="BN629" s="4"/>
      <c r="BO629" s="4"/>
      <c r="BP629" s="251"/>
      <c r="BQ629" s="4"/>
      <c r="BR629" s="4"/>
      <c r="BS629" s="251"/>
      <c r="BT629" s="4"/>
      <c r="BU629" s="4"/>
      <c r="BV629" s="251"/>
      <c r="BW629" s="4"/>
      <c r="BX629" s="4"/>
      <c r="BY629" s="251"/>
      <c r="BZ629" s="4"/>
      <c r="CA629" s="4"/>
      <c r="CB629" s="4"/>
      <c r="CC629" s="4"/>
      <c r="CD629" s="4"/>
      <c r="CE629" s="251"/>
      <c r="CF629" s="4"/>
      <c r="CG629" s="4"/>
      <c r="CH629" s="251"/>
      <c r="CI629" s="4"/>
      <c r="CJ629" s="4"/>
      <c r="CK629" s="251"/>
      <c r="CL629" s="4"/>
      <c r="CM629" s="4"/>
      <c r="CN629" s="251"/>
      <c r="CO629" s="4"/>
      <c r="CP629" s="4"/>
      <c r="CQ629" s="251"/>
      <c r="CR629" s="4"/>
      <c r="CS629" s="4"/>
      <c r="CT629" s="251"/>
      <c r="CU629" s="4"/>
      <c r="CV629" s="4"/>
      <c r="CW629" s="251"/>
      <c r="CX629" s="4"/>
      <c r="CY629" s="4"/>
      <c r="CZ629" s="251"/>
      <c r="DA629" s="4"/>
      <c r="DB629" s="4"/>
      <c r="DC629" s="251"/>
      <c r="DD629" s="4"/>
      <c r="DE629" s="4"/>
      <c r="DF629" s="251"/>
      <c r="DG629" s="4"/>
      <c r="DH629" s="4"/>
      <c r="DI629" s="251"/>
      <c r="DJ629" s="4"/>
      <c r="DK629" s="4"/>
      <c r="DL629" s="251"/>
      <c r="DM629" s="4"/>
      <c r="DN629" s="4"/>
      <c r="DO629" s="251"/>
      <c r="DP629" s="4"/>
      <c r="DQ629" s="4"/>
      <c r="DR629" s="251"/>
      <c r="DS629" s="4"/>
      <c r="DT629" s="4"/>
      <c r="DU629" s="251"/>
      <c r="DV629" s="4"/>
      <c r="DW629" s="4"/>
      <c r="DX629" s="251"/>
      <c r="DY629" s="4"/>
      <c r="DZ629" s="4"/>
      <c r="EA629" s="251"/>
      <c r="EB629" s="4"/>
      <c r="EC629" s="4"/>
      <c r="ED629" s="58"/>
      <c r="EE629" s="4"/>
      <c r="EF629" s="4"/>
      <c r="EG629" s="58"/>
      <c r="EH629" s="4"/>
      <c r="EI629" s="4"/>
      <c r="EJ629" s="58"/>
      <c r="EK629" s="4"/>
      <c r="EL629" s="4"/>
      <c r="EM629" s="58"/>
      <c r="EN629" s="4"/>
      <c r="EO629" s="4"/>
      <c r="EP629" s="251"/>
      <c r="EQ629" s="4"/>
      <c r="ES629" s="251"/>
      <c r="ET629" s="4"/>
      <c r="EV629" s="89"/>
      <c r="EW629" s="4"/>
      <c r="EY629" s="58"/>
      <c r="EZ629" s="4"/>
      <c r="FB629" s="58"/>
      <c r="FC629" s="4"/>
      <c r="FD629" s="4"/>
      <c r="FE629" s="58"/>
      <c r="FF629" s="4"/>
      <c r="FG629" s="4"/>
      <c r="FH629"/>
      <c r="FK629"/>
    </row>
    <row r="630" spans="44:167">
      <c r="AR630" s="251"/>
      <c r="AS630" s="4"/>
      <c r="AT630" s="4"/>
      <c r="AU630" s="251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251"/>
      <c r="BH630" s="4"/>
      <c r="BI630" s="4"/>
      <c r="BJ630" s="251"/>
      <c r="BK630" s="4"/>
      <c r="BL630" s="4"/>
      <c r="BM630" s="251"/>
      <c r="BN630" s="4"/>
      <c r="BO630" s="4"/>
      <c r="BP630" s="251"/>
      <c r="BQ630" s="4"/>
      <c r="BR630" s="4"/>
      <c r="BS630" s="251"/>
      <c r="BT630" s="4"/>
      <c r="BU630" s="4"/>
      <c r="BV630" s="251"/>
      <c r="BW630" s="4"/>
      <c r="BX630" s="4"/>
      <c r="BY630" s="251"/>
      <c r="BZ630" s="4"/>
      <c r="CA630" s="4"/>
      <c r="CB630" s="4"/>
      <c r="CC630" s="4"/>
      <c r="CD630" s="4"/>
      <c r="CE630" s="251"/>
      <c r="CF630" s="4"/>
      <c r="CG630" s="4"/>
      <c r="CH630" s="251"/>
      <c r="CI630" s="4"/>
      <c r="CJ630" s="4"/>
      <c r="CK630" s="251"/>
      <c r="CL630" s="4"/>
      <c r="CM630" s="4"/>
      <c r="CN630" s="251"/>
      <c r="CO630" s="4"/>
      <c r="CP630" s="4"/>
      <c r="CQ630" s="251"/>
      <c r="CR630" s="4"/>
      <c r="CS630" s="4"/>
      <c r="CT630" s="251"/>
      <c r="CU630" s="4"/>
      <c r="CV630" s="4"/>
      <c r="CW630" s="251"/>
      <c r="CX630" s="4"/>
      <c r="CY630" s="4"/>
      <c r="CZ630" s="251"/>
      <c r="DA630" s="4"/>
      <c r="DB630" s="4"/>
      <c r="DC630" s="251"/>
      <c r="DD630" s="4"/>
      <c r="DE630" s="4"/>
      <c r="DF630" s="251"/>
      <c r="DG630" s="4"/>
      <c r="DH630" s="4"/>
      <c r="DI630" s="251"/>
      <c r="DJ630" s="4"/>
      <c r="DK630" s="4"/>
      <c r="DL630" s="251"/>
      <c r="DM630" s="4"/>
      <c r="DN630" s="4"/>
      <c r="DO630" s="251"/>
      <c r="DP630" s="4"/>
      <c r="DQ630" s="4"/>
      <c r="DR630" s="251"/>
      <c r="DS630" s="4"/>
      <c r="DT630" s="4"/>
      <c r="DU630" s="251"/>
      <c r="DV630" s="4"/>
      <c r="DW630" s="4"/>
      <c r="DX630" s="251"/>
      <c r="DY630" s="4"/>
      <c r="DZ630" s="4"/>
      <c r="EA630" s="251"/>
      <c r="EB630" s="4"/>
      <c r="EC630" s="4"/>
      <c r="ED630" s="58"/>
      <c r="EE630" s="4"/>
      <c r="EF630" s="4"/>
      <c r="EG630" s="58"/>
      <c r="EH630" s="4"/>
      <c r="EI630" s="4"/>
      <c r="EJ630" s="58"/>
      <c r="EK630" s="4"/>
      <c r="EL630" s="4"/>
      <c r="EM630" s="58"/>
      <c r="EN630" s="4"/>
      <c r="EO630" s="4"/>
      <c r="EP630" s="251"/>
      <c r="EQ630" s="4"/>
      <c r="ES630" s="251"/>
      <c r="ET630" s="4"/>
      <c r="EV630" s="89"/>
      <c r="EW630" s="4"/>
      <c r="EY630" s="58"/>
      <c r="EZ630" s="4"/>
      <c r="FB630" s="58"/>
      <c r="FC630" s="4"/>
      <c r="FD630" s="4"/>
      <c r="FE630" s="58"/>
      <c r="FF630" s="4"/>
      <c r="FG630" s="4"/>
      <c r="FH630"/>
      <c r="FK630"/>
    </row>
    <row r="631" spans="44:167">
      <c r="AR631" s="251"/>
      <c r="AS631" s="4"/>
      <c r="AT631" s="4"/>
      <c r="AU631" s="251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251"/>
      <c r="BH631" s="4"/>
      <c r="BI631" s="4"/>
      <c r="BJ631" s="251"/>
      <c r="BK631" s="4"/>
      <c r="BL631" s="4"/>
      <c r="BM631" s="251"/>
      <c r="BN631" s="4"/>
      <c r="BO631" s="4"/>
      <c r="BP631" s="251"/>
      <c r="BQ631" s="4"/>
      <c r="BR631" s="4"/>
      <c r="BS631" s="251"/>
      <c r="BT631" s="4"/>
      <c r="BU631" s="4"/>
      <c r="BV631" s="251"/>
      <c r="BW631" s="4"/>
      <c r="BX631" s="4"/>
      <c r="BY631" s="251"/>
      <c r="BZ631" s="4"/>
      <c r="CA631" s="4"/>
      <c r="CB631" s="4"/>
      <c r="CC631" s="4"/>
      <c r="CD631" s="4"/>
      <c r="CE631" s="251"/>
      <c r="CF631" s="4"/>
      <c r="CG631" s="4"/>
      <c r="CH631" s="251"/>
      <c r="CI631" s="4"/>
      <c r="CJ631" s="4"/>
      <c r="CK631" s="251"/>
      <c r="CL631" s="4"/>
      <c r="CM631" s="4"/>
      <c r="CN631" s="251"/>
      <c r="CO631" s="4"/>
      <c r="CP631" s="4"/>
      <c r="CQ631" s="251"/>
      <c r="CR631" s="4"/>
      <c r="CS631" s="4"/>
      <c r="CT631" s="251"/>
      <c r="CU631" s="4"/>
      <c r="CV631" s="4"/>
      <c r="CW631" s="251"/>
      <c r="CX631" s="4"/>
      <c r="CY631" s="4"/>
      <c r="CZ631" s="251"/>
      <c r="DA631" s="4"/>
      <c r="DB631" s="4"/>
      <c r="DC631" s="251"/>
      <c r="DD631" s="4"/>
      <c r="DE631" s="4"/>
      <c r="DF631" s="251"/>
      <c r="DG631" s="4"/>
      <c r="DH631" s="4"/>
      <c r="DI631" s="251"/>
      <c r="DJ631" s="4"/>
      <c r="DK631" s="4"/>
      <c r="DL631" s="251"/>
      <c r="DM631" s="4"/>
      <c r="DN631" s="4"/>
      <c r="DO631" s="251"/>
      <c r="DP631" s="4"/>
      <c r="DQ631" s="4"/>
      <c r="DR631" s="251"/>
      <c r="DS631" s="4"/>
      <c r="DT631" s="4"/>
      <c r="DU631" s="251"/>
      <c r="DV631" s="4"/>
      <c r="DW631" s="4"/>
      <c r="DX631" s="251"/>
      <c r="DY631" s="4"/>
      <c r="DZ631" s="4"/>
      <c r="EA631" s="251"/>
      <c r="EB631" s="4"/>
      <c r="EC631" s="4"/>
      <c r="ED631" s="58"/>
      <c r="EE631" s="4"/>
      <c r="EF631" s="4"/>
      <c r="EG631" s="58"/>
      <c r="EH631" s="4"/>
      <c r="EI631" s="4"/>
      <c r="EJ631" s="58"/>
      <c r="EK631" s="4"/>
      <c r="EL631" s="4"/>
      <c r="EM631" s="58"/>
      <c r="EN631" s="4"/>
      <c r="EO631" s="4"/>
      <c r="EP631" s="251"/>
      <c r="EQ631" s="4"/>
      <c r="ES631" s="251"/>
      <c r="ET631" s="4"/>
      <c r="EV631" s="89"/>
      <c r="EW631" s="4"/>
      <c r="EY631" s="58"/>
      <c r="EZ631" s="4"/>
      <c r="FB631" s="58"/>
      <c r="FC631" s="4"/>
      <c r="FD631" s="4"/>
      <c r="FE631" s="58"/>
      <c r="FF631" s="4"/>
      <c r="FG631" s="4"/>
      <c r="FH631"/>
      <c r="FK631"/>
    </row>
    <row r="632" spans="44:167">
      <c r="AR632" s="251"/>
      <c r="AS632" s="4"/>
      <c r="AT632" s="4"/>
      <c r="AU632" s="251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251"/>
      <c r="BH632" s="4"/>
      <c r="BI632" s="4"/>
      <c r="BJ632" s="251"/>
      <c r="BK632" s="4"/>
      <c r="BL632" s="4"/>
      <c r="BM632" s="251"/>
      <c r="BN632" s="4"/>
      <c r="BO632" s="4"/>
      <c r="BP632" s="251"/>
      <c r="BQ632" s="4"/>
      <c r="BR632" s="4"/>
      <c r="BS632" s="251"/>
      <c r="BT632" s="4"/>
      <c r="BU632" s="4"/>
      <c r="BV632" s="251"/>
      <c r="BW632" s="4"/>
      <c r="BX632" s="4"/>
      <c r="BY632" s="251"/>
      <c r="BZ632" s="4"/>
      <c r="CA632" s="4"/>
      <c r="CB632" s="4"/>
      <c r="CC632" s="4"/>
      <c r="CD632" s="4"/>
      <c r="CE632" s="251"/>
      <c r="CF632" s="4"/>
      <c r="CG632" s="4"/>
      <c r="CH632" s="251"/>
      <c r="CI632" s="4"/>
      <c r="CJ632" s="4"/>
      <c r="CK632" s="251"/>
      <c r="CL632" s="4"/>
      <c r="CM632" s="4"/>
      <c r="CN632" s="251"/>
      <c r="CO632" s="4"/>
      <c r="CP632" s="4"/>
      <c r="CQ632" s="251"/>
      <c r="CR632" s="4"/>
      <c r="CS632" s="4"/>
      <c r="CT632" s="251"/>
      <c r="CU632" s="4"/>
      <c r="CV632" s="4"/>
      <c r="CW632" s="251"/>
      <c r="CX632" s="4"/>
      <c r="CY632" s="4"/>
      <c r="CZ632" s="251"/>
      <c r="DA632" s="4"/>
      <c r="DB632" s="4"/>
      <c r="DC632" s="251"/>
      <c r="DD632" s="4"/>
      <c r="DE632" s="4"/>
      <c r="DF632" s="251"/>
      <c r="DG632" s="4"/>
      <c r="DH632" s="4"/>
      <c r="DI632" s="251"/>
      <c r="DJ632" s="4"/>
      <c r="DK632" s="4"/>
      <c r="DL632" s="251"/>
      <c r="DM632" s="4"/>
      <c r="DN632" s="4"/>
      <c r="DO632" s="251"/>
      <c r="DP632" s="4"/>
      <c r="DQ632" s="4"/>
      <c r="DR632" s="251"/>
      <c r="DS632" s="4"/>
      <c r="DT632" s="4"/>
      <c r="DU632" s="251"/>
      <c r="DV632" s="4"/>
      <c r="DW632" s="4"/>
      <c r="DX632" s="251"/>
      <c r="DY632" s="4"/>
      <c r="DZ632" s="4"/>
      <c r="EA632" s="251"/>
      <c r="EB632" s="4"/>
      <c r="EC632" s="4"/>
      <c r="ED632" s="58"/>
      <c r="EE632" s="4"/>
      <c r="EF632" s="4"/>
      <c r="EG632" s="58"/>
      <c r="EH632" s="4"/>
      <c r="EI632" s="4"/>
      <c r="EJ632" s="58"/>
      <c r="EK632" s="4"/>
      <c r="EL632" s="4"/>
      <c r="EM632" s="58"/>
      <c r="EN632" s="4"/>
      <c r="EO632" s="4"/>
      <c r="EP632" s="251"/>
      <c r="EQ632" s="4"/>
      <c r="ES632" s="251"/>
      <c r="ET632" s="4"/>
      <c r="EV632" s="89"/>
      <c r="EW632" s="4"/>
      <c r="EY632" s="58"/>
      <c r="EZ632" s="4"/>
      <c r="FB632" s="58"/>
      <c r="FC632" s="4"/>
      <c r="FD632" s="4"/>
      <c r="FE632" s="58"/>
      <c r="FF632" s="4"/>
      <c r="FG632" s="4"/>
      <c r="FH632"/>
      <c r="FK632"/>
    </row>
    <row r="633" spans="44:167">
      <c r="AR633" s="251"/>
      <c r="AS633" s="4"/>
      <c r="AT633" s="4"/>
      <c r="AU633" s="251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251"/>
      <c r="BH633" s="4"/>
      <c r="BI633" s="4"/>
      <c r="BJ633" s="251"/>
      <c r="BK633" s="4"/>
      <c r="BL633" s="4"/>
      <c r="BM633" s="251"/>
      <c r="BN633" s="4"/>
      <c r="BO633" s="4"/>
      <c r="BP633" s="251"/>
      <c r="BQ633" s="4"/>
      <c r="BR633" s="4"/>
      <c r="BS633" s="251"/>
      <c r="BT633" s="4"/>
      <c r="BU633" s="4"/>
      <c r="BV633" s="251"/>
      <c r="BW633" s="4"/>
      <c r="BX633" s="4"/>
      <c r="BY633" s="251"/>
      <c r="BZ633" s="4"/>
      <c r="CA633" s="4"/>
      <c r="CB633" s="4"/>
      <c r="CC633" s="4"/>
      <c r="CD633" s="4"/>
      <c r="CE633" s="251"/>
      <c r="CF633" s="4"/>
      <c r="CG633" s="4"/>
      <c r="CH633" s="251"/>
      <c r="CI633" s="4"/>
      <c r="CJ633" s="4"/>
      <c r="CK633" s="251"/>
      <c r="CL633" s="4"/>
      <c r="CM633" s="4"/>
      <c r="CN633" s="251"/>
      <c r="CO633" s="4"/>
      <c r="CP633" s="4"/>
      <c r="CQ633" s="251"/>
      <c r="CR633" s="4"/>
      <c r="CS633" s="4"/>
      <c r="CT633" s="251"/>
      <c r="CU633" s="4"/>
      <c r="CV633" s="4"/>
      <c r="CW633" s="251"/>
      <c r="CX633" s="4"/>
      <c r="CY633" s="4"/>
      <c r="CZ633" s="251"/>
      <c r="DA633" s="4"/>
      <c r="DB633" s="4"/>
      <c r="DC633" s="251"/>
      <c r="DD633" s="4"/>
      <c r="DE633" s="4"/>
      <c r="DF633" s="251"/>
      <c r="DG633" s="4"/>
      <c r="DH633" s="4"/>
      <c r="DI633" s="251"/>
      <c r="DJ633" s="4"/>
      <c r="DK633" s="4"/>
      <c r="DL633" s="251"/>
      <c r="DM633" s="4"/>
      <c r="DN633" s="4"/>
      <c r="DO633" s="251"/>
      <c r="DP633" s="4"/>
      <c r="DQ633" s="4"/>
      <c r="DR633" s="251"/>
      <c r="DS633" s="4"/>
      <c r="DT633" s="4"/>
      <c r="DU633" s="251"/>
      <c r="DV633" s="4"/>
      <c r="DW633" s="4"/>
      <c r="DX633" s="251"/>
      <c r="DY633" s="4"/>
      <c r="DZ633" s="4"/>
      <c r="EA633" s="251"/>
      <c r="EB633" s="4"/>
      <c r="EC633" s="4"/>
      <c r="ED633" s="58"/>
      <c r="EE633" s="4"/>
      <c r="EF633" s="4"/>
      <c r="EG633" s="58"/>
      <c r="EH633" s="4"/>
      <c r="EI633" s="4"/>
      <c r="EJ633" s="58"/>
      <c r="EK633" s="4"/>
      <c r="EL633" s="4"/>
      <c r="EM633" s="58"/>
      <c r="EN633" s="4"/>
      <c r="EO633" s="4"/>
      <c r="EP633" s="251"/>
      <c r="EQ633" s="4"/>
      <c r="ES633" s="251"/>
      <c r="ET633" s="4"/>
      <c r="EV633" s="89"/>
      <c r="EW633" s="4"/>
      <c r="EY633" s="58"/>
      <c r="EZ633" s="4"/>
      <c r="FB633" s="58"/>
      <c r="FC633" s="4"/>
      <c r="FD633" s="4"/>
      <c r="FE633" s="58"/>
      <c r="FF633" s="4"/>
      <c r="FG633" s="4"/>
      <c r="FH633"/>
      <c r="FK633"/>
    </row>
    <row r="634" spans="44:167">
      <c r="AR634" s="251"/>
      <c r="AS634" s="4"/>
      <c r="AT634" s="4"/>
      <c r="AU634" s="251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251"/>
      <c r="BH634" s="4"/>
      <c r="BI634" s="4"/>
      <c r="BJ634" s="251"/>
      <c r="BK634" s="4"/>
      <c r="BL634" s="4"/>
      <c r="BM634" s="251"/>
      <c r="BN634" s="4"/>
      <c r="BO634" s="4"/>
      <c r="BP634" s="251"/>
      <c r="BQ634" s="4"/>
      <c r="BR634" s="4"/>
      <c r="BS634" s="251"/>
      <c r="BT634" s="4"/>
      <c r="BU634" s="4"/>
      <c r="BV634" s="251"/>
      <c r="BW634" s="4"/>
      <c r="BX634" s="4"/>
      <c r="BY634" s="251"/>
      <c r="BZ634" s="4"/>
      <c r="CA634" s="4"/>
      <c r="CB634" s="4"/>
      <c r="CC634" s="4"/>
      <c r="CD634" s="4"/>
      <c r="CE634" s="251"/>
      <c r="CF634" s="4"/>
      <c r="CG634" s="4"/>
      <c r="CH634" s="251"/>
      <c r="CI634" s="4"/>
      <c r="CJ634" s="4"/>
      <c r="CK634" s="251"/>
      <c r="CL634" s="4"/>
      <c r="CM634" s="4"/>
      <c r="CN634" s="251"/>
      <c r="CO634" s="4"/>
      <c r="CP634" s="4"/>
      <c r="CQ634" s="251"/>
      <c r="CR634" s="4"/>
      <c r="CS634" s="4"/>
      <c r="CT634" s="251"/>
      <c r="CU634" s="4"/>
      <c r="CV634" s="4"/>
      <c r="CW634" s="251"/>
      <c r="CX634" s="4"/>
      <c r="CY634" s="4"/>
      <c r="CZ634" s="251"/>
      <c r="DA634" s="4"/>
      <c r="DB634" s="4"/>
      <c r="DC634" s="251"/>
      <c r="DD634" s="4"/>
      <c r="DE634" s="4"/>
      <c r="DF634" s="251"/>
      <c r="DG634" s="4"/>
      <c r="DH634" s="4"/>
      <c r="DI634" s="251"/>
      <c r="DJ634" s="4"/>
      <c r="DK634" s="4"/>
      <c r="DL634" s="251"/>
      <c r="DM634" s="4"/>
      <c r="DN634" s="4"/>
      <c r="DO634" s="251"/>
      <c r="DP634" s="4"/>
      <c r="DQ634" s="4"/>
      <c r="DR634" s="251"/>
      <c r="DS634" s="4"/>
      <c r="DT634" s="4"/>
      <c r="DU634" s="251"/>
      <c r="DV634" s="4"/>
      <c r="DW634" s="4"/>
      <c r="DX634" s="251"/>
      <c r="DY634" s="4"/>
      <c r="DZ634" s="4"/>
      <c r="EA634" s="251"/>
      <c r="EB634" s="4"/>
      <c r="EC634" s="4"/>
      <c r="ED634" s="58"/>
      <c r="EE634" s="4"/>
      <c r="EF634" s="4"/>
      <c r="EG634" s="58"/>
      <c r="EH634" s="4"/>
      <c r="EI634" s="4"/>
      <c r="EJ634" s="58"/>
      <c r="EK634" s="4"/>
      <c r="EL634" s="4"/>
      <c r="EM634" s="58"/>
      <c r="EN634" s="4"/>
      <c r="EO634" s="4"/>
      <c r="EP634" s="251"/>
      <c r="EQ634" s="4"/>
      <c r="ES634" s="251"/>
      <c r="ET634" s="4"/>
      <c r="EV634" s="89"/>
      <c r="EW634" s="4"/>
      <c r="EY634" s="58"/>
      <c r="EZ634" s="4"/>
      <c r="FB634" s="58"/>
      <c r="FC634" s="4"/>
      <c r="FD634" s="4"/>
      <c r="FE634" s="58"/>
      <c r="FF634" s="4"/>
      <c r="FG634" s="4"/>
      <c r="FH634"/>
      <c r="FK634"/>
    </row>
    <row r="635" spans="44:167">
      <c r="AR635" s="251"/>
      <c r="AS635" s="4"/>
      <c r="AT635" s="4"/>
      <c r="AU635" s="251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251"/>
      <c r="BH635" s="4"/>
      <c r="BI635" s="4"/>
      <c r="BJ635" s="251"/>
      <c r="BK635" s="4"/>
      <c r="BL635" s="4"/>
      <c r="BM635" s="251"/>
      <c r="BN635" s="4"/>
      <c r="BO635" s="4"/>
      <c r="BP635" s="251"/>
      <c r="BQ635" s="4"/>
      <c r="BR635" s="4"/>
      <c r="BS635" s="251"/>
      <c r="BT635" s="4"/>
      <c r="BU635" s="4"/>
      <c r="BV635" s="251"/>
      <c r="BW635" s="4"/>
      <c r="BX635" s="4"/>
      <c r="BY635" s="251"/>
      <c r="BZ635" s="4"/>
      <c r="CA635" s="4"/>
      <c r="CB635" s="4"/>
      <c r="CC635" s="4"/>
      <c r="CD635" s="4"/>
      <c r="CE635" s="251"/>
      <c r="CF635" s="4"/>
      <c r="CG635" s="4"/>
      <c r="CH635" s="251"/>
      <c r="CI635" s="4"/>
      <c r="CJ635" s="4"/>
      <c r="CK635" s="251"/>
      <c r="CL635" s="4"/>
      <c r="CM635" s="4"/>
      <c r="CN635" s="251"/>
      <c r="CO635" s="4"/>
      <c r="CP635" s="4"/>
      <c r="CQ635" s="251"/>
      <c r="CR635" s="4"/>
      <c r="CS635" s="4"/>
      <c r="CT635" s="251"/>
      <c r="CU635" s="4"/>
      <c r="CV635" s="4"/>
      <c r="CW635" s="251"/>
      <c r="CX635" s="4"/>
      <c r="CY635" s="4"/>
      <c r="CZ635" s="251"/>
      <c r="DA635" s="4"/>
      <c r="DB635" s="4"/>
      <c r="DC635" s="251"/>
      <c r="DD635" s="4"/>
      <c r="DE635" s="4"/>
      <c r="DF635" s="251"/>
      <c r="DG635" s="4"/>
      <c r="DH635" s="4"/>
      <c r="DI635" s="251"/>
      <c r="DJ635" s="4"/>
      <c r="DK635" s="4"/>
      <c r="DL635" s="251"/>
      <c r="DM635" s="4"/>
      <c r="DN635" s="4"/>
      <c r="DO635" s="251"/>
      <c r="DP635" s="4"/>
      <c r="DQ635" s="4"/>
      <c r="DR635" s="251"/>
      <c r="DS635" s="4"/>
      <c r="DT635" s="4"/>
      <c r="DU635" s="251"/>
      <c r="DV635" s="4"/>
      <c r="DW635" s="4"/>
      <c r="DX635" s="251"/>
      <c r="DY635" s="4"/>
      <c r="DZ635" s="4"/>
      <c r="EA635" s="251"/>
      <c r="EB635" s="4"/>
      <c r="EC635" s="4"/>
      <c r="ED635" s="58"/>
      <c r="EE635" s="4"/>
      <c r="EF635" s="4"/>
      <c r="EG635" s="58"/>
      <c r="EH635" s="4"/>
      <c r="EI635" s="4"/>
      <c r="EJ635" s="58"/>
      <c r="EK635" s="4"/>
      <c r="EL635" s="4"/>
      <c r="EM635" s="58"/>
      <c r="EN635" s="4"/>
      <c r="EO635" s="4"/>
      <c r="EP635" s="251"/>
      <c r="EQ635" s="4"/>
      <c r="ES635" s="251"/>
      <c r="ET635" s="4"/>
      <c r="EV635" s="89"/>
      <c r="EW635" s="4"/>
      <c r="EY635" s="58"/>
      <c r="EZ635" s="4"/>
      <c r="FB635" s="58"/>
      <c r="FC635" s="4"/>
      <c r="FD635" s="4"/>
      <c r="FE635" s="58"/>
      <c r="FF635" s="4"/>
      <c r="FG635" s="4"/>
      <c r="FH635"/>
      <c r="FK635"/>
    </row>
    <row r="636" spans="44:167">
      <c r="AR636" s="251"/>
      <c r="AS636" s="4"/>
      <c r="AT636" s="4"/>
      <c r="AU636" s="251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251"/>
      <c r="BH636" s="4"/>
      <c r="BI636" s="4"/>
      <c r="BJ636" s="251"/>
      <c r="BK636" s="4"/>
      <c r="BL636" s="4"/>
      <c r="BM636" s="251"/>
      <c r="BN636" s="4"/>
      <c r="BO636" s="4"/>
      <c r="BP636" s="251"/>
      <c r="BQ636" s="4"/>
      <c r="BR636" s="4"/>
      <c r="BS636" s="251"/>
      <c r="BT636" s="4"/>
      <c r="BU636" s="4"/>
      <c r="BV636" s="251"/>
      <c r="BW636" s="4"/>
      <c r="BX636" s="4"/>
      <c r="BY636" s="251"/>
      <c r="BZ636" s="4"/>
      <c r="CA636" s="4"/>
      <c r="CB636" s="4"/>
      <c r="CC636" s="4"/>
      <c r="CD636" s="4"/>
      <c r="CE636" s="251"/>
      <c r="CF636" s="4"/>
      <c r="CG636" s="4"/>
      <c r="CH636" s="251"/>
      <c r="CI636" s="4"/>
      <c r="CJ636" s="4"/>
      <c r="CK636" s="251"/>
      <c r="CL636" s="4"/>
      <c r="CM636" s="4"/>
      <c r="CN636" s="251"/>
      <c r="CO636" s="4"/>
      <c r="CP636" s="4"/>
      <c r="CQ636" s="251"/>
      <c r="CR636" s="4"/>
      <c r="CS636" s="4"/>
      <c r="CT636" s="251"/>
      <c r="CU636" s="4"/>
      <c r="CV636" s="4"/>
      <c r="CW636" s="251"/>
      <c r="CX636" s="4"/>
      <c r="CY636" s="4"/>
      <c r="CZ636" s="251"/>
      <c r="DA636" s="4"/>
      <c r="DB636" s="4"/>
      <c r="DC636" s="251"/>
      <c r="DD636" s="4"/>
      <c r="DE636" s="4"/>
      <c r="DF636" s="251"/>
      <c r="DG636" s="4"/>
      <c r="DH636" s="4"/>
      <c r="DI636" s="251"/>
      <c r="DJ636" s="4"/>
      <c r="DK636" s="4"/>
      <c r="DL636" s="251"/>
      <c r="DM636" s="4"/>
      <c r="DN636" s="4"/>
      <c r="DO636" s="251"/>
      <c r="DP636" s="4"/>
      <c r="DQ636" s="4"/>
      <c r="DR636" s="251"/>
      <c r="DS636" s="4"/>
      <c r="DT636" s="4"/>
      <c r="DU636" s="251"/>
      <c r="DV636" s="4"/>
      <c r="DW636" s="4"/>
      <c r="DX636" s="251"/>
      <c r="DY636" s="4"/>
      <c r="DZ636" s="4"/>
      <c r="EA636" s="251"/>
      <c r="EB636" s="4"/>
      <c r="EC636" s="4"/>
      <c r="ED636" s="58"/>
      <c r="EE636" s="4"/>
      <c r="EF636" s="4"/>
      <c r="EG636" s="58"/>
      <c r="EH636" s="4"/>
      <c r="EI636" s="4"/>
      <c r="EJ636" s="58"/>
      <c r="EK636" s="4"/>
      <c r="EL636" s="4"/>
      <c r="EM636" s="58"/>
      <c r="EN636" s="4"/>
      <c r="EO636" s="4"/>
      <c r="EP636" s="251"/>
      <c r="EQ636" s="4"/>
      <c r="ES636" s="251"/>
      <c r="ET636" s="4"/>
      <c r="EV636" s="89"/>
      <c r="EW636" s="4"/>
      <c r="EY636" s="58"/>
      <c r="EZ636" s="4"/>
      <c r="FB636" s="58"/>
      <c r="FC636" s="4"/>
      <c r="FD636" s="4"/>
      <c r="FE636" s="58"/>
      <c r="FF636" s="4"/>
      <c r="FG636" s="4"/>
      <c r="FH636"/>
      <c r="FK636"/>
    </row>
    <row r="637" spans="44:167">
      <c r="AR637" s="251"/>
      <c r="AS637" s="4"/>
      <c r="AT637" s="4"/>
      <c r="AU637" s="251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251"/>
      <c r="BH637" s="4"/>
      <c r="BI637" s="4"/>
      <c r="BJ637" s="251"/>
      <c r="BK637" s="4"/>
      <c r="BL637" s="4"/>
      <c r="BM637" s="251"/>
      <c r="BN637" s="4"/>
      <c r="BO637" s="4"/>
      <c r="BP637" s="251"/>
      <c r="BQ637" s="4"/>
      <c r="BR637" s="4"/>
      <c r="BS637" s="251"/>
      <c r="BT637" s="4"/>
      <c r="BU637" s="4"/>
      <c r="BV637" s="251"/>
      <c r="BW637" s="4"/>
      <c r="BX637" s="4"/>
      <c r="BY637" s="251"/>
      <c r="BZ637" s="4"/>
      <c r="CA637" s="4"/>
      <c r="CB637" s="4"/>
      <c r="CC637" s="4"/>
      <c r="CD637" s="4"/>
      <c r="CE637" s="251"/>
      <c r="CF637" s="4"/>
      <c r="CG637" s="4"/>
      <c r="CH637" s="251"/>
      <c r="CI637" s="4"/>
      <c r="CJ637" s="4"/>
      <c r="CK637" s="251"/>
      <c r="CL637" s="4"/>
      <c r="CM637" s="4"/>
      <c r="CN637" s="251"/>
      <c r="CO637" s="4"/>
      <c r="CP637" s="4"/>
      <c r="CQ637" s="251"/>
      <c r="CR637" s="4"/>
      <c r="CS637" s="4"/>
      <c r="CT637" s="251"/>
      <c r="CU637" s="4"/>
      <c r="CV637" s="4"/>
      <c r="CW637" s="251"/>
      <c r="CX637" s="4"/>
      <c r="CY637" s="4"/>
      <c r="CZ637" s="251"/>
      <c r="DA637" s="4"/>
      <c r="DB637" s="4"/>
      <c r="DC637" s="251"/>
      <c r="DD637" s="4"/>
      <c r="DE637" s="4"/>
      <c r="DF637" s="251"/>
      <c r="DG637" s="4"/>
      <c r="DH637" s="4"/>
      <c r="DI637" s="251"/>
      <c r="DJ637" s="4"/>
      <c r="DK637" s="4"/>
      <c r="DL637" s="251"/>
      <c r="DM637" s="4"/>
      <c r="DN637" s="4"/>
      <c r="DO637" s="251"/>
      <c r="DP637" s="4"/>
      <c r="DQ637" s="4"/>
      <c r="DR637" s="251"/>
      <c r="DS637" s="4"/>
      <c r="DT637" s="4"/>
      <c r="DU637" s="251"/>
      <c r="DV637" s="4"/>
      <c r="DW637" s="4"/>
      <c r="DX637" s="251"/>
      <c r="DY637" s="4"/>
      <c r="DZ637" s="4"/>
      <c r="EA637" s="251"/>
      <c r="EB637" s="4"/>
      <c r="EC637" s="4"/>
      <c r="ED637" s="58"/>
      <c r="EE637" s="4"/>
      <c r="EF637" s="4"/>
      <c r="EG637" s="58"/>
      <c r="EH637" s="4"/>
      <c r="EI637" s="4"/>
      <c r="EJ637" s="58"/>
      <c r="EK637" s="4"/>
      <c r="EL637" s="4"/>
      <c r="EM637" s="58"/>
      <c r="EN637" s="4"/>
      <c r="EO637" s="4"/>
      <c r="EP637" s="251"/>
      <c r="EQ637" s="4"/>
      <c r="ES637" s="251"/>
      <c r="ET637" s="4"/>
      <c r="EV637" s="89"/>
      <c r="EW637" s="4"/>
      <c r="EY637" s="58"/>
      <c r="EZ637" s="4"/>
      <c r="FB637" s="58"/>
      <c r="FC637" s="4"/>
      <c r="FD637" s="4"/>
      <c r="FE637" s="58"/>
      <c r="FF637" s="4"/>
      <c r="FG637" s="4"/>
      <c r="FH637"/>
      <c r="FK637"/>
    </row>
    <row r="638" spans="44:167">
      <c r="AR638" s="251"/>
      <c r="AS638" s="4"/>
      <c r="AT638" s="4"/>
      <c r="AU638" s="251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251"/>
      <c r="BH638" s="4"/>
      <c r="BI638" s="4"/>
      <c r="BJ638" s="251"/>
      <c r="BK638" s="4"/>
      <c r="BL638" s="4"/>
      <c r="BM638" s="251"/>
      <c r="BN638" s="4"/>
      <c r="BO638" s="4"/>
      <c r="BP638" s="251"/>
      <c r="BQ638" s="4"/>
      <c r="BR638" s="4"/>
      <c r="BS638" s="251"/>
      <c r="BT638" s="4"/>
      <c r="BU638" s="4"/>
      <c r="BV638" s="251"/>
      <c r="BW638" s="4"/>
      <c r="BX638" s="4"/>
      <c r="BY638" s="251"/>
      <c r="BZ638" s="4"/>
      <c r="CA638" s="4"/>
      <c r="CB638" s="4"/>
      <c r="CC638" s="4"/>
      <c r="CD638" s="4"/>
      <c r="CE638" s="251"/>
      <c r="CF638" s="4"/>
      <c r="CG638" s="4"/>
      <c r="CH638" s="251"/>
      <c r="CI638" s="4"/>
      <c r="CJ638" s="4"/>
      <c r="CK638" s="251"/>
      <c r="CL638" s="4"/>
      <c r="CM638" s="4"/>
      <c r="CN638" s="251"/>
      <c r="CO638" s="4"/>
      <c r="CP638" s="4"/>
      <c r="CQ638" s="251"/>
      <c r="CR638" s="4"/>
      <c r="CS638" s="4"/>
      <c r="CT638" s="251"/>
      <c r="CU638" s="4"/>
      <c r="CV638" s="4"/>
      <c r="CW638" s="251"/>
      <c r="CX638" s="4"/>
      <c r="CY638" s="4"/>
      <c r="CZ638" s="251"/>
      <c r="DA638" s="4"/>
      <c r="DB638" s="4"/>
      <c r="DC638" s="251"/>
      <c r="DD638" s="4"/>
      <c r="DE638" s="4"/>
      <c r="DF638" s="251"/>
      <c r="DG638" s="4"/>
      <c r="DH638" s="4"/>
      <c r="DI638" s="251"/>
      <c r="DJ638" s="4"/>
      <c r="DK638" s="4"/>
      <c r="DL638" s="251"/>
      <c r="DM638" s="4"/>
      <c r="DN638" s="4"/>
      <c r="DO638" s="251"/>
      <c r="DP638" s="4"/>
      <c r="DQ638" s="4"/>
      <c r="DR638" s="251"/>
      <c r="DS638" s="4"/>
      <c r="DT638" s="4"/>
      <c r="DU638" s="251"/>
      <c r="DV638" s="4"/>
      <c r="DW638" s="4"/>
      <c r="DX638" s="251"/>
      <c r="DY638" s="4"/>
      <c r="DZ638" s="4"/>
      <c r="EA638" s="251"/>
      <c r="EB638" s="4"/>
      <c r="EC638" s="4"/>
      <c r="ED638" s="58"/>
      <c r="EE638" s="4"/>
      <c r="EF638" s="4"/>
      <c r="EG638" s="58"/>
      <c r="EH638" s="4"/>
      <c r="EI638" s="4"/>
      <c r="EJ638" s="58"/>
      <c r="EK638" s="4"/>
      <c r="EL638" s="4"/>
      <c r="EM638" s="58"/>
      <c r="EN638" s="4"/>
      <c r="EO638" s="4"/>
      <c r="EP638" s="251"/>
      <c r="EQ638" s="4"/>
      <c r="ES638" s="251"/>
      <c r="ET638" s="4"/>
      <c r="EV638" s="89"/>
      <c r="EW638" s="4"/>
      <c r="EY638" s="58"/>
      <c r="EZ638" s="4"/>
      <c r="FB638" s="58"/>
      <c r="FC638" s="4"/>
      <c r="FD638" s="4"/>
      <c r="FE638" s="58"/>
      <c r="FF638" s="4"/>
      <c r="FG638" s="4"/>
      <c r="FH638"/>
      <c r="FK638"/>
    </row>
    <row r="639" spans="44:167">
      <c r="AR639" s="251"/>
      <c r="AS639" s="4"/>
      <c r="AT639" s="4"/>
      <c r="AU639" s="251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251"/>
      <c r="BH639" s="4"/>
      <c r="BI639" s="4"/>
      <c r="BJ639" s="251"/>
      <c r="BK639" s="4"/>
      <c r="BL639" s="4"/>
      <c r="BM639" s="251"/>
      <c r="BN639" s="4"/>
      <c r="BO639" s="4"/>
      <c r="BP639" s="251"/>
      <c r="BQ639" s="4"/>
      <c r="BR639" s="4"/>
      <c r="BS639" s="251"/>
      <c r="BT639" s="4"/>
      <c r="BU639" s="4"/>
      <c r="BV639" s="251"/>
      <c r="BW639" s="4"/>
      <c r="BX639" s="4"/>
      <c r="BY639" s="251"/>
      <c r="BZ639" s="4"/>
      <c r="CA639" s="4"/>
      <c r="CB639" s="4"/>
      <c r="CC639" s="4"/>
      <c r="CD639" s="4"/>
      <c r="CE639" s="251"/>
      <c r="CF639" s="4"/>
      <c r="CG639" s="4"/>
      <c r="CH639" s="251"/>
      <c r="CI639" s="4"/>
      <c r="CJ639" s="4"/>
      <c r="CK639" s="251"/>
      <c r="CL639" s="4"/>
      <c r="CM639" s="4"/>
      <c r="CN639" s="251"/>
      <c r="CO639" s="4"/>
      <c r="CP639" s="4"/>
      <c r="CQ639" s="251"/>
      <c r="CR639" s="4"/>
      <c r="CS639" s="4"/>
      <c r="CT639" s="251"/>
      <c r="CU639" s="4"/>
      <c r="CV639" s="4"/>
      <c r="CW639" s="251"/>
      <c r="CX639" s="4"/>
      <c r="CY639" s="4"/>
      <c r="CZ639" s="251"/>
      <c r="DA639" s="4"/>
      <c r="DB639" s="4"/>
      <c r="DC639" s="251"/>
      <c r="DD639" s="4"/>
      <c r="DE639" s="4"/>
      <c r="DF639" s="251"/>
      <c r="DG639" s="4"/>
      <c r="DH639" s="4"/>
      <c r="DI639" s="251"/>
      <c r="DJ639" s="4"/>
      <c r="DK639" s="4"/>
      <c r="DL639" s="251"/>
      <c r="DM639" s="4"/>
      <c r="DN639" s="4"/>
      <c r="DO639" s="251"/>
      <c r="DP639" s="4"/>
      <c r="DQ639" s="4"/>
      <c r="DR639" s="251"/>
      <c r="DS639" s="4"/>
      <c r="DT639" s="4"/>
      <c r="DU639" s="251"/>
      <c r="DV639" s="4"/>
      <c r="DW639" s="4"/>
      <c r="DX639" s="251"/>
      <c r="DY639" s="4"/>
      <c r="DZ639" s="4"/>
      <c r="EA639" s="251"/>
      <c r="EB639" s="4"/>
      <c r="EC639" s="4"/>
      <c r="ED639" s="58"/>
      <c r="EE639" s="4"/>
      <c r="EF639" s="4"/>
      <c r="EG639" s="58"/>
      <c r="EH639" s="4"/>
      <c r="EI639" s="4"/>
      <c r="EJ639" s="58"/>
      <c r="EK639" s="4"/>
      <c r="EL639" s="4"/>
      <c r="EM639" s="58"/>
      <c r="EN639" s="4"/>
      <c r="EO639" s="4"/>
      <c r="EP639" s="251"/>
      <c r="EQ639" s="4"/>
      <c r="ES639" s="251"/>
      <c r="ET639" s="4"/>
      <c r="EV639" s="89"/>
      <c r="EW639" s="4"/>
      <c r="EY639" s="58"/>
      <c r="EZ639" s="4"/>
      <c r="FB639" s="58"/>
      <c r="FC639" s="4"/>
      <c r="FD639" s="4"/>
      <c r="FE639" s="58"/>
      <c r="FF639" s="4"/>
      <c r="FG639" s="4"/>
      <c r="FH639"/>
      <c r="FK639"/>
    </row>
    <row r="640" spans="44:167">
      <c r="AR640" s="251"/>
      <c r="AS640" s="4"/>
      <c r="AT640" s="4"/>
      <c r="AU640" s="251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251"/>
      <c r="BH640" s="4"/>
      <c r="BI640" s="4"/>
      <c r="BJ640" s="251"/>
      <c r="BK640" s="4"/>
      <c r="BL640" s="4"/>
      <c r="BM640" s="251"/>
      <c r="BN640" s="4"/>
      <c r="BO640" s="4"/>
      <c r="BP640" s="251"/>
      <c r="BQ640" s="4"/>
      <c r="BR640" s="4"/>
      <c r="BS640" s="251"/>
      <c r="BT640" s="4"/>
      <c r="BU640" s="4"/>
      <c r="BV640" s="251"/>
      <c r="BW640" s="4"/>
      <c r="BX640" s="4"/>
      <c r="BY640" s="251"/>
      <c r="BZ640" s="4"/>
      <c r="CA640" s="4"/>
      <c r="CB640" s="4"/>
      <c r="CC640" s="4"/>
      <c r="CD640" s="4"/>
      <c r="CE640" s="251"/>
      <c r="CF640" s="4"/>
      <c r="CG640" s="4"/>
      <c r="CH640" s="251"/>
      <c r="CI640" s="4"/>
      <c r="CJ640" s="4"/>
      <c r="CK640" s="251"/>
      <c r="CL640" s="4"/>
      <c r="CM640" s="4"/>
      <c r="CN640" s="251"/>
      <c r="CO640" s="4"/>
      <c r="CP640" s="4"/>
      <c r="CQ640" s="251"/>
      <c r="CR640" s="4"/>
      <c r="CS640" s="4"/>
      <c r="CT640" s="251"/>
      <c r="CU640" s="4"/>
      <c r="CV640" s="4"/>
      <c r="CW640" s="251"/>
      <c r="CX640" s="4"/>
      <c r="CY640" s="4"/>
      <c r="CZ640" s="251"/>
      <c r="DA640" s="4"/>
      <c r="DB640" s="4"/>
      <c r="DC640" s="251"/>
      <c r="DD640" s="4"/>
      <c r="DE640" s="4"/>
      <c r="DF640" s="251"/>
      <c r="DG640" s="4"/>
      <c r="DH640" s="4"/>
      <c r="DI640" s="251"/>
      <c r="DJ640" s="4"/>
      <c r="DK640" s="4"/>
      <c r="DL640" s="251"/>
      <c r="DM640" s="4"/>
      <c r="DN640" s="4"/>
      <c r="DO640" s="251"/>
      <c r="DP640" s="4"/>
      <c r="DQ640" s="4"/>
      <c r="DR640" s="251"/>
      <c r="DS640" s="4"/>
      <c r="DT640" s="4"/>
      <c r="DU640" s="251"/>
      <c r="DV640" s="4"/>
      <c r="DW640" s="4"/>
      <c r="DX640" s="251"/>
      <c r="DY640" s="4"/>
      <c r="DZ640" s="4"/>
      <c r="EA640" s="251"/>
      <c r="EB640" s="4"/>
      <c r="EC640" s="4"/>
      <c r="ED640" s="58"/>
      <c r="EE640" s="4"/>
      <c r="EF640" s="4"/>
      <c r="EG640" s="58"/>
      <c r="EH640" s="4"/>
      <c r="EI640" s="4"/>
      <c r="EJ640" s="58"/>
      <c r="EK640" s="4"/>
      <c r="EL640" s="4"/>
      <c r="EM640" s="58"/>
      <c r="EN640" s="4"/>
      <c r="EO640" s="4"/>
      <c r="EP640" s="251"/>
      <c r="EQ640" s="4"/>
      <c r="ES640" s="251"/>
      <c r="ET640" s="4"/>
      <c r="EV640" s="89"/>
      <c r="EW640" s="4"/>
      <c r="EY640" s="58"/>
      <c r="EZ640" s="4"/>
      <c r="FB640" s="58"/>
      <c r="FC640" s="4"/>
      <c r="FD640" s="4"/>
      <c r="FE640" s="58"/>
      <c r="FF640" s="4"/>
      <c r="FG640" s="4"/>
      <c r="FH640"/>
      <c r="FK640"/>
    </row>
    <row r="641" spans="44:167">
      <c r="AR641" s="251"/>
      <c r="AS641" s="4"/>
      <c r="AT641" s="4"/>
      <c r="AU641" s="251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251"/>
      <c r="BH641" s="4"/>
      <c r="BI641" s="4"/>
      <c r="BJ641" s="251"/>
      <c r="BK641" s="4"/>
      <c r="BL641" s="4"/>
      <c r="BM641" s="251"/>
      <c r="BN641" s="4"/>
      <c r="BO641" s="4"/>
      <c r="BP641" s="251"/>
      <c r="BQ641" s="4"/>
      <c r="BR641" s="4"/>
      <c r="BS641" s="251"/>
      <c r="BT641" s="4"/>
      <c r="BU641" s="4"/>
      <c r="BV641" s="251"/>
      <c r="BW641" s="4"/>
      <c r="BX641" s="4"/>
      <c r="BY641" s="251"/>
      <c r="BZ641" s="4"/>
      <c r="CA641" s="4"/>
      <c r="CB641" s="4"/>
      <c r="CC641" s="4"/>
      <c r="CD641" s="4"/>
      <c r="CE641" s="251"/>
      <c r="CF641" s="4"/>
      <c r="CG641" s="4"/>
      <c r="CH641" s="251"/>
      <c r="CI641" s="4"/>
      <c r="CJ641" s="4"/>
      <c r="CK641" s="251"/>
      <c r="CL641" s="4"/>
      <c r="CM641" s="4"/>
      <c r="CN641" s="251"/>
      <c r="CO641" s="4"/>
      <c r="CP641" s="4"/>
      <c r="CQ641" s="251"/>
      <c r="CR641" s="4"/>
      <c r="CS641" s="4"/>
      <c r="CT641" s="251"/>
      <c r="CU641" s="4"/>
      <c r="CV641" s="4"/>
      <c r="CW641" s="251"/>
      <c r="CX641" s="4"/>
      <c r="CY641" s="4"/>
      <c r="CZ641" s="251"/>
      <c r="DA641" s="4"/>
      <c r="DB641" s="4"/>
      <c r="DC641" s="251"/>
      <c r="DD641" s="4"/>
      <c r="DE641" s="4"/>
      <c r="DF641" s="251"/>
      <c r="DG641" s="4"/>
      <c r="DH641" s="4"/>
      <c r="DI641" s="251"/>
      <c r="DJ641" s="4"/>
      <c r="DK641" s="4"/>
      <c r="DL641" s="251"/>
      <c r="DM641" s="4"/>
      <c r="DN641" s="4"/>
      <c r="DO641" s="251"/>
      <c r="DP641" s="4"/>
      <c r="DQ641" s="4"/>
      <c r="DR641" s="251"/>
      <c r="DS641" s="4"/>
      <c r="DT641" s="4"/>
      <c r="DU641" s="251"/>
      <c r="DV641" s="4"/>
      <c r="DW641" s="4"/>
      <c r="DX641" s="251"/>
      <c r="DY641" s="4"/>
      <c r="DZ641" s="4"/>
      <c r="EA641" s="251"/>
      <c r="EB641" s="4"/>
      <c r="EC641" s="4"/>
      <c r="ED641" s="58"/>
      <c r="EE641" s="4"/>
      <c r="EF641" s="4"/>
      <c r="EG641" s="58"/>
      <c r="EH641" s="4"/>
      <c r="EI641" s="4"/>
      <c r="EJ641" s="58"/>
      <c r="EK641" s="4"/>
      <c r="EL641" s="4"/>
      <c r="EM641" s="58"/>
      <c r="EN641" s="4"/>
      <c r="EO641" s="4"/>
      <c r="EP641" s="251"/>
      <c r="EQ641" s="4"/>
      <c r="ES641" s="251"/>
      <c r="ET641" s="4"/>
      <c r="EV641" s="89"/>
      <c r="EW641" s="4"/>
      <c r="EY641" s="58"/>
      <c r="EZ641" s="4"/>
      <c r="FB641" s="58"/>
      <c r="FC641" s="4"/>
      <c r="FD641" s="4"/>
      <c r="FE641" s="58"/>
      <c r="FF641" s="4"/>
      <c r="FG641" s="4"/>
      <c r="FH641"/>
      <c r="FK641"/>
    </row>
    <row r="642" spans="44:167">
      <c r="AR642" s="251"/>
      <c r="AS642" s="4"/>
      <c r="AT642" s="4"/>
      <c r="AU642" s="251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251"/>
      <c r="BH642" s="4"/>
      <c r="BI642" s="4"/>
      <c r="BJ642" s="251"/>
      <c r="BK642" s="4"/>
      <c r="BL642" s="4"/>
      <c r="BM642" s="251"/>
      <c r="BN642" s="4"/>
      <c r="BO642" s="4"/>
      <c r="BP642" s="251"/>
      <c r="BQ642" s="4"/>
      <c r="BR642" s="4"/>
      <c r="BS642" s="251"/>
      <c r="BT642" s="4"/>
      <c r="BU642" s="4"/>
      <c r="BV642" s="251"/>
      <c r="BW642" s="4"/>
      <c r="BX642" s="4"/>
      <c r="BY642" s="251"/>
      <c r="BZ642" s="4"/>
      <c r="CA642" s="4"/>
      <c r="CB642" s="4"/>
      <c r="CC642" s="4"/>
      <c r="CD642" s="4"/>
      <c r="CE642" s="251"/>
      <c r="CF642" s="4"/>
      <c r="CG642" s="4"/>
      <c r="CH642" s="251"/>
      <c r="CI642" s="4"/>
      <c r="CJ642" s="4"/>
      <c r="CK642" s="251"/>
      <c r="CL642" s="4"/>
      <c r="CM642" s="4"/>
      <c r="CN642" s="251"/>
      <c r="CO642" s="4"/>
      <c r="CP642" s="4"/>
      <c r="CQ642" s="251"/>
      <c r="CR642" s="4"/>
      <c r="CS642" s="4"/>
      <c r="CT642" s="251"/>
      <c r="CU642" s="4"/>
      <c r="CV642" s="4"/>
      <c r="CW642" s="251"/>
      <c r="CX642" s="4"/>
      <c r="CY642" s="4"/>
      <c r="CZ642" s="251"/>
      <c r="DA642" s="4"/>
      <c r="DB642" s="4"/>
      <c r="DC642" s="251"/>
      <c r="DD642" s="4"/>
      <c r="DE642" s="4"/>
      <c r="DF642" s="251"/>
      <c r="DG642" s="4"/>
      <c r="DH642" s="4"/>
      <c r="DI642" s="251"/>
      <c r="DJ642" s="4"/>
      <c r="DK642" s="4"/>
      <c r="DL642" s="251"/>
      <c r="DM642" s="4"/>
      <c r="DN642" s="4"/>
      <c r="DO642" s="251"/>
      <c r="DP642" s="4"/>
      <c r="DQ642" s="4"/>
      <c r="DR642" s="251"/>
      <c r="DS642" s="4"/>
      <c r="DT642" s="4"/>
      <c r="DU642" s="251"/>
      <c r="DV642" s="4"/>
      <c r="DW642" s="4"/>
      <c r="DX642" s="251"/>
      <c r="DY642" s="4"/>
      <c r="DZ642" s="4"/>
      <c r="EA642" s="251"/>
      <c r="EB642" s="4"/>
      <c r="EC642" s="4"/>
      <c r="ED642" s="58"/>
      <c r="EE642" s="4"/>
      <c r="EF642" s="4"/>
      <c r="EG642" s="58"/>
      <c r="EH642" s="4"/>
      <c r="EI642" s="4"/>
      <c r="EJ642" s="58"/>
      <c r="EK642" s="4"/>
      <c r="EL642" s="4"/>
      <c r="EM642" s="58"/>
      <c r="EN642" s="4"/>
      <c r="EO642" s="4"/>
      <c r="EP642" s="251"/>
      <c r="EQ642" s="4"/>
      <c r="ES642" s="251"/>
      <c r="ET642" s="4"/>
      <c r="EV642" s="89"/>
      <c r="EW642" s="4"/>
      <c r="EY642" s="58"/>
      <c r="EZ642" s="4"/>
      <c r="FB642" s="58"/>
      <c r="FC642" s="4"/>
      <c r="FD642" s="4"/>
      <c r="FE642" s="58"/>
      <c r="FF642" s="4"/>
      <c r="FG642" s="4"/>
      <c r="FH642"/>
      <c r="FK642"/>
    </row>
    <row r="643" spans="44:167">
      <c r="AR643" s="251"/>
      <c r="AS643" s="4"/>
      <c r="AT643" s="4"/>
      <c r="AU643" s="251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251"/>
      <c r="BH643" s="4"/>
      <c r="BI643" s="4"/>
      <c r="BJ643" s="251"/>
      <c r="BK643" s="4"/>
      <c r="BL643" s="4"/>
      <c r="BM643" s="251"/>
      <c r="BN643" s="4"/>
      <c r="BO643" s="4"/>
      <c r="BP643" s="251"/>
      <c r="BQ643" s="4"/>
      <c r="BR643" s="4"/>
      <c r="BS643" s="251"/>
      <c r="BT643" s="4"/>
      <c r="BU643" s="4"/>
      <c r="BV643" s="251"/>
      <c r="BW643" s="4"/>
      <c r="BX643" s="4"/>
      <c r="BY643" s="251"/>
      <c r="BZ643" s="4"/>
      <c r="CA643" s="4"/>
      <c r="CB643" s="4"/>
      <c r="CC643" s="4"/>
      <c r="CD643" s="4"/>
      <c r="CE643" s="251"/>
      <c r="CF643" s="4"/>
      <c r="CG643" s="4"/>
      <c r="CH643" s="251"/>
      <c r="CI643" s="4"/>
      <c r="CJ643" s="4"/>
      <c r="CK643" s="251"/>
      <c r="CL643" s="4"/>
      <c r="CM643" s="4"/>
      <c r="CN643" s="251"/>
      <c r="CO643" s="4"/>
      <c r="CP643" s="4"/>
      <c r="CQ643" s="251"/>
      <c r="CR643" s="4"/>
      <c r="CS643" s="4"/>
      <c r="CT643" s="251"/>
      <c r="CU643" s="4"/>
      <c r="CV643" s="4"/>
      <c r="CW643" s="251"/>
      <c r="CX643" s="4"/>
      <c r="CY643" s="4"/>
      <c r="CZ643" s="251"/>
      <c r="DA643" s="4"/>
      <c r="DB643" s="4"/>
      <c r="DC643" s="251"/>
      <c r="DD643" s="4"/>
      <c r="DE643" s="4"/>
      <c r="DF643" s="251"/>
      <c r="DG643" s="4"/>
      <c r="DH643" s="4"/>
      <c r="DI643" s="251"/>
      <c r="DJ643" s="4"/>
      <c r="DK643" s="4"/>
      <c r="DL643" s="251"/>
      <c r="DM643" s="4"/>
      <c r="DN643" s="4"/>
      <c r="DO643" s="251"/>
      <c r="DP643" s="4"/>
      <c r="DQ643" s="4"/>
      <c r="DR643" s="251"/>
      <c r="DS643" s="4"/>
      <c r="DT643" s="4"/>
      <c r="DU643" s="251"/>
      <c r="DV643" s="4"/>
      <c r="DW643" s="4"/>
      <c r="DX643" s="251"/>
      <c r="DY643" s="4"/>
      <c r="DZ643" s="4"/>
      <c r="EA643" s="251"/>
      <c r="EB643" s="4"/>
      <c r="EC643" s="4"/>
      <c r="ED643" s="58"/>
      <c r="EE643" s="4"/>
      <c r="EF643" s="4"/>
      <c r="EG643" s="58"/>
      <c r="EH643" s="4"/>
      <c r="EI643" s="4"/>
      <c r="EJ643" s="58"/>
      <c r="EK643" s="4"/>
      <c r="EL643" s="4"/>
      <c r="EM643" s="58"/>
      <c r="EN643" s="4"/>
      <c r="EO643" s="4"/>
      <c r="EP643" s="251"/>
      <c r="EQ643" s="4"/>
      <c r="ES643" s="251"/>
      <c r="ET643" s="4"/>
      <c r="EV643" s="89"/>
      <c r="EW643" s="4"/>
      <c r="EY643" s="58"/>
      <c r="EZ643" s="4"/>
      <c r="FB643" s="58"/>
      <c r="FC643" s="4"/>
      <c r="FD643" s="4"/>
      <c r="FE643" s="58"/>
      <c r="FF643" s="4"/>
      <c r="FG643" s="4"/>
      <c r="FH643"/>
      <c r="FK643"/>
    </row>
    <row r="644" spans="44:167">
      <c r="AR644" s="251"/>
      <c r="AS644" s="4"/>
      <c r="AT644" s="4"/>
      <c r="AU644" s="251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251"/>
      <c r="BH644" s="4"/>
      <c r="BI644" s="4"/>
      <c r="BJ644" s="251"/>
      <c r="BK644" s="4"/>
      <c r="BL644" s="4"/>
      <c r="BM644" s="251"/>
      <c r="BN644" s="4"/>
      <c r="BO644" s="4"/>
      <c r="BP644" s="251"/>
      <c r="BQ644" s="4"/>
      <c r="BR644" s="4"/>
      <c r="BS644" s="251"/>
      <c r="BT644" s="4"/>
      <c r="BU644" s="4"/>
      <c r="BV644" s="251"/>
      <c r="BW644" s="4"/>
      <c r="BX644" s="4"/>
      <c r="BY644" s="251"/>
      <c r="BZ644" s="4"/>
      <c r="CA644" s="4"/>
      <c r="CB644" s="4"/>
      <c r="CC644" s="4"/>
      <c r="CD644" s="4"/>
      <c r="CE644" s="251"/>
      <c r="CF644" s="4"/>
      <c r="CG644" s="4"/>
      <c r="CH644" s="251"/>
      <c r="CI644" s="4"/>
      <c r="CJ644" s="4"/>
      <c r="CK644" s="251"/>
      <c r="CL644" s="4"/>
      <c r="CM644" s="4"/>
      <c r="CN644" s="251"/>
      <c r="CO644" s="4"/>
      <c r="CP644" s="4"/>
      <c r="CQ644" s="251"/>
      <c r="CR644" s="4"/>
      <c r="CS644" s="4"/>
      <c r="CT644" s="251"/>
      <c r="CU644" s="4"/>
      <c r="CV644" s="4"/>
      <c r="CW644" s="251"/>
      <c r="CX644" s="4"/>
      <c r="CY644" s="4"/>
      <c r="CZ644" s="251"/>
      <c r="DA644" s="4"/>
      <c r="DB644" s="4"/>
      <c r="DC644" s="251"/>
      <c r="DD644" s="4"/>
      <c r="DE644" s="4"/>
      <c r="DF644" s="251"/>
      <c r="DG644" s="4"/>
      <c r="DH644" s="4"/>
      <c r="DI644" s="251"/>
      <c r="DJ644" s="4"/>
      <c r="DK644" s="4"/>
      <c r="DL644" s="251"/>
      <c r="DM644" s="4"/>
      <c r="DN644" s="4"/>
      <c r="DO644" s="251"/>
      <c r="DP644" s="4"/>
      <c r="DQ644" s="4"/>
      <c r="DR644" s="251"/>
      <c r="DS644" s="4"/>
      <c r="DT644" s="4"/>
      <c r="DU644" s="251"/>
      <c r="DV644" s="4"/>
      <c r="DW644" s="4"/>
      <c r="DX644" s="251"/>
      <c r="DY644" s="4"/>
      <c r="DZ644" s="4"/>
      <c r="EA644" s="251"/>
      <c r="EB644" s="4"/>
      <c r="EC644" s="4"/>
      <c r="ED644" s="58"/>
      <c r="EE644" s="4"/>
      <c r="EF644" s="4"/>
      <c r="EG644" s="58"/>
      <c r="EH644" s="4"/>
      <c r="EI644" s="4"/>
      <c r="EJ644" s="58"/>
      <c r="EK644" s="4"/>
      <c r="EL644" s="4"/>
      <c r="EM644" s="58"/>
      <c r="EN644" s="4"/>
      <c r="EO644" s="4"/>
      <c r="EP644" s="251"/>
      <c r="EQ644" s="4"/>
      <c r="ES644" s="251"/>
      <c r="ET644" s="4"/>
      <c r="EV644" s="89"/>
      <c r="EW644" s="4"/>
      <c r="EY644" s="58"/>
      <c r="EZ644" s="4"/>
      <c r="FB644" s="58"/>
      <c r="FC644" s="4"/>
      <c r="FD644" s="4"/>
      <c r="FE644" s="58"/>
      <c r="FF644" s="4"/>
      <c r="FG644" s="4"/>
      <c r="FH644"/>
      <c r="FK644"/>
    </row>
    <row r="645" spans="44:167">
      <c r="AR645" s="251"/>
      <c r="AS645" s="4"/>
      <c r="AT645" s="4"/>
      <c r="AU645" s="251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251"/>
      <c r="BH645" s="4"/>
      <c r="BI645" s="4"/>
      <c r="BJ645" s="251"/>
      <c r="BK645" s="4"/>
      <c r="BL645" s="4"/>
      <c r="BM645" s="251"/>
      <c r="BN645" s="4"/>
      <c r="BO645" s="4"/>
      <c r="BP645" s="251"/>
      <c r="BQ645" s="4"/>
      <c r="BR645" s="4"/>
      <c r="BS645" s="251"/>
      <c r="BT645" s="4"/>
      <c r="BU645" s="4"/>
      <c r="BV645" s="251"/>
      <c r="BW645" s="4"/>
      <c r="BX645" s="4"/>
      <c r="BY645" s="251"/>
      <c r="BZ645" s="4"/>
      <c r="CA645" s="4"/>
      <c r="CB645" s="4"/>
      <c r="CC645" s="4"/>
      <c r="CD645" s="4"/>
      <c r="CE645" s="251"/>
      <c r="CF645" s="4"/>
      <c r="CG645" s="4"/>
      <c r="CH645" s="251"/>
      <c r="CI645" s="4"/>
      <c r="CJ645" s="4"/>
      <c r="CK645" s="251"/>
      <c r="CL645" s="4"/>
      <c r="CM645" s="4"/>
      <c r="CN645" s="251"/>
      <c r="CO645" s="4"/>
      <c r="CP645" s="4"/>
      <c r="CQ645" s="251"/>
      <c r="CR645" s="4"/>
      <c r="CS645" s="4"/>
      <c r="CT645" s="251"/>
      <c r="CU645" s="4"/>
      <c r="CV645" s="4"/>
      <c r="CW645" s="251"/>
      <c r="CX645" s="4"/>
      <c r="CY645" s="4"/>
      <c r="CZ645" s="251"/>
      <c r="DA645" s="4"/>
      <c r="DB645" s="4"/>
      <c r="DC645" s="251"/>
      <c r="DD645" s="4"/>
      <c r="DE645" s="4"/>
      <c r="DF645" s="251"/>
      <c r="DG645" s="4"/>
      <c r="DH645" s="4"/>
      <c r="DI645" s="251"/>
      <c r="DJ645" s="4"/>
      <c r="DK645" s="4"/>
      <c r="DL645" s="251"/>
      <c r="DM645" s="4"/>
      <c r="DN645" s="4"/>
      <c r="DO645" s="251"/>
      <c r="DP645" s="4"/>
      <c r="DQ645" s="4"/>
      <c r="DR645" s="251"/>
      <c r="DS645" s="4"/>
      <c r="DT645" s="4"/>
      <c r="DU645" s="251"/>
      <c r="DV645" s="4"/>
      <c r="DW645" s="4"/>
      <c r="DX645" s="251"/>
      <c r="DY645" s="4"/>
      <c r="DZ645" s="4"/>
      <c r="EA645" s="251"/>
      <c r="EB645" s="4"/>
      <c r="EC645" s="4"/>
      <c r="ED645" s="58"/>
      <c r="EE645" s="4"/>
      <c r="EF645" s="4"/>
      <c r="EG645" s="58"/>
      <c r="EH645" s="4"/>
      <c r="EI645" s="4"/>
      <c r="EJ645" s="58"/>
      <c r="EK645" s="4"/>
      <c r="EL645" s="4"/>
      <c r="EM645" s="58"/>
      <c r="EN645" s="4"/>
      <c r="EO645" s="4"/>
      <c r="EP645" s="251"/>
      <c r="EQ645" s="4"/>
      <c r="ES645" s="251"/>
      <c r="ET645" s="4"/>
      <c r="EV645" s="89"/>
      <c r="EW645" s="4"/>
      <c r="EY645" s="58"/>
      <c r="EZ645" s="4"/>
      <c r="FB645" s="58"/>
      <c r="FC645" s="4"/>
      <c r="FD645" s="4"/>
      <c r="FE645" s="58"/>
      <c r="FF645" s="4"/>
      <c r="FG645" s="4"/>
      <c r="FH645"/>
      <c r="FK645"/>
    </row>
    <row r="646" spans="44:167">
      <c r="AR646" s="251"/>
      <c r="AS646" s="4"/>
      <c r="AT646" s="4"/>
      <c r="AU646" s="251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251"/>
      <c r="BH646" s="4"/>
      <c r="BI646" s="4"/>
      <c r="BJ646" s="251"/>
      <c r="BK646" s="4"/>
      <c r="BL646" s="4"/>
      <c r="BM646" s="251"/>
      <c r="BN646" s="4"/>
      <c r="BO646" s="4"/>
      <c r="BP646" s="251"/>
      <c r="BQ646" s="4"/>
      <c r="BR646" s="4"/>
      <c r="BS646" s="251"/>
      <c r="BT646" s="4"/>
      <c r="BU646" s="4"/>
      <c r="BV646" s="251"/>
      <c r="BW646" s="4"/>
      <c r="BX646" s="4"/>
      <c r="BY646" s="251"/>
      <c r="BZ646" s="4"/>
      <c r="CA646" s="4"/>
      <c r="CB646" s="4"/>
      <c r="CC646" s="4"/>
      <c r="CD646" s="4"/>
      <c r="CE646" s="251"/>
      <c r="CF646" s="4"/>
      <c r="CG646" s="4"/>
      <c r="CH646" s="251"/>
      <c r="CI646" s="4"/>
      <c r="CJ646" s="4"/>
      <c r="CK646" s="251"/>
      <c r="CL646" s="4"/>
      <c r="CM646" s="4"/>
      <c r="CN646" s="251"/>
      <c r="CO646" s="4"/>
      <c r="CP646" s="4"/>
      <c r="CQ646" s="251"/>
      <c r="CR646" s="4"/>
      <c r="CS646" s="4"/>
      <c r="CT646" s="251"/>
      <c r="CU646" s="4"/>
      <c r="CV646" s="4"/>
      <c r="CW646" s="251"/>
      <c r="CX646" s="4"/>
      <c r="CY646" s="4"/>
      <c r="CZ646" s="251"/>
      <c r="DA646" s="4"/>
      <c r="DB646" s="4"/>
      <c r="DC646" s="251"/>
      <c r="DD646" s="4"/>
      <c r="DE646" s="4"/>
      <c r="DF646" s="251"/>
      <c r="DG646" s="4"/>
      <c r="DH646" s="4"/>
      <c r="DI646" s="251"/>
      <c r="DJ646" s="4"/>
      <c r="DK646" s="4"/>
      <c r="DL646" s="251"/>
      <c r="DM646" s="4"/>
      <c r="DN646" s="4"/>
      <c r="DO646" s="251"/>
      <c r="DP646" s="4"/>
      <c r="DQ646" s="4"/>
      <c r="DR646" s="251"/>
      <c r="DS646" s="4"/>
      <c r="DT646" s="4"/>
      <c r="DU646" s="251"/>
      <c r="DV646" s="4"/>
      <c r="DW646" s="4"/>
      <c r="DX646" s="251"/>
      <c r="DY646" s="4"/>
      <c r="DZ646" s="4"/>
      <c r="EA646" s="251"/>
      <c r="EB646" s="4"/>
      <c r="EC646" s="4"/>
      <c r="ED646" s="58"/>
      <c r="EE646" s="4"/>
      <c r="EF646" s="4"/>
      <c r="EG646" s="58"/>
      <c r="EH646" s="4"/>
      <c r="EI646" s="4"/>
      <c r="EJ646" s="58"/>
      <c r="EK646" s="4"/>
      <c r="EL646" s="4"/>
      <c r="EM646" s="58"/>
      <c r="EN646" s="4"/>
      <c r="EO646" s="4"/>
      <c r="EP646" s="251"/>
      <c r="EQ646" s="4"/>
      <c r="ES646" s="251"/>
      <c r="ET646" s="4"/>
      <c r="EV646" s="89"/>
      <c r="EW646" s="4"/>
      <c r="EY646" s="58"/>
      <c r="EZ646" s="4"/>
      <c r="FB646" s="58"/>
      <c r="FC646" s="4"/>
      <c r="FD646" s="4"/>
      <c r="FE646" s="58"/>
      <c r="FF646" s="4"/>
      <c r="FG646" s="4"/>
      <c r="FH646"/>
      <c r="FK646"/>
    </row>
    <row r="647" spans="44:167">
      <c r="AR647" s="251"/>
      <c r="AS647" s="4"/>
      <c r="AT647" s="4"/>
      <c r="AU647" s="251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251"/>
      <c r="BH647" s="4"/>
      <c r="BI647" s="4"/>
      <c r="BJ647" s="251"/>
      <c r="BK647" s="4"/>
      <c r="BL647" s="4"/>
      <c r="BM647" s="251"/>
      <c r="BN647" s="4"/>
      <c r="BO647" s="4"/>
      <c r="BP647" s="251"/>
      <c r="BQ647" s="4"/>
      <c r="BR647" s="4"/>
      <c r="BS647" s="251"/>
      <c r="BT647" s="4"/>
      <c r="BU647" s="4"/>
      <c r="BV647" s="251"/>
      <c r="BW647" s="4"/>
      <c r="BX647" s="4"/>
      <c r="BY647" s="251"/>
      <c r="BZ647" s="4"/>
      <c r="CA647" s="4"/>
      <c r="CB647" s="4"/>
      <c r="CC647" s="4"/>
      <c r="CD647" s="4"/>
      <c r="CE647" s="251"/>
      <c r="CF647" s="4"/>
      <c r="CG647" s="4"/>
      <c r="CH647" s="251"/>
      <c r="CI647" s="4"/>
      <c r="CJ647" s="4"/>
      <c r="CK647" s="251"/>
      <c r="CL647" s="4"/>
      <c r="CM647" s="4"/>
      <c r="CN647" s="251"/>
      <c r="CO647" s="4"/>
      <c r="CP647" s="4"/>
      <c r="CQ647" s="251"/>
      <c r="CR647" s="4"/>
      <c r="CS647" s="4"/>
      <c r="CT647" s="251"/>
      <c r="CU647" s="4"/>
      <c r="CV647" s="4"/>
      <c r="CW647" s="251"/>
      <c r="CX647" s="4"/>
      <c r="CY647" s="4"/>
      <c r="CZ647" s="251"/>
      <c r="DA647" s="4"/>
      <c r="DB647" s="4"/>
      <c r="DC647" s="251"/>
      <c r="DD647" s="4"/>
      <c r="DE647" s="4"/>
      <c r="DF647" s="251"/>
      <c r="DG647" s="4"/>
      <c r="DH647" s="4"/>
      <c r="DI647" s="251"/>
      <c r="DJ647" s="4"/>
      <c r="DK647" s="4"/>
      <c r="DL647" s="251"/>
      <c r="DM647" s="4"/>
      <c r="DN647" s="4"/>
      <c r="DO647" s="251"/>
      <c r="DP647" s="4"/>
      <c r="DQ647" s="4"/>
      <c r="DR647" s="251"/>
      <c r="DS647" s="4"/>
      <c r="DT647" s="4"/>
      <c r="DU647" s="251"/>
      <c r="DV647" s="4"/>
      <c r="DW647" s="4"/>
      <c r="DX647" s="251"/>
      <c r="DY647" s="4"/>
      <c r="DZ647" s="4"/>
      <c r="EA647" s="251"/>
      <c r="EB647" s="4"/>
      <c r="EC647" s="4"/>
      <c r="ED647" s="58"/>
      <c r="EE647" s="4"/>
      <c r="EF647" s="4"/>
      <c r="EG647" s="58"/>
      <c r="EH647" s="4"/>
      <c r="EI647" s="4"/>
      <c r="EJ647" s="58"/>
      <c r="EK647" s="4"/>
      <c r="EL647" s="4"/>
      <c r="EM647" s="58"/>
      <c r="EN647" s="4"/>
      <c r="EO647" s="4"/>
      <c r="EP647" s="251"/>
      <c r="EQ647" s="4"/>
      <c r="ES647" s="251"/>
      <c r="ET647" s="4"/>
      <c r="EV647" s="89"/>
      <c r="EW647" s="4"/>
      <c r="EY647" s="58"/>
      <c r="EZ647" s="4"/>
      <c r="FB647" s="58"/>
      <c r="FC647" s="4"/>
      <c r="FD647" s="4"/>
      <c r="FE647" s="58"/>
      <c r="FF647" s="4"/>
      <c r="FG647" s="4"/>
      <c r="FH647"/>
      <c r="FK647"/>
    </row>
    <row r="648" spans="44:167">
      <c r="AR648" s="251"/>
      <c r="AS648" s="4"/>
      <c r="AT648" s="4"/>
      <c r="AU648" s="251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251"/>
      <c r="BH648" s="4"/>
      <c r="BI648" s="4"/>
      <c r="BJ648" s="251"/>
      <c r="BK648" s="4"/>
      <c r="BL648" s="4"/>
      <c r="BM648" s="251"/>
      <c r="BN648" s="4"/>
      <c r="BO648" s="4"/>
      <c r="BP648" s="251"/>
      <c r="BQ648" s="4"/>
      <c r="BR648" s="4"/>
      <c r="BS648" s="251"/>
      <c r="BT648" s="4"/>
      <c r="BU648" s="4"/>
      <c r="BV648" s="251"/>
      <c r="BW648" s="4"/>
      <c r="BX648" s="4"/>
      <c r="BY648" s="251"/>
      <c r="BZ648" s="4"/>
      <c r="CA648" s="4"/>
      <c r="CB648" s="4"/>
      <c r="CC648" s="4"/>
      <c r="CD648" s="4"/>
      <c r="CE648" s="251"/>
      <c r="CF648" s="4"/>
      <c r="CG648" s="4"/>
      <c r="CH648" s="251"/>
      <c r="CI648" s="4"/>
      <c r="CJ648" s="4"/>
      <c r="CK648" s="251"/>
      <c r="CL648" s="4"/>
      <c r="CM648" s="4"/>
      <c r="CN648" s="251"/>
      <c r="CO648" s="4"/>
      <c r="CP648" s="4"/>
      <c r="CQ648" s="251"/>
      <c r="CR648" s="4"/>
      <c r="CS648" s="4"/>
      <c r="CT648" s="251"/>
      <c r="CU648" s="4"/>
      <c r="CV648" s="4"/>
      <c r="CW648" s="251"/>
      <c r="CX648" s="4"/>
      <c r="CY648" s="4"/>
      <c r="CZ648" s="251"/>
      <c r="DA648" s="4"/>
      <c r="DB648" s="4"/>
      <c r="DC648" s="251"/>
      <c r="DD648" s="4"/>
      <c r="DE648" s="4"/>
      <c r="DF648" s="251"/>
      <c r="DG648" s="4"/>
      <c r="DH648" s="4"/>
      <c r="DI648" s="251"/>
      <c r="DJ648" s="4"/>
      <c r="DK648" s="4"/>
      <c r="DL648" s="251"/>
      <c r="DM648" s="4"/>
      <c r="DN648" s="4"/>
      <c r="DO648" s="251"/>
      <c r="DP648" s="4"/>
      <c r="DQ648" s="4"/>
      <c r="DR648" s="251"/>
      <c r="DS648" s="4"/>
      <c r="DT648" s="4"/>
      <c r="DU648" s="251"/>
      <c r="DV648" s="4"/>
      <c r="DW648" s="4"/>
      <c r="DX648" s="251"/>
      <c r="DY648" s="4"/>
      <c r="DZ648" s="4"/>
      <c r="EA648" s="251"/>
      <c r="EB648" s="4"/>
      <c r="EC648" s="4"/>
      <c r="ED648" s="58"/>
      <c r="EE648" s="4"/>
      <c r="EF648" s="4"/>
      <c r="EG648" s="58"/>
      <c r="EH648" s="4"/>
      <c r="EI648" s="4"/>
      <c r="EJ648" s="58"/>
      <c r="EK648" s="4"/>
      <c r="EL648" s="4"/>
      <c r="EM648" s="58"/>
      <c r="EN648" s="4"/>
      <c r="EO648" s="4"/>
      <c r="EP648" s="251"/>
      <c r="EQ648" s="4"/>
      <c r="ES648" s="251"/>
      <c r="ET648" s="4"/>
      <c r="EV648" s="89"/>
      <c r="EW648" s="4"/>
      <c r="EY648" s="58"/>
      <c r="EZ648" s="4"/>
      <c r="FB648" s="58"/>
      <c r="FC648" s="4"/>
      <c r="FD648" s="4"/>
      <c r="FE648" s="58"/>
      <c r="FF648" s="4"/>
      <c r="FG648" s="4"/>
      <c r="FH648"/>
      <c r="FK648"/>
    </row>
    <row r="649" spans="44:167">
      <c r="AR649" s="251"/>
      <c r="AS649" s="4"/>
      <c r="AT649" s="4"/>
      <c r="AU649" s="251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251"/>
      <c r="BH649" s="4"/>
      <c r="BI649" s="4"/>
      <c r="BJ649" s="251"/>
      <c r="BK649" s="4"/>
      <c r="BL649" s="4"/>
      <c r="BM649" s="251"/>
      <c r="BN649" s="4"/>
      <c r="BO649" s="4"/>
      <c r="BP649" s="251"/>
      <c r="BQ649" s="4"/>
      <c r="BR649" s="4"/>
      <c r="BS649" s="251"/>
      <c r="BT649" s="4"/>
      <c r="BU649" s="4"/>
      <c r="BV649" s="251"/>
      <c r="BW649" s="4"/>
      <c r="BX649" s="4"/>
      <c r="BY649" s="251"/>
      <c r="BZ649" s="4"/>
      <c r="CA649" s="4"/>
      <c r="CB649" s="4"/>
      <c r="CC649" s="4"/>
      <c r="CD649" s="4"/>
      <c r="CE649" s="251"/>
      <c r="CF649" s="4"/>
      <c r="CG649" s="4"/>
      <c r="CH649" s="251"/>
      <c r="CI649" s="4"/>
      <c r="CJ649" s="4"/>
      <c r="CK649" s="251"/>
      <c r="CL649" s="4"/>
      <c r="CM649" s="4"/>
      <c r="CN649" s="251"/>
      <c r="CO649" s="4"/>
      <c r="CP649" s="4"/>
      <c r="CQ649" s="251"/>
      <c r="CR649" s="4"/>
      <c r="CS649" s="4"/>
      <c r="CT649" s="251"/>
      <c r="CU649" s="4"/>
      <c r="CV649" s="4"/>
      <c r="CW649" s="251"/>
      <c r="CX649" s="4"/>
      <c r="CY649" s="4"/>
      <c r="CZ649" s="251"/>
      <c r="DA649" s="4"/>
      <c r="DB649" s="4"/>
      <c r="DC649" s="251"/>
      <c r="DD649" s="4"/>
      <c r="DE649" s="4"/>
      <c r="DF649" s="251"/>
      <c r="DG649" s="4"/>
      <c r="DH649" s="4"/>
      <c r="DI649" s="251"/>
      <c r="DJ649" s="4"/>
      <c r="DK649" s="4"/>
      <c r="DL649" s="251"/>
      <c r="DM649" s="4"/>
      <c r="DN649" s="4"/>
      <c r="DO649" s="251"/>
      <c r="DP649" s="4"/>
      <c r="DQ649" s="4"/>
      <c r="DR649" s="251"/>
      <c r="DS649" s="4"/>
      <c r="DT649" s="4"/>
      <c r="DU649" s="251"/>
      <c r="DV649" s="4"/>
      <c r="DW649" s="4"/>
      <c r="DX649" s="251"/>
      <c r="DY649" s="4"/>
      <c r="DZ649" s="4"/>
      <c r="EA649" s="251"/>
      <c r="EB649" s="4"/>
      <c r="EC649" s="4"/>
      <c r="ED649" s="58"/>
      <c r="EE649" s="4"/>
      <c r="EF649" s="4"/>
      <c r="EG649" s="58"/>
      <c r="EH649" s="4"/>
      <c r="EI649" s="4"/>
      <c r="EJ649" s="58"/>
      <c r="EK649" s="4"/>
      <c r="EL649" s="4"/>
      <c r="EM649" s="58"/>
      <c r="EN649" s="4"/>
      <c r="EO649" s="4"/>
      <c r="EP649" s="251"/>
      <c r="EQ649" s="4"/>
      <c r="ES649" s="251"/>
      <c r="ET649" s="4"/>
      <c r="EV649" s="89"/>
      <c r="EW649" s="4"/>
      <c r="EY649" s="58"/>
      <c r="EZ649" s="4"/>
      <c r="FB649" s="58"/>
      <c r="FC649" s="4"/>
      <c r="FD649" s="4"/>
      <c r="FE649" s="58"/>
      <c r="FF649" s="4"/>
      <c r="FG649" s="4"/>
      <c r="FH649"/>
      <c r="FK649"/>
    </row>
    <row r="650" spans="44:167">
      <c r="AR650" s="251"/>
      <c r="AS650" s="4"/>
      <c r="AT650" s="4"/>
      <c r="AU650" s="251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251"/>
      <c r="BH650" s="4"/>
      <c r="BI650" s="4"/>
      <c r="BJ650" s="251"/>
      <c r="BK650" s="4"/>
      <c r="BL650" s="4"/>
      <c r="BM650" s="251"/>
      <c r="BN650" s="4"/>
      <c r="BO650" s="4"/>
      <c r="BP650" s="251"/>
      <c r="BQ650" s="4"/>
      <c r="BR650" s="4"/>
      <c r="BS650" s="251"/>
      <c r="BT650" s="4"/>
      <c r="BU650" s="4"/>
      <c r="BV650" s="251"/>
      <c r="BW650" s="4"/>
      <c r="BX650" s="4"/>
      <c r="BY650" s="251"/>
      <c r="BZ650" s="4"/>
      <c r="CA650" s="4"/>
      <c r="CB650" s="4"/>
      <c r="CC650" s="4"/>
      <c r="CD650" s="4"/>
      <c r="CE650" s="251"/>
      <c r="CF650" s="4"/>
      <c r="CG650" s="4"/>
      <c r="CH650" s="251"/>
      <c r="CI650" s="4"/>
      <c r="CJ650" s="4"/>
      <c r="CK650" s="251"/>
      <c r="CL650" s="4"/>
      <c r="CM650" s="4"/>
      <c r="CN650" s="251"/>
      <c r="CO650" s="4"/>
      <c r="CP650" s="4"/>
      <c r="CQ650" s="251"/>
      <c r="CR650" s="4"/>
      <c r="CS650" s="4"/>
      <c r="CT650" s="251"/>
      <c r="CU650" s="4"/>
      <c r="CV650" s="4"/>
      <c r="CW650" s="251"/>
      <c r="CX650" s="4"/>
      <c r="CY650" s="4"/>
      <c r="CZ650" s="251"/>
      <c r="DA650" s="4"/>
      <c r="DB650" s="4"/>
      <c r="DC650" s="251"/>
      <c r="DD650" s="4"/>
      <c r="DE650" s="4"/>
      <c r="DF650" s="251"/>
      <c r="DG650" s="4"/>
      <c r="DH650" s="4"/>
      <c r="DI650" s="251"/>
      <c r="DJ650" s="4"/>
      <c r="DK650" s="4"/>
      <c r="DL650" s="251"/>
      <c r="DM650" s="4"/>
      <c r="DN650" s="4"/>
      <c r="DO650" s="251"/>
      <c r="DP650" s="4"/>
      <c r="DQ650" s="4"/>
      <c r="DR650" s="251"/>
      <c r="DS650" s="4"/>
      <c r="DT650" s="4"/>
      <c r="DU650" s="251"/>
      <c r="DV650" s="4"/>
      <c r="DW650" s="4"/>
      <c r="DX650" s="251"/>
      <c r="DY650" s="4"/>
      <c r="DZ650" s="4"/>
      <c r="EA650" s="251"/>
      <c r="EB650" s="4"/>
      <c r="EC650" s="4"/>
      <c r="ED650" s="58"/>
      <c r="EE650" s="4"/>
      <c r="EF650" s="4"/>
      <c r="EG650" s="58"/>
      <c r="EH650" s="4"/>
      <c r="EI650" s="4"/>
      <c r="EJ650" s="58"/>
      <c r="EK650" s="4"/>
      <c r="EL650" s="4"/>
      <c r="EM650" s="58"/>
      <c r="EN650" s="4"/>
      <c r="EO650" s="4"/>
      <c r="EP650" s="251"/>
      <c r="EQ650" s="4"/>
      <c r="ES650" s="251"/>
      <c r="ET650" s="4"/>
      <c r="EV650" s="89"/>
      <c r="EW650" s="4"/>
      <c r="EY650" s="58"/>
      <c r="EZ650" s="4"/>
      <c r="FB650" s="58"/>
      <c r="FC650" s="4"/>
      <c r="FD650" s="4"/>
      <c r="FE650" s="58"/>
      <c r="FF650" s="4"/>
      <c r="FG650" s="4"/>
      <c r="FH650"/>
      <c r="FK650"/>
    </row>
    <row r="651" spans="44:167">
      <c r="AR651" s="251"/>
      <c r="AS651" s="4"/>
      <c r="AT651" s="4"/>
      <c r="AU651" s="251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251"/>
      <c r="BH651" s="4"/>
      <c r="BI651" s="4"/>
      <c r="BJ651" s="251"/>
      <c r="BK651" s="4"/>
      <c r="BL651" s="4"/>
      <c r="BM651" s="251"/>
      <c r="BN651" s="4"/>
      <c r="BO651" s="4"/>
      <c r="BP651" s="251"/>
      <c r="BQ651" s="4"/>
      <c r="BR651" s="4"/>
      <c r="BS651" s="251"/>
      <c r="BT651" s="4"/>
      <c r="BU651" s="4"/>
      <c r="BV651" s="251"/>
      <c r="BW651" s="4"/>
      <c r="BX651" s="4"/>
      <c r="BY651" s="251"/>
      <c r="BZ651" s="4"/>
      <c r="CA651" s="4"/>
      <c r="CB651" s="4"/>
      <c r="CC651" s="4"/>
      <c r="CD651" s="4"/>
      <c r="CE651" s="251"/>
      <c r="CF651" s="4"/>
      <c r="CG651" s="4"/>
      <c r="CH651" s="251"/>
      <c r="CI651" s="4"/>
      <c r="CJ651" s="4"/>
      <c r="CK651" s="251"/>
      <c r="CL651" s="4"/>
      <c r="CM651" s="4"/>
      <c r="CN651" s="251"/>
      <c r="CO651" s="4"/>
      <c r="CP651" s="4"/>
      <c r="CQ651" s="251"/>
      <c r="CR651" s="4"/>
      <c r="CS651" s="4"/>
      <c r="CT651" s="251"/>
      <c r="CU651" s="4"/>
      <c r="CV651" s="4"/>
      <c r="CW651" s="251"/>
      <c r="CX651" s="4"/>
      <c r="CY651" s="4"/>
      <c r="CZ651" s="251"/>
      <c r="DA651" s="4"/>
      <c r="DB651" s="4"/>
      <c r="DC651" s="251"/>
      <c r="DD651" s="4"/>
      <c r="DE651" s="4"/>
      <c r="DF651" s="251"/>
      <c r="DG651" s="4"/>
      <c r="DH651" s="4"/>
      <c r="DI651" s="251"/>
      <c r="DJ651" s="4"/>
      <c r="DK651" s="4"/>
      <c r="DL651" s="251"/>
      <c r="DM651" s="4"/>
      <c r="DN651" s="4"/>
      <c r="DO651" s="251"/>
      <c r="DP651" s="4"/>
      <c r="DQ651" s="4"/>
      <c r="DR651" s="251"/>
      <c r="DS651" s="4"/>
      <c r="DT651" s="4"/>
      <c r="DU651" s="251"/>
      <c r="DV651" s="4"/>
      <c r="DW651" s="4"/>
      <c r="DX651" s="251"/>
      <c r="DY651" s="4"/>
      <c r="DZ651" s="4"/>
      <c r="EA651" s="251"/>
      <c r="EB651" s="4"/>
      <c r="EC651" s="4"/>
      <c r="ED651" s="58"/>
      <c r="EE651" s="4"/>
      <c r="EF651" s="4"/>
      <c r="EG651" s="58"/>
      <c r="EH651" s="4"/>
      <c r="EI651" s="4"/>
      <c r="EJ651" s="58"/>
      <c r="EK651" s="4"/>
      <c r="EL651" s="4"/>
      <c r="EM651" s="58"/>
      <c r="EN651" s="4"/>
      <c r="EO651" s="4"/>
      <c r="EP651" s="251"/>
      <c r="EQ651" s="4"/>
      <c r="ES651" s="251"/>
      <c r="ET651" s="4"/>
      <c r="EV651" s="89"/>
      <c r="EW651" s="4"/>
      <c r="EY651" s="58"/>
      <c r="EZ651" s="4"/>
      <c r="FB651" s="58"/>
      <c r="FC651" s="4"/>
      <c r="FD651" s="4"/>
      <c r="FE651" s="58"/>
      <c r="FF651" s="4"/>
      <c r="FG651" s="4"/>
      <c r="FH651"/>
      <c r="FK651"/>
    </row>
    <row r="652" spans="44:167">
      <c r="AR652" s="251"/>
      <c r="AS652" s="4"/>
      <c r="AT652" s="4"/>
      <c r="AU652" s="251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251"/>
      <c r="BH652" s="4"/>
      <c r="BI652" s="4"/>
      <c r="BJ652" s="251"/>
      <c r="BK652" s="4"/>
      <c r="BL652" s="4"/>
      <c r="BM652" s="251"/>
      <c r="BN652" s="4"/>
      <c r="BO652" s="4"/>
      <c r="BP652" s="251"/>
      <c r="BQ652" s="4"/>
      <c r="BR652" s="4"/>
      <c r="BS652" s="251"/>
      <c r="BT652" s="4"/>
      <c r="BU652" s="4"/>
      <c r="BV652" s="251"/>
      <c r="BW652" s="4"/>
      <c r="BX652" s="4"/>
      <c r="BY652" s="251"/>
      <c r="BZ652" s="4"/>
      <c r="CA652" s="4"/>
      <c r="CB652" s="4"/>
      <c r="CC652" s="4"/>
      <c r="CD652" s="4"/>
      <c r="CE652" s="251"/>
      <c r="CF652" s="4"/>
      <c r="CG652" s="4"/>
      <c r="CH652" s="251"/>
      <c r="CI652" s="4"/>
      <c r="CJ652" s="4"/>
      <c r="CK652" s="251"/>
      <c r="CL652" s="4"/>
      <c r="CM652" s="4"/>
      <c r="CN652" s="251"/>
      <c r="CO652" s="4"/>
      <c r="CP652" s="4"/>
      <c r="CQ652" s="251"/>
      <c r="CR652" s="4"/>
      <c r="CS652" s="4"/>
      <c r="CT652" s="251"/>
      <c r="CU652" s="4"/>
      <c r="CV652" s="4"/>
      <c r="CW652" s="251"/>
      <c r="CX652" s="4"/>
      <c r="CY652" s="4"/>
      <c r="CZ652" s="251"/>
      <c r="DA652" s="4"/>
      <c r="DB652" s="4"/>
      <c r="DC652" s="251"/>
      <c r="DD652" s="4"/>
      <c r="DE652" s="4"/>
      <c r="DF652" s="251"/>
      <c r="DG652" s="4"/>
      <c r="DH652" s="4"/>
      <c r="DI652" s="251"/>
      <c r="DJ652" s="4"/>
      <c r="DK652" s="4"/>
      <c r="DL652" s="251"/>
      <c r="DM652" s="4"/>
      <c r="DN652" s="4"/>
      <c r="DO652" s="251"/>
      <c r="DP652" s="4"/>
      <c r="DQ652" s="4"/>
      <c r="DR652" s="251"/>
      <c r="DS652" s="4"/>
      <c r="DT652" s="4"/>
      <c r="DU652" s="251"/>
      <c r="DV652" s="4"/>
      <c r="DW652" s="4"/>
      <c r="DX652" s="251"/>
      <c r="DY652" s="4"/>
      <c r="DZ652" s="4"/>
      <c r="EA652" s="251"/>
      <c r="EB652" s="4"/>
      <c r="EC652" s="4"/>
      <c r="ED652" s="58"/>
      <c r="EE652" s="4"/>
      <c r="EF652" s="4"/>
      <c r="EG652" s="58"/>
      <c r="EH652" s="4"/>
      <c r="EI652" s="4"/>
      <c r="EJ652" s="58"/>
      <c r="EK652" s="4"/>
      <c r="EL652" s="4"/>
      <c r="EM652" s="58"/>
      <c r="EN652" s="4"/>
      <c r="EO652" s="4"/>
      <c r="EP652" s="251"/>
      <c r="EQ652" s="4"/>
      <c r="ES652" s="251"/>
      <c r="ET652" s="4"/>
      <c r="EV652" s="89"/>
      <c r="EW652" s="4"/>
      <c r="EY652" s="58"/>
      <c r="EZ652" s="4"/>
      <c r="FB652" s="58"/>
      <c r="FC652" s="4"/>
      <c r="FD652" s="4"/>
      <c r="FE652" s="58"/>
      <c r="FF652" s="4"/>
      <c r="FG652" s="4"/>
      <c r="FH652"/>
      <c r="FK652"/>
    </row>
    <row r="653" spans="44:167">
      <c r="AR653" s="251"/>
      <c r="AS653" s="4"/>
      <c r="AT653" s="4"/>
      <c r="AU653" s="251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251"/>
      <c r="BH653" s="4"/>
      <c r="BI653" s="4"/>
      <c r="BJ653" s="251"/>
      <c r="BK653" s="4"/>
      <c r="BL653" s="4"/>
      <c r="BM653" s="251"/>
      <c r="BN653" s="4"/>
      <c r="BO653" s="4"/>
      <c r="BP653" s="251"/>
      <c r="BQ653" s="4"/>
      <c r="BR653" s="4"/>
      <c r="BS653" s="251"/>
      <c r="BT653" s="4"/>
      <c r="BU653" s="4"/>
      <c r="BV653" s="251"/>
      <c r="BW653" s="4"/>
      <c r="BX653" s="4"/>
      <c r="BY653" s="251"/>
      <c r="BZ653" s="4"/>
      <c r="CA653" s="4"/>
      <c r="CB653" s="4"/>
      <c r="CC653" s="4"/>
      <c r="CD653" s="4"/>
      <c r="CE653" s="251"/>
      <c r="CF653" s="4"/>
      <c r="CG653" s="4"/>
      <c r="CH653" s="251"/>
      <c r="CI653" s="4"/>
      <c r="CJ653" s="4"/>
      <c r="CK653" s="251"/>
      <c r="CL653" s="4"/>
      <c r="CM653" s="4"/>
      <c r="CN653" s="251"/>
      <c r="CO653" s="4"/>
      <c r="CP653" s="4"/>
      <c r="CQ653" s="251"/>
      <c r="CR653" s="4"/>
      <c r="CS653" s="4"/>
      <c r="CT653" s="251"/>
      <c r="CU653" s="4"/>
      <c r="CV653" s="4"/>
      <c r="CW653" s="251"/>
      <c r="CX653" s="4"/>
      <c r="CY653" s="4"/>
      <c r="CZ653" s="251"/>
      <c r="DA653" s="4"/>
      <c r="DB653" s="4"/>
      <c r="DC653" s="251"/>
      <c r="DD653" s="4"/>
      <c r="DE653" s="4"/>
      <c r="DF653" s="251"/>
      <c r="DG653" s="4"/>
      <c r="DH653" s="4"/>
      <c r="DI653" s="251"/>
      <c r="DJ653" s="4"/>
      <c r="DK653" s="4"/>
      <c r="DL653" s="251"/>
      <c r="DM653" s="4"/>
      <c r="DN653" s="4"/>
      <c r="DO653" s="251"/>
      <c r="DP653" s="4"/>
      <c r="DQ653" s="4"/>
      <c r="DR653" s="251"/>
      <c r="DS653" s="4"/>
      <c r="DT653" s="4"/>
      <c r="DU653" s="251"/>
      <c r="DV653" s="4"/>
      <c r="DW653" s="4"/>
      <c r="DX653" s="251"/>
      <c r="DY653" s="4"/>
      <c r="DZ653" s="4"/>
      <c r="EA653" s="251"/>
      <c r="EB653" s="4"/>
      <c r="EC653" s="4"/>
      <c r="ED653" s="58"/>
      <c r="EE653" s="4"/>
      <c r="EF653" s="4"/>
      <c r="EG653" s="58"/>
      <c r="EH653" s="4"/>
      <c r="EI653" s="4"/>
      <c r="EJ653" s="58"/>
      <c r="EK653" s="4"/>
      <c r="EL653" s="4"/>
      <c r="EM653" s="58"/>
      <c r="EN653" s="4"/>
      <c r="EO653" s="4"/>
      <c r="EP653" s="251"/>
      <c r="EQ653" s="4"/>
      <c r="ES653" s="251"/>
      <c r="ET653" s="4"/>
      <c r="EV653" s="89"/>
      <c r="EW653" s="4"/>
      <c r="EY653" s="58"/>
      <c r="EZ653" s="4"/>
      <c r="FB653" s="58"/>
      <c r="FC653" s="4"/>
      <c r="FD653" s="4"/>
      <c r="FE653" s="58"/>
      <c r="FF653" s="4"/>
      <c r="FG653" s="4"/>
      <c r="FH653"/>
      <c r="FK653"/>
    </row>
    <row r="654" spans="44:167">
      <c r="AR654" s="251"/>
      <c r="AS654" s="4"/>
      <c r="AT654" s="4"/>
      <c r="AU654" s="251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251"/>
      <c r="BH654" s="4"/>
      <c r="BI654" s="4"/>
      <c r="BJ654" s="251"/>
      <c r="BK654" s="4"/>
      <c r="BL654" s="4"/>
      <c r="BM654" s="251"/>
      <c r="BN654" s="4"/>
      <c r="BO654" s="4"/>
      <c r="BP654" s="251"/>
      <c r="BQ654" s="4"/>
      <c r="BR654" s="4"/>
      <c r="BS654" s="251"/>
      <c r="BT654" s="4"/>
      <c r="BU654" s="4"/>
      <c r="BV654" s="251"/>
      <c r="BW654" s="4"/>
      <c r="BX654" s="4"/>
      <c r="BY654" s="251"/>
      <c r="BZ654" s="4"/>
      <c r="CA654" s="4"/>
      <c r="CB654" s="4"/>
      <c r="CC654" s="4"/>
      <c r="CD654" s="4"/>
      <c r="CE654" s="251"/>
      <c r="CF654" s="4"/>
      <c r="CG654" s="4"/>
      <c r="CH654" s="251"/>
      <c r="CI654" s="4"/>
      <c r="CJ654" s="4"/>
      <c r="CK654" s="251"/>
      <c r="CL654" s="4"/>
      <c r="CM654" s="4"/>
      <c r="CN654" s="251"/>
      <c r="CO654" s="4"/>
      <c r="CP654" s="4"/>
      <c r="CQ654" s="251"/>
      <c r="CR654" s="4"/>
      <c r="CS654" s="4"/>
      <c r="CT654" s="251"/>
      <c r="CU654" s="4"/>
      <c r="CV654" s="4"/>
      <c r="CW654" s="251"/>
      <c r="CX654" s="4"/>
      <c r="CY654" s="4"/>
      <c r="CZ654" s="251"/>
      <c r="DA654" s="4"/>
      <c r="DB654" s="4"/>
      <c r="DC654" s="251"/>
      <c r="DD654" s="4"/>
      <c r="DE654" s="4"/>
      <c r="DF654" s="251"/>
      <c r="DG654" s="4"/>
      <c r="DH654" s="4"/>
      <c r="DI654" s="251"/>
      <c r="DJ654" s="4"/>
      <c r="DK654" s="4"/>
      <c r="DL654" s="251"/>
      <c r="DM654" s="4"/>
      <c r="DN654" s="4"/>
      <c r="DO654" s="251"/>
      <c r="DP654" s="4"/>
      <c r="DQ654" s="4"/>
      <c r="DR654" s="251"/>
      <c r="DS654" s="4"/>
      <c r="DT654" s="4"/>
      <c r="DU654" s="251"/>
      <c r="DV654" s="4"/>
      <c r="DW654" s="4"/>
      <c r="DX654" s="251"/>
      <c r="DY654" s="4"/>
      <c r="DZ654" s="4"/>
      <c r="EA654" s="251"/>
      <c r="EB654" s="4"/>
      <c r="EC654" s="4"/>
      <c r="ED654" s="58"/>
      <c r="EE654" s="4"/>
      <c r="EF654" s="4"/>
      <c r="EG654" s="58"/>
      <c r="EH654" s="4"/>
      <c r="EI654" s="4"/>
      <c r="EJ654" s="58"/>
      <c r="EK654" s="4"/>
      <c r="EL654" s="4"/>
      <c r="EM654" s="58"/>
      <c r="EN654" s="4"/>
      <c r="EO654" s="4"/>
      <c r="EP654" s="251"/>
      <c r="EQ654" s="4"/>
      <c r="ES654" s="251"/>
      <c r="ET654" s="4"/>
      <c r="EV654" s="89"/>
      <c r="EW654" s="4"/>
      <c r="EY654" s="58"/>
      <c r="EZ654" s="4"/>
      <c r="FB654" s="58"/>
      <c r="FC654" s="4"/>
      <c r="FD654" s="4"/>
      <c r="FE654" s="58"/>
      <c r="FF654" s="4"/>
      <c r="FG654" s="4"/>
      <c r="FH654"/>
      <c r="FK654"/>
    </row>
    <row r="655" spans="44:167">
      <c r="AR655" s="251"/>
      <c r="AS655" s="4"/>
      <c r="AT655" s="4"/>
      <c r="AU655" s="251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251"/>
      <c r="BH655" s="4"/>
      <c r="BI655" s="4"/>
      <c r="BJ655" s="251"/>
      <c r="BK655" s="4"/>
      <c r="BL655" s="4"/>
      <c r="BM655" s="251"/>
      <c r="BN655" s="4"/>
      <c r="BO655" s="4"/>
      <c r="BP655" s="251"/>
      <c r="BQ655" s="4"/>
      <c r="BR655" s="4"/>
      <c r="BS655" s="251"/>
      <c r="BT655" s="4"/>
      <c r="BU655" s="4"/>
      <c r="BV655" s="251"/>
      <c r="BW655" s="4"/>
      <c r="BX655" s="4"/>
      <c r="BY655" s="251"/>
      <c r="BZ655" s="4"/>
      <c r="CA655" s="4"/>
      <c r="CB655" s="4"/>
      <c r="CC655" s="4"/>
      <c r="CD655" s="4"/>
      <c r="CE655" s="251"/>
      <c r="CF655" s="4"/>
      <c r="CG655" s="4"/>
      <c r="CH655" s="251"/>
      <c r="CI655" s="4"/>
      <c r="CJ655" s="4"/>
      <c r="CK655" s="251"/>
      <c r="CL655" s="4"/>
      <c r="CM655" s="4"/>
      <c r="CN655" s="251"/>
      <c r="CO655" s="4"/>
      <c r="CP655" s="4"/>
      <c r="CQ655" s="251"/>
      <c r="CR655" s="4"/>
      <c r="CS655" s="4"/>
      <c r="CT655" s="251"/>
      <c r="CU655" s="4"/>
      <c r="CV655" s="4"/>
      <c r="CW655" s="251"/>
      <c r="CX655" s="4"/>
      <c r="CY655" s="4"/>
      <c r="CZ655" s="251"/>
      <c r="DA655" s="4"/>
      <c r="DB655" s="4"/>
      <c r="DC655" s="251"/>
      <c r="DD655" s="4"/>
      <c r="DE655" s="4"/>
      <c r="DF655" s="251"/>
      <c r="DG655" s="4"/>
      <c r="DH655" s="4"/>
      <c r="DI655" s="251"/>
      <c r="DJ655" s="4"/>
      <c r="DK655" s="4"/>
      <c r="DL655" s="251"/>
      <c r="DM655" s="4"/>
      <c r="DN655" s="4"/>
      <c r="DO655" s="251"/>
      <c r="DP655" s="4"/>
      <c r="DQ655" s="4"/>
      <c r="DR655" s="251"/>
      <c r="DS655" s="4"/>
      <c r="DT655" s="4"/>
      <c r="DU655" s="251"/>
      <c r="DV655" s="4"/>
      <c r="DW655" s="4"/>
      <c r="DX655" s="251"/>
      <c r="DY655" s="4"/>
      <c r="DZ655" s="4"/>
      <c r="EA655" s="251"/>
      <c r="EB655" s="4"/>
      <c r="EC655" s="4"/>
      <c r="ED655" s="58"/>
      <c r="EE655" s="4"/>
      <c r="EF655" s="4"/>
      <c r="EG655" s="58"/>
      <c r="EH655" s="4"/>
      <c r="EI655" s="4"/>
      <c r="EJ655" s="58"/>
      <c r="EK655" s="4"/>
      <c r="EL655" s="4"/>
      <c r="EM655" s="58"/>
      <c r="EN655" s="4"/>
      <c r="EO655" s="4"/>
      <c r="EP655" s="251"/>
      <c r="EQ655" s="4"/>
      <c r="ES655" s="251"/>
      <c r="ET655" s="4"/>
      <c r="EV655" s="89"/>
      <c r="EW655" s="4"/>
      <c r="EY655" s="58"/>
      <c r="EZ655" s="4"/>
      <c r="FB655" s="58"/>
      <c r="FC655" s="4"/>
      <c r="FD655" s="4"/>
      <c r="FE655" s="58"/>
      <c r="FF655" s="4"/>
      <c r="FG655" s="4"/>
      <c r="FH655"/>
      <c r="FK655"/>
    </row>
    <row r="656" spans="44:167">
      <c r="AR656" s="251"/>
      <c r="AS656" s="4"/>
      <c r="AT656" s="4"/>
      <c r="AU656" s="251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251"/>
      <c r="BH656" s="4"/>
      <c r="BI656" s="4"/>
      <c r="BJ656" s="251"/>
      <c r="BK656" s="4"/>
      <c r="BL656" s="4"/>
      <c r="BM656" s="251"/>
      <c r="BN656" s="4"/>
      <c r="BO656" s="4"/>
      <c r="BP656" s="251"/>
      <c r="BQ656" s="4"/>
      <c r="BR656" s="4"/>
      <c r="BS656" s="251"/>
      <c r="BT656" s="4"/>
      <c r="BU656" s="4"/>
      <c r="BV656" s="251"/>
      <c r="BW656" s="4"/>
      <c r="BX656" s="4"/>
      <c r="BY656" s="251"/>
      <c r="BZ656" s="4"/>
      <c r="CA656" s="4"/>
      <c r="CB656" s="4"/>
      <c r="CC656" s="4"/>
      <c r="CD656" s="4"/>
      <c r="CE656" s="251"/>
      <c r="CF656" s="4"/>
      <c r="CG656" s="4"/>
      <c r="CH656" s="251"/>
      <c r="CI656" s="4"/>
      <c r="CJ656" s="4"/>
      <c r="CK656" s="251"/>
      <c r="CL656" s="4"/>
      <c r="CM656" s="4"/>
      <c r="CN656" s="251"/>
      <c r="CO656" s="4"/>
      <c r="CP656" s="4"/>
      <c r="CQ656" s="251"/>
      <c r="CR656" s="4"/>
      <c r="CS656" s="4"/>
      <c r="CT656" s="251"/>
      <c r="CU656" s="4"/>
      <c r="CV656" s="4"/>
      <c r="CW656" s="251"/>
      <c r="CX656" s="4"/>
      <c r="CY656" s="4"/>
      <c r="CZ656" s="251"/>
      <c r="DA656" s="4"/>
      <c r="DB656" s="4"/>
      <c r="DC656" s="251"/>
      <c r="DD656" s="4"/>
      <c r="DE656" s="4"/>
      <c r="DF656" s="251"/>
      <c r="DG656" s="4"/>
      <c r="DH656" s="4"/>
      <c r="DI656" s="251"/>
      <c r="DJ656" s="4"/>
      <c r="DK656" s="4"/>
      <c r="DL656" s="251"/>
      <c r="DM656" s="4"/>
      <c r="DN656" s="4"/>
      <c r="DO656" s="251"/>
      <c r="DP656" s="4"/>
      <c r="DQ656" s="4"/>
      <c r="DR656" s="251"/>
      <c r="DS656" s="4"/>
      <c r="DT656" s="4"/>
      <c r="DU656" s="251"/>
      <c r="DV656" s="4"/>
      <c r="DW656" s="4"/>
      <c r="DX656" s="251"/>
      <c r="DY656" s="4"/>
      <c r="DZ656" s="4"/>
      <c r="EA656" s="251"/>
      <c r="EB656" s="4"/>
      <c r="EC656" s="4"/>
      <c r="ED656" s="58"/>
      <c r="EE656" s="4"/>
      <c r="EF656" s="4"/>
      <c r="EG656" s="58"/>
      <c r="EH656" s="4"/>
      <c r="EI656" s="4"/>
      <c r="EJ656" s="58"/>
      <c r="EK656" s="4"/>
      <c r="EL656" s="4"/>
      <c r="EM656" s="58"/>
      <c r="EN656" s="4"/>
      <c r="EO656" s="4"/>
      <c r="EP656" s="251"/>
      <c r="EQ656" s="4"/>
      <c r="ES656" s="251"/>
      <c r="ET656" s="4"/>
      <c r="EV656" s="89"/>
      <c r="EW656" s="4"/>
      <c r="EY656" s="58"/>
      <c r="EZ656" s="4"/>
      <c r="FB656" s="58"/>
      <c r="FC656" s="4"/>
      <c r="FD656" s="4"/>
      <c r="FE656" s="58"/>
      <c r="FF656" s="4"/>
      <c r="FG656" s="4"/>
      <c r="FH656"/>
      <c r="FK656"/>
    </row>
    <row r="657" spans="44:167">
      <c r="AR657" s="251"/>
      <c r="AS657" s="4"/>
      <c r="AT657" s="4"/>
      <c r="AU657" s="251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251"/>
      <c r="BH657" s="4"/>
      <c r="BI657" s="4"/>
      <c r="BJ657" s="251"/>
      <c r="BK657" s="4"/>
      <c r="BL657" s="4"/>
      <c r="BM657" s="251"/>
      <c r="BN657" s="4"/>
      <c r="BO657" s="4"/>
      <c r="BP657" s="251"/>
      <c r="BQ657" s="4"/>
      <c r="BR657" s="4"/>
      <c r="BS657" s="251"/>
      <c r="BT657" s="4"/>
      <c r="BU657" s="4"/>
      <c r="BV657" s="251"/>
      <c r="BW657" s="4"/>
      <c r="BX657" s="4"/>
      <c r="BY657" s="251"/>
      <c r="BZ657" s="4"/>
      <c r="CA657" s="4"/>
      <c r="CB657" s="4"/>
      <c r="CC657" s="4"/>
      <c r="CD657" s="4"/>
      <c r="CE657" s="251"/>
      <c r="CF657" s="4"/>
      <c r="CG657" s="4"/>
      <c r="CH657" s="251"/>
      <c r="CI657" s="4"/>
      <c r="CJ657" s="4"/>
      <c r="CK657" s="251"/>
      <c r="CL657" s="4"/>
      <c r="CM657" s="4"/>
      <c r="CN657" s="251"/>
      <c r="CO657" s="4"/>
      <c r="CP657" s="4"/>
      <c r="CQ657" s="251"/>
      <c r="CR657" s="4"/>
      <c r="CS657" s="4"/>
      <c r="CT657" s="251"/>
      <c r="CU657" s="4"/>
      <c r="CV657" s="4"/>
      <c r="CW657" s="251"/>
      <c r="CX657" s="4"/>
      <c r="CY657" s="4"/>
      <c r="CZ657" s="251"/>
      <c r="DA657" s="4"/>
      <c r="DB657" s="4"/>
      <c r="DC657" s="251"/>
      <c r="DD657" s="4"/>
      <c r="DE657" s="4"/>
      <c r="DF657" s="251"/>
      <c r="DG657" s="4"/>
      <c r="DH657" s="4"/>
      <c r="DI657" s="251"/>
      <c r="DJ657" s="4"/>
      <c r="DK657" s="4"/>
      <c r="DL657" s="251"/>
      <c r="DM657" s="4"/>
      <c r="DN657" s="4"/>
      <c r="DO657" s="251"/>
      <c r="DP657" s="4"/>
      <c r="DQ657" s="4"/>
      <c r="DR657" s="251"/>
      <c r="DS657" s="4"/>
      <c r="DT657" s="4"/>
      <c r="DU657" s="251"/>
      <c r="DV657" s="4"/>
      <c r="DW657" s="4"/>
      <c r="DX657" s="251"/>
      <c r="DY657" s="4"/>
      <c r="DZ657" s="4"/>
      <c r="EA657" s="251"/>
      <c r="EB657" s="4"/>
      <c r="EC657" s="4"/>
      <c r="ED657" s="58"/>
      <c r="EE657" s="4"/>
      <c r="EF657" s="4"/>
      <c r="EG657" s="58"/>
      <c r="EH657" s="4"/>
      <c r="EI657" s="4"/>
      <c r="EJ657" s="58"/>
      <c r="EK657" s="4"/>
      <c r="EL657" s="4"/>
      <c r="EM657" s="58"/>
      <c r="EN657" s="4"/>
      <c r="EO657" s="4"/>
      <c r="EP657" s="251"/>
      <c r="EQ657" s="4"/>
      <c r="ES657" s="251"/>
      <c r="ET657" s="4"/>
      <c r="EV657" s="89"/>
      <c r="EW657" s="4"/>
      <c r="EY657" s="58"/>
      <c r="EZ657" s="4"/>
      <c r="FB657" s="58"/>
      <c r="FC657" s="4"/>
      <c r="FD657" s="4"/>
      <c r="FE657" s="58"/>
      <c r="FF657" s="4"/>
      <c r="FG657" s="4"/>
      <c r="FH657"/>
      <c r="FK657"/>
    </row>
    <row r="658" spans="44:167">
      <c r="AR658" s="251"/>
      <c r="AS658" s="4"/>
      <c r="AT658" s="4"/>
      <c r="AU658" s="251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251"/>
      <c r="BH658" s="4"/>
      <c r="BI658" s="4"/>
      <c r="BJ658" s="251"/>
      <c r="BK658" s="4"/>
      <c r="BL658" s="4"/>
      <c r="BM658" s="251"/>
      <c r="BN658" s="4"/>
      <c r="BO658" s="4"/>
      <c r="BP658" s="251"/>
      <c r="BQ658" s="4"/>
      <c r="BR658" s="4"/>
      <c r="BS658" s="251"/>
      <c r="BT658" s="4"/>
      <c r="BU658" s="4"/>
      <c r="BV658" s="251"/>
      <c r="BW658" s="4"/>
      <c r="BX658" s="4"/>
      <c r="BY658" s="251"/>
      <c r="BZ658" s="4"/>
      <c r="CA658" s="4"/>
      <c r="CB658" s="4"/>
      <c r="CC658" s="4"/>
      <c r="CD658" s="4"/>
      <c r="CE658" s="251"/>
      <c r="CF658" s="4"/>
      <c r="CG658" s="4"/>
      <c r="CH658" s="251"/>
      <c r="CI658" s="4"/>
      <c r="CJ658" s="4"/>
      <c r="CK658" s="251"/>
      <c r="CL658" s="4"/>
      <c r="CM658" s="4"/>
      <c r="CN658" s="251"/>
      <c r="CO658" s="4"/>
      <c r="CP658" s="4"/>
      <c r="CQ658" s="251"/>
      <c r="CR658" s="4"/>
      <c r="CS658" s="4"/>
      <c r="CT658" s="251"/>
      <c r="CU658" s="4"/>
      <c r="CV658" s="4"/>
      <c r="CW658" s="251"/>
      <c r="CX658" s="4"/>
      <c r="CY658" s="4"/>
      <c r="CZ658" s="251"/>
      <c r="DA658" s="4"/>
      <c r="DB658" s="4"/>
      <c r="DC658" s="251"/>
      <c r="DD658" s="4"/>
      <c r="DE658" s="4"/>
      <c r="DF658" s="251"/>
      <c r="DG658" s="4"/>
      <c r="DH658" s="4"/>
      <c r="DI658" s="251"/>
      <c r="DJ658" s="4"/>
      <c r="DK658" s="4"/>
      <c r="DL658" s="251"/>
      <c r="DM658" s="4"/>
      <c r="DN658" s="4"/>
      <c r="DO658" s="251"/>
      <c r="DP658" s="4"/>
      <c r="DQ658" s="4"/>
      <c r="DR658" s="251"/>
      <c r="DS658" s="4"/>
      <c r="DT658" s="4"/>
      <c r="DU658" s="251"/>
      <c r="DV658" s="4"/>
      <c r="DW658" s="4"/>
      <c r="DX658" s="251"/>
      <c r="DY658" s="4"/>
      <c r="DZ658" s="4"/>
      <c r="EA658" s="251"/>
      <c r="EB658" s="4"/>
      <c r="EC658" s="4"/>
      <c r="ED658" s="58"/>
      <c r="EE658" s="4"/>
      <c r="EF658" s="4"/>
      <c r="EG658" s="58"/>
      <c r="EH658" s="4"/>
      <c r="EI658" s="4"/>
      <c r="EJ658" s="58"/>
      <c r="EK658" s="4"/>
      <c r="EL658" s="4"/>
      <c r="EM658" s="58"/>
      <c r="EN658" s="4"/>
      <c r="EO658" s="4"/>
      <c r="EP658" s="251"/>
      <c r="EQ658" s="4"/>
      <c r="ES658" s="251"/>
      <c r="ET658" s="4"/>
      <c r="EV658" s="89"/>
      <c r="EW658" s="4"/>
      <c r="EY658" s="58"/>
      <c r="EZ658" s="4"/>
      <c r="FB658" s="58"/>
      <c r="FC658" s="4"/>
      <c r="FD658" s="4"/>
      <c r="FE658" s="58"/>
      <c r="FF658" s="4"/>
      <c r="FG658" s="4"/>
      <c r="FH658"/>
      <c r="FK658"/>
    </row>
    <row r="659" spans="44:167">
      <c r="AR659" s="251"/>
      <c r="AS659" s="4"/>
      <c r="AT659" s="4"/>
      <c r="AU659" s="251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251"/>
      <c r="BH659" s="4"/>
      <c r="BI659" s="4"/>
      <c r="BJ659" s="251"/>
      <c r="BK659" s="4"/>
      <c r="BL659" s="4"/>
      <c r="BM659" s="251"/>
      <c r="BN659" s="4"/>
      <c r="BO659" s="4"/>
      <c r="BP659" s="251"/>
      <c r="BQ659" s="4"/>
      <c r="BR659" s="4"/>
      <c r="BS659" s="251"/>
      <c r="BT659" s="4"/>
      <c r="BU659" s="4"/>
      <c r="BV659" s="251"/>
      <c r="BW659" s="4"/>
      <c r="BX659" s="4"/>
      <c r="BY659" s="251"/>
      <c r="BZ659" s="4"/>
      <c r="CA659" s="4"/>
      <c r="CB659" s="4"/>
      <c r="CC659" s="4"/>
      <c r="CD659" s="4"/>
      <c r="CE659" s="251"/>
      <c r="CF659" s="4"/>
      <c r="CG659" s="4"/>
      <c r="CH659" s="251"/>
      <c r="CI659" s="4"/>
      <c r="CJ659" s="4"/>
      <c r="CK659" s="251"/>
      <c r="CL659" s="4"/>
      <c r="CM659" s="4"/>
      <c r="CN659" s="251"/>
      <c r="CO659" s="4"/>
      <c r="CP659" s="4"/>
      <c r="CQ659" s="251"/>
      <c r="CR659" s="4"/>
      <c r="CS659" s="4"/>
      <c r="CT659" s="251"/>
      <c r="CU659" s="4"/>
      <c r="CV659" s="4"/>
      <c r="CW659" s="251"/>
      <c r="CX659" s="4"/>
      <c r="CY659" s="4"/>
      <c r="CZ659" s="251"/>
      <c r="DA659" s="4"/>
      <c r="DB659" s="4"/>
      <c r="DC659" s="251"/>
      <c r="DD659" s="4"/>
      <c r="DE659" s="4"/>
      <c r="DF659" s="251"/>
      <c r="DG659" s="4"/>
      <c r="DH659" s="4"/>
      <c r="DI659" s="251"/>
      <c r="DJ659" s="4"/>
      <c r="DK659" s="4"/>
      <c r="DL659" s="251"/>
      <c r="DM659" s="4"/>
      <c r="DN659" s="4"/>
      <c r="DO659" s="251"/>
      <c r="DP659" s="4"/>
      <c r="DQ659" s="4"/>
      <c r="DR659" s="251"/>
      <c r="DS659" s="4"/>
      <c r="DT659" s="4"/>
      <c r="DU659" s="251"/>
      <c r="DV659" s="4"/>
      <c r="DW659" s="4"/>
      <c r="DX659" s="251"/>
      <c r="DY659" s="4"/>
      <c r="DZ659" s="4"/>
      <c r="EA659" s="251"/>
      <c r="EB659" s="4"/>
      <c r="EC659" s="4"/>
      <c r="ED659" s="58"/>
      <c r="EE659" s="4"/>
      <c r="EF659" s="4"/>
      <c r="EG659" s="58"/>
      <c r="EH659" s="4"/>
      <c r="EI659" s="4"/>
      <c r="EJ659" s="58"/>
      <c r="EK659" s="4"/>
      <c r="EL659" s="4"/>
      <c r="EM659" s="58"/>
      <c r="EN659" s="4"/>
      <c r="EO659" s="4"/>
      <c r="EP659" s="251"/>
      <c r="EQ659" s="4"/>
      <c r="ES659" s="251"/>
      <c r="ET659" s="4"/>
      <c r="EV659" s="89"/>
      <c r="EW659" s="4"/>
      <c r="EY659" s="58"/>
      <c r="EZ659" s="4"/>
      <c r="FB659" s="58"/>
      <c r="FC659" s="4"/>
      <c r="FD659" s="4"/>
      <c r="FE659" s="58"/>
      <c r="FF659" s="4"/>
      <c r="FG659" s="4"/>
      <c r="FH659"/>
      <c r="FK659"/>
    </row>
    <row r="660" spans="44:167">
      <c r="AR660" s="251"/>
      <c r="AS660" s="4"/>
      <c r="AT660" s="4"/>
      <c r="AU660" s="251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251"/>
      <c r="BH660" s="4"/>
      <c r="BI660" s="4"/>
      <c r="BJ660" s="251"/>
      <c r="BK660" s="4"/>
      <c r="BL660" s="4"/>
      <c r="BM660" s="251"/>
      <c r="BN660" s="4"/>
      <c r="BO660" s="4"/>
      <c r="BP660" s="251"/>
      <c r="BQ660" s="4"/>
      <c r="BR660" s="4"/>
      <c r="BS660" s="251"/>
      <c r="BT660" s="4"/>
      <c r="BU660" s="4"/>
      <c r="BV660" s="251"/>
      <c r="BW660" s="4"/>
      <c r="BX660" s="4"/>
      <c r="BY660" s="251"/>
      <c r="BZ660" s="4"/>
      <c r="CA660" s="4"/>
      <c r="CB660" s="4"/>
      <c r="CC660" s="4"/>
      <c r="CD660" s="4"/>
      <c r="CE660" s="251"/>
      <c r="CF660" s="4"/>
      <c r="CG660" s="4"/>
      <c r="CH660" s="251"/>
      <c r="CI660" s="4"/>
      <c r="CJ660" s="4"/>
      <c r="CK660" s="251"/>
      <c r="CL660" s="4"/>
      <c r="CM660" s="4"/>
      <c r="CN660" s="251"/>
      <c r="CO660" s="4"/>
      <c r="CP660" s="4"/>
      <c r="CQ660" s="251"/>
      <c r="CR660" s="4"/>
      <c r="CS660" s="4"/>
      <c r="CT660" s="251"/>
      <c r="CU660" s="4"/>
      <c r="CV660" s="4"/>
      <c r="CW660" s="251"/>
      <c r="CX660" s="4"/>
      <c r="CY660" s="4"/>
      <c r="CZ660" s="251"/>
      <c r="DA660" s="4"/>
      <c r="DB660" s="4"/>
      <c r="DC660" s="251"/>
      <c r="DD660" s="4"/>
      <c r="DE660" s="4"/>
      <c r="DF660" s="251"/>
      <c r="DG660" s="4"/>
      <c r="DH660" s="4"/>
      <c r="DI660" s="251"/>
      <c r="DJ660" s="4"/>
      <c r="DK660" s="4"/>
      <c r="DL660" s="251"/>
      <c r="DM660" s="4"/>
      <c r="DN660" s="4"/>
      <c r="DO660" s="251"/>
      <c r="DP660" s="4"/>
      <c r="DQ660" s="4"/>
      <c r="DR660" s="251"/>
      <c r="DS660" s="4"/>
      <c r="DT660" s="4"/>
      <c r="DU660" s="251"/>
      <c r="DV660" s="4"/>
      <c r="DW660" s="4"/>
      <c r="DX660" s="251"/>
      <c r="DY660" s="4"/>
      <c r="DZ660" s="4"/>
      <c r="EA660" s="251"/>
      <c r="EB660" s="4"/>
      <c r="EC660" s="4"/>
      <c r="ED660" s="58"/>
      <c r="EE660" s="4"/>
      <c r="EF660" s="4"/>
      <c r="EG660" s="58"/>
      <c r="EH660" s="4"/>
      <c r="EI660" s="4"/>
      <c r="EJ660" s="58"/>
      <c r="EK660" s="4"/>
      <c r="EL660" s="4"/>
      <c r="EM660" s="58"/>
      <c r="EN660" s="4"/>
      <c r="EO660" s="4"/>
      <c r="EP660" s="251"/>
      <c r="EQ660" s="4"/>
      <c r="ES660" s="251"/>
      <c r="ET660" s="4"/>
      <c r="EV660" s="89"/>
      <c r="EW660" s="4"/>
      <c r="EY660" s="58"/>
      <c r="EZ660" s="4"/>
      <c r="FB660" s="58"/>
      <c r="FC660" s="4"/>
      <c r="FD660" s="4"/>
      <c r="FE660" s="58"/>
      <c r="FF660" s="4"/>
      <c r="FG660" s="4"/>
      <c r="FH660"/>
      <c r="FK660"/>
    </row>
    <row r="661" spans="44:167">
      <c r="AR661" s="251"/>
      <c r="AS661" s="4"/>
      <c r="AT661" s="4"/>
      <c r="AU661" s="251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251"/>
      <c r="BH661" s="4"/>
      <c r="BI661" s="4"/>
      <c r="BJ661" s="251"/>
      <c r="BK661" s="4"/>
      <c r="BL661" s="4"/>
      <c r="BM661" s="251"/>
      <c r="BN661" s="4"/>
      <c r="BO661" s="4"/>
      <c r="BP661" s="251"/>
      <c r="BQ661" s="4"/>
      <c r="BR661" s="4"/>
      <c r="BS661" s="251"/>
      <c r="BT661" s="4"/>
      <c r="BU661" s="4"/>
      <c r="BV661" s="251"/>
      <c r="BW661" s="4"/>
      <c r="BX661" s="4"/>
      <c r="BY661" s="251"/>
      <c r="BZ661" s="4"/>
      <c r="CA661" s="4"/>
      <c r="CB661" s="4"/>
      <c r="CC661" s="4"/>
      <c r="CD661" s="4"/>
      <c r="CE661" s="251"/>
      <c r="CF661" s="4"/>
      <c r="CG661" s="4"/>
      <c r="CH661" s="251"/>
      <c r="CI661" s="4"/>
      <c r="CJ661" s="4"/>
      <c r="CK661" s="251"/>
      <c r="CL661" s="4"/>
      <c r="CM661" s="4"/>
      <c r="CN661" s="251"/>
      <c r="CO661" s="4"/>
      <c r="CP661" s="4"/>
      <c r="CQ661" s="251"/>
      <c r="CR661" s="4"/>
      <c r="CS661" s="4"/>
      <c r="CT661" s="251"/>
      <c r="CU661" s="4"/>
      <c r="CV661" s="4"/>
      <c r="CW661" s="251"/>
      <c r="CX661" s="4"/>
      <c r="CY661" s="4"/>
      <c r="CZ661" s="251"/>
      <c r="DA661" s="4"/>
      <c r="DB661" s="4"/>
      <c r="DC661" s="251"/>
      <c r="DD661" s="4"/>
      <c r="DE661" s="4"/>
      <c r="DF661" s="251"/>
      <c r="DG661" s="4"/>
      <c r="DH661" s="4"/>
      <c r="DI661" s="251"/>
      <c r="DJ661" s="4"/>
      <c r="DK661" s="4"/>
      <c r="DL661" s="251"/>
      <c r="DM661" s="4"/>
      <c r="DN661" s="4"/>
      <c r="DO661" s="251"/>
      <c r="DP661" s="4"/>
      <c r="DQ661" s="4"/>
      <c r="DR661" s="251"/>
      <c r="DS661" s="4"/>
      <c r="DT661" s="4"/>
      <c r="DU661" s="251"/>
      <c r="DV661" s="4"/>
      <c r="DW661" s="4"/>
      <c r="DX661" s="251"/>
      <c r="DY661" s="4"/>
      <c r="DZ661" s="4"/>
      <c r="EA661" s="251"/>
      <c r="EB661" s="4"/>
      <c r="EC661" s="4"/>
      <c r="ED661" s="58"/>
      <c r="EE661" s="4"/>
      <c r="EF661" s="4"/>
      <c r="EG661" s="58"/>
      <c r="EH661" s="4"/>
      <c r="EI661" s="4"/>
      <c r="EJ661" s="58"/>
      <c r="EK661" s="4"/>
      <c r="EL661" s="4"/>
      <c r="EM661" s="58"/>
      <c r="EN661" s="4"/>
      <c r="EO661" s="4"/>
      <c r="EP661" s="251"/>
      <c r="EQ661" s="4"/>
      <c r="ES661" s="251"/>
      <c r="ET661" s="4"/>
      <c r="EV661" s="89"/>
      <c r="EW661" s="4"/>
      <c r="EY661" s="58"/>
      <c r="EZ661" s="4"/>
      <c r="FB661" s="58"/>
      <c r="FC661" s="4"/>
      <c r="FD661" s="4"/>
      <c r="FE661" s="58"/>
      <c r="FF661" s="4"/>
      <c r="FG661" s="4"/>
      <c r="FH661"/>
      <c r="FK661"/>
    </row>
    <row r="662" spans="44:167">
      <c r="AR662" s="251"/>
      <c r="AS662" s="4"/>
      <c r="AT662" s="4"/>
      <c r="AU662" s="251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251"/>
      <c r="BH662" s="4"/>
      <c r="BI662" s="4"/>
      <c r="BJ662" s="251"/>
      <c r="BK662" s="4"/>
      <c r="BL662" s="4"/>
      <c r="BM662" s="251"/>
      <c r="BN662" s="4"/>
      <c r="BO662" s="4"/>
      <c r="BP662" s="251"/>
      <c r="BQ662" s="4"/>
      <c r="BR662" s="4"/>
      <c r="BS662" s="251"/>
      <c r="BT662" s="4"/>
      <c r="BU662" s="4"/>
      <c r="BV662" s="251"/>
      <c r="BW662" s="4"/>
      <c r="BX662" s="4"/>
      <c r="BY662" s="251"/>
      <c r="BZ662" s="4"/>
      <c r="CA662" s="4"/>
      <c r="CB662" s="4"/>
      <c r="CC662" s="4"/>
      <c r="CD662" s="4"/>
      <c r="CE662" s="251"/>
      <c r="CF662" s="4"/>
      <c r="CG662" s="4"/>
      <c r="CH662" s="251"/>
      <c r="CI662" s="4"/>
      <c r="CJ662" s="4"/>
      <c r="CK662" s="251"/>
      <c r="CL662" s="4"/>
      <c r="CM662" s="4"/>
      <c r="CN662" s="251"/>
      <c r="CO662" s="4"/>
      <c r="CP662" s="4"/>
      <c r="CQ662" s="251"/>
      <c r="CR662" s="4"/>
      <c r="CS662" s="4"/>
      <c r="CT662" s="251"/>
      <c r="CU662" s="4"/>
      <c r="CV662" s="4"/>
      <c r="CW662" s="251"/>
      <c r="CX662" s="4"/>
      <c r="CY662" s="4"/>
      <c r="CZ662" s="251"/>
      <c r="DA662" s="4"/>
      <c r="DB662" s="4"/>
      <c r="DC662" s="251"/>
      <c r="DD662" s="4"/>
      <c r="DE662" s="4"/>
      <c r="DF662" s="251"/>
      <c r="DG662" s="4"/>
      <c r="DH662" s="4"/>
      <c r="DI662" s="251"/>
      <c r="DJ662" s="4"/>
      <c r="DK662" s="4"/>
      <c r="DL662" s="251"/>
      <c r="DM662" s="4"/>
      <c r="DN662" s="4"/>
      <c r="DO662" s="251"/>
      <c r="DP662" s="4"/>
      <c r="DQ662" s="4"/>
      <c r="DR662" s="251"/>
      <c r="DS662" s="4"/>
      <c r="DT662" s="4"/>
      <c r="DU662" s="251"/>
      <c r="DV662" s="4"/>
      <c r="DW662" s="4"/>
      <c r="DX662" s="251"/>
      <c r="DY662" s="4"/>
      <c r="DZ662" s="4"/>
      <c r="EA662" s="251"/>
      <c r="EB662" s="4"/>
      <c r="EC662" s="4"/>
      <c r="ED662" s="58"/>
      <c r="EE662" s="4"/>
      <c r="EF662" s="4"/>
      <c r="EG662" s="58"/>
      <c r="EH662" s="4"/>
      <c r="EI662" s="4"/>
      <c r="EJ662" s="58"/>
      <c r="EK662" s="4"/>
      <c r="EL662" s="4"/>
      <c r="EM662" s="58"/>
      <c r="EN662" s="4"/>
      <c r="EO662" s="4"/>
      <c r="EP662" s="251"/>
      <c r="EQ662" s="4"/>
      <c r="ES662" s="251"/>
      <c r="ET662" s="4"/>
      <c r="EV662" s="89"/>
      <c r="EW662" s="4"/>
      <c r="EY662" s="58"/>
      <c r="EZ662" s="4"/>
      <c r="FB662" s="58"/>
      <c r="FC662" s="4"/>
      <c r="FD662" s="4"/>
      <c r="FE662" s="58"/>
      <c r="FF662" s="4"/>
      <c r="FG662" s="4"/>
      <c r="FH662"/>
      <c r="FK662"/>
    </row>
    <row r="663" spans="44:167">
      <c r="AR663" s="251"/>
      <c r="AS663" s="4"/>
      <c r="AT663" s="4"/>
      <c r="AU663" s="251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251"/>
      <c r="BH663" s="4"/>
      <c r="BI663" s="4"/>
      <c r="BJ663" s="251"/>
      <c r="BK663" s="4"/>
      <c r="BL663" s="4"/>
      <c r="BM663" s="251"/>
      <c r="BN663" s="4"/>
      <c r="BO663" s="4"/>
      <c r="BP663" s="251"/>
      <c r="BQ663" s="4"/>
      <c r="BR663" s="4"/>
      <c r="BS663" s="251"/>
      <c r="BT663" s="4"/>
      <c r="BU663" s="4"/>
      <c r="BV663" s="251"/>
      <c r="BW663" s="4"/>
      <c r="BX663" s="4"/>
      <c r="BY663" s="251"/>
      <c r="BZ663" s="4"/>
      <c r="CA663" s="4"/>
      <c r="CB663" s="4"/>
      <c r="CC663" s="4"/>
      <c r="CD663" s="4"/>
      <c r="CE663" s="251"/>
      <c r="CF663" s="4"/>
      <c r="CG663" s="4"/>
      <c r="CH663" s="251"/>
      <c r="CI663" s="4"/>
      <c r="CJ663" s="4"/>
      <c r="CK663" s="251"/>
      <c r="CL663" s="4"/>
      <c r="CM663" s="4"/>
      <c r="CN663" s="251"/>
      <c r="CO663" s="4"/>
      <c r="CP663" s="4"/>
      <c r="CQ663" s="251"/>
      <c r="CR663" s="4"/>
      <c r="CS663" s="4"/>
      <c r="CT663" s="251"/>
      <c r="CU663" s="4"/>
      <c r="CV663" s="4"/>
      <c r="CW663" s="251"/>
      <c r="CX663" s="4"/>
      <c r="CY663" s="4"/>
      <c r="CZ663" s="251"/>
      <c r="DA663" s="4"/>
      <c r="DB663" s="4"/>
      <c r="DC663" s="251"/>
      <c r="DD663" s="4"/>
      <c r="DE663" s="4"/>
      <c r="DF663" s="251"/>
      <c r="DG663" s="4"/>
      <c r="DH663" s="4"/>
      <c r="DI663" s="251"/>
      <c r="DJ663" s="4"/>
      <c r="DK663" s="4"/>
      <c r="DL663" s="251"/>
      <c r="DM663" s="4"/>
      <c r="DN663" s="4"/>
      <c r="DO663" s="251"/>
      <c r="DP663" s="4"/>
      <c r="DQ663" s="4"/>
      <c r="DR663" s="251"/>
      <c r="DS663" s="4"/>
      <c r="DT663" s="4"/>
      <c r="DU663" s="251"/>
      <c r="DV663" s="4"/>
      <c r="DW663" s="4"/>
      <c r="DX663" s="251"/>
      <c r="DY663" s="4"/>
      <c r="DZ663" s="4"/>
      <c r="EA663" s="251"/>
      <c r="EB663" s="4"/>
      <c r="EC663" s="4"/>
      <c r="ED663" s="58"/>
      <c r="EE663" s="4"/>
      <c r="EF663" s="4"/>
      <c r="EG663" s="58"/>
      <c r="EH663" s="4"/>
      <c r="EI663" s="4"/>
      <c r="EJ663" s="58"/>
      <c r="EK663" s="4"/>
      <c r="EL663" s="4"/>
      <c r="EM663" s="58"/>
      <c r="EN663" s="4"/>
      <c r="EO663" s="4"/>
      <c r="EP663" s="251"/>
      <c r="EQ663" s="4"/>
      <c r="ES663" s="251"/>
      <c r="ET663" s="4"/>
      <c r="EV663" s="89"/>
      <c r="EW663" s="4"/>
      <c r="EY663" s="58"/>
      <c r="EZ663" s="4"/>
      <c r="FB663" s="58"/>
      <c r="FC663" s="4"/>
      <c r="FD663" s="4"/>
      <c r="FE663" s="58"/>
      <c r="FF663" s="4"/>
      <c r="FG663" s="4"/>
      <c r="FH663"/>
      <c r="FK663"/>
    </row>
    <row r="664" spans="44:167">
      <c r="AR664" s="251"/>
      <c r="AS664" s="4"/>
      <c r="AT664" s="4"/>
      <c r="AU664" s="251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251"/>
      <c r="BH664" s="4"/>
      <c r="BI664" s="4"/>
      <c r="BJ664" s="251"/>
      <c r="BK664" s="4"/>
      <c r="BL664" s="4"/>
      <c r="BM664" s="251"/>
      <c r="BN664" s="4"/>
      <c r="BO664" s="4"/>
      <c r="BP664" s="251"/>
      <c r="BQ664" s="4"/>
      <c r="BR664" s="4"/>
      <c r="BS664" s="251"/>
      <c r="BT664" s="4"/>
      <c r="BU664" s="4"/>
      <c r="BV664" s="251"/>
      <c r="BW664" s="4"/>
      <c r="BX664" s="4"/>
      <c r="BY664" s="251"/>
      <c r="BZ664" s="4"/>
      <c r="CA664" s="4"/>
      <c r="CB664" s="4"/>
      <c r="CC664" s="4"/>
      <c r="CD664" s="4"/>
      <c r="CE664" s="251"/>
      <c r="CF664" s="4"/>
      <c r="CG664" s="4"/>
      <c r="CH664" s="251"/>
      <c r="CI664" s="4"/>
      <c r="CJ664" s="4"/>
      <c r="CK664" s="251"/>
      <c r="CL664" s="4"/>
      <c r="CM664" s="4"/>
      <c r="CN664" s="251"/>
      <c r="CO664" s="4"/>
      <c r="CP664" s="4"/>
      <c r="CQ664" s="251"/>
      <c r="CR664" s="4"/>
      <c r="CS664" s="4"/>
      <c r="CT664" s="251"/>
      <c r="CU664" s="4"/>
      <c r="CV664" s="4"/>
      <c r="CW664" s="251"/>
      <c r="CX664" s="4"/>
      <c r="CY664" s="4"/>
      <c r="CZ664" s="251"/>
      <c r="DA664" s="4"/>
      <c r="DB664" s="4"/>
      <c r="DC664" s="251"/>
      <c r="DD664" s="4"/>
      <c r="DE664" s="4"/>
      <c r="DF664" s="251"/>
      <c r="DG664" s="4"/>
      <c r="DH664" s="4"/>
      <c r="DI664" s="251"/>
      <c r="DJ664" s="4"/>
      <c r="DK664" s="4"/>
      <c r="DL664" s="251"/>
      <c r="DM664" s="4"/>
      <c r="DN664" s="4"/>
      <c r="DO664" s="251"/>
      <c r="DP664" s="4"/>
      <c r="DQ664" s="4"/>
      <c r="DR664" s="251"/>
      <c r="DS664" s="4"/>
      <c r="DT664" s="4"/>
      <c r="DU664" s="251"/>
      <c r="DV664" s="4"/>
      <c r="DW664" s="4"/>
      <c r="DX664" s="251"/>
      <c r="DY664" s="4"/>
      <c r="DZ664" s="4"/>
      <c r="EA664" s="251"/>
      <c r="EB664" s="4"/>
      <c r="EC664" s="4"/>
      <c r="ED664" s="58"/>
      <c r="EE664" s="4"/>
      <c r="EF664" s="4"/>
      <c r="EG664" s="58"/>
      <c r="EH664" s="4"/>
      <c r="EI664" s="4"/>
      <c r="EJ664" s="58"/>
      <c r="EK664" s="4"/>
      <c r="EL664" s="4"/>
      <c r="EM664" s="58"/>
      <c r="EN664" s="4"/>
      <c r="EO664" s="4"/>
      <c r="EP664" s="251"/>
      <c r="EQ664" s="4"/>
      <c r="ES664" s="251"/>
      <c r="ET664" s="4"/>
      <c r="EV664" s="89"/>
      <c r="EW664" s="4"/>
      <c r="EY664" s="58"/>
      <c r="EZ664" s="4"/>
      <c r="FB664" s="58"/>
      <c r="FC664" s="4"/>
      <c r="FD664" s="4"/>
      <c r="FE664" s="58"/>
      <c r="FF664" s="4"/>
      <c r="FG664" s="4"/>
      <c r="FH664"/>
      <c r="FK664"/>
    </row>
    <row r="665" spans="44:167">
      <c r="AR665" s="251"/>
      <c r="AS665" s="4"/>
      <c r="AT665" s="4"/>
      <c r="AU665" s="251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251"/>
      <c r="BH665" s="4"/>
      <c r="BI665" s="4"/>
      <c r="BJ665" s="251"/>
      <c r="BK665" s="4"/>
      <c r="BL665" s="4"/>
      <c r="BM665" s="251"/>
      <c r="BN665" s="4"/>
      <c r="BO665" s="4"/>
      <c r="BP665" s="251"/>
      <c r="BQ665" s="4"/>
      <c r="BR665" s="4"/>
      <c r="BS665" s="251"/>
      <c r="BT665" s="4"/>
      <c r="BU665" s="4"/>
      <c r="BV665" s="251"/>
      <c r="BW665" s="4"/>
      <c r="BX665" s="4"/>
      <c r="BY665" s="251"/>
      <c r="BZ665" s="4"/>
      <c r="CA665" s="4"/>
      <c r="CB665" s="4"/>
      <c r="CC665" s="4"/>
      <c r="CD665" s="4"/>
      <c r="CE665" s="251"/>
      <c r="CF665" s="4"/>
      <c r="CG665" s="4"/>
      <c r="CH665" s="251"/>
      <c r="CI665" s="4"/>
      <c r="CJ665" s="4"/>
      <c r="CK665" s="251"/>
      <c r="CL665" s="4"/>
      <c r="CM665" s="4"/>
      <c r="CN665" s="251"/>
      <c r="CO665" s="4"/>
      <c r="CP665" s="4"/>
      <c r="CQ665" s="251"/>
      <c r="CR665" s="4"/>
      <c r="CS665" s="4"/>
      <c r="CT665" s="251"/>
      <c r="CU665" s="4"/>
      <c r="CV665" s="4"/>
      <c r="CW665" s="251"/>
      <c r="CX665" s="4"/>
      <c r="CY665" s="4"/>
      <c r="CZ665" s="251"/>
      <c r="DA665" s="4"/>
      <c r="DB665" s="4"/>
      <c r="DC665" s="251"/>
      <c r="DD665" s="4"/>
      <c r="DE665" s="4"/>
      <c r="DF665" s="251"/>
      <c r="DG665" s="4"/>
      <c r="DH665" s="4"/>
      <c r="DI665" s="251"/>
      <c r="DJ665" s="4"/>
      <c r="DK665" s="4"/>
      <c r="DL665" s="251"/>
      <c r="DM665" s="4"/>
      <c r="DN665" s="4"/>
      <c r="DO665" s="251"/>
      <c r="DP665" s="4"/>
      <c r="DQ665" s="4"/>
      <c r="DR665" s="251"/>
      <c r="DS665" s="4"/>
      <c r="DT665" s="4"/>
      <c r="DU665" s="251"/>
      <c r="DV665" s="4"/>
      <c r="DW665" s="4"/>
      <c r="DX665" s="251"/>
      <c r="DY665" s="4"/>
      <c r="DZ665" s="4"/>
      <c r="EA665" s="251"/>
      <c r="EB665" s="4"/>
      <c r="EC665" s="4"/>
      <c r="ED665" s="58"/>
      <c r="EE665" s="4"/>
      <c r="EF665" s="4"/>
      <c r="EG665" s="58"/>
      <c r="EH665" s="4"/>
      <c r="EI665" s="4"/>
      <c r="EJ665" s="58"/>
      <c r="EK665" s="4"/>
      <c r="EL665" s="4"/>
      <c r="EM665" s="58"/>
      <c r="EN665" s="4"/>
      <c r="EO665" s="4"/>
      <c r="EP665" s="251"/>
      <c r="EQ665" s="4"/>
      <c r="ES665" s="251"/>
      <c r="ET665" s="4"/>
      <c r="EV665" s="89"/>
      <c r="EW665" s="4"/>
      <c r="EY665" s="58"/>
      <c r="EZ665" s="4"/>
      <c r="FB665" s="58"/>
      <c r="FC665" s="4"/>
      <c r="FD665" s="4"/>
      <c r="FE665" s="58"/>
      <c r="FF665" s="4"/>
      <c r="FG665" s="4"/>
      <c r="FH665"/>
      <c r="FK665"/>
    </row>
    <row r="666" spans="44:167">
      <c r="AR666" s="251"/>
      <c r="AS666" s="4"/>
      <c r="AT666" s="4"/>
      <c r="AU666" s="251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251"/>
      <c r="BH666" s="4"/>
      <c r="BI666" s="4"/>
      <c r="BJ666" s="251"/>
      <c r="BK666" s="4"/>
      <c r="BL666" s="4"/>
      <c r="BM666" s="251"/>
      <c r="BN666" s="4"/>
      <c r="BO666" s="4"/>
      <c r="BP666" s="251"/>
      <c r="BQ666" s="4"/>
      <c r="BR666" s="4"/>
      <c r="BS666" s="251"/>
      <c r="BT666" s="4"/>
      <c r="BU666" s="4"/>
      <c r="BV666" s="251"/>
      <c r="BW666" s="4"/>
      <c r="BX666" s="4"/>
      <c r="BY666" s="251"/>
      <c r="BZ666" s="4"/>
      <c r="CA666" s="4"/>
      <c r="CB666" s="4"/>
      <c r="CC666" s="4"/>
      <c r="CD666" s="4"/>
      <c r="CE666" s="251"/>
      <c r="CF666" s="4"/>
      <c r="CG666" s="4"/>
      <c r="CH666" s="251"/>
      <c r="CI666" s="4"/>
      <c r="CJ666" s="4"/>
      <c r="CK666" s="251"/>
      <c r="CL666" s="4"/>
      <c r="CM666" s="4"/>
      <c r="CN666" s="251"/>
      <c r="CO666" s="4"/>
      <c r="CP666" s="4"/>
      <c r="CQ666" s="251"/>
      <c r="CR666" s="4"/>
      <c r="CS666" s="4"/>
      <c r="CT666" s="251"/>
      <c r="CU666" s="4"/>
      <c r="CV666" s="4"/>
      <c r="CW666" s="251"/>
      <c r="CX666" s="4"/>
      <c r="CY666" s="4"/>
      <c r="CZ666" s="251"/>
      <c r="DA666" s="4"/>
      <c r="DB666" s="4"/>
      <c r="DC666" s="251"/>
      <c r="DD666" s="4"/>
      <c r="DE666" s="4"/>
      <c r="DF666" s="251"/>
      <c r="DG666" s="4"/>
      <c r="DH666" s="4"/>
      <c r="DI666" s="251"/>
      <c r="DJ666" s="4"/>
      <c r="DK666" s="4"/>
      <c r="DL666" s="251"/>
      <c r="DM666" s="4"/>
      <c r="DN666" s="4"/>
      <c r="DO666" s="251"/>
      <c r="DP666" s="4"/>
      <c r="DQ666" s="4"/>
      <c r="DR666" s="251"/>
      <c r="DS666" s="4"/>
      <c r="DT666" s="4"/>
      <c r="DU666" s="251"/>
      <c r="DV666" s="4"/>
      <c r="DW666" s="4"/>
      <c r="DX666" s="251"/>
      <c r="DY666" s="4"/>
      <c r="DZ666" s="4"/>
      <c r="EA666" s="251"/>
      <c r="EB666" s="4"/>
      <c r="EC666" s="4"/>
      <c r="ED666" s="58"/>
      <c r="EE666" s="4"/>
      <c r="EF666" s="4"/>
      <c r="EG666" s="58"/>
      <c r="EH666" s="4"/>
      <c r="EI666" s="4"/>
      <c r="EJ666" s="58"/>
      <c r="EK666" s="4"/>
      <c r="EL666" s="4"/>
      <c r="EM666" s="58"/>
      <c r="EN666" s="4"/>
      <c r="EO666" s="4"/>
      <c r="EP666" s="251"/>
      <c r="EQ666" s="4"/>
      <c r="ES666" s="251"/>
      <c r="ET666" s="4"/>
      <c r="EV666" s="89"/>
      <c r="EW666" s="4"/>
      <c r="EY666" s="58"/>
      <c r="EZ666" s="4"/>
      <c r="FB666" s="58"/>
      <c r="FC666" s="4"/>
      <c r="FD666" s="4"/>
      <c r="FE666" s="58"/>
      <c r="FF666" s="4"/>
      <c r="FG666" s="4"/>
      <c r="FH666"/>
      <c r="FK666"/>
    </row>
    <row r="667" spans="44:167">
      <c r="AR667" s="251"/>
      <c r="AS667" s="4"/>
      <c r="AT667" s="4"/>
      <c r="AU667" s="251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251"/>
      <c r="BH667" s="4"/>
      <c r="BI667" s="4"/>
      <c r="BJ667" s="251"/>
      <c r="BK667" s="4"/>
      <c r="BL667" s="4"/>
      <c r="BM667" s="251"/>
      <c r="BN667" s="4"/>
      <c r="BO667" s="4"/>
      <c r="BP667" s="251"/>
      <c r="BQ667" s="4"/>
      <c r="BR667" s="4"/>
      <c r="BS667" s="251"/>
      <c r="BT667" s="4"/>
      <c r="BU667" s="4"/>
      <c r="BV667" s="251"/>
      <c r="BW667" s="4"/>
      <c r="BX667" s="4"/>
      <c r="BY667" s="251"/>
      <c r="BZ667" s="4"/>
      <c r="CA667" s="4"/>
      <c r="CB667" s="4"/>
      <c r="CC667" s="4"/>
      <c r="CD667" s="4"/>
      <c r="CE667" s="251"/>
      <c r="CF667" s="4"/>
      <c r="CG667" s="4"/>
      <c r="CH667" s="251"/>
      <c r="CI667" s="4"/>
      <c r="CJ667" s="4"/>
      <c r="CK667" s="251"/>
      <c r="CL667" s="4"/>
      <c r="CM667" s="4"/>
      <c r="CN667" s="251"/>
      <c r="CO667" s="4"/>
      <c r="CP667" s="4"/>
      <c r="CQ667" s="251"/>
      <c r="CR667" s="4"/>
      <c r="CS667" s="4"/>
      <c r="CT667" s="251"/>
      <c r="CU667" s="4"/>
      <c r="CV667" s="4"/>
      <c r="CW667" s="251"/>
      <c r="CX667" s="4"/>
      <c r="CY667" s="4"/>
      <c r="CZ667" s="251"/>
      <c r="DA667" s="4"/>
      <c r="DB667" s="4"/>
      <c r="DC667" s="251"/>
      <c r="DD667" s="4"/>
      <c r="DE667" s="4"/>
      <c r="DF667" s="251"/>
      <c r="DG667" s="4"/>
      <c r="DH667" s="4"/>
      <c r="DI667" s="251"/>
      <c r="DJ667" s="4"/>
      <c r="DK667" s="4"/>
      <c r="DL667" s="251"/>
      <c r="DM667" s="4"/>
      <c r="DN667" s="4"/>
      <c r="DO667" s="251"/>
      <c r="DP667" s="4"/>
      <c r="DQ667" s="4"/>
      <c r="DR667" s="251"/>
      <c r="DS667" s="4"/>
      <c r="DT667" s="4"/>
      <c r="DU667" s="251"/>
      <c r="DV667" s="4"/>
      <c r="DW667" s="4"/>
      <c r="DX667" s="251"/>
      <c r="DY667" s="4"/>
      <c r="DZ667" s="4"/>
      <c r="EA667" s="251"/>
      <c r="EB667" s="4"/>
      <c r="EC667" s="4"/>
      <c r="ED667" s="58"/>
      <c r="EE667" s="4"/>
      <c r="EF667" s="4"/>
      <c r="EG667" s="58"/>
      <c r="EH667" s="4"/>
      <c r="EI667" s="4"/>
      <c r="EJ667" s="58"/>
      <c r="EK667" s="4"/>
      <c r="EL667" s="4"/>
      <c r="EM667" s="58"/>
      <c r="EN667" s="4"/>
      <c r="EO667" s="4"/>
      <c r="EP667" s="251"/>
      <c r="EQ667" s="4"/>
      <c r="ES667" s="251"/>
      <c r="ET667" s="4"/>
      <c r="EV667" s="89"/>
      <c r="EW667" s="4"/>
      <c r="EY667" s="58"/>
      <c r="EZ667" s="4"/>
      <c r="FB667" s="58"/>
      <c r="FC667" s="4"/>
      <c r="FD667" s="4"/>
      <c r="FE667" s="58"/>
      <c r="FF667" s="4"/>
      <c r="FG667" s="4"/>
      <c r="FH667"/>
      <c r="FK667"/>
    </row>
    <row r="668" spans="44:167">
      <c r="AR668" s="251"/>
      <c r="AS668" s="4"/>
      <c r="AT668" s="4"/>
      <c r="AU668" s="251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251"/>
      <c r="BH668" s="4"/>
      <c r="BI668" s="4"/>
      <c r="BJ668" s="251"/>
      <c r="BK668" s="4"/>
      <c r="BL668" s="4"/>
      <c r="BM668" s="251"/>
      <c r="BN668" s="4"/>
      <c r="BO668" s="4"/>
      <c r="BP668" s="251"/>
      <c r="BQ668" s="4"/>
      <c r="BR668" s="4"/>
      <c r="BS668" s="251"/>
      <c r="BT668" s="4"/>
      <c r="BU668" s="4"/>
      <c r="BV668" s="251"/>
      <c r="BW668" s="4"/>
      <c r="BX668" s="4"/>
      <c r="BY668" s="251"/>
      <c r="BZ668" s="4"/>
      <c r="CA668" s="4"/>
      <c r="CB668" s="4"/>
      <c r="CC668" s="4"/>
      <c r="CD668" s="4"/>
      <c r="CE668" s="251"/>
      <c r="CF668" s="4"/>
      <c r="CG668" s="4"/>
      <c r="CH668" s="251"/>
      <c r="CI668" s="4"/>
      <c r="CJ668" s="4"/>
      <c r="CK668" s="251"/>
      <c r="CL668" s="4"/>
      <c r="CM668" s="4"/>
      <c r="CN668" s="251"/>
      <c r="CO668" s="4"/>
      <c r="CP668" s="4"/>
      <c r="CQ668" s="251"/>
      <c r="CR668" s="4"/>
      <c r="CS668" s="4"/>
      <c r="CT668" s="251"/>
      <c r="CU668" s="4"/>
      <c r="CV668" s="4"/>
      <c r="CW668" s="251"/>
      <c r="CX668" s="4"/>
      <c r="CY668" s="4"/>
      <c r="CZ668" s="251"/>
      <c r="DA668" s="4"/>
      <c r="DB668" s="4"/>
      <c r="DC668" s="251"/>
      <c r="DD668" s="4"/>
      <c r="DE668" s="4"/>
      <c r="DF668" s="251"/>
      <c r="DG668" s="4"/>
      <c r="DH668" s="4"/>
      <c r="DI668" s="251"/>
      <c r="DJ668" s="4"/>
      <c r="DK668" s="4"/>
      <c r="DL668" s="251"/>
      <c r="DM668" s="4"/>
      <c r="DN668" s="4"/>
      <c r="DO668" s="251"/>
      <c r="DP668" s="4"/>
      <c r="DQ668" s="4"/>
      <c r="DR668" s="251"/>
      <c r="DS668" s="4"/>
      <c r="DT668" s="4"/>
      <c r="DU668" s="251"/>
      <c r="DV668" s="4"/>
      <c r="DW668" s="4"/>
      <c r="DX668" s="251"/>
      <c r="DY668" s="4"/>
      <c r="DZ668" s="4"/>
      <c r="EA668" s="251"/>
      <c r="EB668" s="4"/>
      <c r="EC668" s="4"/>
      <c r="ED668" s="58"/>
      <c r="EE668" s="4"/>
      <c r="EF668" s="4"/>
      <c r="EG668" s="58"/>
      <c r="EH668" s="4"/>
      <c r="EI668" s="4"/>
      <c r="EJ668" s="58"/>
      <c r="EK668" s="4"/>
      <c r="EL668" s="4"/>
      <c r="EM668" s="58"/>
      <c r="EN668" s="4"/>
      <c r="EO668" s="4"/>
      <c r="EP668" s="251"/>
      <c r="EQ668" s="4"/>
      <c r="ES668" s="251"/>
      <c r="ET668" s="4"/>
      <c r="EV668" s="89"/>
      <c r="EW668" s="4"/>
      <c r="EY668" s="58"/>
      <c r="EZ668" s="4"/>
      <c r="FB668" s="58"/>
      <c r="FC668" s="4"/>
      <c r="FD668" s="4"/>
      <c r="FE668" s="58"/>
      <c r="FF668" s="4"/>
      <c r="FG668" s="4"/>
      <c r="FH668"/>
      <c r="FK668"/>
    </row>
    <row r="669" spans="44:167">
      <c r="AR669" s="251"/>
      <c r="AS669" s="4"/>
      <c r="AT669" s="4"/>
      <c r="AU669" s="251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251"/>
      <c r="BH669" s="4"/>
      <c r="BI669" s="4"/>
      <c r="BJ669" s="251"/>
      <c r="BK669" s="4"/>
      <c r="BL669" s="4"/>
      <c r="BM669" s="251"/>
      <c r="BN669" s="4"/>
      <c r="BO669" s="4"/>
      <c r="BP669" s="251"/>
      <c r="BQ669" s="4"/>
      <c r="BR669" s="4"/>
      <c r="BS669" s="251"/>
      <c r="BT669" s="4"/>
      <c r="BU669" s="4"/>
      <c r="BV669" s="251"/>
      <c r="BW669" s="4"/>
      <c r="BX669" s="4"/>
      <c r="BY669" s="251"/>
      <c r="BZ669" s="4"/>
      <c r="CA669" s="4"/>
      <c r="CB669" s="4"/>
      <c r="CC669" s="4"/>
      <c r="CD669" s="4"/>
      <c r="CE669" s="251"/>
      <c r="CF669" s="4"/>
      <c r="CG669" s="4"/>
      <c r="CH669" s="251"/>
      <c r="CI669" s="4"/>
      <c r="CJ669" s="4"/>
      <c r="CK669" s="251"/>
      <c r="CL669" s="4"/>
      <c r="CM669" s="4"/>
      <c r="CN669" s="251"/>
      <c r="CO669" s="4"/>
      <c r="CP669" s="4"/>
      <c r="CQ669" s="251"/>
      <c r="CR669" s="4"/>
      <c r="CS669" s="4"/>
      <c r="CT669" s="251"/>
      <c r="CU669" s="4"/>
      <c r="CV669" s="4"/>
      <c r="CW669" s="251"/>
      <c r="CX669" s="4"/>
      <c r="CY669" s="4"/>
      <c r="CZ669" s="251"/>
      <c r="DA669" s="4"/>
      <c r="DB669" s="4"/>
      <c r="DC669" s="251"/>
      <c r="DD669" s="4"/>
      <c r="DE669" s="4"/>
      <c r="DF669" s="251"/>
      <c r="DG669" s="4"/>
      <c r="DH669" s="4"/>
      <c r="DI669" s="251"/>
      <c r="DJ669" s="4"/>
      <c r="DK669" s="4"/>
      <c r="DL669" s="251"/>
      <c r="DM669" s="4"/>
      <c r="DN669" s="4"/>
      <c r="DO669" s="251"/>
      <c r="DP669" s="4"/>
      <c r="DQ669" s="4"/>
      <c r="DR669" s="251"/>
      <c r="DS669" s="4"/>
      <c r="DT669" s="4"/>
      <c r="DU669" s="251"/>
      <c r="DV669" s="4"/>
      <c r="DW669" s="4"/>
      <c r="DX669" s="251"/>
      <c r="DY669" s="4"/>
      <c r="DZ669" s="4"/>
      <c r="EA669" s="251"/>
      <c r="EB669" s="4"/>
      <c r="EC669" s="4"/>
      <c r="ED669" s="58"/>
      <c r="EE669" s="4"/>
      <c r="EF669" s="4"/>
      <c r="EG669" s="58"/>
      <c r="EH669" s="4"/>
      <c r="EI669" s="4"/>
      <c r="EJ669" s="58"/>
      <c r="EK669" s="4"/>
      <c r="EL669" s="4"/>
      <c r="EM669" s="58"/>
      <c r="EN669" s="4"/>
      <c r="EO669" s="4"/>
      <c r="EP669" s="251"/>
      <c r="EQ669" s="4"/>
      <c r="ES669" s="251"/>
      <c r="ET669" s="4"/>
      <c r="EV669" s="89"/>
      <c r="EW669" s="4"/>
      <c r="EY669" s="58"/>
      <c r="EZ669" s="4"/>
      <c r="FB669" s="58"/>
      <c r="FC669" s="4"/>
      <c r="FD669" s="4"/>
      <c r="FE669" s="58"/>
      <c r="FF669" s="4"/>
      <c r="FG669" s="4"/>
      <c r="FH669"/>
      <c r="FK669"/>
    </row>
    <row r="670" spans="44:167">
      <c r="AR670" s="251"/>
      <c r="AS670" s="4"/>
      <c r="AT670" s="4"/>
      <c r="AU670" s="251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251"/>
      <c r="BH670" s="4"/>
      <c r="BI670" s="4"/>
      <c r="BJ670" s="251"/>
      <c r="BK670" s="4"/>
      <c r="BL670" s="4"/>
      <c r="BM670" s="251"/>
      <c r="BN670" s="4"/>
      <c r="BO670" s="4"/>
      <c r="BP670" s="251"/>
      <c r="BQ670" s="4"/>
      <c r="BR670" s="4"/>
      <c r="BS670" s="251"/>
      <c r="BT670" s="4"/>
      <c r="BU670" s="4"/>
      <c r="BV670" s="251"/>
      <c r="BW670" s="4"/>
      <c r="BX670" s="4"/>
      <c r="BY670" s="251"/>
      <c r="BZ670" s="4"/>
      <c r="CA670" s="4"/>
      <c r="CB670" s="4"/>
      <c r="CC670" s="4"/>
      <c r="CD670" s="4"/>
      <c r="CE670" s="251"/>
      <c r="CF670" s="4"/>
      <c r="CG670" s="4"/>
      <c r="CH670" s="251"/>
      <c r="CI670" s="4"/>
      <c r="CJ670" s="4"/>
      <c r="CK670" s="251"/>
      <c r="CL670" s="4"/>
      <c r="CM670" s="4"/>
      <c r="CN670" s="251"/>
      <c r="CO670" s="4"/>
      <c r="CP670" s="4"/>
      <c r="CQ670" s="251"/>
      <c r="CR670" s="4"/>
      <c r="CS670" s="4"/>
      <c r="CT670" s="251"/>
      <c r="CU670" s="4"/>
      <c r="CV670" s="4"/>
      <c r="CW670" s="251"/>
      <c r="CX670" s="4"/>
      <c r="CY670" s="4"/>
      <c r="CZ670" s="251"/>
      <c r="DA670" s="4"/>
      <c r="DB670" s="4"/>
      <c r="DC670" s="251"/>
      <c r="DD670" s="4"/>
      <c r="DE670" s="4"/>
      <c r="DF670" s="251"/>
      <c r="DG670" s="4"/>
      <c r="DH670" s="4"/>
      <c r="DI670" s="251"/>
      <c r="DJ670" s="4"/>
      <c r="DK670" s="4"/>
      <c r="DL670" s="251"/>
      <c r="DM670" s="4"/>
      <c r="DN670" s="4"/>
      <c r="DO670" s="251"/>
      <c r="DP670" s="4"/>
      <c r="DQ670" s="4"/>
      <c r="DR670" s="251"/>
      <c r="DS670" s="4"/>
      <c r="DT670" s="4"/>
      <c r="DU670" s="251"/>
      <c r="DV670" s="4"/>
      <c r="DW670" s="4"/>
      <c r="DX670" s="251"/>
      <c r="DY670" s="4"/>
      <c r="DZ670" s="4"/>
      <c r="EA670" s="251"/>
      <c r="EB670" s="4"/>
      <c r="EC670" s="4"/>
      <c r="ED670" s="58"/>
      <c r="EE670" s="4"/>
      <c r="EF670" s="4"/>
      <c r="EG670" s="58"/>
      <c r="EH670" s="4"/>
      <c r="EI670" s="4"/>
      <c r="EJ670" s="58"/>
      <c r="EK670" s="4"/>
      <c r="EL670" s="4"/>
      <c r="EM670" s="58"/>
      <c r="EN670" s="4"/>
      <c r="EO670" s="4"/>
      <c r="EP670" s="251"/>
      <c r="EQ670" s="4"/>
      <c r="ES670" s="251"/>
      <c r="ET670" s="4"/>
      <c r="EV670" s="89"/>
      <c r="EW670" s="4"/>
      <c r="EY670" s="58"/>
      <c r="EZ670" s="4"/>
      <c r="FB670" s="58"/>
      <c r="FC670" s="4"/>
      <c r="FD670" s="4"/>
      <c r="FE670" s="58"/>
      <c r="FF670" s="4"/>
      <c r="FG670" s="4"/>
      <c r="FH670"/>
      <c r="FK670"/>
    </row>
    <row r="671" spans="44:167">
      <c r="AR671" s="251"/>
      <c r="AS671" s="4"/>
      <c r="AT671" s="4"/>
      <c r="AU671" s="251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251"/>
      <c r="BH671" s="4"/>
      <c r="BI671" s="4"/>
      <c r="BJ671" s="251"/>
      <c r="BK671" s="4"/>
      <c r="BL671" s="4"/>
      <c r="BM671" s="251"/>
      <c r="BN671" s="4"/>
      <c r="BO671" s="4"/>
      <c r="BP671" s="251"/>
      <c r="BQ671" s="4"/>
      <c r="BR671" s="4"/>
      <c r="BS671" s="251"/>
      <c r="BT671" s="4"/>
      <c r="BU671" s="4"/>
      <c r="BV671" s="251"/>
      <c r="BW671" s="4"/>
      <c r="BX671" s="4"/>
      <c r="BY671" s="251"/>
      <c r="BZ671" s="4"/>
      <c r="CA671" s="4"/>
      <c r="CB671" s="4"/>
      <c r="CC671" s="4"/>
      <c r="CD671" s="4"/>
      <c r="CE671" s="251"/>
      <c r="CF671" s="4"/>
      <c r="CG671" s="4"/>
      <c r="CH671" s="251"/>
      <c r="CI671" s="4"/>
      <c r="CJ671" s="4"/>
      <c r="CK671" s="251"/>
      <c r="CL671" s="4"/>
      <c r="CM671" s="4"/>
      <c r="CN671" s="251"/>
      <c r="CO671" s="4"/>
      <c r="CP671" s="4"/>
      <c r="CQ671" s="251"/>
      <c r="CR671" s="4"/>
      <c r="CS671" s="4"/>
      <c r="CT671" s="251"/>
      <c r="CU671" s="4"/>
      <c r="CV671" s="4"/>
      <c r="CW671" s="251"/>
      <c r="CX671" s="4"/>
      <c r="CY671" s="4"/>
      <c r="CZ671" s="251"/>
      <c r="DA671" s="4"/>
      <c r="DB671" s="4"/>
      <c r="DC671" s="251"/>
      <c r="DD671" s="4"/>
      <c r="DE671" s="4"/>
      <c r="DF671" s="251"/>
      <c r="DG671" s="4"/>
      <c r="DH671" s="4"/>
      <c r="DI671" s="251"/>
      <c r="DJ671" s="4"/>
      <c r="DK671" s="4"/>
      <c r="DL671" s="251"/>
      <c r="DM671" s="4"/>
      <c r="DN671" s="4"/>
      <c r="DO671" s="251"/>
      <c r="DP671" s="4"/>
      <c r="DQ671" s="4"/>
      <c r="DR671" s="251"/>
      <c r="DS671" s="4"/>
      <c r="DT671" s="4"/>
      <c r="DU671" s="251"/>
      <c r="DV671" s="4"/>
      <c r="DW671" s="4"/>
      <c r="DX671" s="251"/>
      <c r="DY671" s="4"/>
      <c r="DZ671" s="4"/>
      <c r="EA671" s="251"/>
      <c r="EB671" s="4"/>
      <c r="EC671" s="4"/>
      <c r="ED671" s="58"/>
      <c r="EE671" s="4"/>
      <c r="EF671" s="4"/>
      <c r="EG671" s="58"/>
      <c r="EH671" s="4"/>
      <c r="EI671" s="4"/>
      <c r="EJ671" s="58"/>
      <c r="EK671" s="4"/>
      <c r="EL671" s="4"/>
      <c r="EM671" s="58"/>
      <c r="EN671" s="4"/>
      <c r="EO671" s="4"/>
      <c r="EP671" s="251"/>
      <c r="EQ671" s="4"/>
      <c r="ES671" s="251"/>
      <c r="ET671" s="4"/>
      <c r="EV671" s="89"/>
      <c r="EW671" s="4"/>
      <c r="EY671" s="58"/>
      <c r="EZ671" s="4"/>
      <c r="FB671" s="58"/>
      <c r="FC671" s="4"/>
      <c r="FD671" s="4"/>
      <c r="FE671" s="58"/>
      <c r="FF671" s="4"/>
      <c r="FG671" s="4"/>
      <c r="FH671"/>
      <c r="FK671"/>
    </row>
    <row r="672" spans="44:167">
      <c r="AR672" s="251"/>
      <c r="AS672" s="4"/>
      <c r="AT672" s="4"/>
      <c r="AU672" s="251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251"/>
      <c r="BH672" s="4"/>
      <c r="BI672" s="4"/>
      <c r="BJ672" s="251"/>
      <c r="BK672" s="4"/>
      <c r="BL672" s="4"/>
      <c r="BM672" s="251"/>
      <c r="BN672" s="4"/>
      <c r="BO672" s="4"/>
      <c r="BP672" s="251"/>
      <c r="BQ672" s="4"/>
      <c r="BR672" s="4"/>
      <c r="BS672" s="251"/>
      <c r="BT672" s="4"/>
      <c r="BU672" s="4"/>
      <c r="BV672" s="251"/>
      <c r="BW672" s="4"/>
      <c r="BX672" s="4"/>
      <c r="BY672" s="251"/>
      <c r="BZ672" s="4"/>
      <c r="CA672" s="4"/>
      <c r="CB672" s="4"/>
      <c r="CC672" s="4"/>
      <c r="CD672" s="4"/>
      <c r="CE672" s="251"/>
      <c r="CF672" s="4"/>
      <c r="CG672" s="4"/>
      <c r="CH672" s="251"/>
      <c r="CI672" s="4"/>
      <c r="CJ672" s="4"/>
      <c r="CK672" s="251"/>
      <c r="CL672" s="4"/>
      <c r="CM672" s="4"/>
      <c r="CN672" s="251"/>
      <c r="CO672" s="4"/>
      <c r="CP672" s="4"/>
      <c r="CQ672" s="251"/>
      <c r="CR672" s="4"/>
      <c r="CS672" s="4"/>
      <c r="CT672" s="251"/>
      <c r="CU672" s="4"/>
      <c r="CV672" s="4"/>
      <c r="CW672" s="251"/>
      <c r="CX672" s="4"/>
      <c r="CY672" s="4"/>
      <c r="CZ672" s="251"/>
      <c r="DA672" s="4"/>
      <c r="DB672" s="4"/>
      <c r="DC672" s="251"/>
      <c r="DD672" s="4"/>
      <c r="DE672" s="4"/>
      <c r="DF672" s="251"/>
      <c r="DG672" s="4"/>
      <c r="DH672" s="4"/>
      <c r="DI672" s="251"/>
      <c r="DJ672" s="4"/>
      <c r="DK672" s="4"/>
      <c r="DL672" s="251"/>
      <c r="DM672" s="4"/>
      <c r="DN672" s="4"/>
      <c r="DO672" s="251"/>
      <c r="DP672" s="4"/>
      <c r="DQ672" s="4"/>
      <c r="DR672" s="251"/>
      <c r="DS672" s="4"/>
      <c r="DT672" s="4"/>
      <c r="DU672" s="251"/>
      <c r="DV672" s="4"/>
      <c r="DW672" s="4"/>
      <c r="DX672" s="251"/>
      <c r="DY672" s="4"/>
      <c r="DZ672" s="4"/>
      <c r="EA672" s="251"/>
      <c r="EB672" s="4"/>
      <c r="EC672" s="4"/>
      <c r="ED672" s="58"/>
      <c r="EE672" s="4"/>
      <c r="EF672" s="4"/>
      <c r="EG672" s="58"/>
      <c r="EH672" s="4"/>
      <c r="EI672" s="4"/>
      <c r="EJ672" s="58"/>
      <c r="EK672" s="4"/>
      <c r="EL672" s="4"/>
      <c r="EM672" s="58"/>
      <c r="EN672" s="4"/>
      <c r="EO672" s="4"/>
      <c r="EP672" s="251"/>
      <c r="EQ672" s="4"/>
      <c r="ES672" s="251"/>
      <c r="ET672" s="4"/>
      <c r="EV672" s="89"/>
      <c r="EW672" s="4"/>
      <c r="EY672" s="58"/>
      <c r="EZ672" s="4"/>
      <c r="FB672" s="58"/>
      <c r="FC672" s="4"/>
      <c r="FD672" s="4"/>
      <c r="FE672" s="58"/>
      <c r="FF672" s="4"/>
      <c r="FG672" s="4"/>
      <c r="FH672"/>
      <c r="FK672"/>
    </row>
    <row r="673" spans="44:167">
      <c r="AR673" s="251"/>
      <c r="AS673" s="4"/>
      <c r="AT673" s="4"/>
      <c r="AU673" s="251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251"/>
      <c r="BH673" s="4"/>
      <c r="BI673" s="4"/>
      <c r="BJ673" s="251"/>
      <c r="BK673" s="4"/>
      <c r="BL673" s="4"/>
      <c r="BM673" s="251"/>
      <c r="BN673" s="4"/>
      <c r="BO673" s="4"/>
      <c r="BP673" s="251"/>
      <c r="BQ673" s="4"/>
      <c r="BR673" s="4"/>
      <c r="BS673" s="251"/>
      <c r="BT673" s="4"/>
      <c r="BU673" s="4"/>
      <c r="BV673" s="251"/>
      <c r="BW673" s="4"/>
      <c r="BX673" s="4"/>
      <c r="BY673" s="251"/>
      <c r="BZ673" s="4"/>
      <c r="CA673" s="4"/>
      <c r="CB673" s="4"/>
      <c r="CC673" s="4"/>
      <c r="CD673" s="4"/>
      <c r="CE673" s="251"/>
      <c r="CF673" s="4"/>
      <c r="CG673" s="4"/>
      <c r="CH673" s="251"/>
      <c r="CI673" s="4"/>
      <c r="CJ673" s="4"/>
      <c r="CK673" s="251"/>
      <c r="CL673" s="4"/>
      <c r="CM673" s="4"/>
      <c r="CN673" s="251"/>
      <c r="CO673" s="4"/>
      <c r="CP673" s="4"/>
      <c r="CQ673" s="251"/>
      <c r="CR673" s="4"/>
      <c r="CS673" s="4"/>
      <c r="CT673" s="251"/>
      <c r="CU673" s="4"/>
      <c r="CV673" s="4"/>
      <c r="CW673" s="251"/>
      <c r="CX673" s="4"/>
      <c r="CY673" s="4"/>
      <c r="CZ673" s="251"/>
      <c r="DA673" s="4"/>
      <c r="DB673" s="4"/>
      <c r="DC673" s="251"/>
      <c r="DD673" s="4"/>
      <c r="DE673" s="4"/>
      <c r="DF673" s="251"/>
      <c r="DG673" s="4"/>
      <c r="DH673" s="4"/>
      <c r="DI673" s="251"/>
      <c r="DJ673" s="4"/>
      <c r="DK673" s="4"/>
      <c r="DL673" s="251"/>
      <c r="DM673" s="4"/>
      <c r="DN673" s="4"/>
      <c r="DO673" s="251"/>
      <c r="DP673" s="4"/>
      <c r="DQ673" s="4"/>
      <c r="DR673" s="251"/>
      <c r="DS673" s="4"/>
      <c r="DT673" s="4"/>
      <c r="DU673" s="251"/>
      <c r="DV673" s="4"/>
      <c r="DW673" s="4"/>
      <c r="DX673" s="251"/>
      <c r="DY673" s="4"/>
      <c r="DZ673" s="4"/>
      <c r="EA673" s="251"/>
      <c r="EB673" s="4"/>
      <c r="EC673" s="4"/>
      <c r="ED673" s="58"/>
      <c r="EE673" s="4"/>
      <c r="EF673" s="4"/>
      <c r="EG673" s="58"/>
      <c r="EH673" s="4"/>
      <c r="EI673" s="4"/>
      <c r="EJ673" s="58"/>
      <c r="EK673" s="4"/>
      <c r="EL673" s="4"/>
      <c r="EM673" s="58"/>
      <c r="EN673" s="4"/>
      <c r="EO673" s="4"/>
      <c r="EP673" s="251"/>
      <c r="EQ673" s="4"/>
      <c r="ES673" s="251"/>
      <c r="ET673" s="4"/>
      <c r="EV673" s="89"/>
      <c r="EW673" s="4"/>
      <c r="EY673" s="58"/>
      <c r="EZ673" s="4"/>
      <c r="FB673" s="58"/>
      <c r="FC673" s="4"/>
      <c r="FD673" s="4"/>
      <c r="FE673" s="58"/>
      <c r="FF673" s="4"/>
      <c r="FG673" s="4"/>
      <c r="FH673"/>
      <c r="FK673"/>
    </row>
    <row r="674" spans="44:167">
      <c r="AR674" s="251"/>
      <c r="AS674" s="4"/>
      <c r="AT674" s="4"/>
      <c r="AU674" s="251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251"/>
      <c r="BH674" s="4"/>
      <c r="BI674" s="4"/>
      <c r="BJ674" s="251"/>
      <c r="BK674" s="4"/>
      <c r="BL674" s="4"/>
      <c r="BM674" s="251"/>
      <c r="BN674" s="4"/>
      <c r="BO674" s="4"/>
      <c r="BP674" s="251"/>
      <c r="BQ674" s="4"/>
      <c r="BR674" s="4"/>
      <c r="BS674" s="251"/>
      <c r="BT674" s="4"/>
      <c r="BU674" s="4"/>
      <c r="BV674" s="251"/>
      <c r="BW674" s="4"/>
      <c r="BX674" s="4"/>
      <c r="BY674" s="251"/>
      <c r="BZ674" s="4"/>
      <c r="CA674" s="4"/>
      <c r="CB674" s="4"/>
      <c r="CC674" s="4"/>
      <c r="CD674" s="4"/>
      <c r="CE674" s="251"/>
      <c r="CF674" s="4"/>
      <c r="CG674" s="4"/>
      <c r="CH674" s="251"/>
      <c r="CI674" s="4"/>
      <c r="CJ674" s="4"/>
      <c r="CK674" s="251"/>
      <c r="CL674" s="4"/>
      <c r="CM674" s="4"/>
      <c r="CN674" s="251"/>
      <c r="CO674" s="4"/>
      <c r="CP674" s="4"/>
      <c r="CQ674" s="251"/>
      <c r="CR674" s="4"/>
      <c r="CS674" s="4"/>
      <c r="CT674" s="251"/>
      <c r="CU674" s="4"/>
      <c r="CV674" s="4"/>
      <c r="CW674" s="251"/>
      <c r="CX674" s="4"/>
      <c r="CY674" s="4"/>
      <c r="CZ674" s="251"/>
      <c r="DA674" s="4"/>
      <c r="DB674" s="4"/>
      <c r="DC674" s="251"/>
      <c r="DD674" s="4"/>
      <c r="DE674" s="4"/>
      <c r="DF674" s="251"/>
      <c r="DG674" s="4"/>
      <c r="DH674" s="4"/>
      <c r="DI674" s="251"/>
      <c r="DJ674" s="4"/>
      <c r="DK674" s="4"/>
      <c r="DL674" s="251"/>
      <c r="DM674" s="4"/>
      <c r="DN674" s="4"/>
      <c r="DO674" s="251"/>
      <c r="DP674" s="4"/>
      <c r="DQ674" s="4"/>
      <c r="DR674" s="251"/>
      <c r="DS674" s="4"/>
      <c r="DT674" s="4"/>
      <c r="DU674" s="251"/>
      <c r="DV674" s="4"/>
      <c r="DW674" s="4"/>
      <c r="DX674" s="251"/>
      <c r="DY674" s="4"/>
      <c r="DZ674" s="4"/>
      <c r="EA674" s="251"/>
      <c r="EB674" s="4"/>
      <c r="EC674" s="4"/>
      <c r="ED674" s="58"/>
      <c r="EE674" s="4"/>
      <c r="EF674" s="4"/>
      <c r="EG674" s="58"/>
      <c r="EH674" s="4"/>
      <c r="EI674" s="4"/>
      <c r="EJ674" s="58"/>
      <c r="EK674" s="4"/>
      <c r="EL674" s="4"/>
      <c r="EM674" s="58"/>
      <c r="EN674" s="4"/>
      <c r="EO674" s="4"/>
      <c r="EP674" s="251"/>
      <c r="EQ674" s="4"/>
      <c r="ES674" s="251"/>
      <c r="ET674" s="4"/>
      <c r="EV674" s="89"/>
      <c r="EW674" s="4"/>
      <c r="EY674" s="58"/>
      <c r="EZ674" s="4"/>
      <c r="FB674" s="58"/>
      <c r="FC674" s="4"/>
      <c r="FD674" s="4"/>
      <c r="FE674" s="58"/>
      <c r="FF674" s="4"/>
      <c r="FG674" s="4"/>
      <c r="FH674"/>
      <c r="FK674"/>
    </row>
    <row r="675" spans="44:167">
      <c r="AR675" s="251"/>
      <c r="AS675" s="4"/>
      <c r="AT675" s="4"/>
      <c r="AU675" s="251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251"/>
      <c r="BH675" s="4"/>
      <c r="BI675" s="4"/>
      <c r="BJ675" s="251"/>
      <c r="BK675" s="4"/>
      <c r="BL675" s="4"/>
      <c r="BM675" s="251"/>
      <c r="BN675" s="4"/>
      <c r="BO675" s="4"/>
      <c r="BP675" s="251"/>
      <c r="BQ675" s="4"/>
      <c r="BR675" s="4"/>
      <c r="BS675" s="251"/>
      <c r="BT675" s="4"/>
      <c r="BU675" s="4"/>
      <c r="BV675" s="251"/>
      <c r="BW675" s="4"/>
      <c r="BX675" s="4"/>
      <c r="BY675" s="251"/>
      <c r="BZ675" s="4"/>
      <c r="CA675" s="4"/>
      <c r="CB675" s="4"/>
      <c r="CC675" s="4"/>
      <c r="CD675" s="4"/>
      <c r="CE675" s="251"/>
      <c r="CF675" s="4"/>
      <c r="CG675" s="4"/>
      <c r="CH675" s="251"/>
      <c r="CI675" s="4"/>
      <c r="CJ675" s="4"/>
      <c r="CK675" s="251"/>
      <c r="CL675" s="4"/>
      <c r="CM675" s="4"/>
      <c r="CN675" s="251"/>
      <c r="CO675" s="4"/>
      <c r="CP675" s="4"/>
      <c r="CQ675" s="251"/>
      <c r="CR675" s="4"/>
      <c r="CS675" s="4"/>
      <c r="CT675" s="251"/>
      <c r="CU675" s="4"/>
      <c r="CV675" s="4"/>
      <c r="CW675" s="251"/>
      <c r="CX675" s="4"/>
      <c r="CY675" s="4"/>
      <c r="CZ675" s="251"/>
      <c r="DA675" s="4"/>
      <c r="DB675" s="4"/>
      <c r="DC675" s="251"/>
      <c r="DD675" s="4"/>
      <c r="DE675" s="4"/>
      <c r="DF675" s="251"/>
      <c r="DG675" s="4"/>
      <c r="DH675" s="4"/>
      <c r="DI675" s="251"/>
      <c r="DJ675" s="4"/>
      <c r="DK675" s="4"/>
      <c r="DL675" s="251"/>
      <c r="DM675" s="4"/>
      <c r="DN675" s="4"/>
      <c r="DO675" s="251"/>
      <c r="DP675" s="4"/>
      <c r="DQ675" s="4"/>
      <c r="DR675" s="251"/>
      <c r="DS675" s="4"/>
      <c r="DT675" s="4"/>
      <c r="DU675" s="251"/>
      <c r="DV675" s="4"/>
      <c r="DW675" s="4"/>
      <c r="DX675" s="251"/>
      <c r="DY675" s="4"/>
      <c r="DZ675" s="4"/>
      <c r="EA675" s="251"/>
      <c r="EB675" s="4"/>
      <c r="EC675" s="4"/>
      <c r="ED675" s="58"/>
      <c r="EE675" s="4"/>
      <c r="EF675" s="4"/>
      <c r="EG675" s="58"/>
      <c r="EH675" s="4"/>
      <c r="EI675" s="4"/>
      <c r="EJ675" s="58"/>
      <c r="EK675" s="4"/>
      <c r="EL675" s="4"/>
      <c r="EM675" s="58"/>
      <c r="EN675" s="4"/>
      <c r="EO675" s="4"/>
      <c r="EP675" s="251"/>
      <c r="EQ675" s="4"/>
      <c r="ES675" s="251"/>
      <c r="ET675" s="4"/>
      <c r="EV675" s="89"/>
      <c r="EW675" s="4"/>
      <c r="EY675" s="58"/>
      <c r="EZ675" s="4"/>
      <c r="FB675" s="58"/>
      <c r="FC675" s="4"/>
      <c r="FD675" s="4"/>
      <c r="FE675" s="58"/>
      <c r="FF675" s="4"/>
      <c r="FG675" s="4"/>
      <c r="FH675"/>
      <c r="FK675"/>
    </row>
    <row r="676" spans="44:167">
      <c r="AR676" s="251"/>
      <c r="AS676" s="4"/>
      <c r="AT676" s="4"/>
      <c r="AU676" s="251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251"/>
      <c r="BH676" s="4"/>
      <c r="BI676" s="4"/>
      <c r="BJ676" s="251"/>
      <c r="BK676" s="4"/>
      <c r="BL676" s="4"/>
      <c r="BM676" s="251"/>
      <c r="BN676" s="4"/>
      <c r="BO676" s="4"/>
      <c r="BP676" s="251"/>
      <c r="BQ676" s="4"/>
      <c r="BR676" s="4"/>
      <c r="BS676" s="251"/>
      <c r="BT676" s="4"/>
      <c r="BU676" s="4"/>
      <c r="BV676" s="251"/>
      <c r="BW676" s="4"/>
      <c r="BX676" s="4"/>
      <c r="BY676" s="251"/>
      <c r="BZ676" s="4"/>
      <c r="CA676" s="4"/>
      <c r="CB676" s="4"/>
      <c r="CC676" s="4"/>
      <c r="CD676" s="4"/>
      <c r="CE676" s="251"/>
      <c r="CF676" s="4"/>
      <c r="CG676" s="4"/>
      <c r="CH676" s="251"/>
      <c r="CI676" s="4"/>
      <c r="CJ676" s="4"/>
      <c r="CK676" s="251"/>
      <c r="CL676" s="4"/>
      <c r="CM676" s="4"/>
      <c r="CN676" s="251"/>
      <c r="CO676" s="4"/>
      <c r="CP676" s="4"/>
      <c r="CQ676" s="251"/>
      <c r="CR676" s="4"/>
      <c r="CS676" s="4"/>
      <c r="CT676" s="251"/>
      <c r="CU676" s="4"/>
      <c r="CV676" s="4"/>
      <c r="CW676" s="251"/>
      <c r="CX676" s="4"/>
      <c r="CY676" s="4"/>
      <c r="CZ676" s="251"/>
      <c r="DA676" s="4"/>
      <c r="DB676" s="4"/>
      <c r="DC676" s="251"/>
      <c r="DD676" s="4"/>
      <c r="DE676" s="4"/>
      <c r="DF676" s="251"/>
      <c r="DG676" s="4"/>
      <c r="DH676" s="4"/>
      <c r="DI676" s="251"/>
      <c r="DJ676" s="4"/>
      <c r="DK676" s="4"/>
      <c r="DL676" s="251"/>
      <c r="DM676" s="4"/>
      <c r="DN676" s="4"/>
      <c r="DO676" s="251"/>
      <c r="DP676" s="4"/>
      <c r="DQ676" s="4"/>
      <c r="DR676" s="251"/>
      <c r="DS676" s="4"/>
      <c r="DT676" s="4"/>
      <c r="DU676" s="251"/>
      <c r="DV676" s="4"/>
      <c r="DW676" s="4"/>
      <c r="DX676" s="251"/>
      <c r="DY676" s="4"/>
      <c r="DZ676" s="4"/>
      <c r="EA676" s="251"/>
      <c r="EB676" s="4"/>
      <c r="EC676" s="4"/>
      <c r="ED676" s="58"/>
      <c r="EE676" s="4"/>
      <c r="EF676" s="4"/>
      <c r="EG676" s="58"/>
      <c r="EH676" s="4"/>
      <c r="EI676" s="4"/>
      <c r="EJ676" s="58"/>
      <c r="EK676" s="4"/>
      <c r="EL676" s="4"/>
      <c r="EM676" s="58"/>
      <c r="EN676" s="4"/>
      <c r="EO676" s="4"/>
      <c r="EP676" s="251"/>
      <c r="EQ676" s="4"/>
      <c r="ES676" s="251"/>
      <c r="ET676" s="4"/>
      <c r="EV676" s="89"/>
      <c r="EW676" s="4"/>
      <c r="EY676" s="58"/>
      <c r="EZ676" s="4"/>
      <c r="FB676" s="58"/>
      <c r="FC676" s="4"/>
      <c r="FD676" s="4"/>
      <c r="FE676" s="58"/>
      <c r="FF676" s="4"/>
      <c r="FG676" s="4"/>
      <c r="FH676"/>
      <c r="FK676"/>
    </row>
    <row r="677" spans="44:167">
      <c r="AR677" s="251"/>
      <c r="AS677" s="4"/>
      <c r="AT677" s="4"/>
      <c r="AU677" s="251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251"/>
      <c r="BH677" s="4"/>
      <c r="BI677" s="4"/>
      <c r="BJ677" s="251"/>
      <c r="BK677" s="4"/>
      <c r="BL677" s="4"/>
      <c r="BM677" s="251"/>
      <c r="BN677" s="4"/>
      <c r="BO677" s="4"/>
      <c r="BP677" s="251"/>
      <c r="BQ677" s="4"/>
      <c r="BR677" s="4"/>
      <c r="BS677" s="251"/>
      <c r="BT677" s="4"/>
      <c r="BU677" s="4"/>
      <c r="BV677" s="251"/>
      <c r="BW677" s="4"/>
      <c r="BX677" s="4"/>
      <c r="BY677" s="251"/>
      <c r="BZ677" s="4"/>
      <c r="CA677" s="4"/>
      <c r="CB677" s="4"/>
      <c r="CC677" s="4"/>
      <c r="CD677" s="4"/>
      <c r="CE677" s="251"/>
      <c r="CF677" s="4"/>
      <c r="CG677" s="4"/>
      <c r="CH677" s="251"/>
      <c r="CI677" s="4"/>
      <c r="CJ677" s="4"/>
      <c r="CK677" s="251"/>
      <c r="CL677" s="4"/>
      <c r="CM677" s="4"/>
      <c r="CN677" s="251"/>
      <c r="CO677" s="4"/>
      <c r="CP677" s="4"/>
      <c r="CQ677" s="251"/>
      <c r="CR677" s="4"/>
      <c r="CS677" s="4"/>
      <c r="CT677" s="251"/>
      <c r="CU677" s="4"/>
      <c r="CV677" s="4"/>
      <c r="CW677" s="251"/>
      <c r="CX677" s="4"/>
      <c r="CY677" s="4"/>
      <c r="CZ677" s="251"/>
      <c r="DA677" s="4"/>
      <c r="DB677" s="4"/>
      <c r="DC677" s="251"/>
      <c r="DD677" s="4"/>
      <c r="DE677" s="4"/>
      <c r="DF677" s="251"/>
      <c r="DG677" s="4"/>
      <c r="DH677" s="4"/>
      <c r="DI677" s="251"/>
      <c r="DJ677" s="4"/>
      <c r="DK677" s="4"/>
      <c r="DL677" s="251"/>
      <c r="DM677" s="4"/>
      <c r="DN677" s="4"/>
      <c r="DO677" s="251"/>
      <c r="DP677" s="4"/>
      <c r="DQ677" s="4"/>
      <c r="DR677" s="251"/>
      <c r="DS677" s="4"/>
      <c r="DT677" s="4"/>
      <c r="DU677" s="251"/>
      <c r="DV677" s="4"/>
      <c r="DW677" s="4"/>
      <c r="DX677" s="251"/>
      <c r="DY677" s="4"/>
      <c r="DZ677" s="4"/>
      <c r="EA677" s="251"/>
      <c r="EB677" s="4"/>
      <c r="EC677" s="4"/>
      <c r="ED677" s="58"/>
      <c r="EE677" s="4"/>
      <c r="EF677" s="4"/>
      <c r="EG677" s="58"/>
      <c r="EH677" s="4"/>
      <c r="EI677" s="4"/>
      <c r="EJ677" s="58"/>
      <c r="EK677" s="4"/>
      <c r="EL677" s="4"/>
      <c r="EM677" s="58"/>
      <c r="EN677" s="4"/>
      <c r="EO677" s="4"/>
      <c r="EP677" s="251"/>
      <c r="EQ677" s="4"/>
      <c r="ES677" s="251"/>
      <c r="ET677" s="4"/>
      <c r="EV677" s="89"/>
      <c r="EW677" s="4"/>
      <c r="EY677" s="58"/>
      <c r="EZ677" s="4"/>
      <c r="FB677" s="58"/>
      <c r="FC677" s="4"/>
      <c r="FD677" s="4"/>
      <c r="FE677" s="58"/>
      <c r="FF677" s="4"/>
      <c r="FG677" s="4"/>
      <c r="FH677"/>
      <c r="FK677"/>
    </row>
    <row r="678" spans="44:167">
      <c r="AR678" s="251"/>
      <c r="AS678" s="4"/>
      <c r="AT678" s="4"/>
      <c r="AU678" s="251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251"/>
      <c r="BH678" s="4"/>
      <c r="BI678" s="4"/>
      <c r="BJ678" s="251"/>
      <c r="BK678" s="4"/>
      <c r="BL678" s="4"/>
      <c r="BM678" s="251"/>
      <c r="BN678" s="4"/>
      <c r="BO678" s="4"/>
      <c r="BP678" s="251"/>
      <c r="BQ678" s="4"/>
      <c r="BR678" s="4"/>
      <c r="BS678" s="251"/>
      <c r="BT678" s="4"/>
      <c r="BU678" s="4"/>
      <c r="BV678" s="251"/>
      <c r="BW678" s="4"/>
      <c r="BX678" s="4"/>
      <c r="BY678" s="251"/>
      <c r="BZ678" s="4"/>
      <c r="CA678" s="4"/>
      <c r="CB678" s="4"/>
      <c r="CC678" s="4"/>
      <c r="CD678" s="4"/>
      <c r="CE678" s="251"/>
      <c r="CF678" s="4"/>
      <c r="CG678" s="4"/>
      <c r="CH678" s="251"/>
      <c r="CI678" s="4"/>
      <c r="CJ678" s="4"/>
      <c r="CK678" s="251"/>
      <c r="CL678" s="4"/>
      <c r="CM678" s="4"/>
      <c r="CN678" s="251"/>
      <c r="CO678" s="4"/>
      <c r="CP678" s="4"/>
      <c r="CQ678" s="251"/>
      <c r="CR678" s="4"/>
      <c r="CS678" s="4"/>
      <c r="CT678" s="251"/>
      <c r="CU678" s="4"/>
      <c r="CV678" s="4"/>
      <c r="CW678" s="251"/>
      <c r="CX678" s="4"/>
      <c r="CY678" s="4"/>
      <c r="CZ678" s="251"/>
      <c r="DA678" s="4"/>
      <c r="DB678" s="4"/>
      <c r="DC678" s="251"/>
      <c r="DD678" s="4"/>
      <c r="DE678" s="4"/>
      <c r="DF678" s="251"/>
      <c r="DG678" s="4"/>
      <c r="DH678" s="4"/>
      <c r="DI678" s="251"/>
      <c r="DJ678" s="4"/>
      <c r="DK678" s="4"/>
      <c r="DL678" s="251"/>
      <c r="DM678" s="4"/>
      <c r="DN678" s="4"/>
      <c r="DO678" s="251"/>
      <c r="DP678" s="4"/>
      <c r="DQ678" s="4"/>
      <c r="DR678" s="251"/>
      <c r="DS678" s="4"/>
      <c r="DT678" s="4"/>
      <c r="DU678" s="251"/>
      <c r="DV678" s="4"/>
      <c r="DW678" s="4"/>
      <c r="DX678" s="251"/>
      <c r="DY678" s="4"/>
      <c r="DZ678" s="4"/>
      <c r="EA678" s="251"/>
      <c r="EB678" s="4"/>
      <c r="EC678" s="4"/>
      <c r="ED678" s="58"/>
      <c r="EE678" s="4"/>
      <c r="EF678" s="4"/>
      <c r="EG678" s="58"/>
      <c r="EH678" s="4"/>
      <c r="EI678" s="4"/>
      <c r="EJ678" s="58"/>
      <c r="EK678" s="4"/>
      <c r="EL678" s="4"/>
      <c r="EM678" s="58"/>
      <c r="EN678" s="4"/>
      <c r="EO678" s="4"/>
      <c r="EP678" s="251"/>
      <c r="EQ678" s="4"/>
      <c r="ES678" s="251"/>
      <c r="ET678" s="4"/>
      <c r="EV678" s="89"/>
      <c r="EW678" s="4"/>
      <c r="EY678" s="58"/>
      <c r="EZ678" s="4"/>
      <c r="FB678" s="58"/>
      <c r="FC678" s="4"/>
      <c r="FD678" s="4"/>
      <c r="FE678" s="58"/>
      <c r="FF678" s="4"/>
      <c r="FG678" s="4"/>
      <c r="FH678"/>
      <c r="FK678"/>
    </row>
    <row r="679" spans="44:167">
      <c r="AR679" s="251"/>
      <c r="AS679" s="4"/>
      <c r="AT679" s="4"/>
      <c r="AU679" s="251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251"/>
      <c r="BH679" s="4"/>
      <c r="BI679" s="4"/>
      <c r="BJ679" s="251"/>
      <c r="BK679" s="4"/>
      <c r="BL679" s="4"/>
      <c r="BM679" s="251"/>
      <c r="BN679" s="4"/>
      <c r="BO679" s="4"/>
      <c r="BP679" s="251"/>
      <c r="BQ679" s="4"/>
      <c r="BR679" s="4"/>
      <c r="BS679" s="251"/>
      <c r="BT679" s="4"/>
      <c r="BU679" s="4"/>
      <c r="BV679" s="251"/>
      <c r="BW679" s="4"/>
      <c r="BX679" s="4"/>
      <c r="BY679" s="251"/>
      <c r="BZ679" s="4"/>
      <c r="CA679" s="4"/>
      <c r="CB679" s="4"/>
      <c r="CC679" s="4"/>
      <c r="CD679" s="4"/>
      <c r="CE679" s="251"/>
      <c r="CF679" s="4"/>
      <c r="CG679" s="4"/>
      <c r="CH679" s="251"/>
      <c r="CI679" s="4"/>
      <c r="CJ679" s="4"/>
      <c r="CK679" s="251"/>
      <c r="CL679" s="4"/>
      <c r="CM679" s="4"/>
      <c r="CN679" s="251"/>
      <c r="CO679" s="4"/>
      <c r="CP679" s="4"/>
      <c r="CQ679" s="251"/>
      <c r="CR679" s="4"/>
      <c r="CS679" s="4"/>
      <c r="CT679" s="251"/>
      <c r="CU679" s="4"/>
      <c r="CV679" s="4"/>
      <c r="CW679" s="251"/>
      <c r="CX679" s="4"/>
      <c r="CY679" s="4"/>
      <c r="CZ679" s="251"/>
      <c r="DA679" s="4"/>
      <c r="DB679" s="4"/>
      <c r="DC679" s="251"/>
      <c r="DD679" s="4"/>
      <c r="DE679" s="4"/>
      <c r="DF679" s="251"/>
      <c r="DG679" s="4"/>
      <c r="DH679" s="4"/>
      <c r="DI679" s="251"/>
      <c r="DJ679" s="4"/>
      <c r="DK679" s="4"/>
      <c r="DL679" s="251"/>
      <c r="DM679" s="4"/>
      <c r="DN679" s="4"/>
      <c r="DO679" s="251"/>
      <c r="DP679" s="4"/>
      <c r="DQ679" s="4"/>
      <c r="DR679" s="251"/>
      <c r="DS679" s="4"/>
      <c r="DT679" s="4"/>
      <c r="DU679" s="251"/>
      <c r="DV679" s="4"/>
      <c r="DW679" s="4"/>
      <c r="DX679" s="251"/>
      <c r="DY679" s="4"/>
      <c r="DZ679" s="4"/>
      <c r="EA679" s="251"/>
      <c r="EB679" s="4"/>
      <c r="EC679" s="4"/>
      <c r="ED679" s="58"/>
      <c r="EE679" s="4"/>
      <c r="EF679" s="4"/>
      <c r="EG679" s="58"/>
      <c r="EH679" s="4"/>
      <c r="EI679" s="4"/>
      <c r="EJ679" s="58"/>
      <c r="EK679" s="4"/>
      <c r="EL679" s="4"/>
      <c r="EM679" s="58"/>
      <c r="EN679" s="4"/>
      <c r="EO679" s="4"/>
      <c r="EP679" s="251"/>
      <c r="EQ679" s="4"/>
      <c r="ES679" s="251"/>
      <c r="ET679" s="4"/>
      <c r="EV679" s="89"/>
      <c r="EW679" s="4"/>
      <c r="EY679" s="58"/>
      <c r="EZ679" s="4"/>
      <c r="FB679" s="58"/>
      <c r="FC679" s="4"/>
      <c r="FD679" s="4"/>
      <c r="FE679" s="58"/>
      <c r="FF679" s="4"/>
      <c r="FG679" s="4"/>
      <c r="FH679"/>
      <c r="FK679"/>
    </row>
    <row r="680" spans="44:167">
      <c r="AR680" s="251"/>
      <c r="AS680" s="4"/>
      <c r="AT680" s="4"/>
      <c r="AU680" s="251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251"/>
      <c r="BH680" s="4"/>
      <c r="BI680" s="4"/>
      <c r="BJ680" s="251"/>
      <c r="BK680" s="4"/>
      <c r="BL680" s="4"/>
      <c r="BM680" s="251"/>
      <c r="BN680" s="4"/>
      <c r="BO680" s="4"/>
      <c r="BP680" s="251"/>
      <c r="BQ680" s="4"/>
      <c r="BR680" s="4"/>
      <c r="BS680" s="251"/>
      <c r="BT680" s="4"/>
      <c r="BU680" s="4"/>
      <c r="BV680" s="251"/>
      <c r="BW680" s="4"/>
      <c r="BX680" s="4"/>
      <c r="BY680" s="251"/>
      <c r="BZ680" s="4"/>
      <c r="CA680" s="4"/>
      <c r="CB680" s="4"/>
      <c r="CC680" s="4"/>
      <c r="CD680" s="4"/>
      <c r="CE680" s="251"/>
      <c r="CF680" s="4"/>
      <c r="CG680" s="4"/>
      <c r="CH680" s="251"/>
      <c r="CI680" s="4"/>
      <c r="CJ680" s="4"/>
      <c r="CK680" s="251"/>
      <c r="CL680" s="4"/>
      <c r="CM680" s="4"/>
      <c r="CN680" s="251"/>
      <c r="CO680" s="4"/>
      <c r="CP680" s="4"/>
      <c r="CQ680" s="251"/>
      <c r="CR680" s="4"/>
      <c r="CS680" s="4"/>
      <c r="CT680" s="251"/>
      <c r="CU680" s="4"/>
      <c r="CV680" s="4"/>
      <c r="CW680" s="251"/>
      <c r="CX680" s="4"/>
      <c r="CY680" s="4"/>
      <c r="CZ680" s="251"/>
      <c r="DA680" s="4"/>
      <c r="DB680" s="4"/>
      <c r="DC680" s="251"/>
      <c r="DD680" s="4"/>
      <c r="DE680" s="4"/>
      <c r="DF680" s="251"/>
      <c r="DG680" s="4"/>
      <c r="DH680" s="4"/>
      <c r="DI680" s="251"/>
      <c r="DJ680" s="4"/>
      <c r="DK680" s="4"/>
      <c r="DL680" s="251"/>
      <c r="DM680" s="4"/>
      <c r="DN680" s="4"/>
      <c r="DO680" s="251"/>
      <c r="DP680" s="4"/>
      <c r="DQ680" s="4"/>
      <c r="DR680" s="251"/>
      <c r="DS680" s="4"/>
      <c r="DT680" s="4"/>
      <c r="DU680" s="251"/>
      <c r="DV680" s="4"/>
      <c r="DW680" s="4"/>
      <c r="DX680" s="251"/>
      <c r="DY680" s="4"/>
      <c r="DZ680" s="4"/>
      <c r="EA680" s="251"/>
      <c r="EB680" s="4"/>
      <c r="EC680" s="4"/>
      <c r="ED680" s="58"/>
      <c r="EE680" s="4"/>
      <c r="EF680" s="4"/>
      <c r="EG680" s="58"/>
      <c r="EH680" s="4"/>
      <c r="EI680" s="4"/>
      <c r="EJ680" s="58"/>
      <c r="EK680" s="4"/>
      <c r="EL680" s="4"/>
      <c r="EM680" s="58"/>
      <c r="EN680" s="4"/>
      <c r="EO680" s="4"/>
      <c r="EP680" s="251"/>
      <c r="EQ680" s="4"/>
      <c r="ES680" s="251"/>
      <c r="ET680" s="4"/>
      <c r="EV680" s="89"/>
      <c r="EW680" s="4"/>
      <c r="EY680" s="58"/>
      <c r="EZ680" s="4"/>
      <c r="FB680" s="58"/>
      <c r="FC680" s="4"/>
      <c r="FD680" s="4"/>
      <c r="FE680" s="58"/>
      <c r="FF680" s="4"/>
      <c r="FG680" s="4"/>
      <c r="FH680"/>
      <c r="FK680"/>
    </row>
    <row r="681" spans="44:167">
      <c r="AR681" s="251"/>
      <c r="AS681" s="4"/>
      <c r="AT681" s="4"/>
      <c r="AU681" s="251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251"/>
      <c r="BH681" s="4"/>
      <c r="BI681" s="4"/>
      <c r="BJ681" s="251"/>
      <c r="BK681" s="4"/>
      <c r="BL681" s="4"/>
      <c r="BM681" s="251"/>
      <c r="BN681" s="4"/>
      <c r="BO681" s="4"/>
      <c r="BP681" s="251"/>
      <c r="BQ681" s="4"/>
      <c r="BR681" s="4"/>
      <c r="BS681" s="251"/>
      <c r="BT681" s="4"/>
      <c r="BU681" s="4"/>
      <c r="BV681" s="251"/>
      <c r="BW681" s="4"/>
      <c r="BX681" s="4"/>
      <c r="BY681" s="251"/>
      <c r="BZ681" s="4"/>
      <c r="CA681" s="4"/>
      <c r="CB681" s="4"/>
      <c r="CC681" s="4"/>
      <c r="CD681" s="4"/>
      <c r="CE681" s="251"/>
      <c r="CF681" s="4"/>
      <c r="CG681" s="4"/>
      <c r="CH681" s="251"/>
      <c r="CI681" s="4"/>
      <c r="CJ681" s="4"/>
      <c r="CK681" s="251"/>
      <c r="CL681" s="4"/>
      <c r="CM681" s="4"/>
      <c r="CN681" s="251"/>
      <c r="CO681" s="4"/>
      <c r="CP681" s="4"/>
      <c r="CQ681" s="251"/>
      <c r="CR681" s="4"/>
      <c r="CS681" s="4"/>
      <c r="CT681" s="251"/>
      <c r="CU681" s="4"/>
      <c r="CV681" s="4"/>
      <c r="CW681" s="251"/>
      <c r="CX681" s="4"/>
      <c r="CY681" s="4"/>
      <c r="CZ681" s="251"/>
      <c r="DA681" s="4"/>
      <c r="DB681" s="4"/>
      <c r="DC681" s="251"/>
      <c r="DD681" s="4"/>
      <c r="DE681" s="4"/>
      <c r="DF681" s="251"/>
      <c r="DG681" s="4"/>
      <c r="DH681" s="4"/>
      <c r="DI681" s="251"/>
      <c r="DJ681" s="4"/>
      <c r="DK681" s="4"/>
      <c r="DL681" s="251"/>
      <c r="DM681" s="4"/>
      <c r="DN681" s="4"/>
      <c r="DO681" s="251"/>
      <c r="DP681" s="4"/>
      <c r="DQ681" s="4"/>
      <c r="DR681" s="251"/>
      <c r="DS681" s="4"/>
      <c r="DT681" s="4"/>
      <c r="DU681" s="251"/>
      <c r="DV681" s="4"/>
      <c r="DW681" s="4"/>
      <c r="DX681" s="251"/>
      <c r="DY681" s="4"/>
      <c r="DZ681" s="4"/>
      <c r="EA681" s="251"/>
      <c r="EB681" s="4"/>
      <c r="EC681" s="4"/>
      <c r="ED681" s="58"/>
      <c r="EE681" s="4"/>
      <c r="EF681" s="4"/>
      <c r="EG681" s="58"/>
      <c r="EH681" s="4"/>
      <c r="EI681" s="4"/>
      <c r="EJ681" s="58"/>
      <c r="EK681" s="4"/>
      <c r="EL681" s="4"/>
      <c r="EM681" s="58"/>
      <c r="EN681" s="4"/>
      <c r="EO681" s="4"/>
      <c r="EP681" s="251"/>
      <c r="EQ681" s="4"/>
      <c r="ES681" s="251"/>
      <c r="ET681" s="4"/>
      <c r="EV681" s="89"/>
      <c r="EW681" s="4"/>
      <c r="EY681" s="58"/>
      <c r="EZ681" s="4"/>
      <c r="FB681" s="58"/>
      <c r="FC681" s="4"/>
      <c r="FD681" s="4"/>
      <c r="FE681" s="58"/>
      <c r="FF681" s="4"/>
      <c r="FG681" s="4"/>
      <c r="FH681"/>
      <c r="FK681"/>
    </row>
    <row r="682" spans="44:167">
      <c r="AR682" s="251"/>
      <c r="AS682" s="4"/>
      <c r="AT682" s="4"/>
      <c r="AU682" s="251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251"/>
      <c r="BH682" s="4"/>
      <c r="BI682" s="4"/>
      <c r="BJ682" s="251"/>
      <c r="BK682" s="4"/>
      <c r="BL682" s="4"/>
      <c r="BM682" s="251"/>
      <c r="BN682" s="4"/>
      <c r="BO682" s="4"/>
      <c r="BP682" s="251"/>
      <c r="BQ682" s="4"/>
      <c r="BR682" s="4"/>
      <c r="BS682" s="251"/>
      <c r="BT682" s="4"/>
      <c r="BU682" s="4"/>
      <c r="BV682" s="251"/>
      <c r="BW682" s="4"/>
      <c r="BX682" s="4"/>
      <c r="BY682" s="251"/>
      <c r="BZ682" s="4"/>
      <c r="CA682" s="4"/>
      <c r="CB682" s="4"/>
      <c r="CC682" s="4"/>
      <c r="CD682" s="4"/>
      <c r="CE682" s="251"/>
      <c r="CF682" s="4"/>
      <c r="CG682" s="4"/>
      <c r="CH682" s="251"/>
      <c r="CI682" s="4"/>
      <c r="CJ682" s="4"/>
      <c r="CK682" s="251"/>
      <c r="CL682" s="4"/>
      <c r="CM682" s="4"/>
      <c r="CN682" s="251"/>
      <c r="CO682" s="4"/>
      <c r="CP682" s="4"/>
      <c r="CQ682" s="251"/>
      <c r="CR682" s="4"/>
      <c r="CS682" s="4"/>
      <c r="CT682" s="251"/>
      <c r="CU682" s="4"/>
      <c r="CV682" s="4"/>
      <c r="CW682" s="251"/>
      <c r="CX682" s="4"/>
      <c r="CY682" s="4"/>
      <c r="CZ682" s="251"/>
      <c r="DA682" s="4"/>
      <c r="DB682" s="4"/>
      <c r="DC682" s="251"/>
      <c r="DD682" s="4"/>
      <c r="DE682" s="4"/>
      <c r="DF682" s="251"/>
      <c r="DG682" s="4"/>
      <c r="DH682" s="4"/>
      <c r="DI682" s="251"/>
      <c r="DJ682" s="4"/>
      <c r="DK682" s="4"/>
      <c r="DL682" s="251"/>
      <c r="DM682" s="4"/>
      <c r="DN682" s="4"/>
      <c r="DO682" s="251"/>
      <c r="DP682" s="4"/>
      <c r="DQ682" s="4"/>
      <c r="DR682" s="251"/>
      <c r="DS682" s="4"/>
      <c r="DT682" s="4"/>
      <c r="DU682" s="251"/>
      <c r="DV682" s="4"/>
      <c r="DW682" s="4"/>
      <c r="DX682" s="251"/>
      <c r="DY682" s="4"/>
      <c r="DZ682" s="4"/>
      <c r="EA682" s="251"/>
      <c r="EB682" s="4"/>
      <c r="EC682" s="4"/>
      <c r="ED682" s="58"/>
      <c r="EE682" s="4"/>
      <c r="EF682" s="4"/>
      <c r="EG682" s="58"/>
      <c r="EH682" s="4"/>
      <c r="EI682" s="4"/>
      <c r="EJ682" s="58"/>
      <c r="EK682" s="4"/>
      <c r="EL682" s="4"/>
      <c r="EM682" s="58"/>
      <c r="EN682" s="4"/>
      <c r="EO682" s="4"/>
      <c r="EP682" s="251"/>
      <c r="EQ682" s="4"/>
      <c r="ES682" s="251"/>
      <c r="ET682" s="4"/>
      <c r="EV682" s="89"/>
      <c r="EW682" s="4"/>
      <c r="EY682" s="58"/>
      <c r="EZ682" s="4"/>
      <c r="FB682" s="58"/>
      <c r="FC682" s="4"/>
      <c r="FD682" s="4"/>
      <c r="FE682" s="58"/>
      <c r="FF682" s="4"/>
      <c r="FG682" s="4"/>
      <c r="FH682"/>
      <c r="FK682"/>
    </row>
    <row r="683" spans="44:167">
      <c r="AR683" s="251"/>
      <c r="AS683" s="4"/>
      <c r="AT683" s="4"/>
      <c r="AU683" s="251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251"/>
      <c r="BH683" s="4"/>
      <c r="BI683" s="4"/>
      <c r="BJ683" s="251"/>
      <c r="BK683" s="4"/>
      <c r="BL683" s="4"/>
      <c r="BM683" s="251"/>
      <c r="BN683" s="4"/>
      <c r="BO683" s="4"/>
      <c r="BP683" s="251"/>
      <c r="BQ683" s="4"/>
      <c r="BR683" s="4"/>
      <c r="BS683" s="251"/>
      <c r="BT683" s="4"/>
      <c r="BU683" s="4"/>
      <c r="BV683" s="251"/>
      <c r="BW683" s="4"/>
      <c r="BX683" s="4"/>
      <c r="BY683" s="251"/>
      <c r="BZ683" s="4"/>
      <c r="CA683" s="4"/>
      <c r="CB683" s="4"/>
      <c r="CC683" s="4"/>
      <c r="CD683" s="4"/>
      <c r="CE683" s="251"/>
      <c r="CF683" s="4"/>
      <c r="CG683" s="4"/>
      <c r="CH683" s="251"/>
      <c r="CI683" s="4"/>
      <c r="CJ683" s="4"/>
      <c r="CK683" s="251"/>
      <c r="CL683" s="4"/>
      <c r="CM683" s="4"/>
      <c r="CN683" s="251"/>
      <c r="CO683" s="4"/>
      <c r="CP683" s="4"/>
      <c r="CQ683" s="251"/>
      <c r="CR683" s="4"/>
      <c r="CS683" s="4"/>
      <c r="CT683" s="251"/>
      <c r="CU683" s="4"/>
      <c r="CV683" s="4"/>
      <c r="CW683" s="251"/>
      <c r="CX683" s="4"/>
      <c r="CY683" s="4"/>
      <c r="CZ683" s="251"/>
      <c r="DA683" s="4"/>
      <c r="DB683" s="4"/>
      <c r="DC683" s="251"/>
      <c r="DD683" s="4"/>
      <c r="DE683" s="4"/>
      <c r="DF683" s="251"/>
      <c r="DG683" s="4"/>
      <c r="DH683" s="4"/>
      <c r="DI683" s="251"/>
      <c r="DJ683" s="4"/>
      <c r="DK683" s="4"/>
      <c r="DL683" s="251"/>
      <c r="DM683" s="4"/>
      <c r="DN683" s="4"/>
      <c r="DO683" s="251"/>
      <c r="DP683" s="4"/>
      <c r="DQ683" s="4"/>
      <c r="DR683" s="251"/>
      <c r="DS683" s="4"/>
      <c r="DT683" s="4"/>
      <c r="DU683" s="251"/>
      <c r="DV683" s="4"/>
      <c r="DW683" s="4"/>
      <c r="DX683" s="251"/>
      <c r="DY683" s="4"/>
      <c r="DZ683" s="4"/>
      <c r="EA683" s="251"/>
      <c r="EB683" s="4"/>
      <c r="EC683" s="4"/>
      <c r="ED683" s="58"/>
      <c r="EE683" s="4"/>
      <c r="EF683" s="4"/>
      <c r="EG683" s="58"/>
      <c r="EH683" s="4"/>
      <c r="EI683" s="4"/>
      <c r="EJ683" s="58"/>
      <c r="EK683" s="4"/>
      <c r="EL683" s="4"/>
      <c r="EM683" s="58"/>
      <c r="EN683" s="4"/>
      <c r="EO683" s="4"/>
      <c r="EP683" s="251"/>
      <c r="EQ683" s="4"/>
      <c r="ES683" s="251"/>
      <c r="ET683" s="4"/>
      <c r="EV683" s="89"/>
      <c r="EW683" s="4"/>
      <c r="EY683" s="58"/>
      <c r="EZ683" s="4"/>
      <c r="FB683" s="58"/>
      <c r="FC683" s="4"/>
      <c r="FD683" s="4"/>
      <c r="FE683" s="58"/>
      <c r="FF683" s="4"/>
      <c r="FG683" s="4"/>
      <c r="FH683"/>
      <c r="FK683"/>
    </row>
    <row r="684" spans="44:167">
      <c r="AR684" s="251"/>
      <c r="AS684" s="4"/>
      <c r="AT684" s="4"/>
      <c r="AU684" s="251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251"/>
      <c r="BH684" s="4"/>
      <c r="BI684" s="4"/>
      <c r="BJ684" s="251"/>
      <c r="BK684" s="4"/>
      <c r="BL684" s="4"/>
      <c r="BM684" s="251"/>
      <c r="BN684" s="4"/>
      <c r="BO684" s="4"/>
      <c r="BP684" s="251"/>
      <c r="BQ684" s="4"/>
      <c r="BR684" s="4"/>
      <c r="BS684" s="251"/>
      <c r="BT684" s="4"/>
      <c r="BU684" s="4"/>
      <c r="BV684" s="251"/>
      <c r="BW684" s="4"/>
      <c r="BX684" s="4"/>
      <c r="BY684" s="251"/>
      <c r="BZ684" s="4"/>
      <c r="CA684" s="4"/>
      <c r="CB684" s="4"/>
      <c r="CC684" s="4"/>
      <c r="CD684" s="4"/>
      <c r="CE684" s="251"/>
      <c r="CF684" s="4"/>
      <c r="CG684" s="4"/>
      <c r="CH684" s="251"/>
      <c r="CI684" s="4"/>
      <c r="CJ684" s="4"/>
      <c r="CK684" s="251"/>
      <c r="CL684" s="4"/>
      <c r="CM684" s="4"/>
      <c r="CN684" s="251"/>
      <c r="CO684" s="4"/>
      <c r="CP684" s="4"/>
      <c r="CQ684" s="251"/>
      <c r="CR684" s="4"/>
      <c r="CS684" s="4"/>
      <c r="CT684" s="251"/>
      <c r="CU684" s="4"/>
      <c r="CV684" s="4"/>
      <c r="CW684" s="251"/>
      <c r="CX684" s="4"/>
      <c r="CY684" s="4"/>
      <c r="CZ684" s="251"/>
      <c r="DA684" s="4"/>
      <c r="DB684" s="4"/>
      <c r="DC684" s="251"/>
      <c r="DD684" s="4"/>
      <c r="DE684" s="4"/>
      <c r="DF684" s="251"/>
      <c r="DG684" s="4"/>
      <c r="DH684" s="4"/>
      <c r="DI684" s="251"/>
      <c r="DJ684" s="4"/>
      <c r="DK684" s="4"/>
      <c r="DL684" s="251"/>
      <c r="DM684" s="4"/>
      <c r="DN684" s="4"/>
      <c r="DO684" s="251"/>
      <c r="DP684" s="4"/>
      <c r="DQ684" s="4"/>
      <c r="DR684" s="251"/>
      <c r="DS684" s="4"/>
      <c r="DT684" s="4"/>
      <c r="DU684" s="251"/>
      <c r="DV684" s="4"/>
      <c r="DW684" s="4"/>
      <c r="DX684" s="251"/>
      <c r="DY684" s="4"/>
      <c r="DZ684" s="4"/>
      <c r="EA684" s="251"/>
      <c r="EB684" s="4"/>
      <c r="EC684" s="4"/>
      <c r="ED684" s="58"/>
      <c r="EE684" s="4"/>
      <c r="EF684" s="4"/>
      <c r="EG684" s="58"/>
      <c r="EH684" s="4"/>
      <c r="EI684" s="4"/>
      <c r="EJ684" s="58"/>
      <c r="EK684" s="4"/>
      <c r="EL684" s="4"/>
      <c r="EM684" s="58"/>
      <c r="EN684" s="4"/>
      <c r="EO684" s="4"/>
      <c r="EP684" s="251"/>
      <c r="EQ684" s="4"/>
      <c r="ES684" s="251"/>
      <c r="ET684" s="4"/>
      <c r="EV684" s="89"/>
      <c r="EW684" s="4"/>
      <c r="EY684" s="58"/>
      <c r="EZ684" s="4"/>
      <c r="FB684" s="58"/>
      <c r="FC684" s="4"/>
      <c r="FD684" s="4"/>
      <c r="FE684" s="58"/>
      <c r="FF684" s="4"/>
      <c r="FG684" s="4"/>
      <c r="FH684"/>
      <c r="FK684"/>
    </row>
    <row r="685" spans="44:167">
      <c r="AR685" s="251"/>
      <c r="AS685" s="4"/>
      <c r="AT685" s="4"/>
      <c r="AU685" s="251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251"/>
      <c r="BH685" s="4"/>
      <c r="BI685" s="4"/>
      <c r="BJ685" s="251"/>
      <c r="BK685" s="4"/>
      <c r="BL685" s="4"/>
      <c r="BM685" s="251"/>
      <c r="BN685" s="4"/>
      <c r="BO685" s="4"/>
      <c r="BP685" s="251"/>
      <c r="BQ685" s="4"/>
      <c r="BR685" s="4"/>
      <c r="BS685" s="251"/>
      <c r="BT685" s="4"/>
      <c r="BU685" s="4"/>
      <c r="BV685" s="251"/>
      <c r="BW685" s="4"/>
      <c r="BX685" s="4"/>
      <c r="BY685" s="251"/>
      <c r="BZ685" s="4"/>
      <c r="CA685" s="4"/>
      <c r="CB685" s="4"/>
      <c r="CC685" s="4"/>
      <c r="CD685" s="4"/>
      <c r="CE685" s="251"/>
      <c r="CF685" s="4"/>
      <c r="CG685" s="4"/>
      <c r="CH685" s="251"/>
      <c r="CI685" s="4"/>
      <c r="CJ685" s="4"/>
      <c r="CK685" s="251"/>
      <c r="CL685" s="4"/>
      <c r="CM685" s="4"/>
      <c r="CN685" s="251"/>
      <c r="CO685" s="4"/>
      <c r="CP685" s="4"/>
      <c r="CQ685" s="251"/>
      <c r="CR685" s="4"/>
      <c r="CS685" s="4"/>
      <c r="CT685" s="251"/>
      <c r="CU685" s="4"/>
      <c r="CV685" s="4"/>
      <c r="CW685" s="251"/>
      <c r="CX685" s="4"/>
      <c r="CY685" s="4"/>
      <c r="CZ685" s="251"/>
      <c r="DA685" s="4"/>
      <c r="DB685" s="4"/>
      <c r="DC685" s="251"/>
      <c r="DD685" s="4"/>
      <c r="DE685" s="4"/>
      <c r="DF685" s="251"/>
      <c r="DG685" s="4"/>
      <c r="DH685" s="4"/>
      <c r="DI685" s="251"/>
      <c r="DJ685" s="4"/>
      <c r="DK685" s="4"/>
      <c r="DL685" s="251"/>
      <c r="DM685" s="4"/>
      <c r="DN685" s="4"/>
      <c r="DO685" s="251"/>
      <c r="DP685" s="4"/>
      <c r="DQ685" s="4"/>
      <c r="DR685" s="251"/>
      <c r="DS685" s="4"/>
      <c r="DT685" s="4"/>
      <c r="DU685" s="251"/>
      <c r="DV685" s="4"/>
      <c r="DW685" s="4"/>
      <c r="DX685" s="251"/>
      <c r="DY685" s="4"/>
      <c r="DZ685" s="4"/>
      <c r="EA685" s="251"/>
      <c r="EB685" s="4"/>
      <c r="EC685" s="4"/>
      <c r="ED685" s="58"/>
      <c r="EE685" s="4"/>
      <c r="EF685" s="4"/>
      <c r="EG685" s="58"/>
      <c r="EH685" s="4"/>
      <c r="EI685" s="4"/>
      <c r="EJ685" s="58"/>
      <c r="EK685" s="4"/>
      <c r="EL685" s="4"/>
      <c r="EM685" s="58"/>
      <c r="EN685" s="4"/>
      <c r="EO685" s="4"/>
      <c r="EP685" s="251"/>
      <c r="EQ685" s="4"/>
      <c r="ES685" s="251"/>
      <c r="ET685" s="4"/>
      <c r="EV685" s="89"/>
      <c r="EW685" s="4"/>
      <c r="EY685" s="58"/>
      <c r="EZ685" s="4"/>
      <c r="FB685" s="58"/>
      <c r="FC685" s="4"/>
      <c r="FD685" s="4"/>
      <c r="FE685" s="58"/>
      <c r="FF685" s="4"/>
      <c r="FG685" s="4"/>
      <c r="FH685"/>
      <c r="FK685"/>
    </row>
    <row r="686" spans="44:167">
      <c r="AR686" s="251"/>
      <c r="AS686" s="4"/>
      <c r="AT686" s="4"/>
      <c r="AU686" s="251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251"/>
      <c r="BH686" s="4"/>
      <c r="BI686" s="4"/>
      <c r="BJ686" s="251"/>
      <c r="BK686" s="4"/>
      <c r="BL686" s="4"/>
      <c r="BM686" s="251"/>
      <c r="BN686" s="4"/>
      <c r="BO686" s="4"/>
      <c r="BP686" s="251"/>
      <c r="BQ686" s="4"/>
      <c r="BR686" s="4"/>
      <c r="BS686" s="251"/>
      <c r="BT686" s="4"/>
      <c r="BU686" s="4"/>
      <c r="BV686" s="251"/>
      <c r="BW686" s="4"/>
      <c r="BX686" s="4"/>
      <c r="BY686" s="251"/>
      <c r="BZ686" s="4"/>
      <c r="CA686" s="4"/>
      <c r="CB686" s="4"/>
      <c r="CC686" s="4"/>
      <c r="CD686" s="4"/>
      <c r="CE686" s="251"/>
      <c r="CF686" s="4"/>
      <c r="CG686" s="4"/>
      <c r="CH686" s="251"/>
      <c r="CI686" s="4"/>
      <c r="CJ686" s="4"/>
      <c r="CK686" s="251"/>
      <c r="CL686" s="4"/>
      <c r="CM686" s="4"/>
      <c r="CN686" s="251"/>
      <c r="CO686" s="4"/>
      <c r="CP686" s="4"/>
      <c r="CQ686" s="251"/>
      <c r="CR686" s="4"/>
      <c r="CS686" s="4"/>
      <c r="CT686" s="251"/>
      <c r="CU686" s="4"/>
      <c r="CV686" s="4"/>
      <c r="CW686" s="251"/>
      <c r="CX686" s="4"/>
      <c r="CY686" s="4"/>
      <c r="CZ686" s="251"/>
      <c r="DA686" s="4"/>
      <c r="DB686" s="4"/>
      <c r="DC686" s="251"/>
      <c r="DD686" s="4"/>
      <c r="DE686" s="4"/>
      <c r="DF686" s="251"/>
      <c r="DG686" s="4"/>
      <c r="DH686" s="4"/>
      <c r="DI686" s="251"/>
      <c r="DJ686" s="4"/>
      <c r="DK686" s="4"/>
      <c r="DL686" s="251"/>
      <c r="DM686" s="4"/>
      <c r="DN686" s="4"/>
      <c r="DO686" s="251"/>
      <c r="DP686" s="4"/>
      <c r="DQ686" s="4"/>
      <c r="DR686" s="251"/>
      <c r="DS686" s="4"/>
      <c r="DT686" s="4"/>
      <c r="DU686" s="251"/>
      <c r="DV686" s="4"/>
      <c r="DW686" s="4"/>
      <c r="DX686" s="251"/>
      <c r="DY686" s="4"/>
      <c r="DZ686" s="4"/>
      <c r="EA686" s="251"/>
      <c r="EB686" s="4"/>
      <c r="EC686" s="4"/>
      <c r="ED686" s="58"/>
      <c r="EE686" s="4"/>
      <c r="EF686" s="4"/>
      <c r="EG686" s="58"/>
      <c r="EH686" s="4"/>
      <c r="EI686" s="4"/>
      <c r="EJ686" s="58"/>
      <c r="EK686" s="4"/>
      <c r="EL686" s="4"/>
      <c r="EM686" s="58"/>
      <c r="EN686" s="4"/>
      <c r="EO686" s="4"/>
      <c r="EP686" s="251"/>
      <c r="EQ686" s="4"/>
      <c r="ES686" s="251"/>
      <c r="ET686" s="4"/>
      <c r="EV686" s="89"/>
      <c r="EW686" s="4"/>
      <c r="EY686" s="58"/>
      <c r="EZ686" s="4"/>
      <c r="FB686" s="58"/>
      <c r="FC686" s="4"/>
      <c r="FD686" s="4"/>
      <c r="FE686" s="58"/>
      <c r="FF686" s="4"/>
      <c r="FG686" s="4"/>
      <c r="FH686"/>
      <c r="FK686"/>
    </row>
    <row r="687" spans="44:167">
      <c r="AR687" s="251"/>
      <c r="AS687" s="4"/>
      <c r="AT687" s="4"/>
      <c r="AU687" s="251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251"/>
      <c r="BH687" s="4"/>
      <c r="BI687" s="4"/>
      <c r="BJ687" s="251"/>
      <c r="BK687" s="4"/>
      <c r="BL687" s="4"/>
      <c r="BM687" s="251"/>
      <c r="BN687" s="4"/>
      <c r="BO687" s="4"/>
      <c r="BP687" s="251"/>
      <c r="BQ687" s="4"/>
      <c r="BR687" s="4"/>
      <c r="BS687" s="251"/>
      <c r="BT687" s="4"/>
      <c r="BU687" s="4"/>
      <c r="BV687" s="251"/>
      <c r="BW687" s="4"/>
      <c r="BX687" s="4"/>
      <c r="BY687" s="251"/>
      <c r="BZ687" s="4"/>
      <c r="CA687" s="4"/>
      <c r="CB687" s="4"/>
      <c r="CC687" s="4"/>
      <c r="CD687" s="4"/>
      <c r="CE687" s="251"/>
      <c r="CF687" s="4"/>
      <c r="CG687" s="4"/>
      <c r="CH687" s="251"/>
      <c r="CI687" s="4"/>
      <c r="CJ687" s="4"/>
      <c r="CK687" s="251"/>
      <c r="CL687" s="4"/>
      <c r="CM687" s="4"/>
      <c r="CN687" s="251"/>
      <c r="CO687" s="4"/>
      <c r="CP687" s="4"/>
      <c r="CQ687" s="251"/>
      <c r="CR687" s="4"/>
      <c r="CS687" s="4"/>
      <c r="CT687" s="251"/>
      <c r="CU687" s="4"/>
      <c r="CV687" s="4"/>
      <c r="CW687" s="251"/>
      <c r="CX687" s="4"/>
      <c r="CY687" s="4"/>
      <c r="CZ687" s="251"/>
      <c r="DA687" s="4"/>
      <c r="DB687" s="4"/>
      <c r="DC687" s="251"/>
      <c r="DD687" s="4"/>
      <c r="DE687" s="4"/>
      <c r="DF687" s="251"/>
      <c r="DG687" s="4"/>
      <c r="DH687" s="4"/>
      <c r="DI687" s="251"/>
      <c r="DJ687" s="4"/>
      <c r="DK687" s="4"/>
      <c r="DL687" s="251"/>
      <c r="DM687" s="4"/>
      <c r="DN687" s="4"/>
      <c r="DO687" s="251"/>
      <c r="DP687" s="4"/>
      <c r="DQ687" s="4"/>
      <c r="DR687" s="251"/>
      <c r="DS687" s="4"/>
      <c r="DT687" s="4"/>
      <c r="DU687" s="251"/>
      <c r="DV687" s="4"/>
      <c r="DW687" s="4"/>
      <c r="DX687" s="251"/>
      <c r="DY687" s="4"/>
      <c r="DZ687" s="4"/>
      <c r="EA687" s="251"/>
      <c r="EB687" s="4"/>
      <c r="EC687" s="4"/>
      <c r="ED687" s="58"/>
      <c r="EE687" s="4"/>
      <c r="EF687" s="4"/>
      <c r="EG687" s="58"/>
      <c r="EH687" s="4"/>
      <c r="EI687" s="4"/>
      <c r="EJ687" s="58"/>
      <c r="EK687" s="4"/>
      <c r="EL687" s="4"/>
      <c r="EM687" s="58"/>
      <c r="EN687" s="4"/>
      <c r="EO687" s="4"/>
      <c r="EP687" s="251"/>
      <c r="EQ687" s="4"/>
      <c r="ES687" s="251"/>
      <c r="ET687" s="4"/>
      <c r="EV687" s="89"/>
      <c r="EW687" s="4"/>
      <c r="EY687" s="58"/>
      <c r="EZ687" s="4"/>
      <c r="FB687" s="58"/>
      <c r="FC687" s="4"/>
      <c r="FD687" s="4"/>
      <c r="FE687" s="58"/>
      <c r="FF687" s="4"/>
      <c r="FG687" s="4"/>
      <c r="FH687"/>
      <c r="FK687"/>
    </row>
    <row r="688" spans="44:167">
      <c r="AR688" s="251"/>
      <c r="AS688" s="4"/>
      <c r="AT688" s="4"/>
      <c r="AU688" s="251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251"/>
      <c r="BH688" s="4"/>
      <c r="BI688" s="4"/>
      <c r="BJ688" s="251"/>
      <c r="BK688" s="4"/>
      <c r="BL688" s="4"/>
      <c r="BM688" s="251"/>
      <c r="BN688" s="4"/>
      <c r="BO688" s="4"/>
      <c r="BP688" s="251"/>
      <c r="BQ688" s="4"/>
      <c r="BR688" s="4"/>
      <c r="BS688" s="251"/>
      <c r="BT688" s="4"/>
      <c r="BU688" s="4"/>
      <c r="BV688" s="251"/>
      <c r="BW688" s="4"/>
      <c r="BX688" s="4"/>
      <c r="BY688" s="251"/>
      <c r="BZ688" s="4"/>
      <c r="CA688" s="4"/>
      <c r="CB688" s="4"/>
      <c r="CC688" s="4"/>
      <c r="CD688" s="4"/>
      <c r="CE688" s="251"/>
      <c r="CF688" s="4"/>
      <c r="CG688" s="4"/>
      <c r="CH688" s="251"/>
      <c r="CI688" s="4"/>
      <c r="CJ688" s="4"/>
      <c r="CK688" s="251"/>
      <c r="CL688" s="4"/>
      <c r="CM688" s="4"/>
      <c r="CN688" s="251"/>
      <c r="CO688" s="4"/>
      <c r="CP688" s="4"/>
      <c r="CQ688" s="251"/>
      <c r="CR688" s="4"/>
      <c r="CS688" s="4"/>
      <c r="CT688" s="251"/>
      <c r="CU688" s="4"/>
      <c r="CV688" s="4"/>
      <c r="CW688" s="251"/>
      <c r="CX688" s="4"/>
      <c r="CY688" s="4"/>
      <c r="CZ688" s="251"/>
      <c r="DA688" s="4"/>
      <c r="DB688" s="4"/>
      <c r="DC688" s="251"/>
      <c r="DD688" s="4"/>
      <c r="DE688" s="4"/>
      <c r="DF688" s="251"/>
      <c r="DG688" s="4"/>
      <c r="DH688" s="4"/>
      <c r="DI688" s="251"/>
      <c r="DJ688" s="4"/>
      <c r="DK688" s="4"/>
      <c r="DL688" s="251"/>
      <c r="DM688" s="4"/>
      <c r="DN688" s="4"/>
      <c r="DO688" s="251"/>
      <c r="DP688" s="4"/>
      <c r="DQ688" s="4"/>
      <c r="DR688" s="251"/>
      <c r="DS688" s="4"/>
      <c r="DT688" s="4"/>
      <c r="DU688" s="251"/>
      <c r="DV688" s="4"/>
      <c r="DW688" s="4"/>
      <c r="DX688" s="251"/>
      <c r="DY688" s="4"/>
      <c r="DZ688" s="4"/>
      <c r="EA688" s="251"/>
      <c r="EB688" s="4"/>
      <c r="EC688" s="4"/>
      <c r="ED688" s="58"/>
      <c r="EE688" s="4"/>
      <c r="EF688" s="4"/>
      <c r="EG688" s="58"/>
      <c r="EH688" s="4"/>
      <c r="EI688" s="4"/>
      <c r="EJ688" s="58"/>
      <c r="EK688" s="4"/>
      <c r="EL688" s="4"/>
      <c r="EM688" s="58"/>
      <c r="EN688" s="4"/>
      <c r="EO688" s="4"/>
      <c r="EP688" s="251"/>
      <c r="EQ688" s="4"/>
      <c r="ES688" s="251"/>
      <c r="ET688" s="4"/>
      <c r="EV688" s="89"/>
      <c r="EW688" s="4"/>
      <c r="EY688" s="58"/>
      <c r="EZ688" s="4"/>
      <c r="FB688" s="58"/>
      <c r="FC688" s="4"/>
      <c r="FD688" s="4"/>
      <c r="FE688" s="58"/>
      <c r="FF688" s="4"/>
      <c r="FG688" s="4"/>
      <c r="FH688"/>
      <c r="FK688"/>
    </row>
    <row r="689" spans="44:167">
      <c r="AR689" s="251"/>
      <c r="AS689" s="4"/>
      <c r="AT689" s="4"/>
      <c r="AU689" s="251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251"/>
      <c r="BH689" s="4"/>
      <c r="BI689" s="4"/>
      <c r="BJ689" s="251"/>
      <c r="BK689" s="4"/>
      <c r="BL689" s="4"/>
      <c r="BM689" s="251"/>
      <c r="BN689" s="4"/>
      <c r="BO689" s="4"/>
      <c r="BP689" s="251"/>
      <c r="BQ689" s="4"/>
      <c r="BR689" s="4"/>
      <c r="BS689" s="251"/>
      <c r="BT689" s="4"/>
      <c r="BU689" s="4"/>
      <c r="BV689" s="251"/>
      <c r="BW689" s="4"/>
      <c r="BX689" s="4"/>
      <c r="BY689" s="251"/>
      <c r="BZ689" s="4"/>
      <c r="CA689" s="4"/>
      <c r="CB689" s="4"/>
      <c r="CC689" s="4"/>
      <c r="CD689" s="4"/>
      <c r="CE689" s="251"/>
      <c r="CF689" s="4"/>
      <c r="CG689" s="4"/>
      <c r="CH689" s="251"/>
      <c r="CI689" s="4"/>
      <c r="CJ689" s="4"/>
      <c r="CK689" s="251"/>
      <c r="CL689" s="4"/>
      <c r="CM689" s="4"/>
      <c r="CN689" s="251"/>
      <c r="CO689" s="4"/>
      <c r="CP689" s="4"/>
      <c r="CQ689" s="251"/>
      <c r="CR689" s="4"/>
      <c r="CS689" s="4"/>
      <c r="CT689" s="251"/>
      <c r="CU689" s="4"/>
      <c r="CV689" s="4"/>
      <c r="CW689" s="251"/>
      <c r="CX689" s="4"/>
      <c r="CY689" s="4"/>
      <c r="CZ689" s="251"/>
      <c r="DA689" s="4"/>
      <c r="DB689" s="4"/>
      <c r="DC689" s="251"/>
      <c r="DD689" s="4"/>
      <c r="DE689" s="4"/>
      <c r="DF689" s="251"/>
      <c r="DG689" s="4"/>
      <c r="DH689" s="4"/>
      <c r="DI689" s="251"/>
      <c r="DJ689" s="4"/>
      <c r="DK689" s="4"/>
      <c r="DL689" s="251"/>
      <c r="DM689" s="4"/>
      <c r="DN689" s="4"/>
      <c r="DO689" s="251"/>
      <c r="DP689" s="4"/>
      <c r="DQ689" s="4"/>
      <c r="DR689" s="251"/>
      <c r="DS689" s="4"/>
      <c r="DT689" s="4"/>
      <c r="DU689" s="251"/>
      <c r="DV689" s="4"/>
      <c r="DW689" s="4"/>
      <c r="DX689" s="251"/>
      <c r="DY689" s="4"/>
      <c r="DZ689" s="4"/>
      <c r="EA689" s="251"/>
      <c r="EB689" s="4"/>
      <c r="EC689" s="4"/>
      <c r="ED689" s="58"/>
      <c r="EE689" s="4"/>
      <c r="EF689" s="4"/>
      <c r="EG689" s="58"/>
      <c r="EH689" s="4"/>
      <c r="EI689" s="4"/>
      <c r="EJ689" s="58"/>
      <c r="EK689" s="4"/>
      <c r="EL689" s="4"/>
      <c r="EM689" s="58"/>
      <c r="EN689" s="4"/>
      <c r="EO689" s="4"/>
      <c r="EP689" s="251"/>
      <c r="EQ689" s="4"/>
      <c r="ES689" s="251"/>
      <c r="ET689" s="4"/>
      <c r="EV689" s="89"/>
      <c r="EW689" s="4"/>
      <c r="EY689" s="58"/>
      <c r="EZ689" s="4"/>
      <c r="FB689" s="58"/>
      <c r="FC689" s="4"/>
      <c r="FD689" s="4"/>
      <c r="FE689" s="58"/>
      <c r="FF689" s="4"/>
      <c r="FG689" s="4"/>
      <c r="FH689"/>
      <c r="FK689"/>
    </row>
    <row r="690" spans="44:167">
      <c r="AR690" s="251"/>
      <c r="AS690" s="4"/>
      <c r="AT690" s="4"/>
      <c r="AU690" s="251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251"/>
      <c r="BH690" s="4"/>
      <c r="BI690" s="4"/>
      <c r="BJ690" s="251"/>
      <c r="BK690" s="4"/>
      <c r="BL690" s="4"/>
      <c r="BM690" s="251"/>
      <c r="BN690" s="4"/>
      <c r="BO690" s="4"/>
      <c r="BP690" s="251"/>
      <c r="BQ690" s="4"/>
      <c r="BR690" s="4"/>
      <c r="BS690" s="251"/>
      <c r="BT690" s="4"/>
      <c r="BU690" s="4"/>
      <c r="BV690" s="251"/>
      <c r="BW690" s="4"/>
      <c r="BX690" s="4"/>
      <c r="BY690" s="251"/>
      <c r="BZ690" s="4"/>
      <c r="CA690" s="4"/>
      <c r="CB690" s="4"/>
      <c r="CC690" s="4"/>
      <c r="CD690" s="4"/>
      <c r="CE690" s="251"/>
      <c r="CF690" s="4"/>
      <c r="CG690" s="4"/>
      <c r="CH690" s="251"/>
      <c r="CI690" s="4"/>
      <c r="CJ690" s="4"/>
      <c r="CK690" s="251"/>
      <c r="CL690" s="4"/>
      <c r="CM690" s="4"/>
      <c r="CN690" s="251"/>
      <c r="CO690" s="4"/>
      <c r="CP690" s="4"/>
      <c r="CQ690" s="251"/>
      <c r="CR690" s="4"/>
      <c r="CS690" s="4"/>
      <c r="CT690" s="251"/>
      <c r="CU690" s="4"/>
      <c r="CV690" s="4"/>
      <c r="CW690" s="251"/>
      <c r="CX690" s="4"/>
      <c r="CY690" s="4"/>
      <c r="CZ690" s="251"/>
      <c r="DA690" s="4"/>
      <c r="DB690" s="4"/>
      <c r="DC690" s="251"/>
      <c r="DD690" s="4"/>
      <c r="DE690" s="4"/>
      <c r="DF690" s="251"/>
      <c r="DG690" s="4"/>
      <c r="DH690" s="4"/>
      <c r="DI690" s="251"/>
      <c r="DJ690" s="4"/>
      <c r="DK690" s="4"/>
      <c r="DL690" s="251"/>
      <c r="DM690" s="4"/>
      <c r="DN690" s="4"/>
      <c r="DO690" s="251"/>
      <c r="DP690" s="4"/>
      <c r="DQ690" s="4"/>
      <c r="DR690" s="251"/>
      <c r="DS690" s="4"/>
      <c r="DT690" s="4"/>
      <c r="DU690" s="251"/>
      <c r="DV690" s="4"/>
      <c r="DW690" s="4"/>
      <c r="DX690" s="251"/>
      <c r="DY690" s="4"/>
      <c r="DZ690" s="4"/>
      <c r="EA690" s="251"/>
      <c r="EB690" s="4"/>
      <c r="EC690" s="4"/>
      <c r="ED690" s="58"/>
      <c r="EE690" s="4"/>
      <c r="EF690" s="4"/>
      <c r="EG690" s="58"/>
      <c r="EH690" s="4"/>
      <c r="EI690" s="4"/>
      <c r="EJ690" s="58"/>
      <c r="EK690" s="4"/>
      <c r="EL690" s="4"/>
      <c r="EM690" s="58"/>
      <c r="EN690" s="4"/>
      <c r="EO690" s="4"/>
      <c r="EP690" s="251"/>
      <c r="EQ690" s="4"/>
      <c r="ES690" s="251"/>
      <c r="ET690" s="4"/>
      <c r="EV690" s="89"/>
      <c r="EW690" s="4"/>
      <c r="EY690" s="58"/>
      <c r="EZ690" s="4"/>
      <c r="FB690" s="58"/>
      <c r="FC690" s="4"/>
      <c r="FD690" s="4"/>
      <c r="FE690" s="58"/>
      <c r="FF690" s="4"/>
      <c r="FG690" s="4"/>
      <c r="FH690"/>
      <c r="FK690"/>
    </row>
    <row r="691" spans="44:167">
      <c r="AR691" s="251"/>
      <c r="AS691" s="4"/>
      <c r="AT691" s="4"/>
      <c r="AU691" s="251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251"/>
      <c r="BH691" s="4"/>
      <c r="BI691" s="4"/>
      <c r="BJ691" s="251"/>
      <c r="BK691" s="4"/>
      <c r="BL691" s="4"/>
      <c r="BM691" s="251"/>
      <c r="BN691" s="4"/>
      <c r="BO691" s="4"/>
      <c r="BP691" s="251"/>
      <c r="BQ691" s="4"/>
      <c r="BR691" s="4"/>
      <c r="BS691" s="251"/>
      <c r="BT691" s="4"/>
      <c r="BU691" s="4"/>
      <c r="BV691" s="251"/>
      <c r="BW691" s="4"/>
      <c r="BX691" s="4"/>
      <c r="BY691" s="251"/>
      <c r="BZ691" s="4"/>
      <c r="CA691" s="4"/>
      <c r="CB691" s="4"/>
      <c r="CC691" s="4"/>
      <c r="CD691" s="4"/>
      <c r="CE691" s="251"/>
      <c r="CF691" s="4"/>
      <c r="CG691" s="4"/>
      <c r="CH691" s="251"/>
      <c r="CI691" s="4"/>
      <c r="CJ691" s="4"/>
      <c r="CK691" s="251"/>
      <c r="CL691" s="4"/>
      <c r="CM691" s="4"/>
      <c r="CN691" s="251"/>
      <c r="CO691" s="4"/>
      <c r="CP691" s="4"/>
      <c r="CQ691" s="251"/>
      <c r="CR691" s="4"/>
      <c r="CS691" s="4"/>
      <c r="CT691" s="251"/>
      <c r="CU691" s="4"/>
      <c r="CV691" s="4"/>
      <c r="CW691" s="251"/>
      <c r="CX691" s="4"/>
      <c r="CY691" s="4"/>
      <c r="CZ691" s="251"/>
      <c r="DA691" s="4"/>
      <c r="DB691" s="4"/>
      <c r="DC691" s="251"/>
      <c r="DD691" s="4"/>
      <c r="DE691" s="4"/>
      <c r="DF691" s="251"/>
      <c r="DG691" s="4"/>
      <c r="DH691" s="4"/>
      <c r="DI691" s="251"/>
      <c r="DJ691" s="4"/>
      <c r="DK691" s="4"/>
      <c r="DL691" s="251"/>
      <c r="DM691" s="4"/>
      <c r="DN691" s="4"/>
      <c r="DO691" s="251"/>
      <c r="DP691" s="4"/>
      <c r="DQ691" s="4"/>
      <c r="DR691" s="251"/>
      <c r="DS691" s="4"/>
      <c r="DT691" s="4"/>
      <c r="DU691" s="251"/>
      <c r="DV691" s="4"/>
      <c r="DW691" s="4"/>
      <c r="DX691" s="251"/>
      <c r="DY691" s="4"/>
      <c r="DZ691" s="4"/>
      <c r="EA691" s="251"/>
      <c r="EB691" s="4"/>
      <c r="EC691" s="4"/>
      <c r="ED691" s="58"/>
      <c r="EE691" s="4"/>
      <c r="EF691" s="4"/>
      <c r="EG691" s="58"/>
      <c r="EH691" s="4"/>
      <c r="EI691" s="4"/>
      <c r="EJ691" s="58"/>
      <c r="EK691" s="4"/>
      <c r="EL691" s="4"/>
      <c r="EM691" s="58"/>
      <c r="EN691" s="4"/>
      <c r="EO691" s="4"/>
      <c r="EP691" s="251"/>
      <c r="EQ691" s="4"/>
      <c r="ES691" s="251"/>
      <c r="ET691" s="4"/>
      <c r="EV691" s="89"/>
      <c r="EW691" s="4"/>
      <c r="EY691" s="58"/>
      <c r="EZ691" s="4"/>
      <c r="FB691" s="58"/>
      <c r="FC691" s="4"/>
      <c r="FD691" s="4"/>
      <c r="FE691" s="58"/>
      <c r="FF691" s="4"/>
      <c r="FG691" s="4"/>
      <c r="FH691"/>
      <c r="FK691"/>
    </row>
    <row r="692" spans="44:167">
      <c r="AR692" s="251"/>
      <c r="AS692" s="4"/>
      <c r="AT692" s="4"/>
      <c r="AU692" s="251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251"/>
      <c r="BH692" s="4"/>
      <c r="BI692" s="4"/>
      <c r="BJ692" s="251"/>
      <c r="BK692" s="4"/>
      <c r="BL692" s="4"/>
      <c r="BM692" s="251"/>
      <c r="BN692" s="4"/>
      <c r="BO692" s="4"/>
      <c r="BP692" s="251"/>
      <c r="BQ692" s="4"/>
      <c r="BR692" s="4"/>
      <c r="BS692" s="251"/>
      <c r="BT692" s="4"/>
      <c r="BU692" s="4"/>
      <c r="BV692" s="251"/>
      <c r="BW692" s="4"/>
      <c r="BX692" s="4"/>
      <c r="BY692" s="251"/>
      <c r="BZ692" s="4"/>
      <c r="CA692" s="4"/>
      <c r="CB692" s="4"/>
      <c r="CC692" s="4"/>
      <c r="CD692" s="4"/>
      <c r="CE692" s="251"/>
      <c r="CF692" s="4"/>
      <c r="CG692" s="4"/>
      <c r="CH692" s="251"/>
      <c r="CI692" s="4"/>
      <c r="CJ692" s="4"/>
      <c r="CK692" s="251"/>
      <c r="CL692" s="4"/>
      <c r="CM692" s="4"/>
      <c r="CN692" s="251"/>
      <c r="CO692" s="4"/>
      <c r="CP692" s="4"/>
      <c r="CQ692" s="251"/>
      <c r="CR692" s="4"/>
      <c r="CS692" s="4"/>
      <c r="CT692" s="251"/>
      <c r="CU692" s="4"/>
      <c r="CV692" s="4"/>
      <c r="CW692" s="251"/>
      <c r="CX692" s="4"/>
      <c r="CY692" s="4"/>
      <c r="CZ692" s="251"/>
      <c r="DA692" s="4"/>
      <c r="DB692" s="4"/>
      <c r="DC692" s="251"/>
      <c r="DD692" s="4"/>
      <c r="DE692" s="4"/>
      <c r="DF692" s="251"/>
      <c r="DG692" s="4"/>
      <c r="DH692" s="4"/>
      <c r="DI692" s="251"/>
      <c r="DJ692" s="4"/>
      <c r="DK692" s="4"/>
      <c r="DL692" s="251"/>
      <c r="DM692" s="4"/>
      <c r="DN692" s="4"/>
      <c r="DO692" s="251"/>
      <c r="DP692" s="4"/>
      <c r="DQ692" s="4"/>
      <c r="DR692" s="251"/>
      <c r="DS692" s="4"/>
      <c r="DT692" s="4"/>
      <c r="DU692" s="251"/>
      <c r="DV692" s="4"/>
      <c r="DW692" s="4"/>
      <c r="DX692" s="251"/>
      <c r="DY692" s="4"/>
      <c r="DZ692" s="4"/>
      <c r="EA692" s="251"/>
      <c r="EB692" s="4"/>
      <c r="EC692" s="4"/>
      <c r="ED692" s="58"/>
      <c r="EE692" s="4"/>
      <c r="EF692" s="4"/>
      <c r="EG692" s="58"/>
      <c r="EH692" s="4"/>
      <c r="EI692" s="4"/>
      <c r="EJ692" s="58"/>
      <c r="EK692" s="4"/>
      <c r="EL692" s="4"/>
      <c r="EM692" s="58"/>
      <c r="EN692" s="4"/>
      <c r="EO692" s="4"/>
      <c r="EP692" s="251"/>
      <c r="EQ692" s="4"/>
      <c r="ES692" s="251"/>
      <c r="ET692" s="4"/>
      <c r="EV692" s="89"/>
      <c r="EW692" s="4"/>
      <c r="EY692" s="58"/>
      <c r="EZ692" s="4"/>
      <c r="FB692" s="58"/>
      <c r="FC692" s="4"/>
      <c r="FD692" s="4"/>
      <c r="FE692" s="58"/>
      <c r="FF692" s="4"/>
      <c r="FG692" s="4"/>
      <c r="FH692"/>
      <c r="FK692"/>
    </row>
    <row r="693" spans="44:167">
      <c r="AR693" s="251"/>
      <c r="AS693" s="4"/>
      <c r="AT693" s="4"/>
      <c r="AU693" s="251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251"/>
      <c r="BH693" s="4"/>
      <c r="BI693" s="4"/>
      <c r="BJ693" s="251"/>
      <c r="BK693" s="4"/>
      <c r="BL693" s="4"/>
      <c r="BM693" s="251"/>
      <c r="BN693" s="4"/>
      <c r="BO693" s="4"/>
      <c r="BP693" s="251"/>
      <c r="BQ693" s="4"/>
      <c r="BR693" s="4"/>
      <c r="BS693" s="251"/>
      <c r="BT693" s="4"/>
      <c r="BU693" s="4"/>
      <c r="BV693" s="251"/>
      <c r="BW693" s="4"/>
      <c r="BX693" s="4"/>
      <c r="BY693" s="251"/>
      <c r="BZ693" s="4"/>
      <c r="CA693" s="4"/>
      <c r="CB693" s="4"/>
      <c r="CC693" s="4"/>
      <c r="CD693" s="4"/>
      <c r="CE693" s="251"/>
      <c r="CF693" s="4"/>
      <c r="CG693" s="4"/>
      <c r="CH693" s="251"/>
      <c r="CI693" s="4"/>
      <c r="CJ693" s="4"/>
      <c r="CK693" s="251"/>
      <c r="CL693" s="4"/>
      <c r="CM693" s="4"/>
      <c r="CN693" s="251"/>
      <c r="CO693" s="4"/>
      <c r="CP693" s="4"/>
      <c r="CQ693" s="251"/>
      <c r="CR693" s="4"/>
      <c r="CS693" s="4"/>
      <c r="CT693" s="251"/>
      <c r="CU693" s="4"/>
      <c r="CV693" s="4"/>
      <c r="CW693" s="251"/>
      <c r="CX693" s="4"/>
      <c r="CY693" s="4"/>
      <c r="CZ693" s="251"/>
      <c r="DA693" s="4"/>
      <c r="DB693" s="4"/>
      <c r="DC693" s="251"/>
      <c r="DD693" s="4"/>
      <c r="DE693" s="4"/>
      <c r="DF693" s="251"/>
      <c r="DG693" s="4"/>
      <c r="DH693" s="4"/>
      <c r="DI693" s="251"/>
      <c r="DJ693" s="4"/>
      <c r="DK693" s="4"/>
      <c r="DL693" s="251"/>
      <c r="DM693" s="4"/>
      <c r="DN693" s="4"/>
      <c r="DO693" s="251"/>
      <c r="DP693" s="4"/>
      <c r="DQ693" s="4"/>
      <c r="DR693" s="251"/>
      <c r="DS693" s="4"/>
      <c r="DT693" s="4"/>
      <c r="DU693" s="251"/>
      <c r="DV693" s="4"/>
      <c r="DW693" s="4"/>
      <c r="DX693" s="251"/>
      <c r="DY693" s="4"/>
      <c r="DZ693" s="4"/>
      <c r="EA693" s="251"/>
      <c r="EB693" s="4"/>
      <c r="EC693" s="4"/>
      <c r="ED693" s="58"/>
      <c r="EE693" s="4"/>
      <c r="EF693" s="4"/>
      <c r="EG693" s="58"/>
      <c r="EH693" s="4"/>
      <c r="EI693" s="4"/>
      <c r="EJ693" s="58"/>
      <c r="EK693" s="4"/>
      <c r="EL693" s="4"/>
      <c r="EM693" s="58"/>
      <c r="EN693" s="4"/>
      <c r="EO693" s="4"/>
      <c r="EP693" s="251"/>
      <c r="EQ693" s="4"/>
      <c r="ES693" s="251"/>
      <c r="ET693" s="4"/>
      <c r="EV693" s="89"/>
      <c r="EW693" s="4"/>
      <c r="EY693" s="58"/>
      <c r="EZ693" s="4"/>
      <c r="FB693" s="58"/>
      <c r="FC693" s="4"/>
      <c r="FD693" s="4"/>
      <c r="FE693" s="58"/>
      <c r="FF693" s="4"/>
      <c r="FG693" s="4"/>
      <c r="FH693"/>
      <c r="FK693"/>
    </row>
    <row r="694" spans="44:167">
      <c r="AR694" s="251"/>
      <c r="AS694" s="4"/>
      <c r="AT694" s="4"/>
      <c r="AU694" s="251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251"/>
      <c r="BH694" s="4"/>
      <c r="BI694" s="4"/>
      <c r="BJ694" s="251"/>
      <c r="BK694" s="4"/>
      <c r="BL694" s="4"/>
      <c r="BM694" s="251"/>
      <c r="BN694" s="4"/>
      <c r="BO694" s="4"/>
      <c r="BP694" s="251"/>
      <c r="BQ694" s="4"/>
      <c r="BR694" s="4"/>
      <c r="BS694" s="251"/>
      <c r="BT694" s="4"/>
      <c r="BU694" s="4"/>
      <c r="BV694" s="251"/>
      <c r="BW694" s="4"/>
      <c r="BX694" s="4"/>
      <c r="BY694" s="251"/>
      <c r="BZ694" s="4"/>
      <c r="CA694" s="4"/>
      <c r="CB694" s="4"/>
      <c r="CC694" s="4"/>
      <c r="CD694" s="4"/>
      <c r="CE694" s="251"/>
      <c r="CF694" s="4"/>
      <c r="CG694" s="4"/>
      <c r="CH694" s="251"/>
      <c r="CI694" s="4"/>
      <c r="CJ694" s="4"/>
      <c r="CK694" s="251"/>
      <c r="CL694" s="4"/>
      <c r="CM694" s="4"/>
      <c r="CN694" s="251"/>
      <c r="CO694" s="4"/>
      <c r="CP694" s="4"/>
      <c r="CQ694" s="251"/>
      <c r="CR694" s="4"/>
      <c r="CS694" s="4"/>
      <c r="CT694" s="251"/>
      <c r="CU694" s="4"/>
      <c r="CV694" s="4"/>
      <c r="CW694" s="251"/>
      <c r="CX694" s="4"/>
      <c r="CY694" s="4"/>
      <c r="CZ694" s="251"/>
      <c r="DA694" s="4"/>
      <c r="DB694" s="4"/>
      <c r="DC694" s="251"/>
      <c r="DD694" s="4"/>
      <c r="DE694" s="4"/>
      <c r="DF694" s="251"/>
      <c r="DG694" s="4"/>
      <c r="DH694" s="4"/>
      <c r="DI694" s="251"/>
      <c r="DJ694" s="4"/>
      <c r="DK694" s="4"/>
      <c r="DL694" s="251"/>
      <c r="DM694" s="4"/>
      <c r="DN694" s="4"/>
      <c r="DO694" s="251"/>
      <c r="DP694" s="4"/>
      <c r="DQ694" s="4"/>
      <c r="DR694" s="251"/>
      <c r="DS694" s="4"/>
      <c r="DT694" s="4"/>
      <c r="DU694" s="251"/>
      <c r="DV694" s="4"/>
      <c r="DW694" s="4"/>
      <c r="DX694" s="251"/>
      <c r="DY694" s="4"/>
      <c r="DZ694" s="4"/>
      <c r="EA694" s="251"/>
      <c r="EB694" s="4"/>
      <c r="EC694" s="4"/>
      <c r="ED694" s="58"/>
      <c r="EE694" s="4"/>
      <c r="EF694" s="4"/>
      <c r="EG694" s="58"/>
      <c r="EH694" s="4"/>
      <c r="EI694" s="4"/>
      <c r="EJ694" s="58"/>
      <c r="EK694" s="4"/>
      <c r="EL694" s="4"/>
      <c r="EM694" s="58"/>
      <c r="EN694" s="4"/>
      <c r="EO694" s="4"/>
      <c r="EP694" s="251"/>
      <c r="EQ694" s="4"/>
      <c r="ES694" s="251"/>
      <c r="ET694" s="4"/>
      <c r="EV694" s="89"/>
      <c r="EW694" s="4"/>
      <c r="EY694" s="58"/>
      <c r="EZ694" s="4"/>
      <c r="FB694" s="58"/>
      <c r="FC694" s="4"/>
      <c r="FD694" s="4"/>
      <c r="FE694" s="58"/>
      <c r="FF694" s="4"/>
      <c r="FG694" s="4"/>
      <c r="FH694"/>
      <c r="FK694"/>
    </row>
    <row r="695" spans="44:167">
      <c r="AR695" s="251"/>
      <c r="AS695" s="4"/>
      <c r="AT695" s="4"/>
      <c r="AU695" s="251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251"/>
      <c r="BH695" s="4"/>
      <c r="BI695" s="4"/>
      <c r="BJ695" s="251"/>
      <c r="BK695" s="4"/>
      <c r="BL695" s="4"/>
      <c r="BM695" s="251"/>
      <c r="BN695" s="4"/>
      <c r="BO695" s="4"/>
      <c r="BP695" s="251"/>
      <c r="BQ695" s="4"/>
      <c r="BR695" s="4"/>
      <c r="BS695" s="251"/>
      <c r="BT695" s="4"/>
      <c r="BU695" s="4"/>
      <c r="BV695" s="251"/>
      <c r="BW695" s="4"/>
      <c r="BX695" s="4"/>
      <c r="BY695" s="251"/>
      <c r="BZ695" s="4"/>
      <c r="CA695" s="4"/>
      <c r="CB695" s="4"/>
      <c r="CC695" s="4"/>
      <c r="CD695" s="4"/>
      <c r="CE695" s="251"/>
      <c r="CF695" s="4"/>
      <c r="CG695" s="4"/>
      <c r="CH695" s="251"/>
      <c r="CI695" s="4"/>
      <c r="CJ695" s="4"/>
      <c r="CK695" s="251"/>
      <c r="CL695" s="4"/>
      <c r="CM695" s="4"/>
      <c r="CN695" s="251"/>
      <c r="CO695" s="4"/>
      <c r="CP695" s="4"/>
      <c r="CQ695" s="251"/>
      <c r="CR695" s="4"/>
      <c r="CS695" s="4"/>
      <c r="CT695" s="251"/>
      <c r="CU695" s="4"/>
      <c r="CV695" s="4"/>
      <c r="CW695" s="251"/>
      <c r="CX695" s="4"/>
      <c r="CY695" s="4"/>
      <c r="CZ695" s="251"/>
      <c r="DA695" s="4"/>
      <c r="DB695" s="4"/>
      <c r="DC695" s="251"/>
      <c r="DD695" s="4"/>
      <c r="DE695" s="4"/>
      <c r="DF695" s="251"/>
      <c r="DG695" s="4"/>
      <c r="DH695" s="4"/>
      <c r="DI695" s="251"/>
      <c r="DJ695" s="4"/>
      <c r="DK695" s="4"/>
      <c r="DL695" s="251"/>
      <c r="DM695" s="4"/>
      <c r="DN695" s="4"/>
      <c r="DO695" s="251"/>
      <c r="DP695" s="4"/>
      <c r="DQ695" s="4"/>
      <c r="DR695" s="251"/>
      <c r="DS695" s="4"/>
      <c r="DT695" s="4"/>
      <c r="DU695" s="251"/>
      <c r="DV695" s="4"/>
      <c r="DW695" s="4"/>
      <c r="DX695" s="251"/>
      <c r="DY695" s="4"/>
      <c r="DZ695" s="4"/>
      <c r="EA695" s="251"/>
      <c r="EB695" s="4"/>
      <c r="EC695" s="4"/>
      <c r="ED695" s="58"/>
      <c r="EE695" s="4"/>
      <c r="EF695" s="4"/>
      <c r="EG695" s="58"/>
      <c r="EH695" s="4"/>
      <c r="EI695" s="4"/>
      <c r="EJ695" s="58"/>
      <c r="EK695" s="4"/>
      <c r="EL695" s="4"/>
      <c r="EM695" s="58"/>
      <c r="EN695" s="4"/>
      <c r="EO695" s="4"/>
      <c r="EP695" s="251"/>
      <c r="EQ695" s="4"/>
      <c r="ES695" s="251"/>
      <c r="ET695" s="4"/>
      <c r="EV695" s="89"/>
      <c r="EW695" s="4"/>
      <c r="EY695" s="58"/>
      <c r="EZ695" s="4"/>
      <c r="FB695" s="58"/>
      <c r="FC695" s="4"/>
      <c r="FD695" s="4"/>
      <c r="FE695" s="58"/>
      <c r="FF695" s="4"/>
      <c r="FG695" s="4"/>
      <c r="FH695"/>
      <c r="FK695"/>
    </row>
    <row r="696" spans="44:167">
      <c r="AR696" s="251"/>
      <c r="AS696" s="4"/>
      <c r="AT696" s="4"/>
      <c r="AU696" s="251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251"/>
      <c r="BH696" s="4"/>
      <c r="BI696" s="4"/>
      <c r="BJ696" s="251"/>
      <c r="BK696" s="4"/>
      <c r="BL696" s="4"/>
      <c r="BM696" s="251"/>
      <c r="BN696" s="4"/>
      <c r="BO696" s="4"/>
      <c r="BP696" s="251"/>
      <c r="BQ696" s="4"/>
      <c r="BR696" s="4"/>
      <c r="BS696" s="251"/>
      <c r="BT696" s="4"/>
      <c r="BU696" s="4"/>
      <c r="BV696" s="251"/>
      <c r="BW696" s="4"/>
      <c r="BX696" s="4"/>
      <c r="BY696" s="251"/>
      <c r="BZ696" s="4"/>
      <c r="CA696" s="4"/>
      <c r="CB696" s="4"/>
      <c r="CC696" s="4"/>
      <c r="CD696" s="4"/>
      <c r="CE696" s="251"/>
      <c r="CF696" s="4"/>
      <c r="CG696" s="4"/>
      <c r="CH696" s="251"/>
      <c r="CI696" s="4"/>
      <c r="CJ696" s="4"/>
      <c r="CK696" s="251"/>
      <c r="CL696" s="4"/>
      <c r="CM696" s="4"/>
      <c r="CN696" s="251"/>
      <c r="CO696" s="4"/>
      <c r="CP696" s="4"/>
      <c r="CQ696" s="251"/>
      <c r="CR696" s="4"/>
      <c r="CS696" s="4"/>
      <c r="CT696" s="251"/>
      <c r="CU696" s="4"/>
      <c r="CV696" s="4"/>
      <c r="CW696" s="251"/>
      <c r="CX696" s="4"/>
      <c r="CY696" s="4"/>
      <c r="CZ696" s="251"/>
      <c r="DA696" s="4"/>
      <c r="DB696" s="4"/>
      <c r="DC696" s="251"/>
      <c r="DD696" s="4"/>
      <c r="DE696" s="4"/>
      <c r="DF696" s="251"/>
      <c r="DG696" s="4"/>
      <c r="DH696" s="4"/>
      <c r="DI696" s="251"/>
      <c r="DJ696" s="4"/>
      <c r="DK696" s="4"/>
      <c r="DL696" s="251"/>
      <c r="DM696" s="4"/>
      <c r="DN696" s="4"/>
      <c r="DO696" s="251"/>
      <c r="DP696" s="4"/>
      <c r="DQ696" s="4"/>
      <c r="DR696" s="251"/>
      <c r="DS696" s="4"/>
      <c r="DT696" s="4"/>
      <c r="DU696" s="251"/>
      <c r="DV696" s="4"/>
      <c r="DW696" s="4"/>
      <c r="DX696" s="251"/>
      <c r="DY696" s="4"/>
      <c r="DZ696" s="4"/>
      <c r="EA696" s="251"/>
      <c r="EB696" s="4"/>
      <c r="EC696" s="4"/>
      <c r="ED696" s="58"/>
      <c r="EE696" s="4"/>
      <c r="EF696" s="4"/>
      <c r="EG696" s="58"/>
      <c r="EH696" s="4"/>
      <c r="EI696" s="4"/>
      <c r="EJ696" s="58"/>
      <c r="EK696" s="4"/>
      <c r="EL696" s="4"/>
      <c r="EM696" s="58"/>
      <c r="EN696" s="4"/>
      <c r="EO696" s="4"/>
      <c r="EP696" s="251"/>
      <c r="EQ696" s="4"/>
      <c r="ES696" s="251"/>
      <c r="ET696" s="4"/>
      <c r="EV696" s="89"/>
      <c r="EW696" s="4"/>
      <c r="EY696" s="58"/>
      <c r="EZ696" s="4"/>
      <c r="FB696" s="58"/>
      <c r="FC696" s="4"/>
      <c r="FD696" s="4"/>
      <c r="FE696" s="58"/>
      <c r="FF696" s="4"/>
      <c r="FG696" s="4"/>
      <c r="FH696"/>
      <c r="FK696"/>
    </row>
    <row r="697" spans="44:167">
      <c r="AR697" s="251"/>
      <c r="AS697" s="4"/>
      <c r="AT697" s="4"/>
      <c r="AU697" s="251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251"/>
      <c r="BH697" s="4"/>
      <c r="BI697" s="4"/>
      <c r="BJ697" s="251"/>
      <c r="BK697" s="4"/>
      <c r="BL697" s="4"/>
      <c r="BM697" s="251"/>
      <c r="BN697" s="4"/>
      <c r="BO697" s="4"/>
      <c r="BP697" s="251"/>
      <c r="BQ697" s="4"/>
      <c r="BR697" s="4"/>
      <c r="BS697" s="251"/>
      <c r="BT697" s="4"/>
      <c r="BU697" s="4"/>
      <c r="BV697" s="251"/>
      <c r="BW697" s="4"/>
      <c r="BX697" s="4"/>
      <c r="BY697" s="251"/>
      <c r="BZ697" s="4"/>
      <c r="CA697" s="4"/>
      <c r="CB697" s="4"/>
      <c r="CC697" s="4"/>
      <c r="CD697" s="4"/>
      <c r="CE697" s="251"/>
      <c r="CF697" s="4"/>
      <c r="CG697" s="4"/>
      <c r="CH697" s="251"/>
      <c r="CI697" s="4"/>
      <c r="CJ697" s="4"/>
      <c r="CK697" s="251"/>
      <c r="CL697" s="4"/>
      <c r="CM697" s="4"/>
      <c r="CN697" s="251"/>
      <c r="CO697" s="4"/>
      <c r="CP697" s="4"/>
      <c r="CQ697" s="251"/>
      <c r="CR697" s="4"/>
      <c r="CS697" s="4"/>
      <c r="CT697" s="251"/>
      <c r="CU697" s="4"/>
      <c r="CV697" s="4"/>
      <c r="CW697" s="251"/>
      <c r="CX697" s="4"/>
      <c r="CY697" s="4"/>
      <c r="CZ697" s="251"/>
      <c r="DA697" s="4"/>
      <c r="DB697" s="4"/>
      <c r="DC697" s="251"/>
      <c r="DD697" s="4"/>
      <c r="DE697" s="4"/>
      <c r="DF697" s="251"/>
      <c r="DG697" s="4"/>
      <c r="DH697" s="4"/>
      <c r="DI697" s="251"/>
      <c r="DJ697" s="4"/>
      <c r="DK697" s="4"/>
      <c r="DL697" s="251"/>
      <c r="DM697" s="4"/>
      <c r="DN697" s="4"/>
      <c r="DO697" s="251"/>
      <c r="DP697" s="4"/>
      <c r="DQ697" s="4"/>
      <c r="DR697" s="251"/>
      <c r="DS697" s="4"/>
      <c r="DT697" s="4"/>
      <c r="DU697" s="251"/>
      <c r="DV697" s="4"/>
      <c r="DW697" s="4"/>
      <c r="DX697" s="251"/>
      <c r="DY697" s="4"/>
      <c r="DZ697" s="4"/>
      <c r="EA697" s="251"/>
      <c r="EB697" s="4"/>
      <c r="EC697" s="4"/>
      <c r="ED697" s="58"/>
      <c r="EE697" s="4"/>
      <c r="EF697" s="4"/>
      <c r="EG697" s="58"/>
      <c r="EH697" s="4"/>
      <c r="EI697" s="4"/>
      <c r="EJ697" s="58"/>
      <c r="EK697" s="4"/>
      <c r="EL697" s="4"/>
      <c r="EM697" s="58"/>
      <c r="EN697" s="4"/>
      <c r="EO697" s="4"/>
      <c r="EP697" s="251"/>
      <c r="EQ697" s="4"/>
      <c r="ES697" s="251"/>
      <c r="ET697" s="4"/>
      <c r="EV697" s="89"/>
      <c r="EW697" s="4"/>
      <c r="EY697" s="58"/>
      <c r="EZ697" s="4"/>
      <c r="FB697" s="58"/>
      <c r="FC697" s="4"/>
      <c r="FD697" s="4"/>
      <c r="FE697" s="58"/>
      <c r="FF697" s="4"/>
      <c r="FG697" s="4"/>
      <c r="FH697"/>
      <c r="FK697"/>
    </row>
    <row r="698" spans="44:167">
      <c r="AR698" s="251"/>
      <c r="AS698" s="4"/>
      <c r="AT698" s="4"/>
      <c r="AU698" s="251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251"/>
      <c r="BH698" s="4"/>
      <c r="BI698" s="4"/>
      <c r="BJ698" s="251"/>
      <c r="BK698" s="4"/>
      <c r="BL698" s="4"/>
      <c r="BM698" s="251"/>
      <c r="BN698" s="4"/>
      <c r="BO698" s="4"/>
      <c r="BP698" s="251"/>
      <c r="BQ698" s="4"/>
      <c r="BR698" s="4"/>
      <c r="BS698" s="251"/>
      <c r="BT698" s="4"/>
      <c r="BU698" s="4"/>
      <c r="BV698" s="251"/>
      <c r="BW698" s="4"/>
      <c r="BX698" s="4"/>
      <c r="BY698" s="251"/>
      <c r="BZ698" s="4"/>
      <c r="CA698" s="4"/>
      <c r="CB698" s="4"/>
      <c r="CC698" s="4"/>
      <c r="CD698" s="4"/>
      <c r="CE698" s="251"/>
      <c r="CF698" s="4"/>
      <c r="CG698" s="4"/>
      <c r="CH698" s="251"/>
      <c r="CI698" s="4"/>
      <c r="CJ698" s="4"/>
      <c r="CK698" s="251"/>
      <c r="CL698" s="4"/>
      <c r="CM698" s="4"/>
      <c r="CN698" s="251"/>
      <c r="CO698" s="4"/>
      <c r="CP698" s="4"/>
      <c r="CQ698" s="251"/>
      <c r="CR698" s="4"/>
      <c r="CS698" s="4"/>
      <c r="CT698" s="251"/>
      <c r="CU698" s="4"/>
      <c r="CV698" s="4"/>
      <c r="CW698" s="251"/>
      <c r="CX698" s="4"/>
      <c r="CY698" s="4"/>
      <c r="CZ698" s="251"/>
      <c r="DA698" s="4"/>
      <c r="DB698" s="4"/>
      <c r="DC698" s="251"/>
      <c r="DD698" s="4"/>
      <c r="DE698" s="4"/>
      <c r="DF698" s="251"/>
      <c r="DG698" s="4"/>
      <c r="DH698" s="4"/>
      <c r="DI698" s="251"/>
      <c r="DJ698" s="4"/>
      <c r="DK698" s="4"/>
      <c r="DL698" s="251"/>
      <c r="DM698" s="4"/>
      <c r="DN698" s="4"/>
      <c r="DO698" s="251"/>
      <c r="DP698" s="4"/>
      <c r="DQ698" s="4"/>
      <c r="DR698" s="251"/>
      <c r="DS698" s="4"/>
      <c r="DT698" s="4"/>
      <c r="DU698" s="251"/>
      <c r="DV698" s="4"/>
      <c r="DW698" s="4"/>
      <c r="DX698" s="251"/>
      <c r="DY698" s="4"/>
      <c r="DZ698" s="4"/>
      <c r="EA698" s="251"/>
      <c r="EB698" s="4"/>
      <c r="EC698" s="4"/>
      <c r="ED698" s="58"/>
      <c r="EE698" s="4"/>
      <c r="EF698" s="4"/>
      <c r="EG698" s="58"/>
      <c r="EH698" s="4"/>
      <c r="EI698" s="4"/>
      <c r="EJ698" s="58"/>
      <c r="EK698" s="4"/>
      <c r="EL698" s="4"/>
      <c r="EM698" s="58"/>
      <c r="EN698" s="4"/>
      <c r="EO698" s="4"/>
      <c r="EP698" s="251"/>
      <c r="EQ698" s="4"/>
      <c r="ES698" s="251"/>
      <c r="ET698" s="4"/>
      <c r="EV698" s="89"/>
      <c r="EW698" s="4"/>
      <c r="EY698" s="58"/>
      <c r="EZ698" s="4"/>
      <c r="FB698" s="58"/>
      <c r="FC698" s="4"/>
      <c r="FD698" s="4"/>
      <c r="FE698" s="58"/>
      <c r="FF698" s="4"/>
      <c r="FG698" s="4"/>
      <c r="FH698"/>
      <c r="FK698"/>
    </row>
    <row r="699" spans="44:167">
      <c r="AR699" s="251"/>
      <c r="AS699" s="4"/>
      <c r="AT699" s="4"/>
      <c r="AU699" s="251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251"/>
      <c r="BH699" s="4"/>
      <c r="BI699" s="4"/>
      <c r="BJ699" s="251"/>
      <c r="BK699" s="4"/>
      <c r="BL699" s="4"/>
      <c r="BM699" s="251"/>
      <c r="BN699" s="4"/>
      <c r="BO699" s="4"/>
      <c r="BP699" s="251"/>
      <c r="BQ699" s="4"/>
      <c r="BR699" s="4"/>
      <c r="BS699" s="251"/>
      <c r="BT699" s="4"/>
      <c r="BU699" s="4"/>
      <c r="BV699" s="251"/>
      <c r="BW699" s="4"/>
      <c r="BX699" s="4"/>
      <c r="BY699" s="251"/>
      <c r="BZ699" s="4"/>
      <c r="CA699" s="4"/>
      <c r="CB699" s="4"/>
      <c r="CC699" s="4"/>
      <c r="CD699" s="4"/>
      <c r="CE699" s="251"/>
      <c r="CF699" s="4"/>
      <c r="CG699" s="4"/>
      <c r="CH699" s="251"/>
      <c r="CI699" s="4"/>
      <c r="CJ699" s="4"/>
      <c r="CK699" s="251"/>
      <c r="CL699" s="4"/>
      <c r="CM699" s="4"/>
      <c r="CN699" s="251"/>
      <c r="CO699" s="4"/>
      <c r="CP699" s="4"/>
      <c r="CQ699" s="251"/>
      <c r="CR699" s="4"/>
      <c r="CS699" s="4"/>
      <c r="CT699" s="251"/>
      <c r="CU699" s="4"/>
      <c r="CV699" s="4"/>
      <c r="CW699" s="251"/>
      <c r="CX699" s="4"/>
      <c r="CY699" s="4"/>
      <c r="CZ699" s="251"/>
      <c r="DA699" s="4"/>
      <c r="DB699" s="4"/>
      <c r="DC699" s="251"/>
      <c r="DD699" s="4"/>
      <c r="DE699" s="4"/>
      <c r="DF699" s="251"/>
      <c r="DG699" s="4"/>
      <c r="DH699" s="4"/>
      <c r="DI699" s="251"/>
      <c r="DJ699" s="4"/>
      <c r="DK699" s="4"/>
      <c r="DL699" s="251"/>
      <c r="DM699" s="4"/>
      <c r="DN699" s="4"/>
      <c r="DO699" s="251"/>
      <c r="DP699" s="4"/>
      <c r="DQ699" s="4"/>
      <c r="DR699" s="251"/>
      <c r="DS699" s="4"/>
      <c r="DT699" s="4"/>
      <c r="DU699" s="251"/>
      <c r="DV699" s="4"/>
      <c r="DW699" s="4"/>
      <c r="DX699" s="251"/>
      <c r="DY699" s="4"/>
      <c r="DZ699" s="4"/>
      <c r="EA699" s="251"/>
      <c r="EB699" s="4"/>
      <c r="EC699" s="4"/>
      <c r="ED699" s="58"/>
      <c r="EE699" s="4"/>
      <c r="EF699" s="4"/>
      <c r="EG699" s="58"/>
      <c r="EH699" s="4"/>
      <c r="EI699" s="4"/>
      <c r="EJ699" s="58"/>
      <c r="EK699" s="4"/>
      <c r="EL699" s="4"/>
      <c r="EM699" s="58"/>
      <c r="EN699" s="4"/>
      <c r="EO699" s="4"/>
      <c r="EP699" s="251"/>
      <c r="EQ699" s="4"/>
      <c r="ES699" s="251"/>
      <c r="ET699" s="4"/>
      <c r="EV699" s="89"/>
      <c r="EW699" s="4"/>
      <c r="EY699" s="58"/>
      <c r="EZ699" s="4"/>
      <c r="FB699" s="58"/>
      <c r="FC699" s="4"/>
      <c r="FD699" s="4"/>
      <c r="FE699" s="58"/>
      <c r="FF699" s="4"/>
      <c r="FG699" s="4"/>
      <c r="FH699"/>
      <c r="FK699"/>
    </row>
    <row r="700" spans="44:167">
      <c r="AR700" s="251"/>
      <c r="AS700" s="4"/>
      <c r="AT700" s="4"/>
      <c r="AU700" s="251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251"/>
      <c r="BH700" s="4"/>
      <c r="BI700" s="4"/>
      <c r="BJ700" s="251"/>
      <c r="BK700" s="4"/>
      <c r="BL700" s="4"/>
      <c r="BM700" s="251"/>
      <c r="BN700" s="4"/>
      <c r="BO700" s="4"/>
      <c r="BP700" s="251"/>
      <c r="BQ700" s="4"/>
      <c r="BR700" s="4"/>
      <c r="BS700" s="251"/>
      <c r="BT700" s="4"/>
      <c r="BU700" s="4"/>
      <c r="BV700" s="251"/>
      <c r="BW700" s="4"/>
      <c r="BX700" s="4"/>
      <c r="BY700" s="251"/>
      <c r="BZ700" s="4"/>
      <c r="CA700" s="4"/>
      <c r="CB700" s="4"/>
      <c r="CC700" s="4"/>
      <c r="CD700" s="4"/>
      <c r="CE700" s="251"/>
      <c r="CF700" s="4"/>
      <c r="CG700" s="4"/>
      <c r="CH700" s="251"/>
      <c r="CI700" s="4"/>
      <c r="CJ700" s="4"/>
      <c r="CK700" s="251"/>
      <c r="CL700" s="4"/>
      <c r="CM700" s="4"/>
      <c r="CN700" s="251"/>
      <c r="CO700" s="4"/>
      <c r="CP700" s="4"/>
      <c r="CQ700" s="251"/>
      <c r="CR700" s="4"/>
      <c r="CS700" s="4"/>
      <c r="CT700" s="251"/>
      <c r="CU700" s="4"/>
      <c r="CV700" s="4"/>
      <c r="CW700" s="251"/>
      <c r="CX700" s="4"/>
      <c r="CY700" s="4"/>
      <c r="CZ700" s="251"/>
      <c r="DA700" s="4"/>
      <c r="DB700" s="4"/>
      <c r="DC700" s="251"/>
      <c r="DD700" s="4"/>
      <c r="DE700" s="4"/>
      <c r="DF700" s="251"/>
      <c r="DG700" s="4"/>
      <c r="DH700" s="4"/>
      <c r="DI700" s="251"/>
      <c r="DJ700" s="4"/>
      <c r="DK700" s="4"/>
      <c r="DL700" s="251"/>
      <c r="DM700" s="4"/>
      <c r="DN700" s="4"/>
      <c r="DO700" s="251"/>
      <c r="DP700" s="4"/>
      <c r="DQ700" s="4"/>
      <c r="DR700" s="251"/>
      <c r="DS700" s="4"/>
      <c r="DT700" s="4"/>
      <c r="DU700" s="251"/>
      <c r="DV700" s="4"/>
      <c r="DW700" s="4"/>
      <c r="DX700" s="251"/>
      <c r="DY700" s="4"/>
      <c r="DZ700" s="4"/>
      <c r="EA700" s="251"/>
      <c r="EB700" s="4"/>
      <c r="EC700" s="4"/>
      <c r="ED700" s="58"/>
      <c r="EE700" s="4"/>
      <c r="EF700" s="4"/>
      <c r="EG700" s="58"/>
      <c r="EH700" s="4"/>
      <c r="EI700" s="4"/>
      <c r="EJ700" s="58"/>
      <c r="EK700" s="4"/>
      <c r="EL700" s="4"/>
      <c r="EM700" s="58"/>
      <c r="EN700" s="4"/>
      <c r="EO700" s="4"/>
      <c r="EP700" s="251"/>
      <c r="EQ700" s="4"/>
      <c r="ES700" s="251"/>
      <c r="ET700" s="4"/>
      <c r="EV700" s="89"/>
      <c r="EW700" s="4"/>
      <c r="EY700" s="58"/>
      <c r="EZ700" s="4"/>
      <c r="FB700" s="58"/>
      <c r="FC700" s="4"/>
      <c r="FD700" s="4"/>
      <c r="FE700" s="58"/>
      <c r="FF700" s="4"/>
      <c r="FG700" s="4"/>
      <c r="FH700"/>
      <c r="FK700"/>
    </row>
    <row r="701" spans="44:167">
      <c r="AR701" s="251"/>
      <c r="AS701" s="4"/>
      <c r="AT701" s="4"/>
      <c r="AU701" s="251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251"/>
      <c r="BH701" s="4"/>
      <c r="BI701" s="4"/>
      <c r="BJ701" s="251"/>
      <c r="BK701" s="4"/>
      <c r="BL701" s="4"/>
      <c r="BM701" s="251"/>
      <c r="BN701" s="4"/>
      <c r="BO701" s="4"/>
      <c r="BP701" s="251"/>
      <c r="BQ701" s="4"/>
      <c r="BR701" s="4"/>
      <c r="BS701" s="251"/>
      <c r="BT701" s="4"/>
      <c r="BU701" s="4"/>
      <c r="BV701" s="251"/>
      <c r="BW701" s="4"/>
      <c r="BX701" s="4"/>
      <c r="BY701" s="251"/>
      <c r="BZ701" s="4"/>
      <c r="CA701" s="4"/>
      <c r="CB701" s="4"/>
      <c r="CC701" s="4"/>
      <c r="CD701" s="4"/>
      <c r="CE701" s="251"/>
      <c r="CF701" s="4"/>
      <c r="CG701" s="4"/>
      <c r="CH701" s="251"/>
      <c r="CI701" s="4"/>
      <c r="CJ701" s="4"/>
      <c r="CK701" s="251"/>
      <c r="CL701" s="4"/>
      <c r="CM701" s="4"/>
      <c r="CN701" s="251"/>
      <c r="CO701" s="4"/>
      <c r="CP701" s="4"/>
      <c r="CQ701" s="251"/>
      <c r="CR701" s="4"/>
      <c r="CS701" s="4"/>
      <c r="CT701" s="251"/>
      <c r="CU701" s="4"/>
      <c r="CV701" s="4"/>
      <c r="CW701" s="251"/>
      <c r="CX701" s="4"/>
      <c r="CY701" s="4"/>
      <c r="CZ701" s="251"/>
      <c r="DA701" s="4"/>
      <c r="DB701" s="4"/>
      <c r="DC701" s="251"/>
      <c r="DD701" s="4"/>
      <c r="DE701" s="4"/>
      <c r="DF701" s="251"/>
      <c r="DG701" s="4"/>
      <c r="DH701" s="4"/>
      <c r="DI701" s="251"/>
      <c r="DJ701" s="4"/>
      <c r="DK701" s="4"/>
      <c r="DL701" s="251"/>
      <c r="DM701" s="4"/>
      <c r="DN701" s="4"/>
      <c r="DO701" s="251"/>
      <c r="DP701" s="4"/>
      <c r="DQ701" s="4"/>
      <c r="DR701" s="251"/>
      <c r="DS701" s="4"/>
      <c r="DT701" s="4"/>
      <c r="DU701" s="251"/>
      <c r="DV701" s="4"/>
      <c r="DW701" s="4"/>
      <c r="DX701" s="251"/>
      <c r="DY701" s="4"/>
      <c r="DZ701" s="4"/>
      <c r="EA701" s="251"/>
      <c r="EB701" s="4"/>
      <c r="EC701" s="4"/>
      <c r="ED701" s="58"/>
      <c r="EE701" s="4"/>
      <c r="EF701" s="4"/>
      <c r="EG701" s="58"/>
      <c r="EH701" s="4"/>
      <c r="EI701" s="4"/>
      <c r="EJ701" s="58"/>
      <c r="EK701" s="4"/>
      <c r="EL701" s="4"/>
      <c r="EM701" s="58"/>
      <c r="EN701" s="4"/>
      <c r="EO701" s="4"/>
      <c r="EP701" s="251"/>
      <c r="EQ701" s="4"/>
      <c r="ES701" s="251"/>
      <c r="ET701" s="4"/>
      <c r="EV701" s="89"/>
      <c r="EW701" s="4"/>
      <c r="EY701" s="58"/>
      <c r="EZ701" s="4"/>
      <c r="FB701" s="58"/>
      <c r="FC701" s="4"/>
      <c r="FD701" s="4"/>
      <c r="FE701" s="58"/>
      <c r="FF701" s="4"/>
      <c r="FG701" s="4"/>
      <c r="FH701"/>
      <c r="FK701"/>
    </row>
    <row r="702" spans="44:167">
      <c r="AR702" s="251"/>
      <c r="AS702" s="4"/>
      <c r="AT702" s="4"/>
      <c r="AU702" s="251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251"/>
      <c r="BH702" s="4"/>
      <c r="BI702" s="4"/>
      <c r="BJ702" s="251"/>
      <c r="BK702" s="4"/>
      <c r="BL702" s="4"/>
      <c r="BM702" s="251"/>
      <c r="BN702" s="4"/>
      <c r="BO702" s="4"/>
      <c r="BP702" s="251"/>
      <c r="BQ702" s="4"/>
      <c r="BR702" s="4"/>
      <c r="BS702" s="251"/>
      <c r="BT702" s="4"/>
      <c r="BU702" s="4"/>
      <c r="BV702" s="251"/>
      <c r="BW702" s="4"/>
      <c r="BX702" s="4"/>
      <c r="BY702" s="251"/>
      <c r="BZ702" s="4"/>
      <c r="CA702" s="4"/>
      <c r="CB702" s="4"/>
      <c r="CC702" s="4"/>
      <c r="CD702" s="4"/>
      <c r="CE702" s="251"/>
      <c r="CF702" s="4"/>
      <c r="CG702" s="4"/>
      <c r="CH702" s="251"/>
      <c r="CI702" s="4"/>
      <c r="CJ702" s="4"/>
      <c r="CK702" s="251"/>
      <c r="CL702" s="4"/>
      <c r="CM702" s="4"/>
      <c r="CN702" s="251"/>
      <c r="CO702" s="4"/>
      <c r="CP702" s="4"/>
      <c r="CQ702" s="251"/>
      <c r="CR702" s="4"/>
      <c r="CS702" s="4"/>
      <c r="CT702" s="251"/>
      <c r="CU702" s="4"/>
      <c r="CV702" s="4"/>
      <c r="CW702" s="251"/>
      <c r="CX702" s="4"/>
      <c r="CY702" s="4"/>
      <c r="CZ702" s="251"/>
      <c r="DA702" s="4"/>
      <c r="DB702" s="4"/>
      <c r="DC702" s="251"/>
      <c r="DD702" s="4"/>
      <c r="DE702" s="4"/>
      <c r="DF702" s="251"/>
      <c r="DG702" s="4"/>
      <c r="DH702" s="4"/>
      <c r="DI702" s="251"/>
      <c r="DJ702" s="4"/>
      <c r="DK702" s="4"/>
      <c r="DL702" s="251"/>
      <c r="DM702" s="4"/>
      <c r="DN702" s="4"/>
      <c r="DO702" s="251"/>
      <c r="DP702" s="4"/>
      <c r="DQ702" s="4"/>
      <c r="DR702" s="251"/>
      <c r="DS702" s="4"/>
      <c r="DT702" s="4"/>
      <c r="DU702" s="251"/>
      <c r="DV702" s="4"/>
      <c r="DW702" s="4"/>
      <c r="DX702" s="251"/>
      <c r="DY702" s="4"/>
      <c r="DZ702" s="4"/>
      <c r="EA702" s="251"/>
      <c r="EB702" s="4"/>
      <c r="EC702" s="4"/>
      <c r="ED702" s="58"/>
      <c r="EE702" s="4"/>
      <c r="EF702" s="4"/>
      <c r="EG702" s="58"/>
      <c r="EH702" s="4"/>
      <c r="EI702" s="4"/>
      <c r="EJ702" s="58"/>
      <c r="EK702" s="4"/>
      <c r="EL702" s="4"/>
      <c r="EM702" s="58"/>
      <c r="EN702" s="4"/>
      <c r="EO702" s="4"/>
      <c r="EP702" s="251"/>
      <c r="EQ702" s="4"/>
      <c r="ES702" s="251"/>
      <c r="ET702" s="4"/>
      <c r="EV702" s="89"/>
      <c r="EW702" s="4"/>
      <c r="EY702" s="58"/>
      <c r="EZ702" s="4"/>
      <c r="FB702" s="58"/>
      <c r="FC702" s="4"/>
      <c r="FD702" s="4"/>
      <c r="FE702" s="58"/>
      <c r="FF702" s="4"/>
      <c r="FG702" s="4"/>
      <c r="FH702"/>
      <c r="FK702"/>
    </row>
    <row r="703" spans="44:167">
      <c r="AR703" s="251"/>
      <c r="AS703" s="4"/>
      <c r="AT703" s="4"/>
      <c r="AU703" s="251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251"/>
      <c r="BH703" s="4"/>
      <c r="BI703" s="4"/>
      <c r="BJ703" s="251"/>
      <c r="BK703" s="4"/>
      <c r="BL703" s="4"/>
      <c r="BM703" s="251"/>
      <c r="BN703" s="4"/>
      <c r="BO703" s="4"/>
      <c r="BP703" s="251"/>
      <c r="BQ703" s="4"/>
      <c r="BR703" s="4"/>
      <c r="BS703" s="251"/>
      <c r="BT703" s="4"/>
      <c r="BU703" s="4"/>
      <c r="BV703" s="251"/>
      <c r="BW703" s="4"/>
      <c r="BX703" s="4"/>
      <c r="BY703" s="251"/>
      <c r="BZ703" s="4"/>
      <c r="CA703" s="4"/>
      <c r="CB703" s="4"/>
      <c r="CC703" s="4"/>
      <c r="CD703" s="4"/>
      <c r="CE703" s="251"/>
      <c r="CF703" s="4"/>
      <c r="CG703" s="4"/>
      <c r="CH703" s="251"/>
      <c r="CI703" s="4"/>
      <c r="CJ703" s="4"/>
      <c r="CK703" s="251"/>
      <c r="CL703" s="4"/>
      <c r="CM703" s="4"/>
      <c r="CN703" s="251"/>
      <c r="CO703" s="4"/>
      <c r="CP703" s="4"/>
      <c r="CQ703" s="251"/>
      <c r="CR703" s="4"/>
      <c r="CS703" s="4"/>
      <c r="CT703" s="251"/>
      <c r="CU703" s="4"/>
      <c r="CV703" s="4"/>
      <c r="CW703" s="251"/>
      <c r="CX703" s="4"/>
      <c r="CY703" s="4"/>
      <c r="CZ703" s="251"/>
      <c r="DA703" s="4"/>
      <c r="DB703" s="4"/>
      <c r="DC703" s="251"/>
      <c r="DD703" s="4"/>
      <c r="DE703" s="4"/>
      <c r="DF703" s="251"/>
      <c r="DG703" s="4"/>
      <c r="DH703" s="4"/>
      <c r="DI703" s="251"/>
      <c r="DJ703" s="4"/>
      <c r="DK703" s="4"/>
      <c r="DL703" s="251"/>
      <c r="DM703" s="4"/>
      <c r="DN703" s="4"/>
      <c r="DO703" s="251"/>
      <c r="DP703" s="4"/>
      <c r="DQ703" s="4"/>
      <c r="DR703" s="251"/>
      <c r="DS703" s="4"/>
      <c r="DT703" s="4"/>
      <c r="DU703" s="251"/>
      <c r="DV703" s="4"/>
      <c r="DW703" s="4"/>
      <c r="DX703" s="251"/>
      <c r="DY703" s="4"/>
      <c r="DZ703" s="4"/>
      <c r="EA703" s="251"/>
      <c r="EB703" s="4"/>
      <c r="EC703" s="4"/>
      <c r="ED703" s="58"/>
      <c r="EE703" s="4"/>
      <c r="EF703" s="4"/>
      <c r="EG703" s="58"/>
      <c r="EH703" s="4"/>
      <c r="EI703" s="4"/>
      <c r="EJ703" s="58"/>
      <c r="EK703" s="4"/>
      <c r="EL703" s="4"/>
      <c r="EM703" s="58"/>
      <c r="EN703" s="4"/>
      <c r="EO703" s="4"/>
      <c r="EP703" s="251"/>
      <c r="EQ703" s="4"/>
      <c r="ES703" s="251"/>
      <c r="ET703" s="4"/>
      <c r="EV703" s="89"/>
      <c r="EW703" s="4"/>
      <c r="EY703" s="58"/>
      <c r="EZ703" s="4"/>
      <c r="FB703" s="58"/>
      <c r="FC703" s="4"/>
      <c r="FD703" s="4"/>
      <c r="FE703" s="58"/>
      <c r="FF703" s="4"/>
      <c r="FG703" s="4"/>
      <c r="FH703"/>
      <c r="FK703"/>
    </row>
    <row r="704" spans="44:167">
      <c r="AR704" s="251"/>
      <c r="AS704" s="4"/>
      <c r="AT704" s="4"/>
      <c r="AU704" s="251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251"/>
      <c r="BH704" s="4"/>
      <c r="BI704" s="4"/>
      <c r="BJ704" s="251"/>
      <c r="BK704" s="4"/>
      <c r="BL704" s="4"/>
      <c r="BM704" s="251"/>
      <c r="BN704" s="4"/>
      <c r="BO704" s="4"/>
      <c r="BP704" s="251"/>
      <c r="BQ704" s="4"/>
      <c r="BR704" s="4"/>
      <c r="BS704" s="251"/>
      <c r="BT704" s="4"/>
      <c r="BU704" s="4"/>
      <c r="BV704" s="251"/>
      <c r="BW704" s="4"/>
      <c r="BX704" s="4"/>
      <c r="BY704" s="251"/>
      <c r="BZ704" s="4"/>
      <c r="CA704" s="4"/>
      <c r="CB704" s="4"/>
      <c r="CC704" s="4"/>
      <c r="CD704" s="4"/>
      <c r="CE704" s="251"/>
      <c r="CF704" s="4"/>
      <c r="CG704" s="4"/>
      <c r="CH704" s="251"/>
      <c r="CI704" s="4"/>
      <c r="CJ704" s="4"/>
      <c r="CK704" s="251"/>
      <c r="CL704" s="4"/>
      <c r="CM704" s="4"/>
      <c r="CN704" s="251"/>
      <c r="CO704" s="4"/>
      <c r="CP704" s="4"/>
      <c r="CQ704" s="251"/>
      <c r="CR704" s="4"/>
      <c r="CS704" s="4"/>
      <c r="CT704" s="251"/>
      <c r="CU704" s="4"/>
      <c r="CV704" s="4"/>
      <c r="CW704" s="251"/>
      <c r="CX704" s="4"/>
      <c r="CY704" s="4"/>
      <c r="CZ704" s="251"/>
      <c r="DA704" s="4"/>
      <c r="DB704" s="4"/>
      <c r="DC704" s="251"/>
      <c r="DD704" s="4"/>
      <c r="DE704" s="4"/>
      <c r="DF704" s="251"/>
      <c r="DG704" s="4"/>
      <c r="DH704" s="4"/>
      <c r="DI704" s="251"/>
      <c r="DJ704" s="4"/>
      <c r="DK704" s="4"/>
      <c r="DL704" s="251"/>
      <c r="DM704" s="4"/>
      <c r="DN704" s="4"/>
      <c r="DO704" s="251"/>
      <c r="DP704" s="4"/>
      <c r="DQ704" s="4"/>
      <c r="DR704" s="251"/>
      <c r="DS704" s="4"/>
      <c r="DT704" s="4"/>
      <c r="DU704" s="251"/>
      <c r="DV704" s="4"/>
      <c r="DW704" s="4"/>
      <c r="DX704" s="251"/>
      <c r="DY704" s="4"/>
      <c r="DZ704" s="4"/>
      <c r="EA704" s="251"/>
      <c r="EB704" s="4"/>
      <c r="EC704" s="4"/>
      <c r="ED704" s="58"/>
      <c r="EE704" s="4"/>
      <c r="EF704" s="4"/>
      <c r="EG704" s="58"/>
      <c r="EH704" s="4"/>
      <c r="EI704" s="4"/>
      <c r="EJ704" s="58"/>
      <c r="EK704" s="4"/>
      <c r="EL704" s="4"/>
      <c r="EM704" s="58"/>
      <c r="EN704" s="4"/>
      <c r="EO704" s="4"/>
      <c r="EP704" s="251"/>
      <c r="EQ704" s="4"/>
      <c r="ES704" s="251"/>
      <c r="ET704" s="4"/>
      <c r="EV704" s="89"/>
      <c r="EW704" s="4"/>
      <c r="EY704" s="58"/>
      <c r="EZ704" s="4"/>
      <c r="FB704" s="58"/>
      <c r="FC704" s="4"/>
      <c r="FD704" s="4"/>
      <c r="FE704" s="58"/>
      <c r="FF704" s="4"/>
      <c r="FG704" s="4"/>
      <c r="FH704"/>
      <c r="FK704"/>
    </row>
    <row r="705" spans="44:167">
      <c r="AR705" s="251"/>
      <c r="AS705" s="4"/>
      <c r="AT705" s="4"/>
      <c r="AU705" s="251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251"/>
      <c r="BH705" s="4"/>
      <c r="BI705" s="4"/>
      <c r="BJ705" s="251"/>
      <c r="BK705" s="4"/>
      <c r="BL705" s="4"/>
      <c r="BM705" s="251"/>
      <c r="BN705" s="4"/>
      <c r="BO705" s="4"/>
      <c r="BP705" s="251"/>
      <c r="BQ705" s="4"/>
      <c r="BR705" s="4"/>
      <c r="BS705" s="251"/>
      <c r="BT705" s="4"/>
      <c r="BU705" s="4"/>
      <c r="BV705" s="251"/>
      <c r="BW705" s="4"/>
      <c r="BX705" s="4"/>
      <c r="BY705" s="251"/>
      <c r="BZ705" s="4"/>
      <c r="CA705" s="4"/>
      <c r="CB705" s="4"/>
      <c r="CC705" s="4"/>
      <c r="CD705" s="4"/>
      <c r="CE705" s="251"/>
      <c r="CF705" s="4"/>
      <c r="CG705" s="4"/>
      <c r="CH705" s="251"/>
      <c r="CI705" s="4"/>
      <c r="CJ705" s="4"/>
      <c r="CK705" s="251"/>
      <c r="CL705" s="4"/>
      <c r="CM705" s="4"/>
      <c r="CN705" s="251"/>
      <c r="CO705" s="4"/>
      <c r="CP705" s="4"/>
      <c r="CQ705" s="251"/>
      <c r="CR705" s="4"/>
      <c r="CS705" s="4"/>
      <c r="CT705" s="251"/>
      <c r="CU705" s="4"/>
      <c r="CV705" s="4"/>
      <c r="CW705" s="251"/>
      <c r="CX705" s="4"/>
      <c r="CY705" s="4"/>
      <c r="CZ705" s="251"/>
      <c r="DA705" s="4"/>
      <c r="DB705" s="4"/>
      <c r="DC705" s="251"/>
      <c r="DD705" s="4"/>
      <c r="DE705" s="4"/>
      <c r="DF705" s="251"/>
      <c r="DG705" s="4"/>
      <c r="DH705" s="4"/>
      <c r="DI705" s="251"/>
      <c r="DJ705" s="4"/>
      <c r="DK705" s="4"/>
      <c r="DL705" s="251"/>
      <c r="DM705" s="4"/>
      <c r="DN705" s="4"/>
      <c r="DO705" s="251"/>
      <c r="DP705" s="4"/>
      <c r="DQ705" s="4"/>
      <c r="DR705" s="251"/>
      <c r="DS705" s="4"/>
      <c r="DT705" s="4"/>
      <c r="DU705" s="251"/>
      <c r="DV705" s="4"/>
      <c r="DW705" s="4"/>
      <c r="DX705" s="251"/>
      <c r="DY705" s="4"/>
      <c r="DZ705" s="4"/>
      <c r="EA705" s="251"/>
      <c r="EB705" s="4"/>
      <c r="EC705" s="4"/>
      <c r="ED705" s="58"/>
      <c r="EE705" s="4"/>
      <c r="EF705" s="4"/>
      <c r="EG705" s="58"/>
      <c r="EH705" s="4"/>
      <c r="EI705" s="4"/>
      <c r="EJ705" s="58"/>
      <c r="EK705" s="4"/>
      <c r="EL705" s="4"/>
      <c r="EM705" s="58"/>
      <c r="EN705" s="4"/>
      <c r="EO705" s="4"/>
      <c r="EP705" s="251"/>
      <c r="EQ705" s="4"/>
      <c r="ES705" s="251"/>
      <c r="ET705" s="4"/>
      <c r="EV705" s="89"/>
      <c r="EW705" s="4"/>
      <c r="EY705" s="58"/>
      <c r="EZ705" s="4"/>
      <c r="FB705" s="58"/>
      <c r="FC705" s="4"/>
      <c r="FD705" s="4"/>
      <c r="FE705" s="58"/>
      <c r="FF705" s="4"/>
      <c r="FG705" s="4"/>
      <c r="FH705"/>
      <c r="FK705"/>
    </row>
    <row r="706" spans="44:167">
      <c r="AR706" s="251"/>
      <c r="AS706" s="4"/>
      <c r="AT706" s="4"/>
      <c r="AU706" s="251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251"/>
      <c r="BH706" s="4"/>
      <c r="BI706" s="4"/>
      <c r="BJ706" s="251"/>
      <c r="BK706" s="4"/>
      <c r="BL706" s="4"/>
      <c r="BM706" s="251"/>
      <c r="BN706" s="4"/>
      <c r="BO706" s="4"/>
      <c r="BP706" s="251"/>
      <c r="BQ706" s="4"/>
      <c r="BR706" s="4"/>
      <c r="BS706" s="251"/>
      <c r="BT706" s="4"/>
      <c r="BU706" s="4"/>
      <c r="BV706" s="251"/>
      <c r="BW706" s="4"/>
      <c r="BX706" s="4"/>
      <c r="BY706" s="251"/>
      <c r="BZ706" s="4"/>
      <c r="CA706" s="4"/>
      <c r="CB706" s="4"/>
      <c r="CC706" s="4"/>
      <c r="CD706" s="4"/>
      <c r="CE706" s="251"/>
      <c r="CF706" s="4"/>
      <c r="CG706" s="4"/>
      <c r="CH706" s="251"/>
      <c r="CI706" s="4"/>
      <c r="CJ706" s="4"/>
      <c r="CK706" s="251"/>
      <c r="CL706" s="4"/>
      <c r="CM706" s="4"/>
      <c r="CN706" s="251"/>
      <c r="CO706" s="4"/>
      <c r="CP706" s="4"/>
      <c r="CQ706" s="251"/>
      <c r="CR706" s="4"/>
      <c r="CS706" s="4"/>
      <c r="CT706" s="251"/>
      <c r="CU706" s="4"/>
      <c r="CV706" s="4"/>
      <c r="CW706" s="251"/>
      <c r="CX706" s="4"/>
      <c r="CY706" s="4"/>
      <c r="CZ706" s="251"/>
      <c r="DA706" s="4"/>
      <c r="DB706" s="4"/>
      <c r="DC706" s="251"/>
      <c r="DD706" s="4"/>
      <c r="DE706" s="4"/>
      <c r="DF706" s="251"/>
      <c r="DG706" s="4"/>
      <c r="DH706" s="4"/>
      <c r="DI706" s="251"/>
      <c r="DJ706" s="4"/>
      <c r="DK706" s="4"/>
      <c r="DL706" s="251"/>
      <c r="DM706" s="4"/>
      <c r="DN706" s="4"/>
      <c r="DO706" s="251"/>
      <c r="DP706" s="4"/>
      <c r="DQ706" s="4"/>
      <c r="DR706" s="251"/>
      <c r="DS706" s="4"/>
      <c r="DT706" s="4"/>
      <c r="DU706" s="251"/>
      <c r="DV706" s="4"/>
      <c r="DW706" s="4"/>
      <c r="DX706" s="251"/>
      <c r="DY706" s="4"/>
      <c r="DZ706" s="4"/>
      <c r="EA706" s="251"/>
      <c r="EB706" s="4"/>
      <c r="EC706" s="4"/>
      <c r="ED706" s="58"/>
      <c r="EE706" s="4"/>
      <c r="EF706" s="4"/>
      <c r="EG706" s="58"/>
      <c r="EH706" s="4"/>
      <c r="EI706" s="4"/>
      <c r="EJ706" s="58"/>
      <c r="EK706" s="4"/>
      <c r="EL706" s="4"/>
      <c r="EM706" s="58"/>
      <c r="EN706" s="4"/>
      <c r="EO706" s="4"/>
      <c r="EP706" s="251"/>
      <c r="EQ706" s="4"/>
      <c r="ES706" s="251"/>
      <c r="ET706" s="4"/>
      <c r="EV706" s="89"/>
      <c r="EW706" s="4"/>
      <c r="EY706" s="58"/>
      <c r="EZ706" s="4"/>
      <c r="FB706" s="58"/>
      <c r="FC706" s="4"/>
      <c r="FD706" s="4"/>
      <c r="FE706" s="58"/>
      <c r="FF706" s="4"/>
      <c r="FG706" s="4"/>
      <c r="FH706"/>
      <c r="FK706"/>
    </row>
    <row r="707" spans="44:167">
      <c r="AR707" s="251"/>
      <c r="AS707" s="4"/>
      <c r="AT707" s="4"/>
      <c r="AU707" s="251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251"/>
      <c r="BH707" s="4"/>
      <c r="BI707" s="4"/>
      <c r="BJ707" s="251"/>
      <c r="BK707" s="4"/>
      <c r="BL707" s="4"/>
      <c r="BM707" s="251"/>
      <c r="BN707" s="4"/>
      <c r="BO707" s="4"/>
      <c r="BP707" s="251"/>
      <c r="BQ707" s="4"/>
      <c r="BR707" s="4"/>
      <c r="BS707" s="251"/>
      <c r="BT707" s="4"/>
      <c r="BU707" s="4"/>
      <c r="BV707" s="251"/>
      <c r="BW707" s="4"/>
      <c r="BX707" s="4"/>
      <c r="BY707" s="251"/>
      <c r="BZ707" s="4"/>
      <c r="CA707" s="4"/>
      <c r="CB707" s="4"/>
      <c r="CC707" s="4"/>
      <c r="CD707" s="4"/>
      <c r="CE707" s="251"/>
      <c r="CF707" s="4"/>
      <c r="CG707" s="4"/>
      <c r="CH707" s="251"/>
      <c r="CI707" s="4"/>
      <c r="CJ707" s="4"/>
      <c r="CK707" s="251"/>
      <c r="CL707" s="4"/>
      <c r="CM707" s="4"/>
      <c r="CN707" s="251"/>
      <c r="CO707" s="4"/>
      <c r="CP707" s="4"/>
      <c r="CQ707" s="251"/>
      <c r="CR707" s="4"/>
      <c r="CS707" s="4"/>
      <c r="CT707" s="251"/>
      <c r="CU707" s="4"/>
      <c r="CV707" s="4"/>
      <c r="CW707" s="251"/>
      <c r="CX707" s="4"/>
      <c r="CY707" s="4"/>
      <c r="CZ707" s="251"/>
      <c r="DA707" s="4"/>
      <c r="DB707" s="4"/>
      <c r="DC707" s="251"/>
      <c r="DD707" s="4"/>
      <c r="DE707" s="4"/>
      <c r="DF707" s="251"/>
      <c r="DG707" s="4"/>
      <c r="DH707" s="4"/>
      <c r="DI707" s="251"/>
      <c r="DJ707" s="4"/>
      <c r="DK707" s="4"/>
      <c r="DL707" s="251"/>
      <c r="DM707" s="4"/>
      <c r="DN707" s="4"/>
      <c r="DO707" s="251"/>
      <c r="DP707" s="4"/>
      <c r="DQ707" s="4"/>
      <c r="DR707" s="251"/>
      <c r="DS707" s="4"/>
      <c r="DT707" s="4"/>
      <c r="DU707" s="251"/>
      <c r="DV707" s="4"/>
      <c r="DW707" s="4"/>
      <c r="DX707" s="251"/>
      <c r="DY707" s="4"/>
      <c r="DZ707" s="4"/>
      <c r="EA707" s="251"/>
      <c r="EB707" s="4"/>
      <c r="EC707" s="4"/>
      <c r="ED707" s="58"/>
      <c r="EE707" s="4"/>
      <c r="EF707" s="4"/>
      <c r="EG707" s="58"/>
      <c r="EH707" s="4"/>
      <c r="EI707" s="4"/>
      <c r="EJ707" s="58"/>
      <c r="EK707" s="4"/>
      <c r="EL707" s="4"/>
      <c r="EM707" s="58"/>
      <c r="EN707" s="4"/>
      <c r="EO707" s="4"/>
      <c r="EP707" s="251"/>
      <c r="EQ707" s="4"/>
      <c r="ES707" s="251"/>
      <c r="ET707" s="4"/>
      <c r="EV707" s="89"/>
      <c r="EW707" s="4"/>
      <c r="EY707" s="58"/>
      <c r="EZ707" s="4"/>
      <c r="FB707" s="58"/>
      <c r="FC707" s="4"/>
      <c r="FD707" s="4"/>
      <c r="FE707" s="58"/>
      <c r="FF707" s="4"/>
      <c r="FG707" s="4"/>
      <c r="FH707"/>
      <c r="FK707"/>
    </row>
    <row r="708" spans="44:167">
      <c r="AR708" s="251"/>
      <c r="AS708" s="4"/>
      <c r="AT708" s="4"/>
      <c r="AU708" s="251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251"/>
      <c r="BH708" s="4"/>
      <c r="BI708" s="4"/>
      <c r="BJ708" s="251"/>
      <c r="BK708" s="4"/>
      <c r="BL708" s="4"/>
      <c r="BM708" s="251"/>
      <c r="BN708" s="4"/>
      <c r="BO708" s="4"/>
      <c r="BP708" s="251"/>
      <c r="BQ708" s="4"/>
      <c r="BR708" s="4"/>
      <c r="BS708" s="251"/>
      <c r="BT708" s="4"/>
      <c r="BU708" s="4"/>
      <c r="BV708" s="251"/>
      <c r="BW708" s="4"/>
      <c r="BX708" s="4"/>
      <c r="BY708" s="251"/>
      <c r="BZ708" s="4"/>
      <c r="CA708" s="4"/>
      <c r="CB708" s="4"/>
      <c r="CC708" s="4"/>
      <c r="CD708" s="4"/>
      <c r="CE708" s="251"/>
      <c r="CF708" s="4"/>
      <c r="CG708" s="4"/>
      <c r="CH708" s="251"/>
      <c r="CI708" s="4"/>
      <c r="CJ708" s="4"/>
      <c r="CK708" s="251"/>
      <c r="CL708" s="4"/>
      <c r="CM708" s="4"/>
      <c r="CN708" s="251"/>
      <c r="CO708" s="4"/>
      <c r="CP708" s="4"/>
      <c r="CQ708" s="251"/>
      <c r="CR708" s="4"/>
      <c r="CS708" s="4"/>
      <c r="CT708" s="251"/>
      <c r="CU708" s="4"/>
      <c r="CV708" s="4"/>
      <c r="CW708" s="251"/>
      <c r="CX708" s="4"/>
      <c r="CY708" s="4"/>
      <c r="CZ708" s="251"/>
      <c r="DA708" s="4"/>
      <c r="DB708" s="4"/>
      <c r="DC708" s="251"/>
      <c r="DD708" s="4"/>
      <c r="DE708" s="4"/>
      <c r="DF708" s="251"/>
      <c r="DG708" s="4"/>
      <c r="DH708" s="4"/>
      <c r="DI708" s="251"/>
      <c r="DJ708" s="4"/>
      <c r="DK708" s="4"/>
      <c r="DL708" s="251"/>
      <c r="DM708" s="4"/>
      <c r="DN708" s="4"/>
      <c r="DO708" s="251"/>
      <c r="DP708" s="4"/>
      <c r="DQ708" s="4"/>
      <c r="DR708" s="251"/>
      <c r="DS708" s="4"/>
      <c r="DT708" s="4"/>
      <c r="DU708" s="251"/>
      <c r="DV708" s="4"/>
      <c r="DW708" s="4"/>
      <c r="DX708" s="251"/>
      <c r="DY708" s="4"/>
      <c r="DZ708" s="4"/>
      <c r="EA708" s="251"/>
      <c r="EB708" s="4"/>
      <c r="EC708" s="4"/>
      <c r="ED708" s="58"/>
      <c r="EE708" s="4"/>
      <c r="EF708" s="4"/>
      <c r="EG708" s="58"/>
      <c r="EH708" s="4"/>
      <c r="EI708" s="4"/>
      <c r="EJ708" s="58"/>
      <c r="EK708" s="4"/>
      <c r="EL708" s="4"/>
      <c r="EM708" s="58"/>
      <c r="EN708" s="4"/>
      <c r="EO708" s="4"/>
      <c r="EP708" s="251"/>
      <c r="EQ708" s="4"/>
      <c r="ES708" s="251"/>
      <c r="ET708" s="4"/>
      <c r="EV708" s="89"/>
      <c r="EW708" s="4"/>
      <c r="EY708" s="58"/>
      <c r="EZ708" s="4"/>
      <c r="FB708" s="58"/>
      <c r="FC708" s="4"/>
      <c r="FD708" s="4"/>
      <c r="FE708" s="58"/>
      <c r="FF708" s="4"/>
      <c r="FG708" s="4"/>
      <c r="FH708"/>
      <c r="FK708"/>
    </row>
    <row r="709" spans="44:167">
      <c r="AR709" s="251"/>
      <c r="AS709" s="4"/>
      <c r="AT709" s="4"/>
      <c r="AU709" s="251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251"/>
      <c r="BH709" s="4"/>
      <c r="BI709" s="4"/>
      <c r="BJ709" s="251"/>
      <c r="BK709" s="4"/>
      <c r="BL709" s="4"/>
      <c r="BM709" s="251"/>
      <c r="BN709" s="4"/>
      <c r="BO709" s="4"/>
      <c r="BP709" s="251"/>
      <c r="BQ709" s="4"/>
      <c r="BR709" s="4"/>
      <c r="BS709" s="251"/>
      <c r="BT709" s="4"/>
      <c r="BU709" s="4"/>
      <c r="BV709" s="251"/>
      <c r="BW709" s="4"/>
      <c r="BX709" s="4"/>
      <c r="BY709" s="251"/>
      <c r="BZ709" s="4"/>
      <c r="CA709" s="4"/>
      <c r="CB709" s="4"/>
      <c r="CC709" s="4"/>
      <c r="CD709" s="4"/>
      <c r="CE709" s="251"/>
      <c r="CF709" s="4"/>
      <c r="CG709" s="4"/>
      <c r="CH709" s="251"/>
      <c r="CI709" s="4"/>
      <c r="CJ709" s="4"/>
      <c r="CK709" s="251"/>
      <c r="CL709" s="4"/>
      <c r="CM709" s="4"/>
      <c r="CN709" s="251"/>
      <c r="CO709" s="4"/>
      <c r="CP709" s="4"/>
      <c r="CQ709" s="251"/>
      <c r="CR709" s="4"/>
      <c r="CS709" s="4"/>
      <c r="CT709" s="251"/>
      <c r="CU709" s="4"/>
      <c r="CV709" s="4"/>
      <c r="CW709" s="251"/>
      <c r="CX709" s="4"/>
      <c r="CY709" s="4"/>
      <c r="CZ709" s="251"/>
      <c r="DA709" s="4"/>
      <c r="DB709" s="4"/>
      <c r="DC709" s="251"/>
      <c r="DD709" s="4"/>
      <c r="DE709" s="4"/>
      <c r="DF709" s="251"/>
      <c r="DG709" s="4"/>
      <c r="DH709" s="4"/>
      <c r="DI709" s="251"/>
      <c r="DJ709" s="4"/>
      <c r="DK709" s="4"/>
      <c r="DL709" s="251"/>
      <c r="DM709" s="4"/>
      <c r="DN709" s="4"/>
      <c r="DO709" s="251"/>
      <c r="DP709" s="4"/>
      <c r="DQ709" s="4"/>
      <c r="DR709" s="251"/>
      <c r="DS709" s="4"/>
      <c r="DT709" s="4"/>
      <c r="DU709" s="251"/>
      <c r="DV709" s="4"/>
      <c r="DW709" s="4"/>
      <c r="DX709" s="251"/>
      <c r="DY709" s="4"/>
      <c r="DZ709" s="4"/>
      <c r="EA709" s="251"/>
      <c r="EB709" s="4"/>
      <c r="EC709" s="4"/>
      <c r="ED709" s="58"/>
      <c r="EE709" s="4"/>
      <c r="EF709" s="4"/>
      <c r="EG709" s="58"/>
      <c r="EH709" s="4"/>
      <c r="EI709" s="4"/>
      <c r="EJ709" s="58"/>
      <c r="EK709" s="4"/>
      <c r="EL709" s="4"/>
      <c r="EM709" s="58"/>
      <c r="EN709" s="4"/>
      <c r="EO709" s="4"/>
      <c r="EP709" s="251"/>
      <c r="EQ709" s="4"/>
      <c r="ES709" s="251"/>
      <c r="ET709" s="4"/>
      <c r="EV709" s="89"/>
      <c r="EW709" s="4"/>
      <c r="EY709" s="58"/>
      <c r="EZ709" s="4"/>
      <c r="FB709" s="58"/>
      <c r="FC709" s="4"/>
      <c r="FD709" s="4"/>
      <c r="FE709" s="58"/>
      <c r="FF709" s="4"/>
      <c r="FG709" s="4"/>
      <c r="FH709"/>
      <c r="FK709"/>
    </row>
    <row r="710" spans="44:167">
      <c r="AR710" s="251"/>
      <c r="AS710" s="4"/>
      <c r="AT710" s="4"/>
      <c r="AU710" s="251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251"/>
      <c r="BH710" s="4"/>
      <c r="BI710" s="4"/>
      <c r="BJ710" s="251"/>
      <c r="BK710" s="4"/>
      <c r="BL710" s="4"/>
      <c r="BM710" s="251"/>
      <c r="BN710" s="4"/>
      <c r="BO710" s="4"/>
      <c r="BP710" s="251"/>
      <c r="BQ710" s="4"/>
      <c r="BR710" s="4"/>
      <c r="BS710" s="251"/>
      <c r="BT710" s="4"/>
      <c r="BU710" s="4"/>
      <c r="BV710" s="251"/>
      <c r="BW710" s="4"/>
      <c r="BX710" s="4"/>
      <c r="BY710" s="251"/>
      <c r="BZ710" s="4"/>
      <c r="CA710" s="4"/>
      <c r="CB710" s="4"/>
      <c r="CC710" s="4"/>
      <c r="CD710" s="4"/>
      <c r="CE710" s="251"/>
      <c r="CF710" s="4"/>
      <c r="CG710" s="4"/>
      <c r="CH710" s="251"/>
      <c r="CI710" s="4"/>
      <c r="CJ710" s="4"/>
      <c r="CK710" s="251"/>
      <c r="CL710" s="4"/>
      <c r="CM710" s="4"/>
      <c r="CN710" s="251"/>
      <c r="CO710" s="4"/>
      <c r="CP710" s="4"/>
      <c r="CQ710" s="251"/>
      <c r="CR710" s="4"/>
      <c r="CS710" s="4"/>
      <c r="CT710" s="251"/>
      <c r="CU710" s="4"/>
      <c r="CV710" s="4"/>
      <c r="CW710" s="251"/>
      <c r="CX710" s="4"/>
      <c r="CY710" s="4"/>
      <c r="CZ710" s="251"/>
      <c r="DA710" s="4"/>
      <c r="DB710" s="4"/>
      <c r="DC710" s="251"/>
      <c r="DD710" s="4"/>
      <c r="DE710" s="4"/>
      <c r="DF710" s="251"/>
      <c r="DG710" s="4"/>
      <c r="DH710" s="4"/>
      <c r="DI710" s="251"/>
      <c r="DJ710" s="4"/>
      <c r="DK710" s="4"/>
      <c r="DL710" s="251"/>
      <c r="DM710" s="4"/>
      <c r="DN710" s="4"/>
      <c r="DO710" s="251"/>
      <c r="DP710" s="4"/>
      <c r="DQ710" s="4"/>
      <c r="DR710" s="251"/>
      <c r="DS710" s="4"/>
      <c r="DT710" s="4"/>
      <c r="DU710" s="251"/>
      <c r="DV710" s="4"/>
      <c r="DW710" s="4"/>
      <c r="DX710" s="251"/>
      <c r="DY710" s="4"/>
      <c r="DZ710" s="4"/>
      <c r="EA710" s="251"/>
      <c r="EB710" s="4"/>
      <c r="EC710" s="4"/>
      <c r="ED710" s="58"/>
      <c r="EE710" s="4"/>
      <c r="EF710" s="4"/>
      <c r="EG710" s="58"/>
      <c r="EH710" s="4"/>
      <c r="EI710" s="4"/>
      <c r="EJ710" s="58"/>
      <c r="EK710" s="4"/>
      <c r="EL710" s="4"/>
      <c r="EM710" s="58"/>
      <c r="EN710" s="4"/>
      <c r="EO710" s="4"/>
      <c r="EP710" s="251"/>
      <c r="EQ710" s="4"/>
      <c r="ES710" s="251"/>
      <c r="ET710" s="4"/>
      <c r="EV710" s="89"/>
      <c r="EW710" s="4"/>
      <c r="EY710" s="58"/>
      <c r="EZ710" s="4"/>
      <c r="FB710" s="58"/>
      <c r="FC710" s="4"/>
      <c r="FD710" s="4"/>
      <c r="FE710" s="58"/>
      <c r="FF710" s="4"/>
      <c r="FG710" s="4"/>
      <c r="FH710"/>
      <c r="FK710"/>
    </row>
    <row r="711" spans="44:167">
      <c r="AR711" s="251"/>
      <c r="AS711" s="4"/>
      <c r="AT711" s="4"/>
      <c r="AU711" s="251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251"/>
      <c r="BH711" s="4"/>
      <c r="BI711" s="4"/>
      <c r="BJ711" s="251"/>
      <c r="BK711" s="4"/>
      <c r="BL711" s="4"/>
      <c r="BM711" s="251"/>
      <c r="BN711" s="4"/>
      <c r="BO711" s="4"/>
      <c r="BP711" s="251"/>
      <c r="BQ711" s="4"/>
      <c r="BR711" s="4"/>
      <c r="BS711" s="251"/>
      <c r="BT711" s="4"/>
      <c r="BU711" s="4"/>
      <c r="BV711" s="251"/>
      <c r="BW711" s="4"/>
      <c r="BX711" s="4"/>
      <c r="BY711" s="251"/>
      <c r="BZ711" s="4"/>
      <c r="CA711" s="4"/>
      <c r="CB711" s="4"/>
      <c r="CC711" s="4"/>
      <c r="CD711" s="4"/>
      <c r="CE711" s="251"/>
      <c r="CF711" s="4"/>
      <c r="CG711" s="4"/>
      <c r="CH711" s="251"/>
      <c r="CI711" s="4"/>
      <c r="CJ711" s="4"/>
      <c r="CK711" s="251"/>
      <c r="CL711" s="4"/>
      <c r="CM711" s="4"/>
      <c r="CN711" s="251"/>
      <c r="CO711" s="4"/>
      <c r="CP711" s="4"/>
      <c r="CQ711" s="251"/>
      <c r="CR711" s="4"/>
      <c r="CS711" s="4"/>
      <c r="CT711" s="251"/>
      <c r="CU711" s="4"/>
      <c r="CV711" s="4"/>
      <c r="CW711" s="251"/>
      <c r="CX711" s="4"/>
      <c r="CY711" s="4"/>
      <c r="CZ711" s="251"/>
      <c r="DA711" s="4"/>
      <c r="DB711" s="4"/>
      <c r="DC711" s="251"/>
      <c r="DD711" s="4"/>
      <c r="DE711" s="4"/>
      <c r="DF711" s="251"/>
      <c r="DG711" s="4"/>
      <c r="DH711" s="4"/>
      <c r="DI711" s="251"/>
      <c r="DJ711" s="4"/>
      <c r="DK711" s="4"/>
      <c r="DL711" s="251"/>
      <c r="DM711" s="4"/>
      <c r="DN711" s="4"/>
      <c r="DO711" s="251"/>
      <c r="DP711" s="4"/>
      <c r="DQ711" s="4"/>
      <c r="DR711" s="251"/>
      <c r="DS711" s="4"/>
      <c r="DT711" s="4"/>
      <c r="DU711" s="251"/>
      <c r="DV711" s="4"/>
      <c r="DW711" s="4"/>
      <c r="DX711" s="251"/>
      <c r="DY711" s="4"/>
      <c r="DZ711" s="4"/>
      <c r="EA711" s="251"/>
      <c r="EB711" s="4"/>
      <c r="EC711" s="4"/>
      <c r="ED711" s="58"/>
      <c r="EE711" s="4"/>
      <c r="EF711" s="4"/>
      <c r="EG711" s="58"/>
      <c r="EH711" s="4"/>
      <c r="EI711" s="4"/>
      <c r="EJ711" s="58"/>
      <c r="EK711" s="4"/>
      <c r="EL711" s="4"/>
      <c r="EM711" s="58"/>
      <c r="EN711" s="4"/>
      <c r="EO711" s="4"/>
      <c r="EP711" s="251"/>
      <c r="EQ711" s="4"/>
      <c r="ES711" s="251"/>
      <c r="ET711" s="4"/>
      <c r="EV711" s="89"/>
      <c r="EW711" s="4"/>
      <c r="EY711" s="58"/>
      <c r="EZ711" s="4"/>
      <c r="FB711" s="58"/>
      <c r="FC711" s="4"/>
      <c r="FD711" s="4"/>
      <c r="FE711" s="58"/>
      <c r="FF711" s="4"/>
      <c r="FG711" s="4"/>
      <c r="FH711"/>
      <c r="FK711"/>
    </row>
    <row r="712" spans="44:167">
      <c r="AR712" s="251"/>
      <c r="AS712" s="4"/>
      <c r="AT712" s="4"/>
      <c r="AU712" s="251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251"/>
      <c r="BH712" s="4"/>
      <c r="BI712" s="4"/>
      <c r="BJ712" s="251"/>
      <c r="BK712" s="4"/>
      <c r="BL712" s="4"/>
      <c r="BM712" s="251"/>
      <c r="BN712" s="4"/>
      <c r="BO712" s="4"/>
      <c r="BP712" s="251"/>
      <c r="BQ712" s="4"/>
      <c r="BR712" s="4"/>
      <c r="BS712" s="251"/>
      <c r="BT712" s="4"/>
      <c r="BU712" s="4"/>
      <c r="BV712" s="251"/>
      <c r="BW712" s="4"/>
      <c r="BX712" s="4"/>
      <c r="BY712" s="251"/>
      <c r="BZ712" s="4"/>
      <c r="CA712" s="4"/>
      <c r="CB712" s="4"/>
      <c r="CC712" s="4"/>
      <c r="CD712" s="4"/>
      <c r="CE712" s="251"/>
      <c r="CF712" s="4"/>
      <c r="CG712" s="4"/>
      <c r="CH712" s="251"/>
      <c r="CI712" s="4"/>
      <c r="CJ712" s="4"/>
      <c r="CK712" s="251"/>
      <c r="CL712" s="4"/>
      <c r="CM712" s="4"/>
      <c r="CN712" s="251"/>
      <c r="CO712" s="4"/>
      <c r="CP712" s="4"/>
      <c r="CQ712" s="251"/>
      <c r="CR712" s="4"/>
      <c r="CS712" s="4"/>
      <c r="CT712" s="251"/>
      <c r="CU712" s="4"/>
      <c r="CV712" s="4"/>
      <c r="CW712" s="251"/>
      <c r="CX712" s="4"/>
      <c r="CY712" s="4"/>
      <c r="CZ712" s="251"/>
      <c r="DA712" s="4"/>
      <c r="DB712" s="4"/>
      <c r="DC712" s="251"/>
      <c r="DD712" s="4"/>
      <c r="DE712" s="4"/>
      <c r="DF712" s="251"/>
      <c r="DG712" s="4"/>
      <c r="DH712" s="4"/>
      <c r="DI712" s="251"/>
      <c r="DJ712" s="4"/>
      <c r="DK712" s="4"/>
      <c r="DL712" s="251"/>
      <c r="DM712" s="4"/>
      <c r="DN712" s="4"/>
      <c r="DO712" s="251"/>
      <c r="DP712" s="4"/>
      <c r="DQ712" s="4"/>
      <c r="DR712" s="251"/>
      <c r="DS712" s="4"/>
      <c r="DT712" s="4"/>
      <c r="DU712" s="251"/>
      <c r="DV712" s="4"/>
      <c r="DW712" s="4"/>
      <c r="DX712" s="251"/>
      <c r="DY712" s="4"/>
      <c r="DZ712" s="4"/>
      <c r="EA712" s="251"/>
      <c r="EB712" s="4"/>
      <c r="EC712" s="4"/>
      <c r="ED712" s="58"/>
      <c r="EE712" s="4"/>
      <c r="EF712" s="4"/>
      <c r="EG712" s="58"/>
      <c r="EH712" s="4"/>
      <c r="EI712" s="4"/>
      <c r="EJ712" s="58"/>
      <c r="EK712" s="4"/>
      <c r="EL712" s="4"/>
      <c r="EM712" s="58"/>
      <c r="EN712" s="4"/>
      <c r="EO712" s="4"/>
      <c r="EP712" s="251"/>
      <c r="EQ712" s="4"/>
      <c r="ES712" s="251"/>
      <c r="ET712" s="4"/>
      <c r="EV712" s="89"/>
      <c r="EW712" s="4"/>
      <c r="EY712" s="58"/>
      <c r="EZ712" s="4"/>
      <c r="FB712" s="58"/>
      <c r="FC712" s="4"/>
      <c r="FD712" s="4"/>
      <c r="FE712" s="58"/>
      <c r="FF712" s="4"/>
      <c r="FG712" s="4"/>
      <c r="FH712"/>
      <c r="FK712"/>
    </row>
    <row r="713" spans="44:167">
      <c r="AR713" s="251"/>
      <c r="AS713" s="4"/>
      <c r="AT713" s="4"/>
      <c r="AU713" s="251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251"/>
      <c r="BH713" s="4"/>
      <c r="BI713" s="4"/>
      <c r="BJ713" s="251"/>
      <c r="BK713" s="4"/>
      <c r="BL713" s="4"/>
      <c r="BM713" s="251"/>
      <c r="BN713" s="4"/>
      <c r="BO713" s="4"/>
      <c r="BP713" s="251"/>
      <c r="BQ713" s="4"/>
      <c r="BR713" s="4"/>
      <c r="BS713" s="251"/>
      <c r="BT713" s="4"/>
      <c r="BU713" s="4"/>
      <c r="BV713" s="251"/>
      <c r="BW713" s="4"/>
      <c r="BX713" s="4"/>
      <c r="BY713" s="251"/>
      <c r="BZ713" s="4"/>
      <c r="CA713" s="4"/>
      <c r="CB713" s="4"/>
      <c r="CC713" s="4"/>
      <c r="CD713" s="4"/>
      <c r="CE713" s="251"/>
      <c r="CF713" s="4"/>
      <c r="CG713" s="4"/>
      <c r="CH713" s="251"/>
      <c r="CI713" s="4"/>
      <c r="CJ713" s="4"/>
      <c r="CK713" s="251"/>
      <c r="CL713" s="4"/>
      <c r="CM713" s="4"/>
      <c r="CN713" s="251"/>
      <c r="CO713" s="4"/>
      <c r="CP713" s="4"/>
      <c r="CQ713" s="251"/>
      <c r="CR713" s="4"/>
      <c r="CS713" s="4"/>
      <c r="CT713" s="251"/>
      <c r="CU713" s="4"/>
      <c r="CV713" s="4"/>
      <c r="CW713" s="251"/>
      <c r="CX713" s="4"/>
      <c r="CY713" s="4"/>
      <c r="CZ713" s="251"/>
      <c r="DA713" s="4"/>
      <c r="DB713" s="4"/>
      <c r="DC713" s="251"/>
      <c r="DD713" s="4"/>
      <c r="DE713" s="4"/>
      <c r="DF713" s="251"/>
      <c r="DG713" s="4"/>
      <c r="DH713" s="4"/>
      <c r="DI713" s="251"/>
      <c r="DJ713" s="4"/>
      <c r="DK713" s="4"/>
      <c r="DL713" s="251"/>
      <c r="DM713" s="4"/>
      <c r="DN713" s="4"/>
      <c r="DO713" s="251"/>
      <c r="DP713" s="4"/>
      <c r="DQ713" s="4"/>
      <c r="DR713" s="251"/>
      <c r="DS713" s="4"/>
      <c r="DT713" s="4"/>
      <c r="DU713" s="251"/>
      <c r="DV713" s="4"/>
      <c r="DW713" s="4"/>
      <c r="DX713" s="251"/>
      <c r="DY713" s="4"/>
      <c r="DZ713" s="4"/>
      <c r="EA713" s="251"/>
      <c r="EB713" s="4"/>
      <c r="EC713" s="4"/>
      <c r="ED713" s="58"/>
      <c r="EE713" s="4"/>
      <c r="EF713" s="4"/>
      <c r="EG713" s="58"/>
      <c r="EH713" s="4"/>
      <c r="EI713" s="4"/>
      <c r="EJ713" s="58"/>
      <c r="EK713" s="4"/>
      <c r="EL713" s="4"/>
      <c r="EM713" s="58"/>
      <c r="EN713" s="4"/>
      <c r="EO713" s="4"/>
      <c r="EP713" s="251"/>
      <c r="EQ713" s="4"/>
      <c r="ES713" s="251"/>
      <c r="ET713" s="4"/>
      <c r="EV713" s="89"/>
      <c r="EW713" s="4"/>
      <c r="EY713" s="58"/>
      <c r="EZ713" s="4"/>
      <c r="FB713" s="58"/>
      <c r="FC713" s="4"/>
      <c r="FD713" s="4"/>
      <c r="FE713" s="58"/>
      <c r="FF713" s="4"/>
      <c r="FG713" s="4"/>
      <c r="FH713"/>
      <c r="FK713"/>
    </row>
    <row r="714" spans="44:167">
      <c r="AR714" s="251"/>
      <c r="AS714" s="4"/>
      <c r="AT714" s="4"/>
      <c r="AU714" s="251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251"/>
      <c r="BH714" s="4"/>
      <c r="BI714" s="4"/>
      <c r="BJ714" s="251"/>
      <c r="BK714" s="4"/>
      <c r="BL714" s="4"/>
      <c r="BM714" s="251"/>
      <c r="BN714" s="4"/>
      <c r="BO714" s="4"/>
      <c r="BP714" s="251"/>
      <c r="BQ714" s="4"/>
      <c r="BR714" s="4"/>
      <c r="BS714" s="251"/>
      <c r="BT714" s="4"/>
      <c r="BU714" s="4"/>
      <c r="BV714" s="251"/>
      <c r="BW714" s="4"/>
      <c r="BX714" s="4"/>
      <c r="BY714" s="251"/>
      <c r="BZ714" s="4"/>
      <c r="CA714" s="4"/>
      <c r="CB714" s="4"/>
      <c r="CC714" s="4"/>
      <c r="CD714" s="4"/>
      <c r="CE714" s="251"/>
      <c r="CF714" s="4"/>
      <c r="CG714" s="4"/>
      <c r="CH714" s="251"/>
      <c r="CI714" s="4"/>
      <c r="CJ714" s="4"/>
      <c r="CK714" s="251"/>
      <c r="CL714" s="4"/>
      <c r="CM714" s="4"/>
      <c r="CN714" s="251"/>
      <c r="CO714" s="4"/>
      <c r="CP714" s="4"/>
      <c r="CQ714" s="251"/>
      <c r="CR714" s="4"/>
      <c r="CS714" s="4"/>
      <c r="CT714" s="251"/>
      <c r="CU714" s="4"/>
      <c r="CV714" s="4"/>
      <c r="CW714" s="251"/>
      <c r="CX714" s="4"/>
      <c r="CY714" s="4"/>
      <c r="CZ714" s="251"/>
      <c r="DA714" s="4"/>
      <c r="DB714" s="4"/>
      <c r="DC714" s="251"/>
      <c r="DD714" s="4"/>
      <c r="DE714" s="4"/>
      <c r="DF714" s="251"/>
      <c r="DG714" s="4"/>
      <c r="DH714" s="4"/>
      <c r="DI714" s="251"/>
      <c r="DJ714" s="4"/>
      <c r="DK714" s="4"/>
      <c r="DL714" s="251"/>
      <c r="DM714" s="4"/>
      <c r="DN714" s="4"/>
      <c r="DO714" s="251"/>
      <c r="DP714" s="4"/>
      <c r="DQ714" s="4"/>
      <c r="DR714" s="251"/>
      <c r="DS714" s="4"/>
      <c r="DT714" s="4"/>
      <c r="DU714" s="251"/>
      <c r="DV714" s="4"/>
      <c r="DW714" s="4"/>
      <c r="DX714" s="251"/>
      <c r="DY714" s="4"/>
      <c r="DZ714" s="4"/>
      <c r="EA714" s="251"/>
      <c r="EB714" s="4"/>
      <c r="EC714" s="4"/>
      <c r="ED714" s="58"/>
      <c r="EE714" s="4"/>
      <c r="EF714" s="4"/>
      <c r="EG714" s="58"/>
      <c r="EH714" s="4"/>
      <c r="EI714" s="4"/>
      <c r="EJ714" s="58"/>
      <c r="EK714" s="4"/>
      <c r="EL714" s="4"/>
      <c r="EM714" s="58"/>
      <c r="EN714" s="4"/>
      <c r="EO714" s="4"/>
      <c r="EP714" s="251"/>
      <c r="EQ714" s="4"/>
      <c r="ES714" s="251"/>
      <c r="ET714" s="4"/>
      <c r="EV714" s="89"/>
      <c r="EW714" s="4"/>
      <c r="EY714" s="58"/>
      <c r="EZ714" s="4"/>
      <c r="FB714" s="58"/>
      <c r="FC714" s="4"/>
      <c r="FD714" s="4"/>
      <c r="FE714" s="58"/>
      <c r="FF714" s="4"/>
      <c r="FG714" s="4"/>
      <c r="FH714"/>
      <c r="FK714"/>
    </row>
    <row r="715" spans="44:167">
      <c r="AR715" s="251"/>
      <c r="AS715" s="4"/>
      <c r="AT715" s="4"/>
      <c r="AU715" s="251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251"/>
      <c r="BH715" s="4"/>
      <c r="BI715" s="4"/>
      <c r="BJ715" s="251"/>
      <c r="BK715" s="4"/>
      <c r="BL715" s="4"/>
      <c r="BM715" s="251"/>
      <c r="BN715" s="4"/>
      <c r="BO715" s="4"/>
      <c r="BP715" s="251"/>
      <c r="BQ715" s="4"/>
      <c r="BR715" s="4"/>
      <c r="BS715" s="251"/>
      <c r="BT715" s="4"/>
      <c r="BU715" s="4"/>
      <c r="BV715" s="251"/>
      <c r="BW715" s="4"/>
      <c r="BX715" s="4"/>
      <c r="BY715" s="251"/>
      <c r="BZ715" s="4"/>
      <c r="CA715" s="4"/>
      <c r="CB715" s="4"/>
      <c r="CC715" s="4"/>
      <c r="CD715" s="4"/>
      <c r="CE715" s="251"/>
      <c r="CF715" s="4"/>
      <c r="CG715" s="4"/>
      <c r="CH715" s="251"/>
      <c r="CI715" s="4"/>
      <c r="CJ715" s="4"/>
      <c r="CK715" s="251"/>
      <c r="CL715" s="4"/>
      <c r="CM715" s="4"/>
      <c r="CN715" s="251"/>
      <c r="CO715" s="4"/>
      <c r="CP715" s="4"/>
      <c r="CQ715" s="251"/>
      <c r="CR715" s="4"/>
      <c r="CS715" s="4"/>
      <c r="CT715" s="251"/>
      <c r="CU715" s="4"/>
      <c r="CV715" s="4"/>
      <c r="CW715" s="251"/>
      <c r="CX715" s="4"/>
      <c r="CY715" s="4"/>
      <c r="CZ715" s="251"/>
      <c r="DA715" s="4"/>
      <c r="DB715" s="4"/>
      <c r="DC715" s="251"/>
      <c r="DD715" s="4"/>
      <c r="DE715" s="4"/>
      <c r="DF715" s="251"/>
      <c r="DG715" s="4"/>
      <c r="DH715" s="4"/>
      <c r="DI715" s="251"/>
      <c r="DJ715" s="4"/>
      <c r="DK715" s="4"/>
      <c r="DL715" s="251"/>
      <c r="DM715" s="4"/>
      <c r="DN715" s="4"/>
      <c r="DO715" s="251"/>
      <c r="DP715" s="4"/>
      <c r="DQ715" s="4"/>
      <c r="DR715" s="251"/>
      <c r="DS715" s="4"/>
      <c r="DT715" s="4"/>
      <c r="DU715" s="251"/>
      <c r="DV715" s="4"/>
      <c r="DW715" s="4"/>
      <c r="DX715" s="251"/>
      <c r="DY715" s="4"/>
      <c r="DZ715" s="4"/>
      <c r="EA715" s="251"/>
      <c r="EB715" s="4"/>
      <c r="EC715" s="4"/>
      <c r="ED715" s="58"/>
      <c r="EE715" s="4"/>
      <c r="EF715" s="4"/>
      <c r="EG715" s="58"/>
      <c r="EH715" s="4"/>
      <c r="EI715" s="4"/>
      <c r="EJ715" s="58"/>
      <c r="EK715" s="4"/>
      <c r="EL715" s="4"/>
      <c r="EM715" s="58"/>
      <c r="EN715" s="4"/>
      <c r="EO715" s="4"/>
      <c r="EP715" s="251"/>
      <c r="EQ715" s="4"/>
      <c r="ES715" s="251"/>
      <c r="ET715" s="4"/>
      <c r="EV715" s="89"/>
      <c r="EW715" s="4"/>
      <c r="EY715" s="58"/>
      <c r="EZ715" s="4"/>
      <c r="FB715" s="58"/>
      <c r="FC715" s="4"/>
      <c r="FD715" s="4"/>
      <c r="FE715" s="58"/>
      <c r="FF715" s="4"/>
      <c r="FG715" s="4"/>
      <c r="FH715"/>
      <c r="FK715"/>
    </row>
    <row r="716" spans="44:167">
      <c r="AR716" s="251"/>
      <c r="AS716" s="4"/>
      <c r="AT716" s="4"/>
      <c r="AU716" s="251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251"/>
      <c r="BH716" s="4"/>
      <c r="BI716" s="4"/>
      <c r="BJ716" s="251"/>
      <c r="BK716" s="4"/>
      <c r="BL716" s="4"/>
      <c r="BM716" s="251"/>
      <c r="BN716" s="4"/>
      <c r="BO716" s="4"/>
      <c r="BP716" s="251"/>
      <c r="BQ716" s="4"/>
      <c r="BR716" s="4"/>
      <c r="BS716" s="251"/>
      <c r="BT716" s="4"/>
      <c r="BU716" s="4"/>
      <c r="BV716" s="251"/>
      <c r="BW716" s="4"/>
      <c r="BX716" s="4"/>
      <c r="BY716" s="251"/>
      <c r="BZ716" s="4"/>
      <c r="CA716" s="4"/>
      <c r="CB716" s="4"/>
      <c r="CC716" s="4"/>
      <c r="CD716" s="4"/>
      <c r="CE716" s="251"/>
      <c r="CF716" s="4"/>
      <c r="CG716" s="4"/>
      <c r="CH716" s="251"/>
      <c r="CI716" s="4"/>
      <c r="CJ716" s="4"/>
      <c r="CK716" s="251"/>
      <c r="CL716" s="4"/>
      <c r="CM716" s="4"/>
      <c r="CN716" s="251"/>
      <c r="CO716" s="4"/>
      <c r="CP716" s="4"/>
      <c r="CQ716" s="251"/>
      <c r="CR716" s="4"/>
      <c r="CS716" s="4"/>
      <c r="CT716" s="251"/>
      <c r="CU716" s="4"/>
      <c r="CV716" s="4"/>
      <c r="CW716" s="251"/>
      <c r="CX716" s="4"/>
      <c r="CY716" s="4"/>
      <c r="CZ716" s="251"/>
      <c r="DA716" s="4"/>
      <c r="DB716" s="4"/>
      <c r="DC716" s="251"/>
      <c r="DD716" s="4"/>
      <c r="DE716" s="4"/>
      <c r="DF716" s="251"/>
      <c r="DG716" s="4"/>
      <c r="DH716" s="4"/>
      <c r="DI716" s="251"/>
      <c r="DJ716" s="4"/>
      <c r="DK716" s="4"/>
      <c r="DL716" s="251"/>
      <c r="DM716" s="4"/>
      <c r="DN716" s="4"/>
      <c r="DO716" s="251"/>
      <c r="DP716" s="4"/>
      <c r="DQ716" s="4"/>
      <c r="DR716" s="251"/>
      <c r="DS716" s="4"/>
      <c r="DT716" s="4"/>
      <c r="DU716" s="251"/>
      <c r="DV716" s="4"/>
      <c r="DW716" s="4"/>
      <c r="DX716" s="251"/>
      <c r="DY716" s="4"/>
      <c r="DZ716" s="4"/>
      <c r="EA716" s="251"/>
      <c r="EB716" s="4"/>
      <c r="EC716" s="4"/>
      <c r="ED716" s="58"/>
      <c r="EE716" s="4"/>
      <c r="EF716" s="4"/>
      <c r="EG716" s="58"/>
      <c r="EH716" s="4"/>
      <c r="EI716" s="4"/>
      <c r="EJ716" s="58"/>
      <c r="EK716" s="4"/>
      <c r="EL716" s="4"/>
      <c r="EM716" s="58"/>
      <c r="EN716" s="4"/>
      <c r="EO716" s="4"/>
      <c r="EP716" s="251"/>
      <c r="EQ716" s="4"/>
      <c r="ES716" s="251"/>
      <c r="ET716" s="4"/>
      <c r="EV716" s="89"/>
      <c r="EW716" s="4"/>
      <c r="EY716" s="58"/>
      <c r="EZ716" s="4"/>
      <c r="FB716" s="58"/>
      <c r="FC716" s="4"/>
      <c r="FD716" s="4"/>
      <c r="FE716" s="58"/>
      <c r="FF716" s="4"/>
      <c r="FG716" s="4"/>
      <c r="FH716"/>
      <c r="FK716"/>
    </row>
    <row r="717" spans="44:167">
      <c r="AR717" s="251"/>
      <c r="AS717" s="4"/>
      <c r="AT717" s="4"/>
      <c r="AU717" s="251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251"/>
      <c r="BH717" s="4"/>
      <c r="BI717" s="4"/>
      <c r="BJ717" s="251"/>
      <c r="BK717" s="4"/>
      <c r="BL717" s="4"/>
      <c r="BM717" s="251"/>
      <c r="BN717" s="4"/>
      <c r="BO717" s="4"/>
      <c r="BP717" s="251"/>
      <c r="BQ717" s="4"/>
      <c r="BR717" s="4"/>
      <c r="BS717" s="251"/>
      <c r="BT717" s="4"/>
      <c r="BU717" s="4"/>
      <c r="BV717" s="251"/>
      <c r="BW717" s="4"/>
      <c r="BX717" s="4"/>
      <c r="BY717" s="251"/>
      <c r="BZ717" s="4"/>
      <c r="CA717" s="4"/>
      <c r="CB717" s="4"/>
      <c r="CC717" s="4"/>
      <c r="CD717" s="4"/>
      <c r="CE717" s="251"/>
      <c r="CF717" s="4"/>
      <c r="CG717" s="4"/>
      <c r="CH717" s="251"/>
      <c r="CI717" s="4"/>
      <c r="CJ717" s="4"/>
      <c r="CK717" s="251"/>
      <c r="CL717" s="4"/>
      <c r="CM717" s="4"/>
      <c r="CN717" s="251"/>
      <c r="CO717" s="4"/>
      <c r="CP717" s="4"/>
      <c r="CQ717" s="251"/>
      <c r="CR717" s="4"/>
      <c r="CS717" s="4"/>
      <c r="CT717" s="251"/>
      <c r="CU717" s="4"/>
      <c r="CV717" s="4"/>
      <c r="CW717" s="251"/>
      <c r="CX717" s="4"/>
      <c r="CY717" s="4"/>
      <c r="CZ717" s="251"/>
      <c r="DA717" s="4"/>
      <c r="DB717" s="4"/>
      <c r="DC717" s="251"/>
      <c r="DD717" s="4"/>
      <c r="DE717" s="4"/>
      <c r="DF717" s="251"/>
      <c r="DG717" s="4"/>
      <c r="DH717" s="4"/>
      <c r="DI717" s="251"/>
      <c r="DJ717" s="4"/>
      <c r="DK717" s="4"/>
      <c r="DL717" s="251"/>
      <c r="DM717" s="4"/>
      <c r="DN717" s="4"/>
      <c r="DO717" s="251"/>
      <c r="DP717" s="4"/>
      <c r="DQ717" s="4"/>
      <c r="DR717" s="251"/>
      <c r="DS717" s="4"/>
      <c r="DT717" s="4"/>
      <c r="DU717" s="251"/>
      <c r="DV717" s="4"/>
      <c r="DW717" s="4"/>
      <c r="DX717" s="251"/>
      <c r="DY717" s="4"/>
      <c r="DZ717" s="4"/>
      <c r="EA717" s="251"/>
      <c r="EB717" s="4"/>
      <c r="EC717" s="4"/>
      <c r="ED717" s="58"/>
      <c r="EE717" s="4"/>
      <c r="EF717" s="4"/>
      <c r="EG717" s="58"/>
      <c r="EH717" s="4"/>
      <c r="EI717" s="4"/>
      <c r="EJ717" s="58"/>
      <c r="EK717" s="4"/>
      <c r="EL717" s="4"/>
      <c r="EM717" s="58"/>
      <c r="EN717" s="4"/>
      <c r="EO717" s="4"/>
      <c r="EP717" s="251"/>
      <c r="EQ717" s="4"/>
      <c r="ES717" s="251"/>
      <c r="ET717" s="4"/>
      <c r="EV717" s="89"/>
      <c r="EW717" s="4"/>
      <c r="EY717" s="58"/>
      <c r="EZ717" s="4"/>
      <c r="FB717" s="58"/>
      <c r="FC717" s="4"/>
      <c r="FD717" s="4"/>
      <c r="FE717" s="58"/>
      <c r="FF717" s="4"/>
      <c r="FG717" s="4"/>
      <c r="FH717"/>
      <c r="FK717"/>
    </row>
    <row r="718" spans="44:167">
      <c r="AR718" s="251"/>
      <c r="AS718" s="4"/>
      <c r="AT718" s="4"/>
      <c r="AU718" s="251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251"/>
      <c r="BH718" s="4"/>
      <c r="BI718" s="4"/>
      <c r="BJ718" s="251"/>
      <c r="BK718" s="4"/>
      <c r="BL718" s="4"/>
      <c r="BM718" s="251"/>
      <c r="BN718" s="4"/>
      <c r="BO718" s="4"/>
      <c r="BP718" s="251"/>
      <c r="BQ718" s="4"/>
      <c r="BR718" s="4"/>
      <c r="BS718" s="251"/>
      <c r="BT718" s="4"/>
      <c r="BU718" s="4"/>
      <c r="BV718" s="251"/>
      <c r="BW718" s="4"/>
      <c r="BX718" s="4"/>
      <c r="BY718" s="251"/>
      <c r="BZ718" s="4"/>
      <c r="CA718" s="4"/>
      <c r="CB718" s="4"/>
      <c r="CC718" s="4"/>
      <c r="CD718" s="4"/>
      <c r="CE718" s="251"/>
      <c r="CF718" s="4"/>
      <c r="CG718" s="4"/>
      <c r="CH718" s="251"/>
      <c r="CI718" s="4"/>
      <c r="CJ718" s="4"/>
      <c r="CK718" s="251"/>
      <c r="CL718" s="4"/>
      <c r="CM718" s="4"/>
      <c r="CN718" s="251"/>
      <c r="CO718" s="4"/>
      <c r="CP718" s="4"/>
      <c r="CQ718" s="251"/>
      <c r="CR718" s="4"/>
      <c r="CS718" s="4"/>
      <c r="CT718" s="251"/>
      <c r="CU718" s="4"/>
      <c r="CV718" s="4"/>
      <c r="CW718" s="251"/>
      <c r="CX718" s="4"/>
      <c r="CY718" s="4"/>
      <c r="CZ718" s="251"/>
      <c r="DA718" s="4"/>
      <c r="DB718" s="4"/>
      <c r="DC718" s="251"/>
      <c r="DD718" s="4"/>
      <c r="DE718" s="4"/>
      <c r="DF718" s="251"/>
      <c r="DG718" s="4"/>
      <c r="DH718" s="4"/>
      <c r="DI718" s="251"/>
      <c r="DJ718" s="4"/>
      <c r="DK718" s="4"/>
      <c r="DL718" s="251"/>
      <c r="DM718" s="4"/>
      <c r="DN718" s="4"/>
      <c r="DO718" s="251"/>
      <c r="DP718" s="4"/>
      <c r="DQ718" s="4"/>
      <c r="DR718" s="251"/>
      <c r="DS718" s="4"/>
      <c r="DT718" s="4"/>
      <c r="DU718" s="251"/>
      <c r="DV718" s="4"/>
      <c r="DW718" s="4"/>
      <c r="DX718" s="251"/>
      <c r="DY718" s="4"/>
      <c r="DZ718" s="4"/>
      <c r="EA718" s="251"/>
      <c r="EB718" s="4"/>
      <c r="EC718" s="4"/>
      <c r="ED718" s="58"/>
      <c r="EE718" s="4"/>
      <c r="EF718" s="4"/>
      <c r="EG718" s="58"/>
      <c r="EH718" s="4"/>
      <c r="EI718" s="4"/>
      <c r="EJ718" s="58"/>
      <c r="EK718" s="4"/>
      <c r="EL718" s="4"/>
      <c r="EM718" s="58"/>
      <c r="EN718" s="4"/>
      <c r="EO718" s="4"/>
      <c r="EP718" s="251"/>
      <c r="EQ718" s="4"/>
      <c r="ES718" s="251"/>
      <c r="ET718" s="4"/>
      <c r="EV718" s="89"/>
      <c r="EW718" s="4"/>
      <c r="EY718" s="58"/>
      <c r="EZ718" s="4"/>
      <c r="FB718" s="58"/>
      <c r="FC718" s="4"/>
      <c r="FD718" s="4"/>
      <c r="FE718" s="58"/>
      <c r="FF718" s="4"/>
      <c r="FG718" s="4"/>
      <c r="FH718"/>
      <c r="FK718"/>
    </row>
    <row r="719" spans="44:167">
      <c r="AR719" s="251"/>
      <c r="AS719" s="4"/>
      <c r="AT719" s="4"/>
      <c r="AU719" s="251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251"/>
      <c r="BH719" s="4"/>
      <c r="BI719" s="4"/>
      <c r="BJ719" s="251"/>
      <c r="BK719" s="4"/>
      <c r="BL719" s="4"/>
      <c r="BM719" s="251"/>
      <c r="BN719" s="4"/>
      <c r="BO719" s="4"/>
      <c r="BP719" s="251"/>
      <c r="BQ719" s="4"/>
      <c r="BR719" s="4"/>
      <c r="BS719" s="251"/>
      <c r="BT719" s="4"/>
      <c r="BU719" s="4"/>
      <c r="BV719" s="251"/>
      <c r="BW719" s="4"/>
      <c r="BX719" s="4"/>
      <c r="BY719" s="251"/>
      <c r="BZ719" s="4"/>
      <c r="CA719" s="4"/>
      <c r="CB719" s="4"/>
      <c r="CC719" s="4"/>
      <c r="CD719" s="4"/>
      <c r="CE719" s="251"/>
      <c r="CF719" s="4"/>
      <c r="CG719" s="4"/>
      <c r="CH719" s="251"/>
      <c r="CI719" s="4"/>
      <c r="CJ719" s="4"/>
      <c r="CK719" s="251"/>
      <c r="CL719" s="4"/>
      <c r="CM719" s="4"/>
      <c r="CN719" s="251"/>
      <c r="CO719" s="4"/>
      <c r="CP719" s="4"/>
      <c r="CQ719" s="251"/>
      <c r="CR719" s="4"/>
      <c r="CS719" s="4"/>
      <c r="CT719" s="251"/>
      <c r="CU719" s="4"/>
      <c r="CV719" s="4"/>
      <c r="CW719" s="251"/>
      <c r="CX719" s="4"/>
      <c r="CY719" s="4"/>
      <c r="CZ719" s="251"/>
      <c r="DA719" s="4"/>
      <c r="DB719" s="4"/>
      <c r="DC719" s="251"/>
      <c r="DD719" s="4"/>
      <c r="DE719" s="4"/>
      <c r="DF719" s="251"/>
      <c r="DG719" s="4"/>
      <c r="DH719" s="4"/>
      <c r="DI719" s="251"/>
      <c r="DJ719" s="4"/>
      <c r="DK719" s="4"/>
      <c r="DL719" s="251"/>
      <c r="DM719" s="4"/>
      <c r="DN719" s="4"/>
      <c r="DO719" s="251"/>
      <c r="DP719" s="4"/>
      <c r="DQ719" s="4"/>
      <c r="DR719" s="251"/>
      <c r="DS719" s="4"/>
      <c r="DT719" s="4"/>
      <c r="DU719" s="251"/>
      <c r="DV719" s="4"/>
      <c r="DW719" s="4"/>
      <c r="DX719" s="251"/>
      <c r="DY719" s="4"/>
      <c r="DZ719" s="4"/>
      <c r="EA719" s="251"/>
      <c r="EB719" s="4"/>
      <c r="EC719" s="4"/>
      <c r="ED719" s="58"/>
      <c r="EE719" s="4"/>
      <c r="EF719" s="4"/>
      <c r="EG719" s="58"/>
      <c r="EH719" s="4"/>
      <c r="EI719" s="4"/>
      <c r="EJ719" s="58"/>
      <c r="EK719" s="4"/>
      <c r="EL719" s="4"/>
      <c r="EM719" s="58"/>
      <c r="EN719" s="4"/>
      <c r="EO719" s="4"/>
      <c r="EP719" s="251"/>
      <c r="EQ719" s="4"/>
      <c r="ES719" s="251"/>
      <c r="ET719" s="4"/>
      <c r="EV719" s="89"/>
      <c r="EW719" s="4"/>
      <c r="EY719" s="58"/>
      <c r="EZ719" s="4"/>
      <c r="FB719" s="58"/>
      <c r="FC719" s="4"/>
      <c r="FD719" s="4"/>
      <c r="FE719" s="58"/>
      <c r="FF719" s="4"/>
      <c r="FG719" s="4"/>
      <c r="FH719"/>
      <c r="FK719"/>
    </row>
    <row r="720" spans="44:167">
      <c r="AR720" s="251"/>
      <c r="AS720" s="4"/>
      <c r="AT720" s="4"/>
      <c r="AU720" s="251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251"/>
      <c r="BH720" s="4"/>
      <c r="BI720" s="4"/>
      <c r="BJ720" s="251"/>
      <c r="BK720" s="4"/>
      <c r="BL720" s="4"/>
      <c r="BM720" s="251"/>
      <c r="BN720" s="4"/>
      <c r="BO720" s="4"/>
      <c r="BP720" s="251"/>
      <c r="BQ720" s="4"/>
      <c r="BR720" s="4"/>
      <c r="BS720" s="251"/>
      <c r="BT720" s="4"/>
      <c r="BU720" s="4"/>
      <c r="BV720" s="251"/>
      <c r="BW720" s="4"/>
      <c r="BX720" s="4"/>
      <c r="BY720" s="251"/>
      <c r="BZ720" s="4"/>
      <c r="CA720" s="4"/>
      <c r="CB720" s="4"/>
      <c r="CC720" s="4"/>
      <c r="CD720" s="4"/>
      <c r="CE720" s="251"/>
      <c r="CF720" s="4"/>
      <c r="CG720" s="4"/>
      <c r="CH720" s="251"/>
      <c r="CI720" s="4"/>
      <c r="CJ720" s="4"/>
      <c r="CK720" s="251"/>
      <c r="CL720" s="4"/>
      <c r="CM720" s="4"/>
      <c r="CN720" s="251"/>
      <c r="CO720" s="4"/>
      <c r="CP720" s="4"/>
      <c r="CQ720" s="251"/>
      <c r="CR720" s="4"/>
      <c r="CS720" s="4"/>
      <c r="CT720" s="251"/>
      <c r="CU720" s="4"/>
      <c r="CV720" s="4"/>
      <c r="CW720" s="251"/>
      <c r="CX720" s="4"/>
      <c r="CY720" s="4"/>
      <c r="CZ720" s="251"/>
      <c r="DA720" s="4"/>
      <c r="DB720" s="4"/>
      <c r="DC720" s="251"/>
      <c r="DD720" s="4"/>
      <c r="DE720" s="4"/>
      <c r="DF720" s="251"/>
      <c r="DG720" s="4"/>
      <c r="DH720" s="4"/>
      <c r="DI720" s="251"/>
      <c r="DJ720" s="4"/>
      <c r="DK720" s="4"/>
      <c r="DL720" s="251"/>
      <c r="DM720" s="4"/>
      <c r="DN720" s="4"/>
      <c r="DO720" s="251"/>
      <c r="DP720" s="4"/>
      <c r="DQ720" s="4"/>
      <c r="DR720" s="251"/>
      <c r="DS720" s="4"/>
      <c r="DT720" s="4"/>
      <c r="DU720" s="251"/>
      <c r="DV720" s="4"/>
      <c r="DW720" s="4"/>
      <c r="DX720" s="251"/>
      <c r="DY720" s="4"/>
      <c r="DZ720" s="4"/>
      <c r="EA720" s="251"/>
      <c r="EB720" s="4"/>
      <c r="EC720" s="4"/>
      <c r="ED720" s="58"/>
      <c r="EE720" s="4"/>
      <c r="EF720" s="4"/>
      <c r="EG720" s="58"/>
      <c r="EH720" s="4"/>
      <c r="EI720" s="4"/>
      <c r="EJ720" s="58"/>
      <c r="EK720" s="4"/>
      <c r="EL720" s="4"/>
      <c r="EM720" s="58"/>
      <c r="EN720" s="4"/>
      <c r="EO720" s="4"/>
      <c r="EP720" s="251"/>
      <c r="EQ720" s="4"/>
      <c r="ES720" s="251"/>
      <c r="ET720" s="4"/>
      <c r="EV720" s="89"/>
      <c r="EW720" s="4"/>
      <c r="EY720" s="58"/>
      <c r="EZ720" s="4"/>
      <c r="FB720" s="58"/>
      <c r="FC720" s="4"/>
      <c r="FD720" s="4"/>
      <c r="FE720" s="58"/>
      <c r="FF720" s="4"/>
      <c r="FG720" s="4"/>
      <c r="FH720"/>
      <c r="FK720"/>
    </row>
    <row r="721" spans="44:167">
      <c r="AR721" s="251"/>
      <c r="AS721" s="4"/>
      <c r="AT721" s="4"/>
      <c r="AU721" s="251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251"/>
      <c r="BH721" s="4"/>
      <c r="BI721" s="4"/>
      <c r="BJ721" s="251"/>
      <c r="BK721" s="4"/>
      <c r="BL721" s="4"/>
      <c r="BM721" s="251"/>
      <c r="BN721" s="4"/>
      <c r="BO721" s="4"/>
      <c r="BP721" s="251"/>
      <c r="BQ721" s="4"/>
      <c r="BR721" s="4"/>
      <c r="BS721" s="251"/>
      <c r="BT721" s="4"/>
      <c r="BU721" s="4"/>
      <c r="BV721" s="251"/>
      <c r="BW721" s="4"/>
      <c r="BX721" s="4"/>
      <c r="BY721" s="251"/>
      <c r="BZ721" s="4"/>
      <c r="CA721" s="4"/>
      <c r="CB721" s="4"/>
      <c r="CC721" s="4"/>
      <c r="CD721" s="4"/>
      <c r="CE721" s="251"/>
      <c r="CF721" s="4"/>
      <c r="CG721" s="4"/>
      <c r="CH721" s="251"/>
      <c r="CI721" s="4"/>
      <c r="CJ721" s="4"/>
      <c r="CK721" s="251"/>
      <c r="CL721" s="4"/>
      <c r="CM721" s="4"/>
      <c r="CN721" s="251"/>
      <c r="CO721" s="4"/>
      <c r="CP721" s="4"/>
      <c r="CQ721" s="251"/>
      <c r="CR721" s="4"/>
      <c r="CS721" s="4"/>
      <c r="CT721" s="251"/>
      <c r="CU721" s="4"/>
      <c r="CV721" s="4"/>
      <c r="CW721" s="251"/>
      <c r="CX721" s="4"/>
      <c r="CY721" s="4"/>
      <c r="CZ721" s="251"/>
      <c r="DA721" s="4"/>
      <c r="DB721" s="4"/>
      <c r="DC721" s="251"/>
      <c r="DD721" s="4"/>
      <c r="DE721" s="4"/>
      <c r="DF721" s="251"/>
      <c r="DG721" s="4"/>
      <c r="DH721" s="4"/>
      <c r="DI721" s="251"/>
      <c r="DJ721" s="4"/>
      <c r="DK721" s="4"/>
      <c r="DL721" s="251"/>
      <c r="DM721" s="4"/>
      <c r="DN721" s="4"/>
      <c r="DO721" s="251"/>
      <c r="DP721" s="4"/>
      <c r="DQ721" s="4"/>
      <c r="DR721" s="251"/>
      <c r="DS721" s="4"/>
      <c r="DT721" s="4"/>
      <c r="DU721" s="251"/>
      <c r="DV721" s="4"/>
      <c r="DW721" s="4"/>
      <c r="DX721" s="251"/>
      <c r="DY721" s="4"/>
      <c r="DZ721" s="4"/>
      <c r="EA721" s="251"/>
      <c r="EB721" s="4"/>
      <c r="EC721" s="4"/>
      <c r="ED721" s="58"/>
      <c r="EE721" s="4"/>
      <c r="EF721" s="4"/>
      <c r="EG721" s="58"/>
      <c r="EH721" s="4"/>
      <c r="EI721" s="4"/>
      <c r="EJ721" s="58"/>
      <c r="EK721" s="4"/>
      <c r="EL721" s="4"/>
      <c r="EM721" s="58"/>
      <c r="EN721" s="4"/>
      <c r="EO721" s="4"/>
      <c r="EP721" s="251"/>
      <c r="EQ721" s="4"/>
      <c r="ES721" s="251"/>
      <c r="ET721" s="4"/>
      <c r="EV721" s="89"/>
      <c r="EW721" s="4"/>
      <c r="EY721" s="58"/>
      <c r="EZ721" s="4"/>
      <c r="FB721" s="58"/>
      <c r="FC721" s="4"/>
      <c r="FD721" s="4"/>
      <c r="FE721" s="58"/>
      <c r="FF721" s="4"/>
      <c r="FG721" s="4"/>
      <c r="FH721"/>
      <c r="FK721"/>
    </row>
    <row r="722" spans="44:167">
      <c r="AR722" s="251"/>
      <c r="AS722" s="4"/>
      <c r="AT722" s="4"/>
      <c r="AU722" s="251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251"/>
      <c r="BH722" s="4"/>
      <c r="BI722" s="4"/>
      <c r="BJ722" s="251"/>
      <c r="BK722" s="4"/>
      <c r="BL722" s="4"/>
      <c r="BM722" s="251"/>
      <c r="BN722" s="4"/>
      <c r="BO722" s="4"/>
      <c r="BP722" s="251"/>
      <c r="BQ722" s="4"/>
      <c r="BR722" s="4"/>
      <c r="BS722" s="251"/>
      <c r="BT722" s="4"/>
      <c r="BU722" s="4"/>
      <c r="BV722" s="251"/>
      <c r="BW722" s="4"/>
      <c r="BX722" s="4"/>
      <c r="BY722" s="251"/>
      <c r="BZ722" s="4"/>
      <c r="CA722" s="4"/>
      <c r="CB722" s="4"/>
      <c r="CC722" s="4"/>
      <c r="CD722" s="4"/>
      <c r="CE722" s="251"/>
      <c r="CF722" s="4"/>
      <c r="CG722" s="4"/>
      <c r="CH722" s="251"/>
      <c r="CI722" s="4"/>
      <c r="CJ722" s="4"/>
      <c r="CK722" s="251"/>
      <c r="CL722" s="4"/>
      <c r="CM722" s="4"/>
      <c r="CN722" s="251"/>
      <c r="CO722" s="4"/>
      <c r="CP722" s="4"/>
      <c r="CQ722" s="251"/>
      <c r="CR722" s="4"/>
      <c r="CS722" s="4"/>
      <c r="CT722" s="251"/>
      <c r="CU722" s="4"/>
      <c r="CV722" s="4"/>
      <c r="CW722" s="251"/>
      <c r="CX722" s="4"/>
      <c r="CY722" s="4"/>
      <c r="CZ722" s="251"/>
      <c r="DA722" s="4"/>
      <c r="DB722" s="4"/>
      <c r="DC722" s="251"/>
      <c r="DD722" s="4"/>
      <c r="DE722" s="4"/>
      <c r="DF722" s="251"/>
      <c r="DG722" s="4"/>
      <c r="DH722" s="4"/>
      <c r="DI722" s="251"/>
      <c r="DJ722" s="4"/>
      <c r="DK722" s="4"/>
      <c r="DL722" s="251"/>
      <c r="DM722" s="4"/>
      <c r="DN722" s="4"/>
      <c r="DO722" s="251"/>
      <c r="DP722" s="4"/>
      <c r="DQ722" s="4"/>
      <c r="DR722" s="251"/>
      <c r="DS722" s="4"/>
      <c r="DT722" s="4"/>
      <c r="DU722" s="251"/>
      <c r="DV722" s="4"/>
      <c r="DW722" s="4"/>
      <c r="DX722" s="251"/>
      <c r="DY722" s="4"/>
      <c r="DZ722" s="4"/>
      <c r="EA722" s="251"/>
      <c r="EB722" s="4"/>
      <c r="EC722" s="4"/>
      <c r="ED722" s="58"/>
      <c r="EE722" s="4"/>
      <c r="EF722" s="4"/>
      <c r="EG722" s="58"/>
      <c r="EH722" s="4"/>
      <c r="EI722" s="4"/>
      <c r="EJ722" s="58"/>
      <c r="EK722" s="4"/>
      <c r="EL722" s="4"/>
      <c r="EM722" s="58"/>
      <c r="EN722" s="4"/>
      <c r="EO722" s="4"/>
      <c r="EP722" s="251"/>
      <c r="EQ722" s="4"/>
      <c r="ES722" s="251"/>
      <c r="ET722" s="4"/>
      <c r="EV722" s="89"/>
      <c r="EW722" s="4"/>
      <c r="EY722" s="58"/>
      <c r="EZ722" s="4"/>
      <c r="FB722" s="58"/>
      <c r="FC722" s="4"/>
      <c r="FD722" s="4"/>
      <c r="FE722" s="58"/>
      <c r="FF722" s="4"/>
      <c r="FG722" s="4"/>
      <c r="FH722"/>
      <c r="FK722"/>
    </row>
    <row r="723" spans="44:167">
      <c r="AR723" s="251"/>
      <c r="AS723" s="4"/>
      <c r="AT723" s="4"/>
      <c r="AU723" s="251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251"/>
      <c r="BH723" s="4"/>
      <c r="BI723" s="4"/>
      <c r="BJ723" s="251"/>
      <c r="BK723" s="4"/>
      <c r="BL723" s="4"/>
      <c r="BM723" s="251"/>
      <c r="BN723" s="4"/>
      <c r="BO723" s="4"/>
      <c r="BP723" s="251"/>
      <c r="BQ723" s="4"/>
      <c r="BR723" s="4"/>
      <c r="BS723" s="251"/>
      <c r="BT723" s="4"/>
      <c r="BU723" s="4"/>
      <c r="BV723" s="251"/>
      <c r="BW723" s="4"/>
      <c r="BX723" s="4"/>
      <c r="BY723" s="251"/>
      <c r="BZ723" s="4"/>
      <c r="CA723" s="4"/>
      <c r="CB723" s="4"/>
      <c r="CC723" s="4"/>
      <c r="CD723" s="4"/>
      <c r="CE723" s="251"/>
      <c r="CF723" s="4"/>
      <c r="CG723" s="4"/>
      <c r="CH723" s="251"/>
      <c r="CI723" s="4"/>
      <c r="CJ723" s="4"/>
      <c r="CK723" s="251"/>
      <c r="CL723" s="4"/>
      <c r="CM723" s="4"/>
      <c r="CN723" s="251"/>
      <c r="CO723" s="4"/>
      <c r="CP723" s="4"/>
      <c r="CQ723" s="251"/>
      <c r="CR723" s="4"/>
      <c r="CS723" s="4"/>
      <c r="CT723" s="251"/>
      <c r="CU723" s="4"/>
      <c r="CV723" s="4"/>
      <c r="CW723" s="251"/>
      <c r="CX723" s="4"/>
      <c r="CY723" s="4"/>
      <c r="CZ723" s="251"/>
      <c r="DA723" s="4"/>
      <c r="DB723" s="4"/>
      <c r="DC723" s="251"/>
      <c r="DD723" s="4"/>
      <c r="DE723" s="4"/>
      <c r="DF723" s="251"/>
      <c r="DG723" s="4"/>
      <c r="DH723" s="4"/>
      <c r="DI723" s="251"/>
      <c r="DJ723" s="4"/>
      <c r="DK723" s="4"/>
      <c r="DL723" s="251"/>
      <c r="DM723" s="4"/>
      <c r="DN723" s="4"/>
      <c r="DO723" s="251"/>
      <c r="DP723" s="4"/>
      <c r="DQ723" s="4"/>
      <c r="DR723" s="251"/>
      <c r="DS723" s="4"/>
      <c r="DT723" s="4"/>
      <c r="DU723" s="251"/>
      <c r="DV723" s="4"/>
      <c r="DW723" s="4"/>
      <c r="DX723" s="251"/>
      <c r="DY723" s="4"/>
      <c r="DZ723" s="4"/>
      <c r="EA723" s="251"/>
      <c r="EB723" s="4"/>
      <c r="EC723" s="4"/>
      <c r="ED723" s="58"/>
      <c r="EE723" s="4"/>
      <c r="EF723" s="4"/>
      <c r="EG723" s="58"/>
      <c r="EH723" s="4"/>
      <c r="EI723" s="4"/>
      <c r="EJ723" s="58"/>
      <c r="EK723" s="4"/>
      <c r="EL723" s="4"/>
      <c r="EM723" s="58"/>
      <c r="EN723" s="4"/>
      <c r="EO723" s="4"/>
      <c r="EP723" s="251"/>
      <c r="EQ723" s="4"/>
      <c r="ES723" s="251"/>
      <c r="ET723" s="4"/>
      <c r="EV723" s="89"/>
      <c r="EW723" s="4"/>
      <c r="EY723" s="58"/>
      <c r="EZ723" s="4"/>
      <c r="FB723" s="58"/>
      <c r="FC723" s="4"/>
      <c r="FD723" s="4"/>
      <c r="FE723" s="58"/>
      <c r="FF723" s="4"/>
      <c r="FG723" s="4"/>
      <c r="FH723"/>
      <c r="FK723"/>
    </row>
    <row r="724" spans="44:167">
      <c r="AR724" s="251"/>
      <c r="AS724" s="4"/>
      <c r="AT724" s="4"/>
      <c r="AU724" s="251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251"/>
      <c r="BH724" s="4"/>
      <c r="BI724" s="4"/>
      <c r="BJ724" s="251"/>
      <c r="BK724" s="4"/>
      <c r="BL724" s="4"/>
      <c r="BM724" s="251"/>
      <c r="BN724" s="4"/>
      <c r="BO724" s="4"/>
      <c r="BP724" s="251"/>
      <c r="BQ724" s="4"/>
      <c r="BR724" s="4"/>
      <c r="BS724" s="251"/>
      <c r="BT724" s="4"/>
      <c r="BU724" s="4"/>
      <c r="BV724" s="251"/>
      <c r="BW724" s="4"/>
      <c r="BX724" s="4"/>
      <c r="BY724" s="251"/>
      <c r="BZ724" s="4"/>
      <c r="CA724" s="4"/>
      <c r="CB724" s="4"/>
      <c r="CC724" s="4"/>
      <c r="CD724" s="4"/>
      <c r="CE724" s="251"/>
      <c r="CF724" s="4"/>
      <c r="CG724" s="4"/>
      <c r="CH724" s="251"/>
      <c r="CI724" s="4"/>
      <c r="CJ724" s="4"/>
      <c r="CK724" s="251"/>
      <c r="CL724" s="4"/>
      <c r="CM724" s="4"/>
      <c r="CN724" s="251"/>
      <c r="CO724" s="4"/>
      <c r="CP724" s="4"/>
      <c r="CQ724" s="251"/>
      <c r="CR724" s="4"/>
      <c r="CS724" s="4"/>
      <c r="CT724" s="251"/>
      <c r="CU724" s="4"/>
      <c r="CV724" s="4"/>
      <c r="CW724" s="251"/>
      <c r="CX724" s="4"/>
      <c r="CY724" s="4"/>
      <c r="CZ724" s="251"/>
      <c r="DA724" s="4"/>
      <c r="DB724" s="4"/>
      <c r="DC724" s="251"/>
      <c r="DD724" s="4"/>
      <c r="DE724" s="4"/>
      <c r="DF724" s="251"/>
      <c r="DG724" s="4"/>
      <c r="DH724" s="4"/>
      <c r="DI724" s="251"/>
      <c r="DJ724" s="4"/>
      <c r="DK724" s="4"/>
      <c r="DL724" s="251"/>
      <c r="DM724" s="4"/>
      <c r="DN724" s="4"/>
      <c r="DO724" s="251"/>
      <c r="DP724" s="4"/>
      <c r="DQ724" s="4"/>
      <c r="DR724" s="251"/>
      <c r="DS724" s="4"/>
      <c r="DT724" s="4"/>
      <c r="DU724" s="251"/>
      <c r="DV724" s="4"/>
      <c r="DW724" s="4"/>
      <c r="DX724" s="251"/>
      <c r="DY724" s="4"/>
      <c r="DZ724" s="4"/>
      <c r="EA724" s="251"/>
      <c r="EB724" s="4"/>
      <c r="EC724" s="4"/>
      <c r="ED724" s="58"/>
      <c r="EE724" s="4"/>
      <c r="EF724" s="4"/>
      <c r="EG724" s="58"/>
      <c r="EH724" s="4"/>
      <c r="EI724" s="4"/>
      <c r="EJ724" s="58"/>
      <c r="EK724" s="4"/>
      <c r="EL724" s="4"/>
      <c r="EM724" s="58"/>
      <c r="EN724" s="4"/>
      <c r="EO724" s="4"/>
      <c r="EP724" s="251"/>
      <c r="EQ724" s="4"/>
      <c r="ES724" s="251"/>
      <c r="ET724" s="4"/>
      <c r="EV724" s="89"/>
      <c r="EW724" s="4"/>
      <c r="EY724" s="58"/>
      <c r="EZ724" s="4"/>
      <c r="FB724" s="58"/>
      <c r="FC724" s="4"/>
      <c r="FD724" s="4"/>
      <c r="FE724" s="58"/>
      <c r="FF724" s="4"/>
      <c r="FG724" s="4"/>
      <c r="FH724"/>
      <c r="FK724"/>
    </row>
    <row r="725" spans="44:167">
      <c r="AR725" s="251"/>
      <c r="AS725" s="4"/>
      <c r="AT725" s="4"/>
      <c r="AU725" s="251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251"/>
      <c r="BH725" s="4"/>
      <c r="BI725" s="4"/>
      <c r="BJ725" s="251"/>
      <c r="BK725" s="4"/>
      <c r="BL725" s="4"/>
      <c r="BM725" s="251"/>
      <c r="BN725" s="4"/>
      <c r="BO725" s="4"/>
      <c r="BP725" s="251"/>
      <c r="BQ725" s="4"/>
      <c r="BR725" s="4"/>
      <c r="BS725" s="251"/>
      <c r="BT725" s="4"/>
      <c r="BU725" s="4"/>
      <c r="BV725" s="251"/>
      <c r="BW725" s="4"/>
      <c r="BX725" s="4"/>
      <c r="BY725" s="251"/>
      <c r="BZ725" s="4"/>
      <c r="CA725" s="4"/>
      <c r="CB725" s="4"/>
      <c r="CC725" s="4"/>
      <c r="CD725" s="4"/>
      <c r="CE725" s="251"/>
      <c r="CF725" s="4"/>
      <c r="CG725" s="4"/>
      <c r="CH725" s="251"/>
      <c r="CI725" s="4"/>
      <c r="CJ725" s="4"/>
      <c r="CK725" s="251"/>
      <c r="CL725" s="4"/>
      <c r="CM725" s="4"/>
      <c r="CN725" s="251"/>
      <c r="CO725" s="4"/>
      <c r="CP725" s="4"/>
      <c r="CQ725" s="251"/>
      <c r="CR725" s="4"/>
      <c r="CS725" s="4"/>
      <c r="CT725" s="251"/>
      <c r="CU725" s="4"/>
      <c r="CV725" s="4"/>
      <c r="CW725" s="251"/>
      <c r="CX725" s="4"/>
      <c r="CY725" s="4"/>
      <c r="CZ725" s="251"/>
      <c r="DA725" s="4"/>
      <c r="DB725" s="4"/>
      <c r="DC725" s="251"/>
      <c r="DD725" s="4"/>
      <c r="DE725" s="4"/>
      <c r="DF725" s="251"/>
      <c r="DG725" s="4"/>
      <c r="DH725" s="4"/>
      <c r="DI725" s="251"/>
      <c r="DJ725" s="4"/>
      <c r="DK725" s="4"/>
      <c r="DL725" s="251"/>
      <c r="DM725" s="4"/>
      <c r="DN725" s="4"/>
      <c r="DO725" s="251"/>
      <c r="DP725" s="4"/>
      <c r="DQ725" s="4"/>
      <c r="DR725" s="251"/>
      <c r="DS725" s="4"/>
      <c r="DT725" s="4"/>
      <c r="DU725" s="251"/>
      <c r="DV725" s="4"/>
      <c r="DW725" s="4"/>
      <c r="DX725" s="251"/>
      <c r="DY725" s="4"/>
      <c r="DZ725" s="4"/>
      <c r="EA725" s="251"/>
      <c r="EB725" s="4"/>
      <c r="EC725" s="4"/>
      <c r="ED725" s="58"/>
      <c r="EE725" s="4"/>
      <c r="EF725" s="4"/>
      <c r="EG725" s="58"/>
      <c r="EH725" s="4"/>
      <c r="EI725" s="4"/>
      <c r="EJ725" s="58"/>
      <c r="EK725" s="4"/>
      <c r="EL725" s="4"/>
      <c r="EM725" s="58"/>
      <c r="EN725" s="4"/>
      <c r="EO725" s="4"/>
      <c r="EP725" s="251"/>
      <c r="EQ725" s="4"/>
      <c r="ES725" s="251"/>
      <c r="ET725" s="4"/>
      <c r="EV725" s="89"/>
      <c r="EW725" s="4"/>
      <c r="EY725" s="58"/>
      <c r="EZ725" s="4"/>
      <c r="FB725" s="58"/>
      <c r="FC725" s="4"/>
      <c r="FD725" s="4"/>
      <c r="FE725" s="58"/>
      <c r="FF725" s="4"/>
      <c r="FG725" s="4"/>
      <c r="FH725"/>
      <c r="FK725"/>
    </row>
    <row r="726" spans="44:167">
      <c r="AR726" s="251"/>
      <c r="AS726" s="4"/>
      <c r="AT726" s="4"/>
      <c r="AU726" s="251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251"/>
      <c r="BH726" s="4"/>
      <c r="BI726" s="4"/>
      <c r="BJ726" s="251"/>
      <c r="BK726" s="4"/>
      <c r="BL726" s="4"/>
      <c r="BM726" s="251"/>
      <c r="BN726" s="4"/>
      <c r="BO726" s="4"/>
      <c r="BP726" s="251"/>
      <c r="BQ726" s="4"/>
      <c r="BR726" s="4"/>
      <c r="BS726" s="251"/>
      <c r="BT726" s="4"/>
      <c r="BU726" s="4"/>
      <c r="BV726" s="251"/>
      <c r="BW726" s="4"/>
      <c r="BX726" s="4"/>
      <c r="BY726" s="251"/>
      <c r="BZ726" s="4"/>
      <c r="CA726" s="4"/>
      <c r="CB726" s="4"/>
      <c r="CC726" s="4"/>
      <c r="CD726" s="4"/>
      <c r="CE726" s="251"/>
      <c r="CF726" s="4"/>
      <c r="CG726" s="4"/>
      <c r="CH726" s="251"/>
      <c r="CI726" s="4"/>
      <c r="CJ726" s="4"/>
      <c r="CK726" s="251"/>
      <c r="CL726" s="4"/>
      <c r="CM726" s="4"/>
      <c r="CN726" s="251"/>
      <c r="CO726" s="4"/>
      <c r="CP726" s="4"/>
      <c r="CQ726" s="251"/>
      <c r="CR726" s="4"/>
      <c r="CS726" s="4"/>
      <c r="CT726" s="251"/>
      <c r="CU726" s="4"/>
      <c r="CV726" s="4"/>
      <c r="CW726" s="251"/>
      <c r="CX726" s="4"/>
      <c r="CY726" s="4"/>
      <c r="CZ726" s="251"/>
      <c r="DA726" s="4"/>
      <c r="DB726" s="4"/>
      <c r="DC726" s="251"/>
      <c r="DD726" s="4"/>
      <c r="DE726" s="4"/>
      <c r="DF726" s="251"/>
      <c r="DG726" s="4"/>
      <c r="DH726" s="4"/>
      <c r="DI726" s="251"/>
      <c r="DJ726" s="4"/>
      <c r="DK726" s="4"/>
      <c r="DL726" s="251"/>
      <c r="DM726" s="4"/>
      <c r="DN726" s="4"/>
      <c r="DO726" s="251"/>
      <c r="DP726" s="4"/>
      <c r="DQ726" s="4"/>
      <c r="DR726" s="251"/>
      <c r="DS726" s="4"/>
      <c r="DT726" s="4"/>
      <c r="DU726" s="251"/>
      <c r="DV726" s="4"/>
      <c r="DW726" s="4"/>
      <c r="DX726" s="251"/>
      <c r="DY726" s="4"/>
      <c r="DZ726" s="4"/>
      <c r="EA726" s="251"/>
      <c r="EB726" s="4"/>
      <c r="EC726" s="4"/>
      <c r="ED726" s="58"/>
      <c r="EE726" s="4"/>
      <c r="EF726" s="4"/>
      <c r="EG726" s="58"/>
      <c r="EH726" s="4"/>
      <c r="EI726" s="4"/>
      <c r="EJ726" s="58"/>
      <c r="EK726" s="4"/>
      <c r="EL726" s="4"/>
      <c r="EM726" s="58"/>
      <c r="EN726" s="4"/>
      <c r="EO726" s="4"/>
      <c r="EP726" s="251"/>
      <c r="EQ726" s="4"/>
      <c r="ES726" s="251"/>
      <c r="ET726" s="4"/>
      <c r="EV726" s="89"/>
      <c r="EW726" s="4"/>
      <c r="EY726" s="58"/>
      <c r="EZ726" s="4"/>
      <c r="FB726" s="58"/>
      <c r="FC726" s="4"/>
      <c r="FD726" s="4"/>
      <c r="FE726" s="58"/>
      <c r="FF726" s="4"/>
      <c r="FG726" s="4"/>
      <c r="FH726"/>
      <c r="FK726"/>
    </row>
    <row r="727" spans="44:167">
      <c r="AR727" s="251"/>
      <c r="AS727" s="4"/>
      <c r="AT727" s="4"/>
      <c r="AU727" s="251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251"/>
      <c r="BH727" s="4"/>
      <c r="BI727" s="4"/>
      <c r="BJ727" s="251"/>
      <c r="BK727" s="4"/>
      <c r="BL727" s="4"/>
      <c r="BM727" s="251"/>
      <c r="BN727" s="4"/>
      <c r="BO727" s="4"/>
      <c r="BP727" s="251"/>
      <c r="BQ727" s="4"/>
      <c r="BR727" s="4"/>
      <c r="BS727" s="251"/>
      <c r="BT727" s="4"/>
      <c r="BU727" s="4"/>
      <c r="BV727" s="251"/>
      <c r="BW727" s="4"/>
      <c r="BX727" s="4"/>
      <c r="BY727" s="251"/>
      <c r="BZ727" s="4"/>
      <c r="CA727" s="4"/>
      <c r="CB727" s="4"/>
      <c r="CC727" s="4"/>
      <c r="CD727" s="4"/>
      <c r="CE727" s="251"/>
      <c r="CF727" s="4"/>
      <c r="CG727" s="4"/>
      <c r="CH727" s="251"/>
      <c r="CI727" s="4"/>
      <c r="CJ727" s="4"/>
      <c r="CK727" s="251"/>
      <c r="CL727" s="4"/>
      <c r="CM727" s="4"/>
      <c r="CN727" s="251"/>
      <c r="CO727" s="4"/>
      <c r="CP727" s="4"/>
      <c r="CQ727" s="251"/>
      <c r="CR727" s="4"/>
      <c r="CS727" s="4"/>
      <c r="CT727" s="251"/>
      <c r="CU727" s="4"/>
      <c r="CV727" s="4"/>
      <c r="CW727" s="251"/>
      <c r="CX727" s="4"/>
      <c r="CY727" s="4"/>
      <c r="CZ727" s="251"/>
      <c r="DA727" s="4"/>
      <c r="DB727" s="4"/>
      <c r="DC727" s="251"/>
      <c r="DD727" s="4"/>
      <c r="DE727" s="4"/>
      <c r="DF727" s="251"/>
      <c r="DG727" s="4"/>
      <c r="DH727" s="4"/>
      <c r="DI727" s="251"/>
      <c r="DJ727" s="4"/>
      <c r="DK727" s="4"/>
      <c r="DL727" s="251"/>
      <c r="DM727" s="4"/>
      <c r="DN727" s="4"/>
      <c r="DO727" s="251"/>
      <c r="DP727" s="4"/>
      <c r="DQ727" s="4"/>
      <c r="DR727" s="251"/>
      <c r="DS727" s="4"/>
      <c r="DT727" s="4"/>
      <c r="DU727" s="251"/>
      <c r="DV727" s="4"/>
      <c r="DW727" s="4"/>
      <c r="DX727" s="251"/>
      <c r="DY727" s="4"/>
      <c r="DZ727" s="4"/>
      <c r="EA727" s="251"/>
      <c r="EB727" s="4"/>
      <c r="EC727" s="4"/>
      <c r="ED727" s="58"/>
      <c r="EE727" s="4"/>
      <c r="EF727" s="4"/>
      <c r="EG727" s="58"/>
      <c r="EH727" s="4"/>
      <c r="EI727" s="4"/>
      <c r="EJ727" s="58"/>
      <c r="EK727" s="4"/>
      <c r="EL727" s="4"/>
      <c r="EM727" s="58"/>
      <c r="EN727" s="4"/>
      <c r="EO727" s="4"/>
      <c r="EP727" s="251"/>
      <c r="EQ727" s="4"/>
      <c r="ES727" s="251"/>
      <c r="ET727" s="4"/>
      <c r="EV727" s="89"/>
      <c r="EW727" s="4"/>
      <c r="EY727" s="58"/>
      <c r="EZ727" s="4"/>
      <c r="FB727" s="58"/>
      <c r="FC727" s="4"/>
      <c r="FD727" s="4"/>
      <c r="FE727" s="58"/>
      <c r="FF727" s="4"/>
      <c r="FG727" s="4"/>
      <c r="FH727"/>
      <c r="FK727"/>
    </row>
    <row r="728" spans="44:167">
      <c r="AR728" s="251"/>
      <c r="AS728" s="4"/>
      <c r="AT728" s="4"/>
      <c r="AU728" s="251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251"/>
      <c r="BH728" s="4"/>
      <c r="BI728" s="4"/>
      <c r="BJ728" s="251"/>
      <c r="BK728" s="4"/>
      <c r="BL728" s="4"/>
      <c r="BM728" s="251"/>
      <c r="BN728" s="4"/>
      <c r="BO728" s="4"/>
      <c r="BP728" s="251"/>
      <c r="BQ728" s="4"/>
      <c r="BR728" s="4"/>
      <c r="BS728" s="251"/>
      <c r="BT728" s="4"/>
      <c r="BU728" s="4"/>
      <c r="BV728" s="251"/>
      <c r="BW728" s="4"/>
      <c r="BX728" s="4"/>
      <c r="BY728" s="251"/>
      <c r="BZ728" s="4"/>
      <c r="CA728" s="4"/>
      <c r="CB728" s="4"/>
      <c r="CC728" s="4"/>
      <c r="CD728" s="4"/>
      <c r="CE728" s="251"/>
      <c r="CF728" s="4"/>
      <c r="CG728" s="4"/>
      <c r="CH728" s="251"/>
      <c r="CI728" s="4"/>
      <c r="CJ728" s="4"/>
      <c r="CK728" s="251"/>
      <c r="CL728" s="4"/>
      <c r="CM728" s="4"/>
      <c r="CN728" s="251"/>
      <c r="CO728" s="4"/>
      <c r="CP728" s="4"/>
      <c r="CQ728" s="251"/>
      <c r="CR728" s="4"/>
      <c r="CS728" s="4"/>
      <c r="CT728" s="251"/>
      <c r="CU728" s="4"/>
      <c r="CV728" s="4"/>
      <c r="CW728" s="251"/>
      <c r="CX728" s="4"/>
      <c r="CY728" s="4"/>
      <c r="CZ728" s="251"/>
      <c r="DA728" s="4"/>
      <c r="DB728" s="4"/>
      <c r="DC728" s="251"/>
      <c r="DD728" s="4"/>
      <c r="DE728" s="4"/>
      <c r="DF728" s="251"/>
      <c r="DG728" s="4"/>
      <c r="DH728" s="4"/>
      <c r="DI728" s="251"/>
      <c r="DJ728" s="4"/>
      <c r="DK728" s="4"/>
      <c r="DL728" s="251"/>
      <c r="DM728" s="4"/>
      <c r="DN728" s="4"/>
      <c r="DO728" s="251"/>
      <c r="DP728" s="4"/>
      <c r="DQ728" s="4"/>
      <c r="DR728" s="251"/>
      <c r="DS728" s="4"/>
      <c r="DT728" s="4"/>
      <c r="DU728" s="251"/>
      <c r="DV728" s="4"/>
      <c r="DW728" s="4"/>
      <c r="DX728" s="251"/>
      <c r="DY728" s="4"/>
      <c r="DZ728" s="4"/>
      <c r="EA728" s="251"/>
      <c r="EB728" s="4"/>
      <c r="EC728" s="4"/>
      <c r="ED728" s="58"/>
      <c r="EE728" s="4"/>
      <c r="EF728" s="4"/>
      <c r="EG728" s="58"/>
      <c r="EH728" s="4"/>
      <c r="EI728" s="4"/>
      <c r="EJ728" s="58"/>
      <c r="EK728" s="4"/>
      <c r="EL728" s="4"/>
      <c r="EM728" s="58"/>
      <c r="EN728" s="4"/>
      <c r="EO728" s="4"/>
      <c r="EP728" s="251"/>
      <c r="EQ728" s="4"/>
      <c r="ES728" s="251"/>
      <c r="ET728" s="4"/>
      <c r="EV728" s="89"/>
      <c r="EW728" s="4"/>
      <c r="EY728" s="58"/>
      <c r="EZ728" s="4"/>
      <c r="FB728" s="58"/>
      <c r="FC728" s="4"/>
      <c r="FD728" s="4"/>
      <c r="FE728" s="58"/>
      <c r="FF728" s="4"/>
      <c r="FG728" s="4"/>
      <c r="FH728"/>
      <c r="FK728"/>
    </row>
    <row r="729" spans="44:167">
      <c r="AR729" s="251"/>
      <c r="AS729" s="4"/>
      <c r="AT729" s="4"/>
      <c r="AU729" s="251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251"/>
      <c r="BH729" s="4"/>
      <c r="BI729" s="4"/>
      <c r="BJ729" s="251"/>
      <c r="BK729" s="4"/>
      <c r="BL729" s="4"/>
      <c r="BM729" s="251"/>
      <c r="BN729" s="4"/>
      <c r="BO729" s="4"/>
      <c r="BP729" s="251"/>
      <c r="BQ729" s="4"/>
      <c r="BR729" s="4"/>
      <c r="BS729" s="251"/>
      <c r="BT729" s="4"/>
      <c r="BU729" s="4"/>
      <c r="BV729" s="251"/>
      <c r="BW729" s="4"/>
      <c r="BX729" s="4"/>
      <c r="BY729" s="251"/>
      <c r="BZ729" s="4"/>
      <c r="CA729" s="4"/>
      <c r="CB729" s="4"/>
      <c r="CC729" s="4"/>
      <c r="CD729" s="4"/>
      <c r="CE729" s="251"/>
      <c r="CF729" s="4"/>
      <c r="CG729" s="4"/>
      <c r="CH729" s="251"/>
      <c r="CI729" s="4"/>
      <c r="CJ729" s="4"/>
      <c r="CK729" s="251"/>
      <c r="CL729" s="4"/>
      <c r="CM729" s="4"/>
      <c r="CN729" s="251"/>
      <c r="CO729" s="4"/>
      <c r="CP729" s="4"/>
      <c r="CQ729" s="251"/>
      <c r="CR729" s="4"/>
      <c r="CS729" s="4"/>
      <c r="CT729" s="251"/>
      <c r="CU729" s="4"/>
      <c r="CV729" s="4"/>
      <c r="CW729" s="251"/>
      <c r="CX729" s="4"/>
      <c r="CY729" s="4"/>
      <c r="CZ729" s="251"/>
      <c r="DA729" s="4"/>
      <c r="DB729" s="4"/>
      <c r="DC729" s="251"/>
      <c r="DD729" s="4"/>
      <c r="DE729" s="4"/>
      <c r="DF729" s="251"/>
      <c r="DG729" s="4"/>
      <c r="DH729" s="4"/>
      <c r="DI729" s="251"/>
      <c r="DJ729" s="4"/>
      <c r="DK729" s="4"/>
      <c r="DL729" s="251"/>
      <c r="DM729" s="4"/>
      <c r="DN729" s="4"/>
      <c r="DO729" s="251"/>
      <c r="DP729" s="4"/>
      <c r="DQ729" s="4"/>
      <c r="DR729" s="251"/>
      <c r="DS729" s="4"/>
      <c r="DT729" s="4"/>
      <c r="DU729" s="251"/>
      <c r="DV729" s="4"/>
      <c r="DW729" s="4"/>
      <c r="DX729" s="251"/>
      <c r="DY729" s="4"/>
      <c r="DZ729" s="4"/>
      <c r="EA729" s="251"/>
      <c r="EB729" s="4"/>
      <c r="EC729" s="4"/>
      <c r="ED729" s="58"/>
      <c r="EE729" s="4"/>
      <c r="EF729" s="4"/>
      <c r="EG729" s="58"/>
      <c r="EH729" s="4"/>
      <c r="EI729" s="4"/>
      <c r="EJ729" s="58"/>
      <c r="EK729" s="4"/>
      <c r="EL729" s="4"/>
      <c r="EM729" s="58"/>
      <c r="EN729" s="4"/>
      <c r="EO729" s="4"/>
      <c r="EP729" s="251"/>
      <c r="EQ729" s="4"/>
      <c r="ES729" s="251"/>
      <c r="ET729" s="4"/>
      <c r="EV729" s="89"/>
      <c r="EW729" s="4"/>
      <c r="EY729" s="58"/>
      <c r="EZ729" s="4"/>
      <c r="FB729" s="58"/>
      <c r="FC729" s="4"/>
      <c r="FD729" s="4"/>
      <c r="FE729" s="58"/>
      <c r="FF729" s="4"/>
      <c r="FG729" s="4"/>
      <c r="FH729"/>
      <c r="FK729"/>
    </row>
    <row r="730" spans="44:167">
      <c r="AR730" s="251"/>
      <c r="AS730" s="4"/>
      <c r="AT730" s="4"/>
      <c r="AU730" s="251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251"/>
      <c r="BH730" s="4"/>
      <c r="BI730" s="4"/>
      <c r="BJ730" s="251"/>
      <c r="BK730" s="4"/>
      <c r="BL730" s="4"/>
      <c r="BM730" s="251"/>
      <c r="BN730" s="4"/>
      <c r="BO730" s="4"/>
      <c r="BP730" s="251"/>
      <c r="BQ730" s="4"/>
      <c r="BR730" s="4"/>
      <c r="BS730" s="251"/>
      <c r="BT730" s="4"/>
      <c r="BU730" s="4"/>
      <c r="BV730" s="251"/>
      <c r="BW730" s="4"/>
      <c r="BX730" s="4"/>
      <c r="BY730" s="251"/>
      <c r="BZ730" s="4"/>
      <c r="CA730" s="4"/>
      <c r="CB730" s="4"/>
      <c r="CC730" s="4"/>
      <c r="CD730" s="4"/>
      <c r="CE730" s="251"/>
      <c r="CF730" s="4"/>
      <c r="CG730" s="4"/>
      <c r="CH730" s="251"/>
      <c r="CI730" s="4"/>
      <c r="CJ730" s="4"/>
      <c r="CK730" s="251"/>
      <c r="CL730" s="4"/>
      <c r="CM730" s="4"/>
      <c r="CN730" s="251"/>
      <c r="CO730" s="4"/>
      <c r="CP730" s="4"/>
      <c r="CQ730" s="251"/>
      <c r="CR730" s="4"/>
      <c r="CS730" s="4"/>
      <c r="CT730" s="251"/>
      <c r="CU730" s="4"/>
      <c r="CV730" s="4"/>
      <c r="CW730" s="251"/>
      <c r="CX730" s="4"/>
      <c r="CY730" s="4"/>
      <c r="CZ730" s="251"/>
      <c r="DA730" s="4"/>
      <c r="DB730" s="4"/>
      <c r="DC730" s="251"/>
      <c r="DD730" s="4"/>
      <c r="DE730" s="4"/>
      <c r="DF730" s="251"/>
      <c r="DG730" s="4"/>
      <c r="DH730" s="4"/>
      <c r="DI730" s="251"/>
      <c r="DJ730" s="4"/>
      <c r="DK730" s="4"/>
      <c r="DL730" s="251"/>
      <c r="DM730" s="4"/>
      <c r="DN730" s="4"/>
      <c r="DO730" s="251"/>
      <c r="DP730" s="4"/>
      <c r="DQ730" s="4"/>
      <c r="DR730" s="251"/>
      <c r="DS730" s="4"/>
      <c r="DT730" s="4"/>
      <c r="DU730" s="251"/>
      <c r="DV730" s="4"/>
      <c r="DW730" s="4"/>
      <c r="DX730" s="251"/>
      <c r="DY730" s="4"/>
      <c r="DZ730" s="4"/>
      <c r="EA730" s="251"/>
      <c r="EB730" s="4"/>
      <c r="EC730" s="4"/>
      <c r="ED730" s="58"/>
      <c r="EE730" s="4"/>
      <c r="EF730" s="4"/>
      <c r="EG730" s="58"/>
      <c r="EH730" s="4"/>
      <c r="EI730" s="4"/>
      <c r="EJ730" s="58"/>
      <c r="EK730" s="4"/>
      <c r="EL730" s="4"/>
      <c r="EM730" s="58"/>
      <c r="EN730" s="4"/>
      <c r="EO730" s="4"/>
      <c r="EP730" s="251"/>
      <c r="EQ730" s="4"/>
      <c r="ES730" s="251"/>
      <c r="ET730" s="4"/>
      <c r="EV730" s="89"/>
      <c r="EW730" s="4"/>
      <c r="EY730" s="58"/>
      <c r="EZ730" s="4"/>
      <c r="FB730" s="58"/>
      <c r="FC730" s="4"/>
      <c r="FD730" s="4"/>
      <c r="FE730" s="58"/>
      <c r="FF730" s="4"/>
      <c r="FG730" s="4"/>
      <c r="FH730"/>
      <c r="FK730"/>
    </row>
    <row r="731" spans="44:167">
      <c r="AR731" s="251"/>
      <c r="AS731" s="4"/>
      <c r="AT731" s="4"/>
      <c r="AU731" s="251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251"/>
      <c r="BH731" s="4"/>
      <c r="BI731" s="4"/>
      <c r="BJ731" s="251"/>
      <c r="BK731" s="4"/>
      <c r="BL731" s="4"/>
      <c r="BM731" s="251"/>
      <c r="BN731" s="4"/>
      <c r="BO731" s="4"/>
      <c r="BP731" s="251"/>
      <c r="BQ731" s="4"/>
      <c r="BR731" s="4"/>
      <c r="BS731" s="251"/>
      <c r="BT731" s="4"/>
      <c r="BU731" s="4"/>
      <c r="BV731" s="251"/>
      <c r="BW731" s="4"/>
      <c r="BX731" s="4"/>
      <c r="BY731" s="251"/>
      <c r="BZ731" s="4"/>
      <c r="CA731" s="4"/>
      <c r="CB731" s="4"/>
      <c r="CC731" s="4"/>
      <c r="CD731" s="4"/>
      <c r="CE731" s="251"/>
      <c r="CF731" s="4"/>
      <c r="CG731" s="4"/>
      <c r="CH731" s="251"/>
      <c r="CI731" s="4"/>
      <c r="CJ731" s="4"/>
      <c r="CK731" s="251"/>
      <c r="CL731" s="4"/>
      <c r="CM731" s="4"/>
      <c r="CN731" s="251"/>
      <c r="CO731" s="4"/>
      <c r="CP731" s="4"/>
      <c r="CQ731" s="251"/>
      <c r="CR731" s="4"/>
      <c r="CS731" s="4"/>
      <c r="CT731" s="251"/>
      <c r="CU731" s="4"/>
      <c r="CV731" s="4"/>
      <c r="CW731" s="251"/>
      <c r="CX731" s="4"/>
      <c r="CY731" s="4"/>
      <c r="CZ731" s="251"/>
      <c r="DA731" s="4"/>
      <c r="DB731" s="4"/>
      <c r="DC731" s="251"/>
      <c r="DD731" s="4"/>
      <c r="DE731" s="4"/>
      <c r="DF731" s="251"/>
      <c r="DG731" s="4"/>
      <c r="DH731" s="4"/>
      <c r="DI731" s="251"/>
      <c r="DJ731" s="4"/>
      <c r="DK731" s="4"/>
      <c r="DL731" s="251"/>
      <c r="DM731" s="4"/>
      <c r="DN731" s="4"/>
      <c r="DO731" s="251"/>
      <c r="DP731" s="4"/>
      <c r="DQ731" s="4"/>
      <c r="DR731" s="251"/>
      <c r="DS731" s="4"/>
      <c r="DT731" s="4"/>
      <c r="DU731" s="251"/>
      <c r="DV731" s="4"/>
      <c r="DW731" s="4"/>
      <c r="DX731" s="251"/>
      <c r="DY731" s="4"/>
      <c r="DZ731" s="4"/>
      <c r="EA731" s="251"/>
      <c r="EB731" s="4"/>
      <c r="EC731" s="4"/>
      <c r="ED731" s="58"/>
      <c r="EE731" s="4"/>
      <c r="EF731" s="4"/>
      <c r="EG731" s="58"/>
      <c r="EH731" s="4"/>
      <c r="EI731" s="4"/>
      <c r="EJ731" s="58"/>
      <c r="EK731" s="4"/>
      <c r="EL731" s="4"/>
      <c r="EM731" s="58"/>
      <c r="EN731" s="4"/>
      <c r="EO731" s="4"/>
      <c r="EP731" s="251"/>
      <c r="EQ731" s="4"/>
      <c r="ES731" s="251"/>
      <c r="ET731" s="4"/>
      <c r="EV731" s="89"/>
      <c r="EW731" s="4"/>
      <c r="EY731" s="58"/>
      <c r="EZ731" s="4"/>
      <c r="FB731" s="58"/>
      <c r="FC731" s="4"/>
      <c r="FD731" s="4"/>
      <c r="FE731" s="58"/>
      <c r="FF731" s="4"/>
      <c r="FG731" s="4"/>
      <c r="FH731"/>
      <c r="FK731"/>
    </row>
    <row r="732" spans="44:167">
      <c r="AR732" s="251"/>
      <c r="AS732" s="4"/>
      <c r="AT732" s="4"/>
      <c r="AU732" s="251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251"/>
      <c r="BH732" s="4"/>
      <c r="BI732" s="4"/>
      <c r="BJ732" s="251"/>
      <c r="BK732" s="4"/>
      <c r="BL732" s="4"/>
      <c r="BM732" s="251"/>
      <c r="BN732" s="4"/>
      <c r="BO732" s="4"/>
      <c r="BP732" s="251"/>
      <c r="BQ732" s="4"/>
      <c r="BR732" s="4"/>
      <c r="BS732" s="251"/>
      <c r="BT732" s="4"/>
      <c r="BU732" s="4"/>
      <c r="BV732" s="251"/>
      <c r="BW732" s="4"/>
      <c r="BX732" s="4"/>
      <c r="BY732" s="251"/>
      <c r="BZ732" s="4"/>
      <c r="CA732" s="4"/>
      <c r="CB732" s="4"/>
      <c r="CC732" s="4"/>
      <c r="CD732" s="4"/>
      <c r="CE732" s="251"/>
      <c r="CF732" s="4"/>
      <c r="CG732" s="4"/>
      <c r="CH732" s="251"/>
      <c r="CI732" s="4"/>
      <c r="CJ732" s="4"/>
      <c r="CK732" s="251"/>
      <c r="CL732" s="4"/>
      <c r="CM732" s="4"/>
      <c r="CN732" s="251"/>
      <c r="CO732" s="4"/>
      <c r="CP732" s="4"/>
      <c r="CQ732" s="251"/>
      <c r="CR732" s="4"/>
      <c r="CS732" s="4"/>
      <c r="CT732" s="251"/>
      <c r="CU732" s="4"/>
      <c r="CV732" s="4"/>
      <c r="CW732" s="251"/>
      <c r="CX732" s="4"/>
      <c r="CY732" s="4"/>
      <c r="CZ732" s="251"/>
      <c r="DA732" s="4"/>
      <c r="DB732" s="4"/>
      <c r="DC732" s="251"/>
      <c r="DD732" s="4"/>
      <c r="DE732" s="4"/>
      <c r="DF732" s="251"/>
      <c r="DG732" s="4"/>
      <c r="DH732" s="4"/>
      <c r="DI732" s="251"/>
      <c r="DJ732" s="4"/>
      <c r="DK732" s="4"/>
      <c r="DL732" s="251"/>
      <c r="DM732" s="4"/>
      <c r="DN732" s="4"/>
      <c r="DO732" s="251"/>
      <c r="DP732" s="4"/>
      <c r="DQ732" s="4"/>
      <c r="DR732" s="251"/>
      <c r="DS732" s="4"/>
      <c r="DT732" s="4"/>
      <c r="DU732" s="251"/>
      <c r="DV732" s="4"/>
      <c r="DW732" s="4"/>
      <c r="DX732" s="251"/>
      <c r="DY732" s="4"/>
      <c r="DZ732" s="4"/>
      <c r="EA732" s="251"/>
      <c r="EB732" s="4"/>
      <c r="EC732" s="4"/>
      <c r="ED732" s="58"/>
      <c r="EE732" s="4"/>
      <c r="EF732" s="4"/>
      <c r="EG732" s="58"/>
      <c r="EH732" s="4"/>
      <c r="EI732" s="4"/>
      <c r="EJ732" s="58"/>
      <c r="EK732" s="4"/>
      <c r="EL732" s="4"/>
      <c r="EM732" s="58"/>
      <c r="EN732" s="4"/>
      <c r="EO732" s="4"/>
      <c r="EP732" s="251"/>
      <c r="EQ732" s="4"/>
      <c r="ES732" s="251"/>
      <c r="ET732" s="4"/>
      <c r="EV732" s="89"/>
      <c r="EW732" s="4"/>
      <c r="EY732" s="58"/>
      <c r="EZ732" s="4"/>
      <c r="FB732" s="58"/>
      <c r="FC732" s="4"/>
      <c r="FD732" s="4"/>
      <c r="FE732" s="58"/>
      <c r="FF732" s="4"/>
      <c r="FG732" s="4"/>
      <c r="FH732"/>
      <c r="FK732"/>
    </row>
    <row r="733" spans="44:167">
      <c r="AR733" s="251"/>
      <c r="AS733" s="4"/>
      <c r="AT733" s="4"/>
      <c r="AU733" s="251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251"/>
      <c r="BH733" s="4"/>
      <c r="BI733" s="4"/>
      <c r="BJ733" s="251"/>
      <c r="BK733" s="4"/>
      <c r="BL733" s="4"/>
      <c r="BM733" s="251"/>
      <c r="BN733" s="4"/>
      <c r="BO733" s="4"/>
      <c r="BP733" s="251"/>
      <c r="BQ733" s="4"/>
      <c r="BR733" s="4"/>
      <c r="BS733" s="251"/>
      <c r="BT733" s="4"/>
      <c r="BU733" s="4"/>
      <c r="BV733" s="251"/>
      <c r="BW733" s="4"/>
      <c r="BX733" s="4"/>
      <c r="BY733" s="251"/>
      <c r="BZ733" s="4"/>
      <c r="CA733" s="4"/>
      <c r="CB733" s="4"/>
      <c r="CC733" s="4"/>
      <c r="CD733" s="4"/>
      <c r="CE733" s="251"/>
      <c r="CF733" s="4"/>
      <c r="CG733" s="4"/>
      <c r="CH733" s="251"/>
      <c r="CI733" s="4"/>
      <c r="CJ733" s="4"/>
      <c r="CK733" s="251"/>
      <c r="CL733" s="4"/>
      <c r="CM733" s="4"/>
      <c r="CN733" s="251"/>
      <c r="CO733" s="4"/>
      <c r="CP733" s="4"/>
      <c r="CQ733" s="251"/>
      <c r="CR733" s="4"/>
      <c r="CS733" s="4"/>
      <c r="CT733" s="251"/>
      <c r="CU733" s="4"/>
      <c r="CV733" s="4"/>
      <c r="CW733" s="251"/>
      <c r="CX733" s="4"/>
      <c r="CY733" s="4"/>
      <c r="CZ733" s="251"/>
      <c r="DA733" s="4"/>
      <c r="DB733" s="4"/>
      <c r="DC733" s="251"/>
      <c r="DD733" s="4"/>
      <c r="DE733" s="4"/>
      <c r="DF733" s="251"/>
      <c r="DG733" s="4"/>
      <c r="DH733" s="4"/>
      <c r="DI733" s="251"/>
      <c r="DJ733" s="4"/>
      <c r="DK733" s="4"/>
      <c r="DL733" s="251"/>
      <c r="DM733" s="4"/>
      <c r="DN733" s="4"/>
      <c r="DO733" s="251"/>
      <c r="DP733" s="4"/>
      <c r="DQ733" s="4"/>
      <c r="DR733" s="251"/>
      <c r="DS733" s="4"/>
      <c r="DT733" s="4"/>
      <c r="DU733" s="251"/>
      <c r="DV733" s="4"/>
      <c r="DW733" s="4"/>
      <c r="DX733" s="251"/>
      <c r="DY733" s="4"/>
      <c r="DZ733" s="4"/>
      <c r="EA733" s="251"/>
      <c r="EB733" s="4"/>
      <c r="EC733" s="4"/>
      <c r="ED733" s="58"/>
      <c r="EE733" s="4"/>
      <c r="EF733" s="4"/>
      <c r="EG733" s="58"/>
      <c r="EH733" s="4"/>
      <c r="EI733" s="4"/>
      <c r="EJ733" s="58"/>
      <c r="EK733" s="4"/>
      <c r="EL733" s="4"/>
      <c r="EM733" s="58"/>
      <c r="EN733" s="4"/>
      <c r="EO733" s="4"/>
      <c r="EP733" s="251"/>
      <c r="EQ733" s="4"/>
      <c r="ES733" s="251"/>
      <c r="ET733" s="4"/>
      <c r="EV733" s="89"/>
      <c r="EW733" s="4"/>
      <c r="EY733" s="58"/>
      <c r="EZ733" s="4"/>
      <c r="FB733" s="58"/>
      <c r="FC733" s="4"/>
      <c r="FD733" s="4"/>
      <c r="FE733" s="58"/>
      <c r="FF733" s="4"/>
      <c r="FG733" s="4"/>
      <c r="FH733"/>
      <c r="FK733"/>
    </row>
    <row r="734" spans="44:167">
      <c r="AR734" s="251"/>
      <c r="AS734" s="4"/>
      <c r="AT734" s="4"/>
      <c r="AU734" s="251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251"/>
      <c r="BH734" s="4"/>
      <c r="BI734" s="4"/>
      <c r="BJ734" s="251"/>
      <c r="BK734" s="4"/>
      <c r="BL734" s="4"/>
      <c r="BM734" s="251"/>
      <c r="BN734" s="4"/>
      <c r="BO734" s="4"/>
      <c r="BP734" s="251"/>
      <c r="BQ734" s="4"/>
      <c r="BR734" s="4"/>
      <c r="BS734" s="251"/>
      <c r="BT734" s="4"/>
      <c r="BU734" s="4"/>
      <c r="BV734" s="251"/>
      <c r="BW734" s="4"/>
      <c r="BX734" s="4"/>
      <c r="BY734" s="251"/>
      <c r="BZ734" s="4"/>
      <c r="CA734" s="4"/>
      <c r="CB734" s="4"/>
      <c r="CC734" s="4"/>
      <c r="CD734" s="4"/>
      <c r="CE734" s="251"/>
      <c r="CF734" s="4"/>
      <c r="CG734" s="4"/>
      <c r="CH734" s="251"/>
      <c r="CI734" s="4"/>
      <c r="CJ734" s="4"/>
      <c r="CK734" s="251"/>
      <c r="CL734" s="4"/>
      <c r="CM734" s="4"/>
      <c r="CN734" s="251"/>
      <c r="CO734" s="4"/>
      <c r="CP734" s="4"/>
      <c r="CQ734" s="251"/>
      <c r="CR734" s="4"/>
      <c r="CS734" s="4"/>
      <c r="CT734" s="251"/>
      <c r="CU734" s="4"/>
      <c r="CV734" s="4"/>
      <c r="CW734" s="251"/>
      <c r="CX734" s="4"/>
      <c r="CY734" s="4"/>
      <c r="CZ734" s="251"/>
      <c r="DA734" s="4"/>
      <c r="DB734" s="4"/>
      <c r="DC734" s="251"/>
      <c r="DD734" s="4"/>
      <c r="DE734" s="4"/>
      <c r="DF734" s="251"/>
      <c r="DG734" s="4"/>
      <c r="DH734" s="4"/>
      <c r="DI734" s="251"/>
      <c r="DJ734" s="4"/>
      <c r="DK734" s="4"/>
      <c r="DL734" s="251"/>
      <c r="DM734" s="4"/>
      <c r="DN734" s="4"/>
      <c r="DO734" s="251"/>
      <c r="DP734" s="4"/>
      <c r="DQ734" s="4"/>
      <c r="DR734" s="251"/>
      <c r="DS734" s="4"/>
      <c r="DT734" s="4"/>
      <c r="DU734" s="251"/>
      <c r="DV734" s="4"/>
      <c r="DW734" s="4"/>
      <c r="DX734" s="251"/>
      <c r="DY734" s="4"/>
      <c r="DZ734" s="4"/>
      <c r="EA734" s="251"/>
      <c r="EB734" s="4"/>
      <c r="EC734" s="4"/>
      <c r="ED734" s="58"/>
      <c r="EE734" s="4"/>
      <c r="EF734" s="4"/>
      <c r="EG734" s="58"/>
      <c r="EH734" s="4"/>
      <c r="EI734" s="4"/>
      <c r="EJ734" s="58"/>
      <c r="EK734" s="4"/>
      <c r="EL734" s="4"/>
      <c r="EM734" s="58"/>
      <c r="EN734" s="4"/>
      <c r="EO734" s="4"/>
      <c r="EP734" s="251"/>
      <c r="EQ734" s="4"/>
      <c r="ES734" s="251"/>
      <c r="ET734" s="4"/>
      <c r="EV734" s="89"/>
      <c r="EW734" s="4"/>
      <c r="EY734" s="58"/>
      <c r="EZ734" s="4"/>
      <c r="FB734" s="58"/>
      <c r="FC734" s="4"/>
      <c r="FD734" s="4"/>
      <c r="FE734" s="58"/>
      <c r="FF734" s="4"/>
      <c r="FG734" s="4"/>
      <c r="FH734"/>
      <c r="FK734"/>
    </row>
    <row r="735" spans="44:167">
      <c r="AR735" s="251"/>
      <c r="AS735" s="4"/>
      <c r="AT735" s="4"/>
      <c r="AU735" s="251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251"/>
      <c r="BH735" s="4"/>
      <c r="BI735" s="4"/>
      <c r="BJ735" s="251"/>
      <c r="BK735" s="4"/>
      <c r="BL735" s="4"/>
      <c r="BM735" s="251"/>
      <c r="BN735" s="4"/>
      <c r="BO735" s="4"/>
      <c r="BP735" s="251"/>
      <c r="BQ735" s="4"/>
      <c r="BR735" s="4"/>
      <c r="BS735" s="251"/>
      <c r="BT735" s="4"/>
      <c r="BU735" s="4"/>
      <c r="BV735" s="251"/>
      <c r="BW735" s="4"/>
      <c r="BX735" s="4"/>
      <c r="BY735" s="251"/>
      <c r="BZ735" s="4"/>
      <c r="CA735" s="4"/>
      <c r="CB735" s="4"/>
      <c r="CC735" s="4"/>
      <c r="CD735" s="4"/>
      <c r="CE735" s="251"/>
      <c r="CF735" s="4"/>
      <c r="CG735" s="4"/>
      <c r="CH735" s="251"/>
      <c r="CI735" s="4"/>
      <c r="CJ735" s="4"/>
      <c r="CK735" s="251"/>
      <c r="CL735" s="4"/>
      <c r="CM735" s="4"/>
      <c r="CN735" s="251"/>
      <c r="CO735" s="4"/>
      <c r="CP735" s="4"/>
      <c r="CQ735" s="251"/>
      <c r="CR735" s="4"/>
      <c r="CS735" s="4"/>
      <c r="CT735" s="251"/>
      <c r="CU735" s="4"/>
      <c r="CV735" s="4"/>
      <c r="CW735" s="251"/>
      <c r="CX735" s="4"/>
      <c r="CY735" s="4"/>
      <c r="CZ735" s="251"/>
      <c r="DA735" s="4"/>
      <c r="DB735" s="4"/>
      <c r="DC735" s="251"/>
      <c r="DD735" s="4"/>
      <c r="DE735" s="4"/>
      <c r="DF735" s="251"/>
      <c r="DG735" s="4"/>
      <c r="DH735" s="4"/>
      <c r="DI735" s="251"/>
      <c r="DJ735" s="4"/>
      <c r="DK735" s="4"/>
      <c r="DL735" s="251"/>
      <c r="DM735" s="4"/>
      <c r="DN735" s="4"/>
      <c r="DO735" s="251"/>
      <c r="DP735" s="4"/>
      <c r="DQ735" s="4"/>
      <c r="DR735" s="251"/>
      <c r="DS735" s="4"/>
      <c r="DT735" s="4"/>
      <c r="DU735" s="251"/>
      <c r="DV735" s="4"/>
      <c r="DW735" s="4"/>
      <c r="DX735" s="251"/>
      <c r="DY735" s="4"/>
      <c r="DZ735" s="4"/>
      <c r="EA735" s="251"/>
      <c r="EB735" s="4"/>
      <c r="EC735" s="4"/>
      <c r="ED735" s="58"/>
      <c r="EE735" s="4"/>
      <c r="EF735" s="4"/>
      <c r="EG735" s="58"/>
      <c r="EH735" s="4"/>
      <c r="EI735" s="4"/>
      <c r="EJ735" s="58"/>
      <c r="EK735" s="4"/>
      <c r="EL735" s="4"/>
      <c r="EM735" s="58"/>
      <c r="EN735" s="4"/>
      <c r="EO735" s="4"/>
      <c r="EP735" s="251"/>
      <c r="EQ735" s="4"/>
      <c r="ES735" s="251"/>
      <c r="ET735" s="4"/>
      <c r="EV735" s="89"/>
      <c r="EW735" s="4"/>
      <c r="EY735" s="58"/>
      <c r="EZ735" s="4"/>
      <c r="FB735" s="58"/>
      <c r="FC735" s="4"/>
      <c r="FD735" s="4"/>
      <c r="FE735" s="58"/>
      <c r="FF735" s="4"/>
      <c r="FG735" s="4"/>
      <c r="FH735"/>
      <c r="FK735"/>
    </row>
    <row r="736" spans="44:167">
      <c r="AR736" s="251"/>
      <c r="AS736" s="4"/>
      <c r="AT736" s="4"/>
      <c r="AU736" s="251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251"/>
      <c r="BH736" s="4"/>
      <c r="BI736" s="4"/>
      <c r="BJ736" s="251"/>
      <c r="BK736" s="4"/>
      <c r="BL736" s="4"/>
      <c r="BM736" s="251"/>
      <c r="BN736" s="4"/>
      <c r="BO736" s="4"/>
      <c r="BP736" s="251"/>
      <c r="BQ736" s="4"/>
      <c r="BR736" s="4"/>
      <c r="BS736" s="251"/>
      <c r="BT736" s="4"/>
      <c r="BU736" s="4"/>
      <c r="BV736" s="251"/>
      <c r="BW736" s="4"/>
      <c r="BX736" s="4"/>
      <c r="BY736" s="251"/>
      <c r="BZ736" s="4"/>
      <c r="CA736" s="4"/>
      <c r="CB736" s="4"/>
      <c r="CC736" s="4"/>
      <c r="CD736" s="4"/>
      <c r="CE736" s="251"/>
      <c r="CF736" s="4"/>
      <c r="CG736" s="4"/>
      <c r="CH736" s="251"/>
      <c r="CI736" s="4"/>
      <c r="CJ736" s="4"/>
      <c r="CK736" s="251"/>
      <c r="CL736" s="4"/>
      <c r="CM736" s="4"/>
      <c r="CN736" s="251"/>
      <c r="CO736" s="4"/>
      <c r="CP736" s="4"/>
      <c r="CQ736" s="251"/>
      <c r="CR736" s="4"/>
      <c r="CS736" s="4"/>
      <c r="CT736" s="251"/>
      <c r="CU736" s="4"/>
      <c r="CV736" s="4"/>
      <c r="CW736" s="251"/>
      <c r="CX736" s="4"/>
      <c r="CY736" s="4"/>
      <c r="CZ736" s="251"/>
      <c r="DA736" s="4"/>
      <c r="DB736" s="4"/>
      <c r="DC736" s="251"/>
      <c r="DD736" s="4"/>
      <c r="DE736" s="4"/>
      <c r="DF736" s="251"/>
      <c r="DG736" s="4"/>
      <c r="DH736" s="4"/>
      <c r="DI736" s="251"/>
      <c r="DJ736" s="4"/>
      <c r="DK736" s="4"/>
      <c r="DL736" s="251"/>
      <c r="DM736" s="4"/>
      <c r="DN736" s="4"/>
      <c r="DO736" s="251"/>
      <c r="DP736" s="4"/>
      <c r="DQ736" s="4"/>
      <c r="DR736" s="251"/>
      <c r="DS736" s="4"/>
      <c r="DT736" s="4"/>
      <c r="DU736" s="251"/>
      <c r="DV736" s="4"/>
      <c r="DW736" s="4"/>
      <c r="DX736" s="251"/>
      <c r="DY736" s="4"/>
      <c r="DZ736" s="4"/>
      <c r="EA736" s="251"/>
      <c r="EB736" s="4"/>
      <c r="EC736" s="4"/>
      <c r="ED736" s="58"/>
      <c r="EE736" s="4"/>
      <c r="EF736" s="4"/>
      <c r="EG736" s="58"/>
      <c r="EH736" s="4"/>
      <c r="EI736" s="4"/>
      <c r="EJ736" s="58"/>
      <c r="EK736" s="4"/>
      <c r="EL736" s="4"/>
      <c r="EM736" s="58"/>
      <c r="EN736" s="4"/>
      <c r="EO736" s="4"/>
      <c r="EP736" s="251"/>
      <c r="EQ736" s="4"/>
      <c r="ES736" s="251"/>
      <c r="ET736" s="4"/>
      <c r="EV736" s="89"/>
      <c r="EW736" s="4"/>
      <c r="EY736" s="58"/>
      <c r="EZ736" s="4"/>
      <c r="FB736" s="58"/>
      <c r="FC736" s="4"/>
      <c r="FD736" s="4"/>
      <c r="FE736" s="58"/>
      <c r="FF736" s="4"/>
      <c r="FG736" s="4"/>
      <c r="FH736"/>
      <c r="FK736"/>
    </row>
    <row r="737" spans="44:167">
      <c r="AR737" s="251"/>
      <c r="AS737" s="4"/>
      <c r="AT737" s="4"/>
      <c r="AU737" s="251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251"/>
      <c r="BH737" s="4"/>
      <c r="BI737" s="4"/>
      <c r="BJ737" s="251"/>
      <c r="BK737" s="4"/>
      <c r="BL737" s="4"/>
      <c r="BM737" s="251"/>
      <c r="BN737" s="4"/>
      <c r="BO737" s="4"/>
      <c r="BP737" s="251"/>
      <c r="BQ737" s="4"/>
      <c r="BR737" s="4"/>
      <c r="BS737" s="251"/>
      <c r="BT737" s="4"/>
      <c r="BU737" s="4"/>
      <c r="BV737" s="251"/>
      <c r="BW737" s="4"/>
      <c r="BX737" s="4"/>
      <c r="BY737" s="251"/>
      <c r="BZ737" s="4"/>
      <c r="CA737" s="4"/>
      <c r="CB737" s="4"/>
      <c r="CC737" s="4"/>
      <c r="CD737" s="4"/>
      <c r="CE737" s="251"/>
      <c r="CF737" s="4"/>
      <c r="CG737" s="4"/>
      <c r="CH737" s="251"/>
      <c r="CI737" s="4"/>
      <c r="CJ737" s="4"/>
      <c r="CK737" s="251"/>
      <c r="CL737" s="4"/>
      <c r="CM737" s="4"/>
      <c r="CN737" s="251"/>
      <c r="CO737" s="4"/>
      <c r="CP737" s="4"/>
      <c r="CQ737" s="251"/>
      <c r="CR737" s="4"/>
      <c r="CS737" s="4"/>
      <c r="CT737" s="251"/>
      <c r="CU737" s="4"/>
      <c r="CV737" s="4"/>
      <c r="CW737" s="251"/>
      <c r="CX737" s="4"/>
      <c r="CY737" s="4"/>
      <c r="CZ737" s="251"/>
      <c r="DA737" s="4"/>
      <c r="DB737" s="4"/>
      <c r="DC737" s="251"/>
      <c r="DD737" s="4"/>
      <c r="DE737" s="4"/>
      <c r="DF737" s="251"/>
      <c r="DG737" s="4"/>
      <c r="DH737" s="4"/>
      <c r="DI737" s="251"/>
      <c r="DJ737" s="4"/>
      <c r="DK737" s="4"/>
      <c r="DL737" s="251"/>
      <c r="DM737" s="4"/>
      <c r="DN737" s="4"/>
      <c r="DO737" s="251"/>
      <c r="DP737" s="4"/>
      <c r="DQ737" s="4"/>
      <c r="DR737" s="251"/>
      <c r="DS737" s="4"/>
      <c r="DT737" s="4"/>
      <c r="DU737" s="251"/>
      <c r="DV737" s="4"/>
      <c r="DW737" s="4"/>
      <c r="DX737" s="251"/>
      <c r="DY737" s="4"/>
      <c r="DZ737" s="4"/>
      <c r="EA737" s="251"/>
      <c r="EB737" s="4"/>
      <c r="EC737" s="4"/>
      <c r="ED737" s="58"/>
      <c r="EE737" s="4"/>
      <c r="EF737" s="4"/>
      <c r="EG737" s="58"/>
      <c r="EH737" s="4"/>
      <c r="EI737" s="4"/>
      <c r="EJ737" s="58"/>
      <c r="EK737" s="4"/>
      <c r="EL737" s="4"/>
      <c r="EM737" s="58"/>
      <c r="EN737" s="4"/>
      <c r="EO737" s="4"/>
      <c r="EP737" s="251"/>
      <c r="EQ737" s="4"/>
      <c r="ES737" s="251"/>
      <c r="ET737" s="4"/>
      <c r="EV737" s="89"/>
      <c r="EW737" s="4"/>
      <c r="EY737" s="58"/>
      <c r="EZ737" s="4"/>
      <c r="FB737" s="58"/>
      <c r="FC737" s="4"/>
      <c r="FD737" s="4"/>
      <c r="FE737" s="58"/>
      <c r="FF737" s="4"/>
      <c r="FG737" s="4"/>
      <c r="FH737"/>
      <c r="FK737"/>
    </row>
    <row r="738" spans="44:167">
      <c r="AR738" s="251"/>
      <c r="AS738" s="4"/>
      <c r="AT738" s="4"/>
      <c r="AU738" s="251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251"/>
      <c r="BH738" s="4"/>
      <c r="BI738" s="4"/>
      <c r="BJ738" s="251"/>
      <c r="BK738" s="4"/>
      <c r="BL738" s="4"/>
      <c r="BM738" s="251"/>
      <c r="BN738" s="4"/>
      <c r="BO738" s="4"/>
      <c r="BP738" s="251"/>
      <c r="BQ738" s="4"/>
      <c r="BR738" s="4"/>
      <c r="BS738" s="251"/>
      <c r="BT738" s="4"/>
      <c r="BU738" s="4"/>
      <c r="BV738" s="251"/>
      <c r="BW738" s="4"/>
      <c r="BX738" s="4"/>
      <c r="BY738" s="251"/>
      <c r="BZ738" s="4"/>
      <c r="CA738" s="4"/>
      <c r="CB738" s="4"/>
      <c r="CC738" s="4"/>
      <c r="CD738" s="4"/>
      <c r="CE738" s="251"/>
      <c r="CF738" s="4"/>
      <c r="CG738" s="4"/>
      <c r="CH738" s="251"/>
      <c r="CI738" s="4"/>
      <c r="CJ738" s="4"/>
      <c r="CK738" s="251"/>
      <c r="CL738" s="4"/>
      <c r="CM738" s="4"/>
      <c r="CN738" s="251"/>
      <c r="CO738" s="4"/>
      <c r="CP738" s="4"/>
      <c r="CQ738" s="251"/>
      <c r="CR738" s="4"/>
      <c r="CS738" s="4"/>
      <c r="CT738" s="251"/>
      <c r="CU738" s="4"/>
      <c r="CV738" s="4"/>
      <c r="CW738" s="251"/>
      <c r="CX738" s="4"/>
      <c r="CY738" s="4"/>
      <c r="CZ738" s="251"/>
      <c r="DA738" s="4"/>
      <c r="DB738" s="4"/>
      <c r="DC738" s="251"/>
      <c r="DD738" s="4"/>
      <c r="DE738" s="4"/>
      <c r="DF738" s="251"/>
      <c r="DG738" s="4"/>
      <c r="DH738" s="4"/>
      <c r="DI738" s="251"/>
      <c r="DJ738" s="4"/>
      <c r="DK738" s="4"/>
      <c r="DL738" s="251"/>
      <c r="DM738" s="4"/>
      <c r="DN738" s="4"/>
      <c r="DO738" s="251"/>
      <c r="DP738" s="4"/>
      <c r="DQ738" s="4"/>
      <c r="DR738" s="251"/>
      <c r="DS738" s="4"/>
      <c r="DT738" s="4"/>
      <c r="DU738" s="251"/>
      <c r="DV738" s="4"/>
      <c r="DW738" s="4"/>
      <c r="DX738" s="251"/>
      <c r="DY738" s="4"/>
      <c r="DZ738" s="4"/>
      <c r="EA738" s="251"/>
      <c r="EB738" s="4"/>
      <c r="EC738" s="4"/>
      <c r="ED738" s="58"/>
      <c r="EE738" s="4"/>
      <c r="EF738" s="4"/>
      <c r="EG738" s="58"/>
      <c r="EH738" s="4"/>
      <c r="EI738" s="4"/>
      <c r="EJ738" s="58"/>
      <c r="EK738" s="4"/>
      <c r="EL738" s="4"/>
      <c r="EM738" s="58"/>
      <c r="EN738" s="4"/>
      <c r="EO738" s="4"/>
      <c r="EP738" s="251"/>
      <c r="EQ738" s="4"/>
      <c r="ES738" s="251"/>
      <c r="ET738" s="4"/>
      <c r="EV738" s="89"/>
      <c r="EW738" s="4"/>
      <c r="EY738" s="58"/>
      <c r="EZ738" s="4"/>
      <c r="FB738" s="58"/>
      <c r="FC738" s="4"/>
      <c r="FD738" s="4"/>
      <c r="FE738" s="58"/>
      <c r="FF738" s="4"/>
      <c r="FG738" s="4"/>
      <c r="FH738"/>
      <c r="FK738"/>
    </row>
    <row r="739" spans="44:167">
      <c r="AR739" s="251"/>
      <c r="AS739" s="4"/>
      <c r="AT739" s="4"/>
      <c r="AU739" s="251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251"/>
      <c r="BH739" s="4"/>
      <c r="BI739" s="4"/>
      <c r="BJ739" s="251"/>
      <c r="BK739" s="4"/>
      <c r="BL739" s="4"/>
      <c r="BM739" s="251"/>
      <c r="BN739" s="4"/>
      <c r="BO739" s="4"/>
      <c r="BP739" s="251"/>
      <c r="BQ739" s="4"/>
      <c r="BR739" s="4"/>
      <c r="BS739" s="251"/>
      <c r="BT739" s="4"/>
      <c r="BU739" s="4"/>
      <c r="BV739" s="251"/>
      <c r="BW739" s="4"/>
      <c r="BX739" s="4"/>
      <c r="BY739" s="251"/>
      <c r="BZ739" s="4"/>
      <c r="CA739" s="4"/>
      <c r="CB739" s="4"/>
      <c r="CC739" s="4"/>
      <c r="CD739" s="4"/>
      <c r="CE739" s="251"/>
      <c r="CF739" s="4"/>
      <c r="CG739" s="4"/>
      <c r="CH739" s="251"/>
      <c r="CI739" s="4"/>
      <c r="CJ739" s="4"/>
      <c r="CK739" s="251"/>
      <c r="CL739" s="4"/>
      <c r="CM739" s="4"/>
      <c r="CN739" s="251"/>
      <c r="CO739" s="4"/>
      <c r="CP739" s="4"/>
      <c r="CQ739" s="251"/>
      <c r="CR739" s="4"/>
      <c r="CS739" s="4"/>
      <c r="CT739" s="251"/>
      <c r="CU739" s="4"/>
      <c r="CV739" s="4"/>
      <c r="CW739" s="251"/>
      <c r="CX739" s="4"/>
      <c r="CY739" s="4"/>
      <c r="CZ739" s="251"/>
      <c r="DA739" s="4"/>
      <c r="DB739" s="4"/>
      <c r="DC739" s="251"/>
      <c r="DD739" s="4"/>
      <c r="DE739" s="4"/>
      <c r="DF739" s="251"/>
      <c r="DG739" s="4"/>
      <c r="DH739" s="4"/>
      <c r="DI739" s="251"/>
      <c r="DJ739" s="4"/>
      <c r="DK739" s="4"/>
      <c r="DL739" s="251"/>
      <c r="DM739" s="4"/>
      <c r="DN739" s="4"/>
      <c r="DO739" s="251"/>
      <c r="DP739" s="4"/>
      <c r="DQ739" s="4"/>
      <c r="DR739" s="251"/>
      <c r="DS739" s="4"/>
      <c r="DT739" s="4"/>
      <c r="DU739" s="251"/>
      <c r="DV739" s="4"/>
      <c r="DW739" s="4"/>
      <c r="DX739" s="251"/>
      <c r="DY739" s="4"/>
      <c r="DZ739" s="4"/>
      <c r="EA739" s="251"/>
      <c r="EB739" s="4"/>
      <c r="EC739" s="4"/>
      <c r="ED739" s="58"/>
      <c r="EE739" s="4"/>
      <c r="EF739" s="4"/>
      <c r="EG739" s="58"/>
      <c r="EH739" s="4"/>
      <c r="EI739" s="4"/>
      <c r="EJ739" s="58"/>
      <c r="EK739" s="4"/>
      <c r="EL739" s="4"/>
      <c r="EM739" s="58"/>
      <c r="EN739" s="4"/>
      <c r="EO739" s="4"/>
      <c r="EP739" s="251"/>
      <c r="EQ739" s="4"/>
      <c r="ES739" s="251"/>
      <c r="ET739" s="4"/>
      <c r="EV739" s="89"/>
      <c r="EW739" s="4"/>
      <c r="EY739" s="58"/>
      <c r="EZ739" s="4"/>
      <c r="FB739" s="58"/>
      <c r="FC739" s="4"/>
      <c r="FD739" s="4"/>
      <c r="FE739" s="58"/>
      <c r="FF739" s="4"/>
      <c r="FG739" s="4"/>
      <c r="FH739"/>
      <c r="FK739"/>
    </row>
    <row r="740" spans="44:167">
      <c r="AR740" s="251"/>
      <c r="AS740" s="4"/>
      <c r="AT740" s="4"/>
      <c r="AU740" s="251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251"/>
      <c r="BH740" s="4"/>
      <c r="BI740" s="4"/>
      <c r="BJ740" s="251"/>
      <c r="BK740" s="4"/>
      <c r="BL740" s="4"/>
      <c r="BM740" s="251"/>
      <c r="BN740" s="4"/>
      <c r="BO740" s="4"/>
      <c r="BP740" s="251"/>
      <c r="BQ740" s="4"/>
      <c r="BR740" s="4"/>
      <c r="BS740" s="251"/>
      <c r="BT740" s="4"/>
      <c r="BU740" s="4"/>
      <c r="BV740" s="251"/>
      <c r="BW740" s="4"/>
      <c r="BX740" s="4"/>
      <c r="BY740" s="251"/>
      <c r="BZ740" s="4"/>
      <c r="CA740" s="4"/>
      <c r="CB740" s="4"/>
      <c r="CC740" s="4"/>
      <c r="CD740" s="4"/>
      <c r="CE740" s="251"/>
      <c r="CF740" s="4"/>
      <c r="CG740" s="4"/>
      <c r="CH740" s="251"/>
      <c r="CI740" s="4"/>
      <c r="CJ740" s="4"/>
      <c r="CK740" s="251"/>
      <c r="CL740" s="4"/>
      <c r="CM740" s="4"/>
      <c r="CN740" s="251"/>
      <c r="CO740" s="4"/>
      <c r="CP740" s="4"/>
      <c r="CQ740" s="251"/>
      <c r="CR740" s="4"/>
      <c r="CS740" s="4"/>
      <c r="CT740" s="251"/>
      <c r="CU740" s="4"/>
      <c r="CV740" s="4"/>
      <c r="CW740" s="251"/>
      <c r="CX740" s="4"/>
      <c r="CY740" s="4"/>
      <c r="CZ740" s="251"/>
      <c r="DA740" s="4"/>
      <c r="DB740" s="4"/>
      <c r="DC740" s="251"/>
      <c r="DD740" s="4"/>
      <c r="DE740" s="4"/>
      <c r="DF740" s="251"/>
      <c r="DG740" s="4"/>
      <c r="DH740" s="4"/>
      <c r="DI740" s="251"/>
      <c r="DJ740" s="4"/>
      <c r="DK740" s="4"/>
      <c r="DL740" s="251"/>
      <c r="DM740" s="4"/>
      <c r="DN740" s="4"/>
      <c r="DO740" s="251"/>
      <c r="DP740" s="4"/>
      <c r="DQ740" s="4"/>
      <c r="DR740" s="251"/>
      <c r="DS740" s="4"/>
      <c r="DT740" s="4"/>
      <c r="DU740" s="251"/>
      <c r="DV740" s="4"/>
      <c r="DW740" s="4"/>
      <c r="DX740" s="251"/>
      <c r="DY740" s="4"/>
      <c r="DZ740" s="4"/>
      <c r="EA740" s="251"/>
      <c r="EB740" s="4"/>
      <c r="EC740" s="4"/>
      <c r="ED740" s="58"/>
      <c r="EE740" s="4"/>
      <c r="EF740" s="4"/>
      <c r="EG740" s="58"/>
      <c r="EH740" s="4"/>
      <c r="EI740" s="4"/>
      <c r="EJ740" s="58"/>
      <c r="EK740" s="4"/>
      <c r="EL740" s="4"/>
      <c r="EM740" s="58"/>
      <c r="EN740" s="4"/>
      <c r="EO740" s="4"/>
      <c r="EP740" s="251"/>
      <c r="EQ740" s="4"/>
      <c r="ES740" s="251"/>
      <c r="ET740" s="4"/>
      <c r="EV740" s="89"/>
      <c r="EW740" s="4"/>
      <c r="EY740" s="58"/>
      <c r="EZ740" s="4"/>
      <c r="FB740" s="58"/>
      <c r="FC740" s="4"/>
      <c r="FD740" s="4"/>
      <c r="FE740" s="58"/>
      <c r="FF740" s="4"/>
      <c r="FG740" s="4"/>
      <c r="FH740"/>
      <c r="FK740"/>
    </row>
    <row r="741" spans="44:167">
      <c r="AR741" s="251"/>
      <c r="AS741" s="4"/>
      <c r="AT741" s="4"/>
      <c r="AU741" s="251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251"/>
      <c r="BH741" s="4"/>
      <c r="BI741" s="4"/>
      <c r="BJ741" s="251"/>
      <c r="BK741" s="4"/>
      <c r="BL741" s="4"/>
      <c r="BM741" s="251"/>
      <c r="BN741" s="4"/>
      <c r="BO741" s="4"/>
      <c r="BP741" s="251"/>
      <c r="BQ741" s="4"/>
      <c r="BR741" s="4"/>
      <c r="BS741" s="251"/>
      <c r="BT741" s="4"/>
      <c r="BU741" s="4"/>
      <c r="BV741" s="251"/>
      <c r="BW741" s="4"/>
      <c r="BX741" s="4"/>
      <c r="BY741" s="251"/>
      <c r="BZ741" s="4"/>
      <c r="CA741" s="4"/>
      <c r="CB741" s="4"/>
      <c r="CC741" s="4"/>
      <c r="CD741" s="4"/>
      <c r="CE741" s="251"/>
      <c r="CF741" s="4"/>
      <c r="CG741" s="4"/>
      <c r="CH741" s="251"/>
      <c r="CI741" s="4"/>
      <c r="CJ741" s="4"/>
      <c r="CK741" s="251"/>
      <c r="CL741" s="4"/>
      <c r="CM741" s="4"/>
      <c r="CN741" s="251"/>
      <c r="CO741" s="4"/>
      <c r="CP741" s="4"/>
      <c r="CQ741" s="251"/>
      <c r="CR741" s="4"/>
      <c r="CS741" s="4"/>
      <c r="CT741" s="251"/>
      <c r="CU741" s="4"/>
      <c r="CV741" s="4"/>
      <c r="CW741" s="251"/>
      <c r="CX741" s="4"/>
      <c r="CY741" s="4"/>
      <c r="CZ741" s="251"/>
      <c r="DA741" s="4"/>
      <c r="DB741" s="4"/>
      <c r="DC741" s="251"/>
      <c r="DD741" s="4"/>
      <c r="DE741" s="4"/>
      <c r="DF741" s="251"/>
      <c r="DG741" s="4"/>
      <c r="DH741" s="4"/>
      <c r="DI741" s="251"/>
      <c r="DJ741" s="4"/>
      <c r="DK741" s="4"/>
      <c r="DL741" s="251"/>
      <c r="DM741" s="4"/>
      <c r="DN741" s="4"/>
      <c r="DO741" s="251"/>
      <c r="DP741" s="4"/>
      <c r="DQ741" s="4"/>
      <c r="DR741" s="251"/>
      <c r="DS741" s="4"/>
      <c r="DT741" s="4"/>
      <c r="DU741" s="251"/>
      <c r="DV741" s="4"/>
      <c r="DW741" s="4"/>
      <c r="DX741" s="251"/>
      <c r="DY741" s="4"/>
      <c r="DZ741" s="4"/>
      <c r="EA741" s="251"/>
      <c r="EB741" s="4"/>
      <c r="EC741" s="4"/>
      <c r="ED741" s="58"/>
      <c r="EE741" s="4"/>
      <c r="EF741" s="4"/>
      <c r="EG741" s="58"/>
      <c r="EH741" s="4"/>
      <c r="EI741" s="4"/>
      <c r="EJ741" s="58"/>
      <c r="EK741" s="4"/>
      <c r="EL741" s="4"/>
      <c r="EM741" s="58"/>
      <c r="EN741" s="4"/>
      <c r="EO741" s="4"/>
      <c r="EP741" s="251"/>
      <c r="EQ741" s="4"/>
      <c r="ES741" s="251"/>
      <c r="ET741" s="4"/>
      <c r="EV741" s="89"/>
      <c r="EW741" s="4"/>
      <c r="EY741" s="58"/>
      <c r="EZ741" s="4"/>
      <c r="FB741" s="58"/>
      <c r="FC741" s="4"/>
      <c r="FD741" s="4"/>
      <c r="FE741" s="58"/>
      <c r="FF741" s="4"/>
      <c r="FG741" s="4"/>
      <c r="FH741"/>
      <c r="FK741"/>
    </row>
    <row r="742" spans="44:167">
      <c r="AR742" s="251"/>
      <c r="AS742" s="4"/>
      <c r="AT742" s="4"/>
      <c r="AU742" s="251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251"/>
      <c r="BH742" s="4"/>
      <c r="BI742" s="4"/>
      <c r="BJ742" s="251"/>
      <c r="BK742" s="4"/>
      <c r="BL742" s="4"/>
      <c r="BM742" s="251"/>
      <c r="BN742" s="4"/>
      <c r="BO742" s="4"/>
      <c r="BP742" s="251"/>
      <c r="BQ742" s="4"/>
      <c r="BR742" s="4"/>
      <c r="BS742" s="251"/>
      <c r="BT742" s="4"/>
      <c r="BU742" s="4"/>
      <c r="BV742" s="251"/>
      <c r="BW742" s="4"/>
      <c r="BX742" s="4"/>
      <c r="BY742" s="251"/>
      <c r="BZ742" s="4"/>
      <c r="CA742" s="4"/>
      <c r="CB742" s="4"/>
      <c r="CC742" s="4"/>
      <c r="CD742" s="4"/>
      <c r="CE742" s="251"/>
      <c r="CF742" s="4"/>
      <c r="CG742" s="4"/>
      <c r="CH742" s="251"/>
      <c r="CI742" s="4"/>
      <c r="CJ742" s="4"/>
      <c r="CK742" s="251"/>
      <c r="CL742" s="4"/>
      <c r="CM742" s="4"/>
      <c r="CN742" s="251"/>
      <c r="CO742" s="4"/>
      <c r="CP742" s="4"/>
      <c r="CQ742" s="251"/>
      <c r="CR742" s="4"/>
      <c r="CS742" s="4"/>
      <c r="CT742" s="251"/>
      <c r="CU742" s="4"/>
      <c r="CV742" s="4"/>
      <c r="CW742" s="251"/>
      <c r="CX742" s="4"/>
      <c r="CY742" s="4"/>
      <c r="CZ742" s="251"/>
      <c r="DA742" s="4"/>
      <c r="DB742" s="4"/>
      <c r="DC742" s="251"/>
      <c r="DD742" s="4"/>
      <c r="DE742" s="4"/>
      <c r="DF742" s="251"/>
      <c r="DG742" s="4"/>
      <c r="DH742" s="4"/>
      <c r="DI742" s="251"/>
      <c r="DJ742" s="4"/>
      <c r="DK742" s="4"/>
      <c r="DL742" s="251"/>
      <c r="DM742" s="4"/>
      <c r="DN742" s="4"/>
      <c r="DO742" s="251"/>
      <c r="DP742" s="4"/>
      <c r="DQ742" s="4"/>
      <c r="DR742" s="251"/>
      <c r="DS742" s="4"/>
      <c r="DT742" s="4"/>
      <c r="DU742" s="251"/>
      <c r="DV742" s="4"/>
      <c r="DW742" s="4"/>
      <c r="DX742" s="251"/>
      <c r="DY742" s="4"/>
      <c r="DZ742" s="4"/>
      <c r="EA742" s="251"/>
      <c r="EB742" s="4"/>
      <c r="EC742" s="4"/>
      <c r="ED742" s="58"/>
      <c r="EE742" s="4"/>
      <c r="EF742" s="4"/>
      <c r="EG742" s="58"/>
      <c r="EH742" s="4"/>
      <c r="EI742" s="4"/>
      <c r="EJ742" s="58"/>
      <c r="EK742" s="4"/>
      <c r="EL742" s="4"/>
      <c r="EM742" s="58"/>
      <c r="EN742" s="4"/>
      <c r="EO742" s="4"/>
      <c r="EP742" s="251"/>
      <c r="EQ742" s="4"/>
      <c r="ES742" s="251"/>
      <c r="ET742" s="4"/>
      <c r="EV742" s="89"/>
      <c r="EW742" s="4"/>
      <c r="EY742" s="58"/>
      <c r="EZ742" s="4"/>
      <c r="FB742" s="58"/>
      <c r="FC742" s="4"/>
      <c r="FD742" s="4"/>
      <c r="FE742" s="58"/>
      <c r="FF742" s="4"/>
      <c r="FG742" s="4"/>
      <c r="FH742"/>
      <c r="FK742"/>
    </row>
    <row r="743" spans="44:167">
      <c r="AR743" s="251"/>
      <c r="AS743" s="4"/>
      <c r="AT743" s="4"/>
      <c r="AU743" s="251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251"/>
      <c r="BH743" s="4"/>
      <c r="BI743" s="4"/>
      <c r="BJ743" s="251"/>
      <c r="BK743" s="4"/>
      <c r="BL743" s="4"/>
      <c r="BM743" s="251"/>
      <c r="BN743" s="4"/>
      <c r="BO743" s="4"/>
      <c r="BP743" s="251"/>
      <c r="BQ743" s="4"/>
      <c r="BR743" s="4"/>
      <c r="BS743" s="251"/>
      <c r="BT743" s="4"/>
      <c r="BU743" s="4"/>
      <c r="BV743" s="251"/>
      <c r="BW743" s="4"/>
      <c r="BX743" s="4"/>
      <c r="BY743" s="251"/>
      <c r="BZ743" s="4"/>
      <c r="CA743" s="4"/>
      <c r="CB743" s="4"/>
      <c r="CC743" s="4"/>
      <c r="CD743" s="4"/>
      <c r="CE743" s="251"/>
      <c r="CF743" s="4"/>
      <c r="CG743" s="4"/>
      <c r="CH743" s="251"/>
      <c r="CI743" s="4"/>
      <c r="CJ743" s="4"/>
      <c r="CK743" s="251"/>
      <c r="CL743" s="4"/>
      <c r="CM743" s="4"/>
      <c r="CN743" s="251"/>
      <c r="CO743" s="4"/>
      <c r="CP743" s="4"/>
      <c r="CQ743" s="251"/>
      <c r="CR743" s="4"/>
      <c r="CS743" s="4"/>
      <c r="CT743" s="251"/>
      <c r="CU743" s="4"/>
      <c r="CV743" s="4"/>
      <c r="CW743" s="251"/>
      <c r="CX743" s="4"/>
      <c r="CY743" s="4"/>
      <c r="CZ743" s="251"/>
      <c r="DA743" s="4"/>
      <c r="DB743" s="4"/>
      <c r="DC743" s="251"/>
      <c r="DD743" s="4"/>
      <c r="DE743" s="4"/>
      <c r="DF743" s="251"/>
      <c r="DG743" s="4"/>
      <c r="DH743" s="4"/>
      <c r="DI743" s="251"/>
      <c r="DJ743" s="4"/>
      <c r="DK743" s="4"/>
      <c r="DL743" s="251"/>
      <c r="DM743" s="4"/>
      <c r="DN743" s="4"/>
      <c r="DO743" s="251"/>
      <c r="DP743" s="4"/>
      <c r="DQ743" s="4"/>
      <c r="DR743" s="251"/>
      <c r="DS743" s="4"/>
      <c r="DT743" s="4"/>
      <c r="DU743" s="251"/>
      <c r="DV743" s="4"/>
      <c r="DW743" s="4"/>
      <c r="DX743" s="251"/>
      <c r="DY743" s="4"/>
      <c r="DZ743" s="4"/>
      <c r="EA743" s="251"/>
      <c r="EB743" s="4"/>
      <c r="EC743" s="4"/>
      <c r="ED743" s="58"/>
      <c r="EE743" s="4"/>
      <c r="EF743" s="4"/>
      <c r="EG743" s="58"/>
      <c r="EH743" s="4"/>
      <c r="EI743" s="4"/>
      <c r="EJ743" s="58"/>
      <c r="EK743" s="4"/>
      <c r="EL743" s="4"/>
      <c r="EM743" s="58"/>
      <c r="EN743" s="4"/>
      <c r="EO743" s="4"/>
      <c r="EP743" s="251"/>
      <c r="EQ743" s="4"/>
      <c r="ES743" s="251"/>
      <c r="ET743" s="4"/>
      <c r="EV743" s="89"/>
      <c r="EW743" s="4"/>
      <c r="EY743" s="58"/>
      <c r="EZ743" s="4"/>
      <c r="FB743" s="58"/>
      <c r="FC743" s="4"/>
      <c r="FD743" s="4"/>
      <c r="FE743" s="58"/>
      <c r="FF743" s="4"/>
      <c r="FG743" s="4"/>
      <c r="FH743"/>
      <c r="FK743"/>
    </row>
    <row r="744" spans="44:167">
      <c r="AR744" s="251"/>
      <c r="AS744" s="4"/>
      <c r="AT744" s="4"/>
      <c r="AU744" s="251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251"/>
      <c r="BH744" s="4"/>
      <c r="BI744" s="4"/>
      <c r="BJ744" s="251"/>
      <c r="BK744" s="4"/>
      <c r="BL744" s="4"/>
      <c r="BM744" s="251"/>
      <c r="BN744" s="4"/>
      <c r="BO744" s="4"/>
      <c r="BP744" s="251"/>
      <c r="BQ744" s="4"/>
      <c r="BR744" s="4"/>
      <c r="BS744" s="251"/>
      <c r="BT744" s="4"/>
      <c r="BU744" s="4"/>
      <c r="BV744" s="251"/>
      <c r="BW744" s="4"/>
      <c r="BX744" s="4"/>
      <c r="BY744" s="251"/>
      <c r="BZ744" s="4"/>
      <c r="CA744" s="4"/>
      <c r="CB744" s="4"/>
      <c r="CC744" s="4"/>
      <c r="CD744" s="4"/>
      <c r="CE744" s="251"/>
      <c r="CF744" s="4"/>
      <c r="CG744" s="4"/>
      <c r="CH744" s="251"/>
      <c r="CI744" s="4"/>
      <c r="CJ744" s="4"/>
      <c r="CK744" s="251"/>
      <c r="CL744" s="4"/>
      <c r="CM744" s="4"/>
      <c r="CN744" s="251"/>
      <c r="CO744" s="4"/>
      <c r="CP744" s="4"/>
      <c r="CQ744" s="251"/>
      <c r="CR744" s="4"/>
      <c r="CS744" s="4"/>
      <c r="CT744" s="251"/>
      <c r="CU744" s="4"/>
      <c r="CV744" s="4"/>
      <c r="CW744" s="251"/>
      <c r="CX744" s="4"/>
      <c r="CY744" s="4"/>
      <c r="CZ744" s="251"/>
      <c r="DA744" s="4"/>
      <c r="DB744" s="4"/>
      <c r="DC744" s="251"/>
      <c r="DD744" s="4"/>
      <c r="DE744" s="4"/>
      <c r="DF744" s="251"/>
      <c r="DG744" s="4"/>
      <c r="DH744" s="4"/>
      <c r="DI744" s="251"/>
      <c r="DJ744" s="4"/>
      <c r="DK744" s="4"/>
      <c r="DL744" s="251"/>
      <c r="DM744" s="4"/>
      <c r="DN744" s="4"/>
      <c r="DO744" s="251"/>
      <c r="DP744" s="4"/>
      <c r="DQ744" s="4"/>
      <c r="DR744" s="251"/>
      <c r="DS744" s="4"/>
      <c r="DT744" s="4"/>
      <c r="DU744" s="251"/>
      <c r="DV744" s="4"/>
      <c r="DW744" s="4"/>
      <c r="DX744" s="251"/>
      <c r="DY744" s="4"/>
      <c r="DZ744" s="4"/>
      <c r="EA744" s="251"/>
      <c r="EB744" s="4"/>
      <c r="EC744" s="4"/>
      <c r="ED744" s="58"/>
      <c r="EE744" s="4"/>
      <c r="EF744" s="4"/>
      <c r="EG744" s="58"/>
      <c r="EH744" s="4"/>
      <c r="EI744" s="4"/>
      <c r="EJ744" s="58"/>
      <c r="EK744" s="4"/>
      <c r="EL744" s="4"/>
      <c r="EM744" s="58"/>
      <c r="EN744" s="4"/>
      <c r="EO744" s="4"/>
      <c r="EP744" s="251"/>
      <c r="EQ744" s="4"/>
      <c r="ES744" s="251"/>
      <c r="ET744" s="4"/>
      <c r="EV744" s="89"/>
      <c r="EW744" s="4"/>
      <c r="EY744" s="58"/>
      <c r="EZ744" s="4"/>
      <c r="FB744" s="58"/>
      <c r="FC744" s="4"/>
      <c r="FD744" s="4"/>
      <c r="FE744" s="58"/>
      <c r="FF744" s="4"/>
      <c r="FG744" s="4"/>
      <c r="FH744"/>
      <c r="FK744"/>
    </row>
    <row r="745" spans="44:167">
      <c r="AR745" s="251"/>
      <c r="AS745" s="4"/>
      <c r="AT745" s="4"/>
      <c r="AU745" s="251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251"/>
      <c r="BH745" s="4"/>
      <c r="BI745" s="4"/>
      <c r="BJ745" s="251"/>
      <c r="BK745" s="4"/>
      <c r="BL745" s="4"/>
      <c r="BM745" s="251"/>
      <c r="BN745" s="4"/>
      <c r="BO745" s="4"/>
      <c r="BP745" s="251"/>
      <c r="BQ745" s="4"/>
      <c r="BR745" s="4"/>
      <c r="BS745" s="251"/>
      <c r="BT745" s="4"/>
      <c r="BU745" s="4"/>
      <c r="BV745" s="251"/>
      <c r="BW745" s="4"/>
      <c r="BX745" s="4"/>
      <c r="BY745" s="251"/>
      <c r="BZ745" s="4"/>
      <c r="CA745" s="4"/>
      <c r="CB745" s="4"/>
      <c r="CC745" s="4"/>
      <c r="CD745" s="4"/>
      <c r="CE745" s="251"/>
      <c r="CF745" s="4"/>
      <c r="CG745" s="4"/>
      <c r="CH745" s="251"/>
      <c r="CI745" s="4"/>
      <c r="CJ745" s="4"/>
      <c r="CK745" s="251"/>
      <c r="CL745" s="4"/>
      <c r="CM745" s="4"/>
      <c r="CN745" s="251"/>
      <c r="CO745" s="4"/>
      <c r="CP745" s="4"/>
      <c r="CQ745" s="251"/>
      <c r="CR745" s="4"/>
      <c r="CS745" s="4"/>
      <c r="CT745" s="251"/>
      <c r="CU745" s="4"/>
      <c r="CV745" s="4"/>
      <c r="CW745" s="251"/>
      <c r="CX745" s="4"/>
      <c r="CY745" s="4"/>
      <c r="CZ745" s="251"/>
      <c r="DA745" s="4"/>
      <c r="DB745" s="4"/>
      <c r="DC745" s="251"/>
      <c r="DD745" s="4"/>
      <c r="DE745" s="4"/>
      <c r="DF745" s="251"/>
      <c r="DG745" s="4"/>
      <c r="DH745" s="4"/>
      <c r="DI745" s="251"/>
      <c r="DJ745" s="4"/>
      <c r="DK745" s="4"/>
      <c r="DL745" s="251"/>
      <c r="DM745" s="4"/>
      <c r="DN745" s="4"/>
      <c r="DO745" s="251"/>
      <c r="DP745" s="4"/>
      <c r="DQ745" s="4"/>
      <c r="DR745" s="251"/>
      <c r="DS745" s="4"/>
      <c r="DT745" s="4"/>
      <c r="DU745" s="251"/>
      <c r="DV745" s="4"/>
      <c r="DW745" s="4"/>
      <c r="DX745" s="251"/>
      <c r="DY745" s="4"/>
      <c r="DZ745" s="4"/>
      <c r="EA745" s="251"/>
      <c r="EB745" s="4"/>
      <c r="EC745" s="4"/>
      <c r="ED745" s="58"/>
      <c r="EE745" s="4"/>
      <c r="EF745" s="4"/>
      <c r="EG745" s="58"/>
      <c r="EH745" s="4"/>
      <c r="EI745" s="4"/>
      <c r="EJ745" s="58"/>
      <c r="EK745" s="4"/>
      <c r="EL745" s="4"/>
      <c r="EM745" s="58"/>
      <c r="EN745" s="4"/>
      <c r="EO745" s="4"/>
      <c r="EP745" s="251"/>
      <c r="EQ745" s="4"/>
      <c r="ES745" s="251"/>
      <c r="ET745" s="4"/>
      <c r="EV745" s="89"/>
      <c r="EW745" s="4"/>
      <c r="EY745" s="58"/>
      <c r="EZ745" s="4"/>
      <c r="FB745" s="58"/>
      <c r="FC745" s="4"/>
      <c r="FD745" s="4"/>
      <c r="FE745" s="58"/>
      <c r="FF745" s="4"/>
      <c r="FG745" s="4"/>
      <c r="FH745"/>
      <c r="FK745"/>
    </row>
    <row r="746" spans="44:167">
      <c r="AR746" s="251"/>
      <c r="AS746" s="4"/>
      <c r="AT746" s="4"/>
      <c r="AU746" s="251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251"/>
      <c r="BH746" s="4"/>
      <c r="BI746" s="4"/>
      <c r="BJ746" s="251"/>
      <c r="BK746" s="4"/>
      <c r="BL746" s="4"/>
      <c r="BM746" s="251"/>
      <c r="BN746" s="4"/>
      <c r="BO746" s="4"/>
      <c r="BP746" s="251"/>
      <c r="BQ746" s="4"/>
      <c r="BR746" s="4"/>
      <c r="BS746" s="251"/>
      <c r="BT746" s="4"/>
      <c r="BU746" s="4"/>
      <c r="BV746" s="251"/>
      <c r="BW746" s="4"/>
      <c r="BX746" s="4"/>
      <c r="BY746" s="251"/>
      <c r="BZ746" s="4"/>
      <c r="CA746" s="4"/>
      <c r="CB746" s="4"/>
      <c r="CC746" s="4"/>
      <c r="CD746" s="4"/>
      <c r="CE746" s="251"/>
      <c r="CF746" s="4"/>
      <c r="CG746" s="4"/>
      <c r="CH746" s="251"/>
      <c r="CI746" s="4"/>
      <c r="CJ746" s="4"/>
      <c r="CK746" s="251"/>
      <c r="CL746" s="4"/>
      <c r="CM746" s="4"/>
      <c r="CN746" s="251"/>
      <c r="CO746" s="4"/>
      <c r="CP746" s="4"/>
      <c r="CQ746" s="251"/>
      <c r="CR746" s="4"/>
      <c r="CS746" s="4"/>
      <c r="CT746" s="251"/>
      <c r="CU746" s="4"/>
      <c r="CV746" s="4"/>
      <c r="CW746" s="251"/>
      <c r="CX746" s="4"/>
      <c r="CY746" s="4"/>
      <c r="CZ746" s="251"/>
      <c r="DA746" s="4"/>
      <c r="DB746" s="4"/>
      <c r="DC746" s="251"/>
      <c r="DD746" s="4"/>
      <c r="DE746" s="4"/>
      <c r="DF746" s="251"/>
      <c r="DG746" s="4"/>
      <c r="DH746" s="4"/>
      <c r="DI746" s="251"/>
      <c r="DJ746" s="4"/>
      <c r="DK746" s="4"/>
      <c r="DL746" s="251"/>
      <c r="DM746" s="4"/>
      <c r="DN746" s="4"/>
      <c r="DO746" s="251"/>
      <c r="DP746" s="4"/>
      <c r="DQ746" s="4"/>
      <c r="DR746" s="251"/>
      <c r="DS746" s="4"/>
      <c r="DT746" s="4"/>
      <c r="DU746" s="251"/>
      <c r="DV746" s="4"/>
      <c r="DW746" s="4"/>
      <c r="DX746" s="251"/>
      <c r="DY746" s="4"/>
      <c r="DZ746" s="4"/>
      <c r="EA746" s="251"/>
      <c r="EB746" s="4"/>
      <c r="EC746" s="4"/>
      <c r="ED746" s="58"/>
      <c r="EE746" s="4"/>
      <c r="EF746" s="4"/>
      <c r="EG746" s="58"/>
      <c r="EH746" s="4"/>
      <c r="EI746" s="4"/>
      <c r="EJ746" s="58"/>
      <c r="EK746" s="4"/>
      <c r="EL746" s="4"/>
      <c r="EM746" s="58"/>
      <c r="EN746" s="4"/>
      <c r="EO746" s="4"/>
      <c r="EP746" s="251"/>
      <c r="EQ746" s="4"/>
      <c r="ES746" s="251"/>
      <c r="ET746" s="4"/>
      <c r="EV746" s="89"/>
      <c r="EW746" s="4"/>
      <c r="EY746" s="58"/>
      <c r="EZ746" s="4"/>
      <c r="FB746" s="58"/>
      <c r="FC746" s="4"/>
      <c r="FD746" s="4"/>
      <c r="FE746" s="58"/>
      <c r="FF746" s="4"/>
      <c r="FG746" s="4"/>
      <c r="FH746"/>
      <c r="FK746"/>
    </row>
    <row r="747" spans="44:167">
      <c r="AR747" s="251"/>
      <c r="AS747" s="4"/>
      <c r="AT747" s="4"/>
      <c r="AU747" s="251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251"/>
      <c r="BH747" s="4"/>
      <c r="BI747" s="4"/>
      <c r="BJ747" s="251"/>
      <c r="BK747" s="4"/>
      <c r="BL747" s="4"/>
      <c r="BM747" s="251"/>
      <c r="BN747" s="4"/>
      <c r="BO747" s="4"/>
      <c r="BP747" s="251"/>
      <c r="BQ747" s="4"/>
      <c r="BR747" s="4"/>
      <c r="BS747" s="251"/>
      <c r="BT747" s="4"/>
      <c r="BU747" s="4"/>
      <c r="BV747" s="251"/>
      <c r="BW747" s="4"/>
      <c r="BX747" s="4"/>
      <c r="BY747" s="251"/>
      <c r="BZ747" s="4"/>
      <c r="CA747" s="4"/>
      <c r="CB747" s="4"/>
      <c r="CC747" s="4"/>
      <c r="CD747" s="4"/>
      <c r="CE747" s="251"/>
      <c r="CF747" s="4"/>
      <c r="CG747" s="4"/>
      <c r="CH747" s="251"/>
      <c r="CI747" s="4"/>
      <c r="CJ747" s="4"/>
      <c r="CK747" s="251"/>
      <c r="CL747" s="4"/>
      <c r="CM747" s="4"/>
      <c r="CN747" s="251"/>
      <c r="CO747" s="4"/>
      <c r="CP747" s="4"/>
      <c r="CQ747" s="251"/>
      <c r="CR747" s="4"/>
      <c r="CS747" s="4"/>
      <c r="CT747" s="251"/>
      <c r="CU747" s="4"/>
      <c r="CV747" s="4"/>
      <c r="CW747" s="251"/>
      <c r="CX747" s="4"/>
      <c r="CY747" s="4"/>
      <c r="CZ747" s="251"/>
      <c r="DA747" s="4"/>
      <c r="DB747" s="4"/>
      <c r="DC747" s="251"/>
      <c r="DD747" s="4"/>
      <c r="DE747" s="4"/>
      <c r="DF747" s="251"/>
      <c r="DG747" s="4"/>
      <c r="DH747" s="4"/>
      <c r="DI747" s="251"/>
      <c r="DJ747" s="4"/>
      <c r="DK747" s="4"/>
      <c r="DL747" s="251"/>
      <c r="DM747" s="4"/>
      <c r="DN747" s="4"/>
      <c r="DO747" s="251"/>
      <c r="DP747" s="4"/>
      <c r="DQ747" s="4"/>
      <c r="DR747" s="251"/>
      <c r="DS747" s="4"/>
      <c r="DT747" s="4"/>
      <c r="DU747" s="251"/>
      <c r="DV747" s="4"/>
      <c r="DW747" s="4"/>
      <c r="DX747" s="251"/>
      <c r="DY747" s="4"/>
      <c r="DZ747" s="4"/>
      <c r="EA747" s="251"/>
      <c r="EB747" s="4"/>
      <c r="EC747" s="4"/>
      <c r="ED747" s="58"/>
      <c r="EE747" s="4"/>
      <c r="EF747" s="4"/>
      <c r="EG747" s="58"/>
      <c r="EH747" s="4"/>
      <c r="EI747" s="4"/>
      <c r="EJ747" s="58"/>
      <c r="EK747" s="4"/>
      <c r="EL747" s="4"/>
      <c r="EM747" s="58"/>
      <c r="EN747" s="4"/>
      <c r="EO747" s="4"/>
      <c r="EP747" s="251"/>
      <c r="EQ747" s="4"/>
      <c r="ES747" s="251"/>
      <c r="ET747" s="4"/>
      <c r="EV747" s="89"/>
      <c r="EW747" s="4"/>
      <c r="EY747" s="58"/>
      <c r="EZ747" s="4"/>
      <c r="FB747" s="58"/>
      <c r="FC747" s="4"/>
      <c r="FD747" s="4"/>
      <c r="FE747" s="58"/>
      <c r="FF747" s="4"/>
      <c r="FG747" s="4"/>
      <c r="FH747"/>
      <c r="FK747"/>
    </row>
    <row r="748" spans="44:167">
      <c r="AR748" s="251"/>
      <c r="AS748" s="4"/>
      <c r="AT748" s="4"/>
      <c r="AU748" s="251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251"/>
      <c r="BH748" s="4"/>
      <c r="BI748" s="4"/>
      <c r="BJ748" s="251"/>
      <c r="BK748" s="4"/>
      <c r="BL748" s="4"/>
      <c r="BM748" s="251"/>
      <c r="BN748" s="4"/>
      <c r="BO748" s="4"/>
      <c r="BP748" s="251"/>
      <c r="BQ748" s="4"/>
      <c r="BR748" s="4"/>
      <c r="BS748" s="251"/>
      <c r="BT748" s="4"/>
      <c r="BU748" s="4"/>
      <c r="BV748" s="251"/>
      <c r="BW748" s="4"/>
      <c r="BX748" s="4"/>
      <c r="BY748" s="251"/>
      <c r="BZ748" s="4"/>
      <c r="CA748" s="4"/>
      <c r="CB748" s="4"/>
      <c r="CC748" s="4"/>
      <c r="CD748" s="4"/>
      <c r="CE748" s="251"/>
      <c r="CF748" s="4"/>
      <c r="CG748" s="4"/>
      <c r="CH748" s="251"/>
      <c r="CI748" s="4"/>
      <c r="CJ748" s="4"/>
      <c r="CK748" s="251"/>
      <c r="CL748" s="4"/>
      <c r="CM748" s="4"/>
      <c r="CN748" s="251"/>
      <c r="CO748" s="4"/>
      <c r="CP748" s="4"/>
      <c r="CQ748" s="251"/>
      <c r="CR748" s="4"/>
      <c r="CS748" s="4"/>
      <c r="CT748" s="251"/>
      <c r="CU748" s="4"/>
      <c r="CV748" s="4"/>
      <c r="CW748" s="251"/>
      <c r="CX748" s="4"/>
      <c r="CY748" s="4"/>
      <c r="CZ748" s="251"/>
      <c r="DA748" s="4"/>
      <c r="DB748" s="4"/>
      <c r="DC748" s="251"/>
      <c r="DD748" s="4"/>
      <c r="DE748" s="4"/>
      <c r="DF748" s="251"/>
      <c r="DG748" s="4"/>
      <c r="DH748" s="4"/>
      <c r="DI748" s="251"/>
      <c r="DJ748" s="4"/>
      <c r="DK748" s="4"/>
      <c r="DL748" s="251"/>
      <c r="DM748" s="4"/>
      <c r="DN748" s="4"/>
      <c r="DO748" s="251"/>
      <c r="DP748" s="4"/>
      <c r="DQ748" s="4"/>
      <c r="DR748" s="251"/>
      <c r="DS748" s="4"/>
      <c r="DT748" s="4"/>
      <c r="DU748" s="251"/>
      <c r="DV748" s="4"/>
      <c r="DW748" s="4"/>
      <c r="DX748" s="251"/>
      <c r="DY748" s="4"/>
      <c r="DZ748" s="4"/>
      <c r="EA748" s="251"/>
      <c r="EB748" s="4"/>
      <c r="EC748" s="4"/>
      <c r="ED748" s="58"/>
      <c r="EE748" s="4"/>
      <c r="EF748" s="4"/>
      <c r="EG748" s="58"/>
      <c r="EH748" s="4"/>
      <c r="EI748" s="4"/>
      <c r="EJ748" s="58"/>
      <c r="EK748" s="4"/>
      <c r="EL748" s="4"/>
      <c r="EM748" s="58"/>
      <c r="EN748" s="4"/>
      <c r="EO748" s="4"/>
      <c r="EP748" s="251"/>
      <c r="EQ748" s="4"/>
      <c r="ES748" s="251"/>
      <c r="ET748" s="4"/>
      <c r="EV748" s="89"/>
      <c r="EW748" s="4"/>
      <c r="EY748" s="58"/>
      <c r="EZ748" s="4"/>
      <c r="FB748" s="58"/>
      <c r="FC748" s="4"/>
      <c r="FD748" s="4"/>
      <c r="FE748" s="58"/>
      <c r="FF748" s="4"/>
      <c r="FG748" s="4"/>
      <c r="FH748"/>
      <c r="FK748"/>
    </row>
    <row r="749" spans="44:167">
      <c r="AR749" s="251"/>
      <c r="AS749" s="4"/>
      <c r="AT749" s="4"/>
      <c r="AU749" s="251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251"/>
      <c r="BH749" s="4"/>
      <c r="BI749" s="4"/>
      <c r="BJ749" s="251"/>
      <c r="BK749" s="4"/>
      <c r="BL749" s="4"/>
      <c r="BM749" s="251"/>
      <c r="BN749" s="4"/>
      <c r="BO749" s="4"/>
      <c r="BP749" s="251"/>
      <c r="BQ749" s="4"/>
      <c r="BR749" s="4"/>
      <c r="BS749" s="251"/>
      <c r="BT749" s="4"/>
      <c r="BU749" s="4"/>
      <c r="BV749" s="251"/>
      <c r="BW749" s="4"/>
      <c r="BX749" s="4"/>
      <c r="BY749" s="251"/>
      <c r="BZ749" s="4"/>
      <c r="CA749" s="4"/>
      <c r="CB749" s="4"/>
      <c r="CC749" s="4"/>
      <c r="CD749" s="4"/>
      <c r="CE749" s="251"/>
      <c r="CF749" s="4"/>
      <c r="CG749" s="4"/>
      <c r="CH749" s="251"/>
      <c r="CI749" s="4"/>
      <c r="CJ749" s="4"/>
      <c r="CK749" s="251"/>
      <c r="CL749" s="4"/>
      <c r="CM749" s="4"/>
      <c r="CN749" s="251"/>
      <c r="CO749" s="4"/>
      <c r="CP749" s="4"/>
      <c r="CQ749" s="251"/>
      <c r="CR749" s="4"/>
      <c r="CS749" s="4"/>
      <c r="CT749" s="251"/>
      <c r="CU749" s="4"/>
      <c r="CV749" s="4"/>
      <c r="CW749" s="251"/>
      <c r="CX749" s="4"/>
      <c r="CY749" s="4"/>
      <c r="CZ749" s="251"/>
      <c r="DA749" s="4"/>
      <c r="DB749" s="4"/>
      <c r="DC749" s="251"/>
      <c r="DD749" s="4"/>
      <c r="DE749" s="4"/>
      <c r="DF749" s="251"/>
      <c r="DG749" s="4"/>
      <c r="DH749" s="4"/>
      <c r="DI749" s="251"/>
      <c r="DJ749" s="4"/>
      <c r="DK749" s="4"/>
      <c r="DL749" s="251"/>
      <c r="DM749" s="4"/>
      <c r="DN749" s="4"/>
      <c r="DO749" s="251"/>
      <c r="DP749" s="4"/>
      <c r="DQ749" s="4"/>
      <c r="DR749" s="251"/>
      <c r="DS749" s="4"/>
      <c r="DT749" s="4"/>
      <c r="DU749" s="251"/>
      <c r="DV749" s="4"/>
      <c r="DW749" s="4"/>
      <c r="DX749" s="251"/>
      <c r="DY749" s="4"/>
      <c r="DZ749" s="4"/>
      <c r="EA749" s="251"/>
      <c r="EB749" s="4"/>
      <c r="EC749" s="4"/>
      <c r="ED749" s="58"/>
      <c r="EE749" s="4"/>
      <c r="EF749" s="4"/>
      <c r="EG749" s="58"/>
      <c r="EH749" s="4"/>
      <c r="EI749" s="4"/>
      <c r="EJ749" s="58"/>
      <c r="EK749" s="4"/>
      <c r="EL749" s="4"/>
      <c r="EM749" s="58"/>
      <c r="EN749" s="4"/>
      <c r="EO749" s="4"/>
      <c r="EP749" s="251"/>
      <c r="EQ749" s="4"/>
      <c r="ES749" s="251"/>
      <c r="ET749" s="4"/>
      <c r="EV749" s="89"/>
      <c r="EW749" s="4"/>
      <c r="EY749" s="58"/>
      <c r="EZ749" s="4"/>
      <c r="FB749" s="58"/>
      <c r="FC749" s="4"/>
      <c r="FD749" s="4"/>
      <c r="FE749" s="58"/>
      <c r="FF749" s="4"/>
      <c r="FG749" s="4"/>
      <c r="FH749"/>
      <c r="FK749"/>
    </row>
    <row r="750" spans="44:167">
      <c r="AR750" s="251"/>
      <c r="AS750" s="4"/>
      <c r="AT750" s="4"/>
      <c r="AU750" s="251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251"/>
      <c r="BH750" s="4"/>
      <c r="BI750" s="4"/>
      <c r="BJ750" s="251"/>
      <c r="BK750" s="4"/>
      <c r="BL750" s="4"/>
      <c r="BM750" s="251"/>
      <c r="BN750" s="4"/>
      <c r="BO750" s="4"/>
      <c r="BP750" s="251"/>
      <c r="BQ750" s="4"/>
      <c r="BR750" s="4"/>
      <c r="BS750" s="251"/>
      <c r="BT750" s="4"/>
      <c r="BU750" s="4"/>
      <c r="BV750" s="251"/>
      <c r="BW750" s="4"/>
      <c r="BX750" s="4"/>
      <c r="BY750" s="251"/>
      <c r="BZ750" s="4"/>
      <c r="CA750" s="4"/>
      <c r="CB750" s="4"/>
      <c r="CC750" s="4"/>
      <c r="CD750" s="4"/>
      <c r="CE750" s="251"/>
      <c r="CF750" s="4"/>
      <c r="CG750" s="4"/>
      <c r="CH750" s="251"/>
      <c r="CI750" s="4"/>
      <c r="CJ750" s="4"/>
      <c r="CK750" s="251"/>
      <c r="CL750" s="4"/>
      <c r="CM750" s="4"/>
      <c r="CN750" s="251"/>
      <c r="CO750" s="4"/>
      <c r="CP750" s="4"/>
      <c r="CQ750" s="251"/>
      <c r="CR750" s="4"/>
      <c r="CS750" s="4"/>
      <c r="CT750" s="251"/>
      <c r="CU750" s="4"/>
      <c r="CV750" s="4"/>
      <c r="CW750" s="251"/>
      <c r="CX750" s="4"/>
      <c r="CY750" s="4"/>
      <c r="CZ750" s="251"/>
      <c r="DA750" s="4"/>
      <c r="DB750" s="4"/>
      <c r="DC750" s="251"/>
      <c r="DD750" s="4"/>
      <c r="DE750" s="4"/>
      <c r="DF750" s="251"/>
      <c r="DG750" s="4"/>
      <c r="DH750" s="4"/>
      <c r="DI750" s="251"/>
      <c r="DJ750" s="4"/>
      <c r="DK750" s="4"/>
      <c r="DL750" s="251"/>
      <c r="DM750" s="4"/>
      <c r="DN750" s="4"/>
      <c r="DO750" s="251"/>
      <c r="DP750" s="4"/>
      <c r="DQ750" s="4"/>
      <c r="DR750" s="251"/>
      <c r="DS750" s="4"/>
      <c r="DT750" s="4"/>
      <c r="DU750" s="251"/>
      <c r="DV750" s="4"/>
      <c r="DW750" s="4"/>
      <c r="DX750" s="251"/>
      <c r="DY750" s="4"/>
      <c r="DZ750" s="4"/>
      <c r="EA750" s="251"/>
      <c r="EB750" s="4"/>
      <c r="EC750" s="4"/>
      <c r="ED750" s="58"/>
      <c r="EE750" s="4"/>
      <c r="EF750" s="4"/>
      <c r="EG750" s="58"/>
      <c r="EH750" s="4"/>
      <c r="EI750" s="4"/>
      <c r="EJ750" s="58"/>
      <c r="EK750" s="4"/>
      <c r="EL750" s="4"/>
      <c r="EM750" s="58"/>
      <c r="EN750" s="4"/>
      <c r="EO750" s="4"/>
      <c r="EP750" s="251"/>
      <c r="EQ750" s="4"/>
      <c r="ES750" s="251"/>
      <c r="ET750" s="4"/>
      <c r="EV750" s="89"/>
      <c r="EW750" s="4"/>
      <c r="EY750" s="58"/>
      <c r="EZ750" s="4"/>
      <c r="FB750" s="58"/>
      <c r="FC750" s="4"/>
      <c r="FD750" s="4"/>
      <c r="FE750" s="58"/>
      <c r="FF750" s="4"/>
      <c r="FG750" s="4"/>
      <c r="FH750"/>
      <c r="FK750"/>
    </row>
    <row r="751" spans="44:167">
      <c r="AR751" s="251"/>
      <c r="AS751" s="4"/>
      <c r="AT751" s="4"/>
      <c r="AU751" s="251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251"/>
      <c r="BH751" s="4"/>
      <c r="BI751" s="4"/>
      <c r="BJ751" s="251"/>
      <c r="BK751" s="4"/>
      <c r="BL751" s="4"/>
      <c r="BM751" s="251"/>
      <c r="BN751" s="4"/>
      <c r="BO751" s="4"/>
      <c r="BP751" s="251"/>
      <c r="BQ751" s="4"/>
      <c r="BR751" s="4"/>
      <c r="BS751" s="251"/>
      <c r="BT751" s="4"/>
      <c r="BU751" s="4"/>
      <c r="BV751" s="251"/>
      <c r="BW751" s="4"/>
      <c r="BX751" s="4"/>
      <c r="BY751" s="251"/>
      <c r="BZ751" s="4"/>
      <c r="CA751" s="4"/>
      <c r="CB751" s="4"/>
      <c r="CC751" s="4"/>
      <c r="CD751" s="4"/>
      <c r="CE751" s="251"/>
      <c r="CF751" s="4"/>
      <c r="CG751" s="4"/>
      <c r="CH751" s="251"/>
      <c r="CI751" s="4"/>
      <c r="CJ751" s="4"/>
      <c r="CK751" s="251"/>
      <c r="CL751" s="4"/>
      <c r="CM751" s="4"/>
      <c r="CN751" s="251"/>
      <c r="CO751" s="4"/>
      <c r="CP751" s="4"/>
      <c r="CQ751" s="251"/>
      <c r="CR751" s="4"/>
      <c r="CS751" s="4"/>
      <c r="CT751" s="251"/>
      <c r="CU751" s="4"/>
      <c r="CV751" s="4"/>
      <c r="CW751" s="251"/>
      <c r="CX751" s="4"/>
      <c r="CY751" s="4"/>
      <c r="CZ751" s="251"/>
      <c r="DA751" s="4"/>
      <c r="DB751" s="4"/>
      <c r="DC751" s="251"/>
      <c r="DD751" s="4"/>
      <c r="DE751" s="4"/>
      <c r="DF751" s="251"/>
      <c r="DG751" s="4"/>
      <c r="DH751" s="4"/>
      <c r="DI751" s="251"/>
      <c r="DJ751" s="4"/>
      <c r="DK751" s="4"/>
      <c r="DL751" s="251"/>
      <c r="DM751" s="4"/>
      <c r="DN751" s="4"/>
      <c r="DO751" s="251"/>
      <c r="DP751" s="4"/>
      <c r="DQ751" s="4"/>
      <c r="DR751" s="251"/>
      <c r="DS751" s="4"/>
      <c r="DT751" s="4"/>
      <c r="DU751" s="251"/>
      <c r="DV751" s="4"/>
      <c r="DW751" s="4"/>
      <c r="DX751" s="251"/>
      <c r="DY751" s="4"/>
      <c r="DZ751" s="4"/>
      <c r="EA751" s="251"/>
      <c r="EB751" s="4"/>
      <c r="EC751" s="4"/>
      <c r="ED751" s="58"/>
      <c r="EE751" s="4"/>
      <c r="EF751" s="4"/>
      <c r="EG751" s="58"/>
      <c r="EH751" s="4"/>
      <c r="EI751" s="4"/>
      <c r="EJ751" s="58"/>
      <c r="EK751" s="4"/>
      <c r="EL751" s="4"/>
      <c r="EM751" s="58"/>
      <c r="EN751" s="4"/>
      <c r="EO751" s="4"/>
      <c r="EP751" s="251"/>
      <c r="EQ751" s="4"/>
      <c r="ES751" s="251"/>
      <c r="ET751" s="4"/>
      <c r="EV751" s="89"/>
      <c r="EW751" s="4"/>
      <c r="EY751" s="58"/>
      <c r="EZ751" s="4"/>
      <c r="FB751" s="58"/>
      <c r="FC751" s="4"/>
      <c r="FD751" s="4"/>
      <c r="FE751" s="58"/>
      <c r="FF751" s="4"/>
      <c r="FG751" s="4"/>
      <c r="FH751"/>
      <c r="FK751"/>
    </row>
    <row r="752" spans="44:167">
      <c r="AR752" s="251"/>
      <c r="AS752" s="4"/>
      <c r="AT752" s="4"/>
      <c r="AU752" s="251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251"/>
      <c r="BH752" s="4"/>
      <c r="BI752" s="4"/>
      <c r="BJ752" s="251"/>
      <c r="BK752" s="4"/>
      <c r="BL752" s="4"/>
      <c r="BM752" s="251"/>
      <c r="BN752" s="4"/>
      <c r="BO752" s="4"/>
      <c r="BP752" s="251"/>
      <c r="BQ752" s="4"/>
      <c r="BR752" s="4"/>
      <c r="BS752" s="251"/>
      <c r="BT752" s="4"/>
      <c r="BU752" s="4"/>
      <c r="BV752" s="251"/>
      <c r="BW752" s="4"/>
      <c r="BX752" s="4"/>
      <c r="BY752" s="251"/>
      <c r="BZ752" s="4"/>
      <c r="CA752" s="4"/>
      <c r="CB752" s="4"/>
      <c r="CC752" s="4"/>
      <c r="CD752" s="4"/>
      <c r="CE752" s="251"/>
      <c r="CF752" s="4"/>
      <c r="CG752" s="4"/>
      <c r="CH752" s="251"/>
      <c r="CI752" s="4"/>
      <c r="CJ752" s="4"/>
      <c r="CK752" s="251"/>
      <c r="CL752" s="4"/>
      <c r="CM752" s="4"/>
      <c r="CN752" s="251"/>
      <c r="CO752" s="4"/>
      <c r="CP752" s="4"/>
      <c r="CQ752" s="251"/>
      <c r="CR752" s="4"/>
      <c r="CS752" s="4"/>
      <c r="CT752" s="251"/>
      <c r="CU752" s="4"/>
      <c r="CV752" s="4"/>
      <c r="CW752" s="251"/>
      <c r="CX752" s="4"/>
      <c r="CY752" s="4"/>
      <c r="CZ752" s="251"/>
      <c r="DA752" s="4"/>
      <c r="DB752" s="4"/>
      <c r="DC752" s="251"/>
      <c r="DD752" s="4"/>
      <c r="DE752" s="4"/>
      <c r="DF752" s="251"/>
      <c r="DG752" s="4"/>
      <c r="DH752" s="4"/>
      <c r="DI752" s="251"/>
      <c r="DJ752" s="4"/>
      <c r="DK752" s="4"/>
      <c r="DL752" s="251"/>
      <c r="DM752" s="4"/>
      <c r="DN752" s="4"/>
      <c r="DO752" s="251"/>
      <c r="DP752" s="4"/>
      <c r="DQ752" s="4"/>
      <c r="DR752" s="251"/>
      <c r="DS752" s="4"/>
      <c r="DT752" s="4"/>
      <c r="DU752" s="251"/>
      <c r="DV752" s="4"/>
      <c r="DW752" s="4"/>
      <c r="DX752" s="251"/>
      <c r="DY752" s="4"/>
      <c r="DZ752" s="4"/>
      <c r="EA752" s="251"/>
      <c r="EB752" s="4"/>
      <c r="EC752" s="4"/>
      <c r="ED752" s="58"/>
      <c r="EE752" s="4"/>
      <c r="EF752" s="4"/>
      <c r="EG752" s="58"/>
      <c r="EH752" s="4"/>
      <c r="EI752" s="4"/>
      <c r="EJ752" s="58"/>
      <c r="EK752" s="4"/>
      <c r="EL752" s="4"/>
      <c r="EM752" s="58"/>
      <c r="EN752" s="4"/>
      <c r="EO752" s="4"/>
      <c r="EP752" s="251"/>
      <c r="EQ752" s="4"/>
      <c r="ES752" s="251"/>
      <c r="ET752" s="4"/>
      <c r="EV752" s="89"/>
      <c r="EW752" s="4"/>
      <c r="EY752" s="58"/>
      <c r="EZ752" s="4"/>
      <c r="FB752" s="58"/>
      <c r="FC752" s="4"/>
      <c r="FD752" s="4"/>
      <c r="FE752" s="58"/>
      <c r="FF752" s="4"/>
      <c r="FG752" s="4"/>
      <c r="FH752"/>
      <c r="FK752"/>
    </row>
    <row r="753" spans="44:167">
      <c r="AR753" s="251"/>
      <c r="AS753" s="4"/>
      <c r="AT753" s="4"/>
      <c r="AU753" s="251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251"/>
      <c r="BH753" s="4"/>
      <c r="BI753" s="4"/>
      <c r="BJ753" s="251"/>
      <c r="BK753" s="4"/>
      <c r="BL753" s="4"/>
      <c r="BM753" s="251"/>
      <c r="BN753" s="4"/>
      <c r="BO753" s="4"/>
      <c r="BP753" s="251"/>
      <c r="BQ753" s="4"/>
      <c r="BR753" s="4"/>
      <c r="BS753" s="251"/>
      <c r="BT753" s="4"/>
      <c r="BU753" s="4"/>
      <c r="BV753" s="251"/>
      <c r="BW753" s="4"/>
      <c r="BX753" s="4"/>
      <c r="BY753" s="251"/>
      <c r="BZ753" s="4"/>
      <c r="CA753" s="4"/>
      <c r="CB753" s="4"/>
      <c r="CC753" s="4"/>
      <c r="CD753" s="4"/>
      <c r="CE753" s="251"/>
      <c r="CF753" s="4"/>
      <c r="CG753" s="4"/>
      <c r="CH753" s="251"/>
      <c r="CI753" s="4"/>
      <c r="CJ753" s="4"/>
      <c r="CK753" s="251"/>
      <c r="CL753" s="4"/>
      <c r="CM753" s="4"/>
      <c r="CN753" s="251"/>
      <c r="CO753" s="4"/>
      <c r="CP753" s="4"/>
      <c r="CQ753" s="251"/>
      <c r="CR753" s="4"/>
      <c r="CS753" s="4"/>
      <c r="CT753" s="251"/>
      <c r="CU753" s="4"/>
      <c r="CV753" s="4"/>
      <c r="CW753" s="251"/>
      <c r="CX753" s="4"/>
      <c r="CY753" s="4"/>
      <c r="CZ753" s="251"/>
      <c r="DA753" s="4"/>
      <c r="DB753" s="4"/>
      <c r="DC753" s="251"/>
      <c r="DD753" s="4"/>
      <c r="DE753" s="4"/>
      <c r="DF753" s="251"/>
      <c r="DG753" s="4"/>
      <c r="DH753" s="4"/>
      <c r="DI753" s="251"/>
      <c r="DJ753" s="4"/>
      <c r="DK753" s="4"/>
      <c r="DL753" s="251"/>
      <c r="DM753" s="4"/>
      <c r="DN753" s="4"/>
      <c r="DO753" s="251"/>
      <c r="DP753" s="4"/>
      <c r="DQ753" s="4"/>
      <c r="DR753" s="251"/>
      <c r="DS753" s="4"/>
      <c r="DT753" s="4"/>
      <c r="DU753" s="251"/>
      <c r="DV753" s="4"/>
      <c r="DW753" s="4"/>
      <c r="DX753" s="251"/>
      <c r="DY753" s="4"/>
      <c r="DZ753" s="4"/>
      <c r="EA753" s="251"/>
      <c r="EB753" s="4"/>
      <c r="EC753" s="4"/>
      <c r="ED753" s="58"/>
      <c r="EE753" s="4"/>
      <c r="EF753" s="4"/>
      <c r="EG753" s="58"/>
      <c r="EH753" s="4"/>
      <c r="EI753" s="4"/>
      <c r="EJ753" s="58"/>
      <c r="EK753" s="4"/>
      <c r="EL753" s="4"/>
      <c r="EM753" s="58"/>
      <c r="EN753" s="4"/>
      <c r="EO753" s="4"/>
      <c r="EP753" s="251"/>
      <c r="EQ753" s="4"/>
      <c r="ES753" s="251"/>
      <c r="ET753" s="4"/>
      <c r="EV753" s="89"/>
      <c r="EW753" s="4"/>
      <c r="EY753" s="58"/>
      <c r="EZ753" s="4"/>
      <c r="FB753" s="58"/>
      <c r="FC753" s="4"/>
      <c r="FD753" s="4"/>
      <c r="FE753" s="58"/>
      <c r="FF753" s="4"/>
      <c r="FG753" s="4"/>
      <c r="FH753"/>
      <c r="FK753"/>
    </row>
    <row r="754" spans="44:167">
      <c r="AR754" s="251"/>
      <c r="AS754" s="4"/>
      <c r="AT754" s="4"/>
      <c r="AU754" s="251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251"/>
      <c r="BH754" s="4"/>
      <c r="BI754" s="4"/>
      <c r="BJ754" s="251"/>
      <c r="BK754" s="4"/>
      <c r="BL754" s="4"/>
      <c r="BM754" s="251"/>
      <c r="BN754" s="4"/>
      <c r="BO754" s="4"/>
      <c r="BP754" s="251"/>
      <c r="BQ754" s="4"/>
      <c r="BR754" s="4"/>
      <c r="BS754" s="251"/>
      <c r="BT754" s="4"/>
      <c r="BU754" s="4"/>
      <c r="BV754" s="251"/>
      <c r="BW754" s="4"/>
      <c r="BX754" s="4"/>
      <c r="BY754" s="251"/>
      <c r="BZ754" s="4"/>
      <c r="CA754" s="4"/>
      <c r="CB754" s="4"/>
      <c r="CC754" s="4"/>
      <c r="CD754" s="4"/>
      <c r="CE754" s="251"/>
      <c r="CF754" s="4"/>
      <c r="CG754" s="4"/>
      <c r="CH754" s="251"/>
      <c r="CI754" s="4"/>
      <c r="CJ754" s="4"/>
      <c r="CK754" s="251"/>
      <c r="CL754" s="4"/>
      <c r="CM754" s="4"/>
      <c r="CN754" s="251"/>
      <c r="CO754" s="4"/>
      <c r="CP754" s="4"/>
      <c r="CQ754" s="251"/>
      <c r="CR754" s="4"/>
      <c r="CS754" s="4"/>
      <c r="CT754" s="251"/>
      <c r="CU754" s="4"/>
      <c r="CV754" s="4"/>
      <c r="CW754" s="251"/>
      <c r="CX754" s="4"/>
      <c r="CY754" s="4"/>
      <c r="CZ754" s="251"/>
      <c r="DA754" s="4"/>
      <c r="DB754" s="4"/>
      <c r="DC754" s="251"/>
      <c r="DD754" s="4"/>
      <c r="DE754" s="4"/>
      <c r="DF754" s="251"/>
      <c r="DG754" s="4"/>
      <c r="DH754" s="4"/>
      <c r="DI754" s="251"/>
      <c r="DJ754" s="4"/>
      <c r="DK754" s="4"/>
      <c r="DL754" s="251"/>
      <c r="DM754" s="4"/>
      <c r="DN754" s="4"/>
      <c r="DO754" s="251"/>
      <c r="DP754" s="4"/>
      <c r="DQ754" s="4"/>
      <c r="DR754" s="251"/>
      <c r="DS754" s="4"/>
      <c r="DT754" s="4"/>
      <c r="DU754" s="251"/>
      <c r="DV754" s="4"/>
      <c r="DW754" s="4"/>
      <c r="DX754" s="251"/>
      <c r="DY754" s="4"/>
      <c r="DZ754" s="4"/>
      <c r="EA754" s="251"/>
      <c r="EB754" s="4"/>
      <c r="EC754" s="4"/>
      <c r="ED754" s="58"/>
      <c r="EE754" s="4"/>
      <c r="EF754" s="4"/>
      <c r="EG754" s="58"/>
      <c r="EH754" s="4"/>
      <c r="EI754" s="4"/>
      <c r="EJ754" s="58"/>
      <c r="EK754" s="4"/>
      <c r="EL754" s="4"/>
      <c r="EM754" s="58"/>
      <c r="EN754" s="4"/>
      <c r="EO754" s="4"/>
      <c r="EP754" s="251"/>
      <c r="EQ754" s="4"/>
      <c r="ES754" s="251"/>
      <c r="ET754" s="4"/>
      <c r="EV754" s="89"/>
      <c r="EW754" s="4"/>
      <c r="EY754" s="58"/>
      <c r="EZ754" s="4"/>
      <c r="FB754" s="58"/>
      <c r="FC754" s="4"/>
      <c r="FD754" s="4"/>
      <c r="FE754" s="58"/>
      <c r="FF754" s="4"/>
      <c r="FG754" s="4"/>
      <c r="FH754"/>
      <c r="FK754"/>
    </row>
    <row r="755" spans="44:167">
      <c r="AR755" s="251"/>
      <c r="AS755" s="4"/>
      <c r="AT755" s="4"/>
      <c r="AU755" s="251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251"/>
      <c r="BH755" s="4"/>
      <c r="BI755" s="4"/>
      <c r="BJ755" s="251"/>
      <c r="BK755" s="4"/>
      <c r="BL755" s="4"/>
      <c r="BM755" s="251"/>
      <c r="BN755" s="4"/>
      <c r="BO755" s="4"/>
      <c r="BP755" s="251"/>
      <c r="BQ755" s="4"/>
      <c r="BR755" s="4"/>
      <c r="BS755" s="251"/>
      <c r="BT755" s="4"/>
      <c r="BU755" s="4"/>
      <c r="BV755" s="251"/>
      <c r="BW755" s="4"/>
      <c r="BX755" s="4"/>
      <c r="BY755" s="251"/>
      <c r="BZ755" s="4"/>
      <c r="CA755" s="4"/>
      <c r="CB755" s="4"/>
      <c r="CC755" s="4"/>
      <c r="CD755" s="4"/>
      <c r="CE755" s="251"/>
      <c r="CF755" s="4"/>
      <c r="CG755" s="4"/>
      <c r="CH755" s="251"/>
      <c r="CI755" s="4"/>
      <c r="CJ755" s="4"/>
      <c r="CK755" s="251"/>
      <c r="CL755" s="4"/>
      <c r="CM755" s="4"/>
      <c r="CN755" s="251"/>
      <c r="CO755" s="4"/>
      <c r="CP755" s="4"/>
      <c r="CQ755" s="251"/>
      <c r="CR755" s="4"/>
      <c r="CS755" s="4"/>
      <c r="CT755" s="251"/>
      <c r="CU755" s="4"/>
      <c r="CV755" s="4"/>
      <c r="CW755" s="251"/>
      <c r="CX755" s="4"/>
      <c r="CY755" s="4"/>
      <c r="CZ755" s="251"/>
      <c r="DA755" s="4"/>
      <c r="DB755" s="4"/>
      <c r="DC755" s="251"/>
      <c r="DD755" s="4"/>
      <c r="DE755" s="4"/>
      <c r="DF755" s="251"/>
      <c r="DG755" s="4"/>
      <c r="DH755" s="4"/>
      <c r="DI755" s="251"/>
      <c r="DJ755" s="4"/>
      <c r="DK755" s="4"/>
      <c r="DL755" s="251"/>
      <c r="DM755" s="4"/>
      <c r="DN755" s="4"/>
      <c r="DO755" s="251"/>
      <c r="DP755" s="4"/>
      <c r="DQ755" s="4"/>
      <c r="DR755" s="251"/>
      <c r="DS755" s="4"/>
      <c r="DT755" s="4"/>
      <c r="DU755" s="251"/>
      <c r="DV755" s="4"/>
      <c r="DW755" s="4"/>
      <c r="DX755" s="251"/>
      <c r="DY755" s="4"/>
      <c r="DZ755" s="4"/>
      <c r="EA755" s="251"/>
      <c r="EB755" s="4"/>
      <c r="EC755" s="4"/>
      <c r="ED755" s="58"/>
      <c r="EE755" s="4"/>
      <c r="EF755" s="4"/>
      <c r="EG755" s="58"/>
      <c r="EH755" s="4"/>
      <c r="EI755" s="4"/>
      <c r="EJ755" s="58"/>
      <c r="EK755" s="4"/>
      <c r="EL755" s="4"/>
      <c r="EM755" s="58"/>
      <c r="EN755" s="4"/>
      <c r="EO755" s="4"/>
      <c r="EP755" s="251"/>
      <c r="EQ755" s="4"/>
      <c r="ES755" s="251"/>
      <c r="ET755" s="4"/>
      <c r="EV755" s="89"/>
      <c r="EW755" s="4"/>
      <c r="EY755" s="58"/>
      <c r="EZ755" s="4"/>
      <c r="FB755" s="58"/>
      <c r="FC755" s="4"/>
      <c r="FD755" s="4"/>
      <c r="FE755" s="58"/>
      <c r="FF755" s="4"/>
      <c r="FG755" s="4"/>
      <c r="FH755"/>
      <c r="FK755"/>
    </row>
    <row r="756" spans="44:167">
      <c r="AR756" s="251"/>
      <c r="AS756" s="4"/>
      <c r="AT756" s="4"/>
      <c r="AU756" s="251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251"/>
      <c r="BH756" s="4"/>
      <c r="BI756" s="4"/>
      <c r="BJ756" s="251"/>
      <c r="BK756" s="4"/>
      <c r="BL756" s="4"/>
      <c r="BM756" s="251"/>
      <c r="BN756" s="4"/>
      <c r="BO756" s="4"/>
      <c r="BP756" s="251"/>
      <c r="BQ756" s="4"/>
      <c r="BR756" s="4"/>
      <c r="BS756" s="251"/>
      <c r="BT756" s="4"/>
      <c r="BU756" s="4"/>
      <c r="BV756" s="251"/>
      <c r="BW756" s="4"/>
      <c r="BX756" s="4"/>
      <c r="BY756" s="251"/>
      <c r="BZ756" s="4"/>
      <c r="CA756" s="4"/>
      <c r="CB756" s="4"/>
      <c r="CC756" s="4"/>
      <c r="CD756" s="4"/>
      <c r="CE756" s="251"/>
      <c r="CF756" s="4"/>
      <c r="CG756" s="4"/>
      <c r="CH756" s="251"/>
      <c r="CI756" s="4"/>
      <c r="CJ756" s="4"/>
      <c r="CK756" s="251"/>
      <c r="CL756" s="4"/>
      <c r="CM756" s="4"/>
      <c r="CN756" s="251"/>
      <c r="CO756" s="4"/>
      <c r="CP756" s="4"/>
      <c r="CQ756" s="251"/>
      <c r="CR756" s="4"/>
      <c r="CS756" s="4"/>
      <c r="CT756" s="251"/>
      <c r="CU756" s="4"/>
      <c r="CV756" s="4"/>
      <c r="CW756" s="251"/>
      <c r="CX756" s="4"/>
      <c r="CY756" s="4"/>
      <c r="CZ756" s="251"/>
      <c r="DA756" s="4"/>
      <c r="DB756" s="4"/>
      <c r="DC756" s="251"/>
      <c r="DD756" s="4"/>
      <c r="DE756" s="4"/>
      <c r="DF756" s="251"/>
      <c r="DG756" s="4"/>
      <c r="DH756" s="4"/>
      <c r="DI756" s="251"/>
      <c r="DJ756" s="4"/>
      <c r="DK756" s="4"/>
      <c r="DL756" s="251"/>
      <c r="DM756" s="4"/>
      <c r="DN756" s="4"/>
      <c r="DO756" s="251"/>
      <c r="DP756" s="4"/>
      <c r="DQ756" s="4"/>
      <c r="DR756" s="251"/>
      <c r="DS756" s="4"/>
      <c r="DT756" s="4"/>
      <c r="DU756" s="251"/>
      <c r="DV756" s="4"/>
      <c r="DW756" s="4"/>
      <c r="DX756" s="251"/>
      <c r="DY756" s="4"/>
      <c r="DZ756" s="4"/>
      <c r="EA756" s="251"/>
      <c r="EB756" s="4"/>
      <c r="EC756" s="4"/>
      <c r="ED756" s="58"/>
      <c r="EE756" s="4"/>
      <c r="EF756" s="4"/>
      <c r="EG756" s="58"/>
      <c r="EH756" s="4"/>
      <c r="EI756" s="4"/>
      <c r="EJ756" s="58"/>
      <c r="EK756" s="4"/>
      <c r="EL756" s="4"/>
      <c r="EM756" s="58"/>
      <c r="EN756" s="4"/>
      <c r="EO756" s="4"/>
      <c r="EP756" s="251"/>
      <c r="EQ756" s="4"/>
      <c r="ES756" s="251"/>
      <c r="ET756" s="4"/>
      <c r="EV756" s="89"/>
      <c r="EW756" s="4"/>
      <c r="EY756" s="58"/>
      <c r="EZ756" s="4"/>
      <c r="FB756" s="58"/>
      <c r="FC756" s="4"/>
      <c r="FD756" s="4"/>
      <c r="FE756" s="58"/>
      <c r="FF756" s="4"/>
      <c r="FG756" s="4"/>
      <c r="FH756"/>
      <c r="FK756"/>
    </row>
    <row r="757" spans="44:167">
      <c r="AR757" s="251"/>
      <c r="AS757" s="4"/>
      <c r="AT757" s="4"/>
      <c r="AU757" s="251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251"/>
      <c r="BH757" s="4"/>
      <c r="BI757" s="4"/>
      <c r="BJ757" s="251"/>
      <c r="BK757" s="4"/>
      <c r="BL757" s="4"/>
      <c r="BM757" s="251"/>
      <c r="BN757" s="4"/>
      <c r="BO757" s="4"/>
      <c r="BP757" s="251"/>
      <c r="BQ757" s="4"/>
      <c r="BR757" s="4"/>
      <c r="BS757" s="251"/>
      <c r="BT757" s="4"/>
      <c r="BU757" s="4"/>
      <c r="BV757" s="251"/>
      <c r="BW757" s="4"/>
      <c r="BX757" s="4"/>
      <c r="BY757" s="251"/>
      <c r="BZ757" s="4"/>
      <c r="CA757" s="4"/>
      <c r="CB757" s="4"/>
      <c r="CC757" s="4"/>
      <c r="CD757" s="4"/>
      <c r="CE757" s="251"/>
      <c r="CF757" s="4"/>
      <c r="CG757" s="4"/>
      <c r="CH757" s="251"/>
      <c r="CI757" s="4"/>
      <c r="CJ757" s="4"/>
      <c r="CK757" s="251"/>
      <c r="CL757" s="4"/>
      <c r="CM757" s="4"/>
      <c r="CN757" s="251"/>
      <c r="CO757" s="4"/>
      <c r="CP757" s="4"/>
      <c r="CQ757" s="251"/>
      <c r="CR757" s="4"/>
      <c r="CS757" s="4"/>
      <c r="CT757" s="251"/>
      <c r="CU757" s="4"/>
      <c r="CV757" s="4"/>
      <c r="CW757" s="251"/>
      <c r="CX757" s="4"/>
      <c r="CY757" s="4"/>
      <c r="CZ757" s="251"/>
      <c r="DA757" s="4"/>
      <c r="DB757" s="4"/>
      <c r="DC757" s="251"/>
      <c r="DD757" s="4"/>
      <c r="DE757" s="4"/>
      <c r="DF757" s="251"/>
      <c r="DG757" s="4"/>
      <c r="DH757" s="4"/>
      <c r="DI757" s="251"/>
      <c r="DJ757" s="4"/>
      <c r="DK757" s="4"/>
      <c r="DL757" s="251"/>
      <c r="DM757" s="4"/>
      <c r="DN757" s="4"/>
      <c r="DO757" s="251"/>
      <c r="DP757" s="4"/>
      <c r="DQ757" s="4"/>
      <c r="DR757" s="251"/>
      <c r="DS757" s="4"/>
      <c r="DT757" s="4"/>
      <c r="DU757" s="251"/>
      <c r="DV757" s="4"/>
      <c r="DW757" s="4"/>
      <c r="DX757" s="251"/>
      <c r="DY757" s="4"/>
      <c r="DZ757" s="4"/>
      <c r="EA757" s="251"/>
      <c r="EB757" s="4"/>
      <c r="EC757" s="4"/>
      <c r="ED757" s="58"/>
      <c r="EE757" s="4"/>
      <c r="EF757" s="4"/>
      <c r="EG757" s="58"/>
      <c r="EH757" s="4"/>
      <c r="EI757" s="4"/>
      <c r="EJ757" s="58"/>
      <c r="EK757" s="4"/>
      <c r="EL757" s="4"/>
      <c r="EM757" s="58"/>
      <c r="EN757" s="4"/>
      <c r="EO757" s="4"/>
      <c r="EP757" s="251"/>
      <c r="EQ757" s="4"/>
      <c r="ES757" s="251"/>
      <c r="ET757" s="4"/>
      <c r="EV757" s="89"/>
      <c r="EW757" s="4"/>
      <c r="EY757" s="58"/>
      <c r="EZ757" s="4"/>
      <c r="FB757" s="58"/>
      <c r="FC757" s="4"/>
      <c r="FD757" s="4"/>
      <c r="FE757" s="58"/>
      <c r="FF757" s="4"/>
      <c r="FG757" s="4"/>
      <c r="FH757"/>
      <c r="FK757"/>
    </row>
    <row r="758" spans="44:167">
      <c r="AR758" s="251"/>
      <c r="AS758" s="4"/>
      <c r="AT758" s="4"/>
      <c r="AU758" s="251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251"/>
      <c r="BH758" s="4"/>
      <c r="BI758" s="4"/>
      <c r="BJ758" s="251"/>
      <c r="BK758" s="4"/>
      <c r="BL758" s="4"/>
      <c r="BM758" s="251"/>
      <c r="BN758" s="4"/>
      <c r="BO758" s="4"/>
      <c r="BP758" s="251"/>
      <c r="BQ758" s="4"/>
      <c r="BR758" s="4"/>
      <c r="BS758" s="251"/>
      <c r="BT758" s="4"/>
      <c r="BU758" s="4"/>
      <c r="BV758" s="251"/>
      <c r="BW758" s="4"/>
      <c r="BX758" s="4"/>
      <c r="BY758" s="251"/>
      <c r="BZ758" s="4"/>
      <c r="CA758" s="4"/>
      <c r="CB758" s="4"/>
      <c r="CC758" s="4"/>
      <c r="CD758" s="4"/>
      <c r="CE758" s="251"/>
      <c r="CF758" s="4"/>
      <c r="CG758" s="4"/>
      <c r="CH758" s="251"/>
      <c r="CI758" s="4"/>
      <c r="CJ758" s="4"/>
      <c r="CK758" s="251"/>
      <c r="CL758" s="4"/>
      <c r="CM758" s="4"/>
      <c r="CN758" s="251"/>
      <c r="CO758" s="4"/>
      <c r="CP758" s="4"/>
      <c r="CQ758" s="251"/>
      <c r="CR758" s="4"/>
      <c r="CS758" s="4"/>
      <c r="CT758" s="251"/>
      <c r="CU758" s="4"/>
      <c r="CV758" s="4"/>
      <c r="CW758" s="251"/>
      <c r="CX758" s="4"/>
      <c r="CY758" s="4"/>
      <c r="CZ758" s="251"/>
      <c r="DA758" s="4"/>
      <c r="DB758" s="4"/>
      <c r="DC758" s="251"/>
      <c r="DD758" s="4"/>
      <c r="DE758" s="4"/>
      <c r="DF758" s="251"/>
      <c r="DG758" s="4"/>
      <c r="DH758" s="4"/>
      <c r="DI758" s="251"/>
      <c r="DJ758" s="4"/>
      <c r="DK758" s="4"/>
      <c r="DL758" s="251"/>
      <c r="DM758" s="4"/>
      <c r="DN758" s="4"/>
      <c r="DO758" s="251"/>
      <c r="DP758" s="4"/>
      <c r="DQ758" s="4"/>
      <c r="DR758" s="251"/>
      <c r="DS758" s="4"/>
      <c r="DT758" s="4"/>
      <c r="DU758" s="251"/>
      <c r="DV758" s="4"/>
      <c r="DW758" s="4"/>
      <c r="DX758" s="251"/>
      <c r="DY758" s="4"/>
      <c r="DZ758" s="4"/>
      <c r="EA758" s="251"/>
      <c r="EB758" s="4"/>
      <c r="EC758" s="4"/>
      <c r="ED758" s="58"/>
      <c r="EE758" s="4"/>
      <c r="EF758" s="4"/>
      <c r="EG758" s="58"/>
      <c r="EH758" s="4"/>
      <c r="EI758" s="4"/>
      <c r="EJ758" s="58"/>
      <c r="EK758" s="4"/>
      <c r="EL758" s="4"/>
      <c r="EM758" s="58"/>
      <c r="EN758" s="4"/>
      <c r="EO758" s="4"/>
      <c r="EP758" s="251"/>
      <c r="EQ758" s="4"/>
      <c r="ES758" s="251"/>
      <c r="ET758" s="4"/>
      <c r="EV758" s="89"/>
      <c r="EW758" s="4"/>
      <c r="EY758" s="58"/>
      <c r="EZ758" s="4"/>
      <c r="FB758" s="58"/>
      <c r="FC758" s="4"/>
      <c r="FD758" s="4"/>
      <c r="FE758" s="58"/>
      <c r="FF758" s="4"/>
      <c r="FG758" s="4"/>
      <c r="FH758"/>
      <c r="FK758"/>
    </row>
    <row r="759" spans="44:167">
      <c r="AR759" s="251"/>
      <c r="AS759" s="4"/>
      <c r="AT759" s="4"/>
      <c r="AU759" s="251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251"/>
      <c r="BH759" s="4"/>
      <c r="BI759" s="4"/>
      <c r="BJ759" s="251"/>
      <c r="BK759" s="4"/>
      <c r="BL759" s="4"/>
      <c r="BM759" s="251"/>
      <c r="BN759" s="4"/>
      <c r="BO759" s="4"/>
      <c r="BP759" s="251"/>
      <c r="BQ759" s="4"/>
      <c r="BR759" s="4"/>
      <c r="BS759" s="251"/>
      <c r="BT759" s="4"/>
      <c r="BU759" s="4"/>
      <c r="BV759" s="251"/>
      <c r="BW759" s="4"/>
      <c r="BX759" s="4"/>
      <c r="BY759" s="251"/>
      <c r="BZ759" s="4"/>
      <c r="CA759" s="4"/>
      <c r="CB759" s="4"/>
      <c r="CC759" s="4"/>
      <c r="CD759" s="4"/>
      <c r="CE759" s="251"/>
      <c r="CF759" s="4"/>
      <c r="CG759" s="4"/>
      <c r="CH759" s="251"/>
      <c r="CI759" s="4"/>
      <c r="CJ759" s="4"/>
      <c r="CK759" s="251"/>
      <c r="CL759" s="4"/>
      <c r="CM759" s="4"/>
      <c r="CN759" s="251"/>
      <c r="CO759" s="4"/>
      <c r="CP759" s="4"/>
      <c r="CQ759" s="251"/>
      <c r="CR759" s="4"/>
      <c r="CS759" s="4"/>
      <c r="CT759" s="251"/>
      <c r="CU759" s="4"/>
      <c r="CV759" s="4"/>
      <c r="CW759" s="251"/>
      <c r="CX759" s="4"/>
      <c r="CY759" s="4"/>
      <c r="CZ759" s="251"/>
      <c r="DA759" s="4"/>
      <c r="DB759" s="4"/>
      <c r="DC759" s="251"/>
      <c r="DD759" s="4"/>
      <c r="DE759" s="4"/>
      <c r="DF759" s="251"/>
      <c r="DG759" s="4"/>
      <c r="DH759" s="4"/>
      <c r="DI759" s="251"/>
      <c r="DJ759" s="4"/>
      <c r="DK759" s="4"/>
      <c r="DL759" s="251"/>
      <c r="DM759" s="4"/>
      <c r="DN759" s="4"/>
      <c r="DO759" s="251"/>
      <c r="DP759" s="4"/>
      <c r="DQ759" s="4"/>
      <c r="DR759" s="251"/>
      <c r="DS759" s="4"/>
      <c r="DT759" s="4"/>
      <c r="DU759" s="251"/>
      <c r="DV759" s="4"/>
      <c r="DW759" s="4"/>
      <c r="DX759" s="251"/>
      <c r="DY759" s="4"/>
      <c r="DZ759" s="4"/>
      <c r="EA759" s="251"/>
      <c r="EB759" s="4"/>
      <c r="EC759" s="4"/>
      <c r="ED759" s="58"/>
      <c r="EE759" s="4"/>
      <c r="EF759" s="4"/>
      <c r="EG759" s="58"/>
      <c r="EH759" s="4"/>
      <c r="EI759" s="4"/>
      <c r="EJ759" s="58"/>
      <c r="EK759" s="4"/>
      <c r="EL759" s="4"/>
      <c r="EM759" s="58"/>
      <c r="EN759" s="4"/>
      <c r="EO759" s="4"/>
      <c r="EP759" s="251"/>
      <c r="EQ759" s="4"/>
      <c r="ES759" s="251"/>
      <c r="ET759" s="4"/>
      <c r="EV759" s="89"/>
      <c r="EW759" s="4"/>
      <c r="EY759" s="58"/>
      <c r="EZ759" s="4"/>
      <c r="FB759" s="58"/>
      <c r="FC759" s="4"/>
      <c r="FD759" s="4"/>
      <c r="FE759" s="58"/>
      <c r="FF759" s="4"/>
      <c r="FG759" s="4"/>
      <c r="FH759"/>
      <c r="FK759"/>
    </row>
    <row r="760" spans="44:167">
      <c r="AR760" s="251"/>
      <c r="AS760" s="4"/>
      <c r="AT760" s="4"/>
      <c r="AU760" s="251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251"/>
      <c r="BH760" s="4"/>
      <c r="BI760" s="4"/>
      <c r="BJ760" s="251"/>
      <c r="BK760" s="4"/>
      <c r="BL760" s="4"/>
      <c r="BM760" s="251"/>
      <c r="BN760" s="4"/>
      <c r="BO760" s="4"/>
      <c r="BP760" s="251"/>
      <c r="BQ760" s="4"/>
      <c r="BR760" s="4"/>
      <c r="BS760" s="251"/>
      <c r="BT760" s="4"/>
      <c r="BU760" s="4"/>
      <c r="BV760" s="251"/>
      <c r="BW760" s="4"/>
      <c r="BX760" s="4"/>
      <c r="BY760" s="251"/>
      <c r="BZ760" s="4"/>
      <c r="CA760" s="4"/>
      <c r="CB760" s="4"/>
      <c r="CC760" s="4"/>
      <c r="CD760" s="4"/>
      <c r="CE760" s="251"/>
      <c r="CF760" s="4"/>
      <c r="CG760" s="4"/>
      <c r="CH760" s="251"/>
      <c r="CI760" s="4"/>
      <c r="CJ760" s="4"/>
      <c r="CK760" s="251"/>
      <c r="CL760" s="4"/>
      <c r="CM760" s="4"/>
      <c r="CN760" s="251"/>
      <c r="CO760" s="4"/>
      <c r="CP760" s="4"/>
      <c r="CQ760" s="251"/>
      <c r="CR760" s="4"/>
      <c r="CS760" s="4"/>
      <c r="CT760" s="251"/>
      <c r="CU760" s="4"/>
      <c r="CV760" s="4"/>
      <c r="CW760" s="251"/>
      <c r="CX760" s="4"/>
      <c r="CY760" s="4"/>
      <c r="CZ760" s="251"/>
      <c r="DA760" s="4"/>
      <c r="DB760" s="4"/>
      <c r="DC760" s="251"/>
      <c r="DD760" s="4"/>
      <c r="DE760" s="4"/>
      <c r="DF760" s="251"/>
      <c r="DG760" s="4"/>
      <c r="DH760" s="4"/>
      <c r="DI760" s="251"/>
      <c r="DJ760" s="4"/>
      <c r="DK760" s="4"/>
      <c r="DL760" s="251"/>
      <c r="DM760" s="4"/>
      <c r="DN760" s="4"/>
      <c r="DO760" s="251"/>
      <c r="DP760" s="4"/>
      <c r="DQ760" s="4"/>
      <c r="DR760" s="251"/>
      <c r="DS760" s="4"/>
      <c r="DT760" s="4"/>
      <c r="DU760" s="251"/>
      <c r="DV760" s="4"/>
      <c r="DW760" s="4"/>
      <c r="DX760" s="251"/>
      <c r="DY760" s="4"/>
      <c r="DZ760" s="4"/>
      <c r="EA760" s="251"/>
      <c r="EB760" s="4"/>
      <c r="EC760" s="4"/>
      <c r="ED760" s="58"/>
      <c r="EE760" s="4"/>
      <c r="EF760" s="4"/>
      <c r="EG760" s="58"/>
      <c r="EH760" s="4"/>
      <c r="EI760" s="4"/>
      <c r="EJ760" s="58"/>
      <c r="EK760" s="4"/>
      <c r="EL760" s="4"/>
      <c r="EM760" s="58"/>
      <c r="EN760" s="4"/>
      <c r="EO760" s="4"/>
      <c r="EP760" s="251"/>
      <c r="EQ760" s="4"/>
      <c r="ES760" s="251"/>
      <c r="ET760" s="4"/>
      <c r="EV760" s="89"/>
      <c r="EW760" s="4"/>
      <c r="EY760" s="58"/>
      <c r="EZ760" s="4"/>
      <c r="FB760" s="58"/>
      <c r="FC760" s="4"/>
      <c r="FD760" s="4"/>
      <c r="FE760" s="58"/>
      <c r="FF760" s="4"/>
      <c r="FG760" s="4"/>
      <c r="FH760"/>
      <c r="FK760"/>
    </row>
    <row r="761" spans="44:167">
      <c r="AR761" s="251"/>
      <c r="AS761" s="4"/>
      <c r="AT761" s="4"/>
      <c r="AU761" s="251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251"/>
      <c r="BH761" s="4"/>
      <c r="BI761" s="4"/>
      <c r="BJ761" s="251"/>
      <c r="BK761" s="4"/>
      <c r="BL761" s="4"/>
      <c r="BM761" s="251"/>
      <c r="BN761" s="4"/>
      <c r="BO761" s="4"/>
      <c r="BP761" s="251"/>
      <c r="BQ761" s="4"/>
      <c r="BR761" s="4"/>
      <c r="BS761" s="251"/>
      <c r="BT761" s="4"/>
      <c r="BU761" s="4"/>
      <c r="BV761" s="251"/>
      <c r="BW761" s="4"/>
      <c r="BX761" s="4"/>
      <c r="BY761" s="251"/>
      <c r="BZ761" s="4"/>
      <c r="CA761" s="4"/>
      <c r="CB761" s="4"/>
      <c r="CC761" s="4"/>
      <c r="CD761" s="4"/>
      <c r="CE761" s="251"/>
      <c r="CF761" s="4"/>
      <c r="CG761" s="4"/>
      <c r="CH761" s="251"/>
      <c r="CI761" s="4"/>
      <c r="CJ761" s="4"/>
      <c r="CK761" s="251"/>
      <c r="CL761" s="4"/>
      <c r="CM761" s="4"/>
      <c r="CN761" s="251"/>
      <c r="CO761" s="4"/>
      <c r="CP761" s="4"/>
      <c r="CQ761" s="251"/>
      <c r="CR761" s="4"/>
      <c r="CS761" s="4"/>
      <c r="CT761" s="251"/>
      <c r="CU761" s="4"/>
      <c r="CV761" s="4"/>
      <c r="CW761" s="251"/>
      <c r="CX761" s="4"/>
      <c r="CY761" s="4"/>
      <c r="CZ761" s="251"/>
      <c r="DA761" s="4"/>
      <c r="DB761" s="4"/>
      <c r="DC761" s="251"/>
      <c r="DD761" s="4"/>
      <c r="DE761" s="4"/>
      <c r="DF761" s="251"/>
      <c r="DG761" s="4"/>
      <c r="DH761" s="4"/>
      <c r="DI761" s="251"/>
      <c r="DJ761" s="4"/>
      <c r="DK761" s="4"/>
      <c r="DL761" s="251"/>
      <c r="DM761" s="4"/>
      <c r="DN761" s="4"/>
      <c r="DO761" s="251"/>
      <c r="DP761" s="4"/>
      <c r="DQ761" s="4"/>
      <c r="DR761" s="251"/>
      <c r="DS761" s="4"/>
      <c r="DT761" s="4"/>
      <c r="DU761" s="251"/>
      <c r="DV761" s="4"/>
      <c r="DW761" s="4"/>
      <c r="DX761" s="251"/>
      <c r="DY761" s="4"/>
      <c r="DZ761" s="4"/>
      <c r="EA761" s="251"/>
      <c r="EB761" s="4"/>
      <c r="EC761" s="4"/>
      <c r="ED761" s="58"/>
      <c r="EE761" s="4"/>
      <c r="EF761" s="4"/>
      <c r="EG761" s="58"/>
      <c r="EH761" s="4"/>
      <c r="EI761" s="4"/>
      <c r="EJ761" s="58"/>
      <c r="EK761" s="4"/>
      <c r="EL761" s="4"/>
      <c r="EM761" s="58"/>
      <c r="EN761" s="4"/>
      <c r="EO761" s="4"/>
      <c r="EP761" s="251"/>
      <c r="EQ761" s="4"/>
      <c r="ES761" s="251"/>
      <c r="ET761" s="4"/>
      <c r="EV761" s="89"/>
      <c r="EW761" s="4"/>
      <c r="EY761" s="58"/>
      <c r="EZ761" s="4"/>
      <c r="FB761" s="58"/>
      <c r="FC761" s="4"/>
      <c r="FD761" s="4"/>
      <c r="FE761" s="58"/>
      <c r="FF761" s="4"/>
      <c r="FG761" s="4"/>
      <c r="FH761"/>
      <c r="FK761"/>
    </row>
    <row r="762" spans="44:167">
      <c r="AR762" s="251"/>
      <c r="AS762" s="4"/>
      <c r="AT762" s="4"/>
      <c r="AU762" s="251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251"/>
      <c r="BH762" s="4"/>
      <c r="BI762" s="4"/>
      <c r="BJ762" s="251"/>
      <c r="BK762" s="4"/>
      <c r="BL762" s="4"/>
      <c r="BM762" s="251"/>
      <c r="BN762" s="4"/>
      <c r="BO762" s="4"/>
      <c r="BP762" s="251"/>
      <c r="BQ762" s="4"/>
      <c r="BR762" s="4"/>
      <c r="BS762" s="251"/>
      <c r="BT762" s="4"/>
      <c r="BU762" s="4"/>
      <c r="BV762" s="251"/>
      <c r="BW762" s="4"/>
      <c r="BX762" s="4"/>
      <c r="BY762" s="251"/>
      <c r="BZ762" s="4"/>
      <c r="CA762" s="4"/>
      <c r="CB762" s="4"/>
      <c r="CC762" s="4"/>
      <c r="CD762" s="4"/>
      <c r="CE762" s="251"/>
      <c r="CF762" s="4"/>
      <c r="CG762" s="4"/>
      <c r="CH762" s="251"/>
      <c r="CI762" s="4"/>
      <c r="CJ762" s="4"/>
      <c r="CK762" s="251"/>
      <c r="CL762" s="4"/>
      <c r="CM762" s="4"/>
      <c r="CN762" s="251"/>
      <c r="CO762" s="4"/>
      <c r="CP762" s="4"/>
      <c r="CQ762" s="251"/>
      <c r="CR762" s="4"/>
      <c r="CS762" s="4"/>
      <c r="CT762" s="251"/>
      <c r="CU762" s="4"/>
      <c r="CV762" s="4"/>
      <c r="CW762" s="251"/>
      <c r="CX762" s="4"/>
      <c r="CY762" s="4"/>
      <c r="CZ762" s="251"/>
      <c r="DA762" s="4"/>
      <c r="DB762" s="4"/>
      <c r="DC762" s="251"/>
      <c r="DD762" s="4"/>
      <c r="DE762" s="4"/>
      <c r="DF762" s="251"/>
      <c r="DG762" s="4"/>
      <c r="DH762" s="4"/>
      <c r="DI762" s="251"/>
      <c r="DJ762" s="4"/>
      <c r="DK762" s="4"/>
      <c r="DL762" s="251"/>
      <c r="DM762" s="4"/>
      <c r="DN762" s="4"/>
      <c r="DO762" s="251"/>
      <c r="DP762" s="4"/>
      <c r="DQ762" s="4"/>
      <c r="DR762" s="251"/>
      <c r="DS762" s="4"/>
      <c r="DT762" s="4"/>
      <c r="DU762" s="251"/>
      <c r="DV762" s="4"/>
      <c r="DW762" s="4"/>
      <c r="DX762" s="251"/>
      <c r="DY762" s="4"/>
      <c r="DZ762" s="4"/>
      <c r="EA762" s="251"/>
      <c r="EB762" s="4"/>
      <c r="EC762" s="4"/>
      <c r="ED762" s="58"/>
      <c r="EE762" s="4"/>
      <c r="EF762" s="4"/>
      <c r="EG762" s="58"/>
      <c r="EH762" s="4"/>
      <c r="EI762" s="4"/>
      <c r="EJ762" s="58"/>
      <c r="EK762" s="4"/>
      <c r="EL762" s="4"/>
      <c r="EM762" s="58"/>
      <c r="EN762" s="4"/>
      <c r="EO762" s="4"/>
      <c r="EP762" s="251"/>
      <c r="EQ762" s="4"/>
      <c r="ES762" s="251"/>
      <c r="ET762" s="4"/>
      <c r="EV762" s="89"/>
      <c r="EW762" s="4"/>
      <c r="EY762" s="58"/>
      <c r="EZ762" s="4"/>
      <c r="FB762" s="58"/>
      <c r="FC762" s="4"/>
      <c r="FD762" s="4"/>
      <c r="FE762" s="58"/>
      <c r="FF762" s="4"/>
      <c r="FG762" s="4"/>
      <c r="FH762"/>
      <c r="FK762"/>
    </row>
    <row r="763" spans="44:167">
      <c r="AR763" s="251"/>
      <c r="AS763" s="4"/>
      <c r="AT763" s="4"/>
      <c r="AU763" s="251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251"/>
      <c r="BH763" s="4"/>
      <c r="BI763" s="4"/>
      <c r="BJ763" s="251"/>
      <c r="BK763" s="4"/>
      <c r="BL763" s="4"/>
      <c r="BM763" s="251"/>
      <c r="BN763" s="4"/>
      <c r="BO763" s="4"/>
      <c r="BP763" s="251"/>
      <c r="BQ763" s="4"/>
      <c r="BR763" s="4"/>
      <c r="BS763" s="251"/>
      <c r="BT763" s="4"/>
      <c r="BU763" s="4"/>
      <c r="BV763" s="251"/>
      <c r="BW763" s="4"/>
      <c r="BX763" s="4"/>
      <c r="BY763" s="251"/>
      <c r="BZ763" s="4"/>
      <c r="CA763" s="4"/>
      <c r="CB763" s="4"/>
      <c r="CC763" s="4"/>
      <c r="CD763" s="4"/>
      <c r="CE763" s="251"/>
      <c r="CF763" s="4"/>
      <c r="CG763" s="4"/>
      <c r="CH763" s="251"/>
      <c r="CI763" s="4"/>
      <c r="CJ763" s="4"/>
      <c r="CK763" s="251"/>
      <c r="CL763" s="4"/>
      <c r="CM763" s="4"/>
      <c r="CN763" s="251"/>
      <c r="CO763" s="4"/>
      <c r="CP763" s="4"/>
      <c r="CQ763" s="251"/>
      <c r="CR763" s="4"/>
      <c r="CS763" s="4"/>
      <c r="CT763" s="251"/>
      <c r="CU763" s="4"/>
      <c r="CV763" s="4"/>
      <c r="CW763" s="251"/>
      <c r="CX763" s="4"/>
      <c r="CY763" s="4"/>
      <c r="CZ763" s="251"/>
      <c r="DA763" s="4"/>
      <c r="DB763" s="4"/>
      <c r="DC763" s="251"/>
      <c r="DD763" s="4"/>
      <c r="DE763" s="4"/>
      <c r="DF763" s="251"/>
      <c r="DG763" s="4"/>
      <c r="DH763" s="4"/>
      <c r="DI763" s="251"/>
      <c r="DJ763" s="4"/>
      <c r="DK763" s="4"/>
      <c r="DL763" s="251"/>
      <c r="DM763" s="4"/>
      <c r="DN763" s="4"/>
      <c r="DO763" s="251"/>
      <c r="DP763" s="4"/>
      <c r="DQ763" s="4"/>
      <c r="DR763" s="251"/>
      <c r="DS763" s="4"/>
      <c r="DT763" s="4"/>
      <c r="DU763" s="251"/>
      <c r="DV763" s="4"/>
      <c r="DW763" s="4"/>
      <c r="DX763" s="251"/>
      <c r="DY763" s="4"/>
      <c r="DZ763" s="4"/>
      <c r="EA763" s="251"/>
      <c r="EB763" s="4"/>
      <c r="EC763" s="4"/>
      <c r="ED763" s="58"/>
      <c r="EE763" s="4"/>
      <c r="EF763" s="4"/>
      <c r="EG763" s="58"/>
      <c r="EH763" s="4"/>
      <c r="EI763" s="4"/>
      <c r="EJ763" s="58"/>
      <c r="EK763" s="4"/>
      <c r="EL763" s="4"/>
      <c r="EM763" s="58"/>
      <c r="EN763" s="4"/>
      <c r="EO763" s="4"/>
      <c r="EP763" s="251"/>
      <c r="EQ763" s="4"/>
      <c r="ES763" s="251"/>
      <c r="ET763" s="4"/>
      <c r="EV763" s="89"/>
      <c r="EW763" s="4"/>
      <c r="EY763" s="58"/>
      <c r="EZ763" s="4"/>
      <c r="FB763" s="58"/>
      <c r="FC763" s="4"/>
      <c r="FD763" s="4"/>
      <c r="FE763" s="58"/>
      <c r="FF763" s="4"/>
      <c r="FG763" s="4"/>
      <c r="FH763"/>
      <c r="FK763"/>
    </row>
    <row r="764" spans="44:167">
      <c r="AR764" s="251"/>
      <c r="AS764" s="4"/>
      <c r="AT764" s="4"/>
      <c r="AU764" s="251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251"/>
      <c r="BH764" s="4"/>
      <c r="BI764" s="4"/>
      <c r="BJ764" s="251"/>
      <c r="BK764" s="4"/>
      <c r="BL764" s="4"/>
      <c r="BM764" s="251"/>
      <c r="BN764" s="4"/>
      <c r="BO764" s="4"/>
      <c r="BP764" s="251"/>
      <c r="BQ764" s="4"/>
      <c r="BR764" s="4"/>
      <c r="BS764" s="251"/>
      <c r="BT764" s="4"/>
      <c r="BU764" s="4"/>
      <c r="BV764" s="251"/>
      <c r="BW764" s="4"/>
      <c r="BX764" s="4"/>
      <c r="BY764" s="251"/>
      <c r="BZ764" s="4"/>
      <c r="CA764" s="4"/>
      <c r="CB764" s="4"/>
      <c r="CC764" s="4"/>
      <c r="CD764" s="4"/>
      <c r="CE764" s="251"/>
      <c r="CF764" s="4"/>
      <c r="CG764" s="4"/>
      <c r="CH764" s="251"/>
      <c r="CI764" s="4"/>
      <c r="CJ764" s="4"/>
      <c r="CK764" s="251"/>
      <c r="CL764" s="4"/>
      <c r="CM764" s="4"/>
      <c r="CN764" s="251"/>
      <c r="CO764" s="4"/>
      <c r="CP764" s="4"/>
      <c r="CQ764" s="251"/>
      <c r="CR764" s="4"/>
      <c r="CS764" s="4"/>
      <c r="CT764" s="251"/>
      <c r="CU764" s="4"/>
      <c r="CV764" s="4"/>
      <c r="CW764" s="251"/>
      <c r="CX764" s="4"/>
      <c r="CY764" s="4"/>
      <c r="CZ764" s="251"/>
      <c r="DA764" s="4"/>
      <c r="DB764" s="4"/>
      <c r="DC764" s="251"/>
      <c r="DD764" s="4"/>
      <c r="DE764" s="4"/>
      <c r="DF764" s="251"/>
      <c r="DG764" s="4"/>
      <c r="DH764" s="4"/>
      <c r="DI764" s="251"/>
      <c r="DJ764" s="4"/>
      <c r="DK764" s="4"/>
      <c r="DL764" s="251"/>
      <c r="DM764" s="4"/>
      <c r="DN764" s="4"/>
      <c r="DO764" s="251"/>
      <c r="DP764" s="4"/>
      <c r="DQ764" s="4"/>
      <c r="DR764" s="251"/>
      <c r="DS764" s="4"/>
      <c r="DT764" s="4"/>
      <c r="DU764" s="251"/>
      <c r="DV764" s="4"/>
      <c r="DW764" s="4"/>
      <c r="DX764" s="251"/>
      <c r="DY764" s="4"/>
      <c r="DZ764" s="4"/>
      <c r="EA764" s="251"/>
      <c r="EB764" s="4"/>
      <c r="EC764" s="4"/>
      <c r="ED764" s="58"/>
      <c r="EE764" s="4"/>
      <c r="EF764" s="4"/>
      <c r="EG764" s="58"/>
      <c r="EH764" s="4"/>
      <c r="EI764" s="4"/>
      <c r="EJ764" s="58"/>
      <c r="EK764" s="4"/>
      <c r="EL764" s="4"/>
      <c r="EM764" s="58"/>
      <c r="EN764" s="4"/>
      <c r="EO764" s="4"/>
      <c r="EP764" s="251"/>
      <c r="EQ764" s="4"/>
      <c r="ES764" s="251"/>
      <c r="ET764" s="4"/>
      <c r="EV764" s="89"/>
      <c r="EW764" s="4"/>
      <c r="EY764" s="58"/>
      <c r="EZ764" s="4"/>
      <c r="FB764" s="58"/>
      <c r="FC764" s="4"/>
      <c r="FD764" s="4"/>
      <c r="FE764" s="58"/>
      <c r="FF764" s="4"/>
      <c r="FG764" s="4"/>
      <c r="FH764"/>
      <c r="FK764"/>
    </row>
    <row r="765" spans="44:167">
      <c r="AR765" s="251"/>
      <c r="AS765" s="4"/>
      <c r="AT765" s="4"/>
      <c r="AU765" s="251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251"/>
      <c r="BH765" s="4"/>
      <c r="BI765" s="4"/>
      <c r="BJ765" s="251"/>
      <c r="BK765" s="4"/>
      <c r="BL765" s="4"/>
      <c r="BM765" s="251"/>
      <c r="BN765" s="4"/>
      <c r="BO765" s="4"/>
      <c r="BP765" s="251"/>
      <c r="BQ765" s="4"/>
      <c r="BR765" s="4"/>
      <c r="BS765" s="251"/>
      <c r="BT765" s="4"/>
      <c r="BU765" s="4"/>
      <c r="BV765" s="251"/>
      <c r="BW765" s="4"/>
      <c r="BX765" s="4"/>
      <c r="BY765" s="251"/>
      <c r="BZ765" s="4"/>
      <c r="CA765" s="4"/>
      <c r="CB765" s="4"/>
      <c r="CC765" s="4"/>
      <c r="CD765" s="4"/>
      <c r="CE765" s="251"/>
      <c r="CF765" s="4"/>
      <c r="CG765" s="4"/>
      <c r="CH765" s="251"/>
      <c r="CI765" s="4"/>
      <c r="CJ765" s="4"/>
      <c r="CK765" s="251"/>
      <c r="CL765" s="4"/>
      <c r="CM765" s="4"/>
      <c r="CN765" s="251"/>
      <c r="CO765" s="4"/>
      <c r="CP765" s="4"/>
      <c r="CQ765" s="251"/>
      <c r="CR765" s="4"/>
      <c r="CS765" s="4"/>
      <c r="CT765" s="251"/>
      <c r="CU765" s="4"/>
      <c r="CV765" s="4"/>
      <c r="CW765" s="251"/>
      <c r="CX765" s="4"/>
      <c r="CY765" s="4"/>
      <c r="CZ765" s="251"/>
      <c r="DA765" s="4"/>
      <c r="DB765" s="4"/>
      <c r="DC765" s="251"/>
      <c r="DD765" s="4"/>
      <c r="DE765" s="4"/>
      <c r="DF765" s="251"/>
      <c r="DG765" s="4"/>
      <c r="DH765" s="4"/>
      <c r="DI765" s="251"/>
      <c r="DJ765" s="4"/>
      <c r="DK765" s="4"/>
      <c r="DL765" s="251"/>
      <c r="DM765" s="4"/>
      <c r="DN765" s="4"/>
      <c r="DO765" s="251"/>
      <c r="DP765" s="4"/>
      <c r="DQ765" s="4"/>
      <c r="DR765" s="251"/>
      <c r="DS765" s="4"/>
      <c r="DT765" s="4"/>
      <c r="DU765" s="251"/>
      <c r="DV765" s="4"/>
      <c r="DW765" s="4"/>
      <c r="DX765" s="251"/>
      <c r="DY765" s="4"/>
      <c r="DZ765" s="4"/>
      <c r="EA765" s="251"/>
      <c r="EB765" s="4"/>
      <c r="EC765" s="4"/>
      <c r="ED765" s="58"/>
      <c r="EE765" s="4"/>
      <c r="EF765" s="4"/>
      <c r="EG765" s="58"/>
      <c r="EH765" s="4"/>
      <c r="EI765" s="4"/>
      <c r="EJ765" s="58"/>
      <c r="EK765" s="4"/>
      <c r="EL765" s="4"/>
      <c r="EM765" s="58"/>
      <c r="EN765" s="4"/>
      <c r="EO765" s="4"/>
      <c r="EP765" s="251"/>
      <c r="EQ765" s="4"/>
      <c r="ES765" s="251"/>
      <c r="ET765" s="4"/>
      <c r="EV765" s="89"/>
      <c r="EW765" s="4"/>
      <c r="EY765" s="58"/>
      <c r="EZ765" s="4"/>
      <c r="FB765" s="58"/>
      <c r="FC765" s="4"/>
      <c r="FD765" s="4"/>
      <c r="FE765" s="58"/>
      <c r="FF765" s="4"/>
      <c r="FG765" s="4"/>
      <c r="FH765"/>
      <c r="FK765"/>
    </row>
    <row r="766" spans="44:167">
      <c r="AR766" s="251"/>
      <c r="AS766" s="4"/>
      <c r="AT766" s="4"/>
      <c r="AU766" s="251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251"/>
      <c r="BH766" s="4"/>
      <c r="BI766" s="4"/>
      <c r="BJ766" s="251"/>
      <c r="BK766" s="4"/>
      <c r="BL766" s="4"/>
      <c r="BM766" s="251"/>
      <c r="BN766" s="4"/>
      <c r="BO766" s="4"/>
      <c r="BP766" s="251"/>
      <c r="BQ766" s="4"/>
      <c r="BR766" s="4"/>
      <c r="BS766" s="251"/>
      <c r="BT766" s="4"/>
      <c r="BU766" s="4"/>
      <c r="BV766" s="251"/>
      <c r="BW766" s="4"/>
      <c r="BX766" s="4"/>
      <c r="BY766" s="251"/>
      <c r="BZ766" s="4"/>
      <c r="CA766" s="4"/>
      <c r="CB766" s="4"/>
      <c r="CC766" s="4"/>
      <c r="CD766" s="4"/>
      <c r="CE766" s="251"/>
      <c r="CF766" s="4"/>
      <c r="CG766" s="4"/>
      <c r="CH766" s="251"/>
      <c r="CI766" s="4"/>
      <c r="CJ766" s="4"/>
      <c r="CK766" s="251"/>
      <c r="CL766" s="4"/>
      <c r="CM766" s="4"/>
      <c r="CN766" s="251"/>
      <c r="CO766" s="4"/>
      <c r="CP766" s="4"/>
      <c r="CQ766" s="251"/>
      <c r="CR766" s="4"/>
      <c r="CS766" s="4"/>
      <c r="CT766" s="251"/>
      <c r="CU766" s="4"/>
      <c r="CV766" s="4"/>
      <c r="CW766" s="251"/>
      <c r="CX766" s="4"/>
      <c r="CY766" s="4"/>
      <c r="CZ766" s="251"/>
      <c r="DA766" s="4"/>
      <c r="DB766" s="4"/>
      <c r="DC766" s="251"/>
      <c r="DD766" s="4"/>
      <c r="DE766" s="4"/>
      <c r="DF766" s="251"/>
      <c r="DG766" s="4"/>
      <c r="DH766" s="4"/>
      <c r="DI766" s="251"/>
      <c r="DJ766" s="4"/>
      <c r="DK766" s="4"/>
      <c r="DL766" s="251"/>
      <c r="DM766" s="4"/>
      <c r="DN766" s="4"/>
      <c r="DO766" s="251"/>
      <c r="DP766" s="4"/>
      <c r="DQ766" s="4"/>
      <c r="DR766" s="251"/>
      <c r="DS766" s="4"/>
      <c r="DT766" s="4"/>
      <c r="DU766" s="251"/>
      <c r="DV766" s="4"/>
      <c r="DW766" s="4"/>
      <c r="DX766" s="251"/>
      <c r="DY766" s="4"/>
      <c r="DZ766" s="4"/>
      <c r="EA766" s="251"/>
      <c r="EB766" s="4"/>
      <c r="EC766" s="4"/>
      <c r="ED766" s="58"/>
      <c r="EE766" s="4"/>
      <c r="EF766" s="4"/>
      <c r="EG766" s="58"/>
      <c r="EH766" s="4"/>
      <c r="EI766" s="4"/>
      <c r="EJ766" s="58"/>
      <c r="EK766" s="4"/>
      <c r="EL766" s="4"/>
      <c r="EM766" s="58"/>
      <c r="EN766" s="4"/>
      <c r="EO766" s="4"/>
      <c r="EP766" s="251"/>
      <c r="EQ766" s="4"/>
      <c r="ES766" s="251"/>
      <c r="ET766" s="4"/>
      <c r="EV766" s="89"/>
      <c r="EW766" s="4"/>
      <c r="EY766" s="58"/>
      <c r="EZ766" s="4"/>
      <c r="FB766" s="58"/>
      <c r="FC766" s="4"/>
      <c r="FD766" s="4"/>
      <c r="FE766" s="58"/>
      <c r="FF766" s="4"/>
      <c r="FG766" s="4"/>
      <c r="FH766"/>
      <c r="FK766"/>
    </row>
    <row r="767" spans="44:167">
      <c r="AR767" s="251"/>
      <c r="AS767" s="4"/>
      <c r="AT767" s="4"/>
      <c r="AU767" s="251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251"/>
      <c r="BH767" s="4"/>
      <c r="BI767" s="4"/>
      <c r="BJ767" s="251"/>
      <c r="BK767" s="4"/>
      <c r="BL767" s="4"/>
      <c r="BM767" s="251"/>
      <c r="BN767" s="4"/>
      <c r="BO767" s="4"/>
      <c r="BP767" s="251"/>
      <c r="BQ767" s="4"/>
      <c r="BR767" s="4"/>
      <c r="BS767" s="251"/>
      <c r="BT767" s="4"/>
      <c r="BU767" s="4"/>
      <c r="BV767" s="251"/>
      <c r="BW767" s="4"/>
      <c r="BX767" s="4"/>
      <c r="BY767" s="251"/>
      <c r="BZ767" s="4"/>
      <c r="CA767" s="4"/>
      <c r="CB767" s="4"/>
      <c r="CC767" s="4"/>
      <c r="CD767" s="4"/>
      <c r="CE767" s="251"/>
      <c r="CF767" s="4"/>
      <c r="CG767" s="4"/>
      <c r="CH767" s="251"/>
      <c r="CI767" s="4"/>
      <c r="CJ767" s="4"/>
      <c r="CK767" s="251"/>
      <c r="CL767" s="4"/>
      <c r="CM767" s="4"/>
      <c r="CN767" s="251"/>
      <c r="CO767" s="4"/>
      <c r="CP767" s="4"/>
      <c r="CQ767" s="251"/>
      <c r="CR767" s="4"/>
      <c r="CS767" s="4"/>
      <c r="CT767" s="251"/>
      <c r="CU767" s="4"/>
      <c r="CV767" s="4"/>
      <c r="CW767" s="251"/>
      <c r="CX767" s="4"/>
      <c r="CY767" s="4"/>
      <c r="CZ767" s="251"/>
      <c r="DA767" s="4"/>
      <c r="DB767" s="4"/>
      <c r="DC767" s="251"/>
      <c r="DD767" s="4"/>
      <c r="DE767" s="4"/>
      <c r="DF767" s="251"/>
      <c r="DG767" s="4"/>
      <c r="DH767" s="4"/>
      <c r="DI767" s="251"/>
      <c r="DJ767" s="4"/>
      <c r="DK767" s="4"/>
      <c r="DL767" s="251"/>
      <c r="DM767" s="4"/>
      <c r="DN767" s="4"/>
      <c r="DO767" s="251"/>
      <c r="DP767" s="4"/>
      <c r="DQ767" s="4"/>
      <c r="DR767" s="251"/>
      <c r="DS767" s="4"/>
      <c r="DT767" s="4"/>
      <c r="DU767" s="251"/>
      <c r="DV767" s="4"/>
      <c r="DW767" s="4"/>
      <c r="DX767" s="251"/>
      <c r="DY767" s="4"/>
      <c r="DZ767" s="4"/>
      <c r="EA767" s="251"/>
      <c r="EB767" s="4"/>
      <c r="EC767" s="4"/>
      <c r="ED767" s="58"/>
      <c r="EE767" s="4"/>
      <c r="EF767" s="4"/>
      <c r="EG767" s="58"/>
      <c r="EH767" s="4"/>
      <c r="EI767" s="4"/>
      <c r="EJ767" s="58"/>
      <c r="EK767" s="4"/>
      <c r="EL767" s="4"/>
      <c r="EM767" s="58"/>
      <c r="EN767" s="4"/>
      <c r="EO767" s="4"/>
      <c r="EP767" s="251"/>
      <c r="EQ767" s="4"/>
      <c r="ES767" s="251"/>
      <c r="ET767" s="4"/>
      <c r="EV767" s="89"/>
      <c r="EW767" s="4"/>
      <c r="EY767" s="58"/>
      <c r="EZ767" s="4"/>
      <c r="FB767" s="58"/>
      <c r="FC767" s="4"/>
      <c r="FD767" s="4"/>
      <c r="FE767" s="58"/>
      <c r="FF767" s="4"/>
      <c r="FG767" s="4"/>
      <c r="FH767"/>
      <c r="FK767"/>
    </row>
    <row r="768" spans="44:167">
      <c r="AR768" s="251"/>
      <c r="AS768" s="4"/>
      <c r="AT768" s="4"/>
      <c r="AU768" s="251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251"/>
      <c r="BH768" s="4"/>
      <c r="BI768" s="4"/>
      <c r="BJ768" s="251"/>
      <c r="BK768" s="4"/>
      <c r="BL768" s="4"/>
      <c r="BM768" s="251"/>
      <c r="BN768" s="4"/>
      <c r="BO768" s="4"/>
      <c r="BP768" s="251"/>
      <c r="BQ768" s="4"/>
      <c r="BR768" s="4"/>
      <c r="BS768" s="251"/>
      <c r="BT768" s="4"/>
      <c r="BU768" s="4"/>
      <c r="BV768" s="251"/>
      <c r="BW768" s="4"/>
      <c r="BX768" s="4"/>
      <c r="BY768" s="251"/>
      <c r="BZ768" s="4"/>
      <c r="CA768" s="4"/>
      <c r="CB768" s="4"/>
      <c r="CC768" s="4"/>
      <c r="CD768" s="4"/>
      <c r="CE768" s="251"/>
      <c r="CF768" s="4"/>
      <c r="CG768" s="4"/>
      <c r="CH768" s="251"/>
      <c r="CI768" s="4"/>
      <c r="CJ768" s="4"/>
      <c r="CK768" s="251"/>
      <c r="CL768" s="4"/>
      <c r="CM768" s="4"/>
      <c r="CN768" s="251"/>
      <c r="CO768" s="4"/>
      <c r="CP768" s="4"/>
      <c r="CQ768" s="251"/>
      <c r="CR768" s="4"/>
      <c r="CS768" s="4"/>
      <c r="CT768" s="251"/>
      <c r="CU768" s="4"/>
      <c r="CV768" s="4"/>
      <c r="CW768" s="251"/>
      <c r="CX768" s="4"/>
      <c r="CY768" s="4"/>
      <c r="CZ768" s="251"/>
      <c r="DA768" s="4"/>
      <c r="DB768" s="4"/>
      <c r="DC768" s="251"/>
      <c r="DD768" s="4"/>
      <c r="DE768" s="4"/>
      <c r="DF768" s="251"/>
      <c r="DG768" s="4"/>
      <c r="DH768" s="4"/>
      <c r="DI768" s="251"/>
      <c r="DJ768" s="4"/>
      <c r="DK768" s="4"/>
      <c r="DL768" s="251"/>
      <c r="DM768" s="4"/>
      <c r="DN768" s="4"/>
      <c r="DO768" s="251"/>
      <c r="DP768" s="4"/>
      <c r="DQ768" s="4"/>
      <c r="DR768" s="251"/>
      <c r="DS768" s="4"/>
      <c r="DT768" s="4"/>
      <c r="DU768" s="251"/>
      <c r="DV768" s="4"/>
      <c r="DW768" s="4"/>
      <c r="DX768" s="251"/>
      <c r="DY768" s="4"/>
      <c r="DZ768" s="4"/>
      <c r="EA768" s="251"/>
      <c r="EB768" s="4"/>
      <c r="EC768" s="4"/>
      <c r="ED768" s="58"/>
      <c r="EE768" s="4"/>
      <c r="EF768" s="4"/>
      <c r="EG768" s="58"/>
      <c r="EH768" s="4"/>
      <c r="EI768" s="4"/>
      <c r="EJ768" s="58"/>
      <c r="EK768" s="4"/>
      <c r="EL768" s="4"/>
      <c r="EM768" s="58"/>
      <c r="EN768" s="4"/>
      <c r="EO768" s="4"/>
      <c r="EP768" s="251"/>
      <c r="EQ768" s="4"/>
      <c r="ES768" s="251"/>
      <c r="ET768" s="4"/>
      <c r="EV768" s="89"/>
      <c r="EW768" s="4"/>
      <c r="EY768" s="58"/>
      <c r="EZ768" s="4"/>
      <c r="FB768" s="58"/>
      <c r="FC768" s="4"/>
      <c r="FD768" s="4"/>
      <c r="FE768" s="58"/>
      <c r="FF768" s="4"/>
      <c r="FG768" s="4"/>
      <c r="FH768"/>
      <c r="FK768"/>
    </row>
    <row r="769" spans="44:167">
      <c r="AR769" s="251"/>
      <c r="AS769" s="4"/>
      <c r="AT769" s="4"/>
      <c r="AU769" s="251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251"/>
      <c r="BH769" s="4"/>
      <c r="BI769" s="4"/>
      <c r="BJ769" s="251"/>
      <c r="BK769" s="4"/>
      <c r="BL769" s="4"/>
      <c r="BM769" s="251"/>
      <c r="BN769" s="4"/>
      <c r="BO769" s="4"/>
      <c r="BP769" s="251"/>
      <c r="BQ769" s="4"/>
      <c r="BR769" s="4"/>
      <c r="BS769" s="251"/>
      <c r="BT769" s="4"/>
      <c r="BU769" s="4"/>
      <c r="BV769" s="251"/>
      <c r="BW769" s="4"/>
      <c r="BX769" s="4"/>
      <c r="BY769" s="251"/>
      <c r="BZ769" s="4"/>
      <c r="CA769" s="4"/>
      <c r="CB769" s="4"/>
      <c r="CC769" s="4"/>
      <c r="CD769" s="4"/>
      <c r="CE769" s="251"/>
      <c r="CF769" s="4"/>
      <c r="CG769" s="4"/>
      <c r="CH769" s="251"/>
      <c r="CI769" s="4"/>
      <c r="CJ769" s="4"/>
      <c r="CK769" s="251"/>
      <c r="CL769" s="4"/>
      <c r="CM769" s="4"/>
      <c r="CN769" s="251"/>
      <c r="CO769" s="4"/>
      <c r="CP769" s="4"/>
      <c r="CQ769" s="251"/>
      <c r="CR769" s="4"/>
      <c r="CS769" s="4"/>
      <c r="CT769" s="251"/>
      <c r="CU769" s="4"/>
      <c r="CV769" s="4"/>
      <c r="CW769" s="251"/>
      <c r="CX769" s="4"/>
      <c r="CY769" s="4"/>
      <c r="CZ769" s="251"/>
      <c r="DA769" s="4"/>
      <c r="DB769" s="4"/>
      <c r="DC769" s="251"/>
      <c r="DD769" s="4"/>
      <c r="DE769" s="4"/>
      <c r="DF769" s="251"/>
      <c r="DG769" s="4"/>
      <c r="DH769" s="4"/>
      <c r="DI769" s="251"/>
      <c r="DJ769" s="4"/>
      <c r="DK769" s="4"/>
      <c r="DL769" s="251"/>
      <c r="DM769" s="4"/>
      <c r="DN769" s="4"/>
      <c r="DO769" s="251"/>
      <c r="DP769" s="4"/>
      <c r="DQ769" s="4"/>
      <c r="DR769" s="251"/>
      <c r="DS769" s="4"/>
      <c r="DT769" s="4"/>
      <c r="DU769" s="251"/>
      <c r="DV769" s="4"/>
      <c r="DW769" s="4"/>
      <c r="DX769" s="251"/>
      <c r="DY769" s="4"/>
      <c r="DZ769" s="4"/>
      <c r="EA769" s="251"/>
      <c r="EB769" s="4"/>
      <c r="EC769" s="4"/>
      <c r="ED769" s="58"/>
      <c r="EE769" s="4"/>
      <c r="EF769" s="4"/>
      <c r="EG769" s="58"/>
      <c r="EH769" s="4"/>
      <c r="EI769" s="4"/>
      <c r="EJ769" s="58"/>
      <c r="EK769" s="4"/>
      <c r="EL769" s="4"/>
      <c r="EM769" s="58"/>
      <c r="EN769" s="4"/>
      <c r="EO769" s="4"/>
      <c r="EP769" s="251"/>
      <c r="EQ769" s="4"/>
      <c r="ES769" s="251"/>
      <c r="ET769" s="4"/>
      <c r="EV769" s="89"/>
      <c r="EW769" s="4"/>
      <c r="EY769" s="58"/>
      <c r="EZ769" s="4"/>
      <c r="FB769" s="58"/>
      <c r="FC769" s="4"/>
      <c r="FD769" s="4"/>
      <c r="FE769" s="58"/>
      <c r="FF769" s="4"/>
      <c r="FG769" s="4"/>
      <c r="FH769"/>
      <c r="FK769"/>
    </row>
    <row r="770" spans="44:167">
      <c r="AR770" s="251"/>
      <c r="AS770" s="4"/>
      <c r="AT770" s="4"/>
      <c r="AU770" s="251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251"/>
      <c r="BH770" s="4"/>
      <c r="BI770" s="4"/>
      <c r="BJ770" s="251"/>
      <c r="BK770" s="4"/>
      <c r="BL770" s="4"/>
      <c r="BM770" s="251"/>
      <c r="BN770" s="4"/>
      <c r="BO770" s="4"/>
      <c r="BP770" s="251"/>
      <c r="BQ770" s="4"/>
      <c r="BR770" s="4"/>
      <c r="BS770" s="251"/>
      <c r="BT770" s="4"/>
      <c r="BU770" s="4"/>
      <c r="BV770" s="251"/>
      <c r="BW770" s="4"/>
      <c r="BX770" s="4"/>
      <c r="BY770" s="251"/>
      <c r="BZ770" s="4"/>
      <c r="CA770" s="4"/>
      <c r="CB770" s="4"/>
      <c r="CC770" s="4"/>
      <c r="CD770" s="4"/>
      <c r="CE770" s="251"/>
      <c r="CF770" s="4"/>
      <c r="CG770" s="4"/>
      <c r="CH770" s="251"/>
      <c r="CI770" s="4"/>
      <c r="CJ770" s="4"/>
      <c r="CK770" s="251"/>
      <c r="CL770" s="4"/>
      <c r="CM770" s="4"/>
      <c r="CN770" s="251"/>
      <c r="CO770" s="4"/>
      <c r="CP770" s="4"/>
      <c r="CQ770" s="251"/>
      <c r="CR770" s="4"/>
      <c r="CS770" s="4"/>
      <c r="CT770" s="251"/>
      <c r="CU770" s="4"/>
      <c r="CV770" s="4"/>
      <c r="CW770" s="251"/>
      <c r="CX770" s="4"/>
      <c r="CY770" s="4"/>
      <c r="CZ770" s="251"/>
      <c r="DA770" s="4"/>
      <c r="DB770" s="4"/>
      <c r="DC770" s="251"/>
      <c r="DD770" s="4"/>
      <c r="DE770" s="4"/>
      <c r="DF770" s="251"/>
      <c r="DG770" s="4"/>
      <c r="DH770" s="4"/>
      <c r="DI770" s="251"/>
      <c r="DJ770" s="4"/>
      <c r="DK770" s="4"/>
      <c r="DL770" s="251"/>
      <c r="DM770" s="4"/>
      <c r="DN770" s="4"/>
      <c r="DO770" s="251"/>
      <c r="DP770" s="4"/>
      <c r="DQ770" s="4"/>
      <c r="DR770" s="251"/>
      <c r="DS770" s="4"/>
      <c r="DT770" s="4"/>
      <c r="DU770" s="251"/>
      <c r="DV770" s="4"/>
      <c r="DW770" s="4"/>
      <c r="DX770" s="251"/>
      <c r="DY770" s="4"/>
      <c r="DZ770" s="4"/>
      <c r="EA770" s="251"/>
      <c r="EB770" s="4"/>
      <c r="EC770" s="4"/>
      <c r="ED770" s="58"/>
      <c r="EE770" s="4"/>
      <c r="EF770" s="4"/>
      <c r="EG770" s="58"/>
      <c r="EH770" s="4"/>
      <c r="EI770" s="4"/>
      <c r="EJ770" s="58"/>
      <c r="EK770" s="4"/>
      <c r="EL770" s="4"/>
      <c r="EM770" s="58"/>
      <c r="EN770" s="4"/>
      <c r="EO770" s="4"/>
      <c r="EP770" s="251"/>
      <c r="EQ770" s="4"/>
      <c r="ES770" s="251"/>
      <c r="ET770" s="4"/>
      <c r="EV770" s="89"/>
      <c r="EW770" s="4"/>
      <c r="EY770" s="58"/>
      <c r="EZ770" s="4"/>
      <c r="FB770" s="58"/>
      <c r="FC770" s="4"/>
      <c r="FD770" s="4"/>
      <c r="FE770" s="58"/>
      <c r="FF770" s="4"/>
      <c r="FG770" s="4"/>
      <c r="FH770"/>
      <c r="FK770"/>
    </row>
    <row r="771" spans="44:167">
      <c r="AR771" s="251"/>
      <c r="AS771" s="4"/>
      <c r="AT771" s="4"/>
      <c r="AU771" s="251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251"/>
      <c r="BH771" s="4"/>
      <c r="BI771" s="4"/>
      <c r="BJ771" s="251"/>
      <c r="BK771" s="4"/>
      <c r="BL771" s="4"/>
      <c r="BM771" s="251"/>
      <c r="BN771" s="4"/>
      <c r="BO771" s="4"/>
      <c r="BP771" s="251"/>
      <c r="BQ771" s="4"/>
      <c r="BR771" s="4"/>
      <c r="BS771" s="251"/>
      <c r="BT771" s="4"/>
      <c r="BU771" s="4"/>
      <c r="BV771" s="251"/>
      <c r="BW771" s="4"/>
      <c r="BX771" s="4"/>
      <c r="BY771" s="251"/>
      <c r="BZ771" s="4"/>
      <c r="CA771" s="4"/>
      <c r="CB771" s="4"/>
      <c r="CC771" s="4"/>
      <c r="CD771" s="4"/>
      <c r="CE771" s="251"/>
      <c r="CF771" s="4"/>
      <c r="CG771" s="4"/>
      <c r="CH771" s="251"/>
      <c r="CI771" s="4"/>
      <c r="CJ771" s="4"/>
      <c r="CK771" s="251"/>
      <c r="CL771" s="4"/>
      <c r="CM771" s="4"/>
      <c r="CN771" s="251"/>
      <c r="CO771" s="4"/>
      <c r="CP771" s="4"/>
      <c r="CQ771" s="251"/>
      <c r="CR771" s="4"/>
      <c r="CS771" s="4"/>
      <c r="CT771" s="251"/>
      <c r="CU771" s="4"/>
      <c r="CV771" s="4"/>
      <c r="CW771" s="251"/>
      <c r="CX771" s="4"/>
      <c r="CY771" s="4"/>
      <c r="CZ771" s="251"/>
      <c r="DA771" s="4"/>
      <c r="DB771" s="4"/>
      <c r="DC771" s="251"/>
      <c r="DD771" s="4"/>
      <c r="DE771" s="4"/>
      <c r="DF771" s="251"/>
      <c r="DG771" s="4"/>
      <c r="DH771" s="4"/>
      <c r="DI771" s="251"/>
      <c r="DJ771" s="4"/>
      <c r="DK771" s="4"/>
      <c r="DL771" s="251"/>
      <c r="DM771" s="4"/>
      <c r="DN771" s="4"/>
      <c r="DO771" s="251"/>
      <c r="DP771" s="4"/>
      <c r="DQ771" s="4"/>
      <c r="DR771" s="251"/>
      <c r="DS771" s="4"/>
      <c r="DT771" s="4"/>
      <c r="DU771" s="251"/>
      <c r="DV771" s="4"/>
      <c r="DW771" s="4"/>
      <c r="DX771" s="251"/>
      <c r="DY771" s="4"/>
      <c r="DZ771" s="4"/>
      <c r="EA771" s="251"/>
      <c r="EB771" s="4"/>
      <c r="EC771" s="4"/>
      <c r="ED771" s="58"/>
      <c r="EE771" s="4"/>
      <c r="EF771" s="4"/>
      <c r="EG771" s="58"/>
      <c r="EH771" s="4"/>
      <c r="EI771" s="4"/>
      <c r="EJ771" s="58"/>
      <c r="EK771" s="4"/>
      <c r="EL771" s="4"/>
      <c r="EM771" s="58"/>
      <c r="EN771" s="4"/>
      <c r="EO771" s="4"/>
      <c r="EP771" s="251"/>
      <c r="EQ771" s="4"/>
      <c r="ES771" s="251"/>
      <c r="ET771" s="4"/>
      <c r="EV771" s="89"/>
      <c r="EW771" s="4"/>
      <c r="EY771" s="58"/>
      <c r="EZ771" s="4"/>
      <c r="FB771" s="58"/>
      <c r="FC771" s="4"/>
      <c r="FD771" s="4"/>
      <c r="FE771" s="58"/>
      <c r="FF771" s="4"/>
      <c r="FG771" s="4"/>
      <c r="FH771"/>
      <c r="FK771"/>
    </row>
    <row r="772" spans="44:167">
      <c r="AR772" s="251"/>
      <c r="AS772" s="4"/>
      <c r="AT772" s="4"/>
      <c r="AU772" s="251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251"/>
      <c r="BH772" s="4"/>
      <c r="BI772" s="4"/>
      <c r="BJ772" s="251"/>
      <c r="BK772" s="4"/>
      <c r="BL772" s="4"/>
      <c r="BM772" s="251"/>
      <c r="BN772" s="4"/>
      <c r="BO772" s="4"/>
      <c r="BP772" s="251"/>
      <c r="BQ772" s="4"/>
      <c r="BR772" s="4"/>
      <c r="BS772" s="251"/>
      <c r="BT772" s="4"/>
      <c r="BU772" s="4"/>
      <c r="BV772" s="251"/>
      <c r="BW772" s="4"/>
      <c r="BX772" s="4"/>
      <c r="BY772" s="251"/>
      <c r="BZ772" s="4"/>
      <c r="CA772" s="4"/>
      <c r="CB772" s="4"/>
      <c r="CC772" s="4"/>
      <c r="CD772" s="4"/>
      <c r="CE772" s="251"/>
      <c r="CF772" s="4"/>
      <c r="CG772" s="4"/>
      <c r="CH772" s="251"/>
      <c r="CI772" s="4"/>
      <c r="CJ772" s="4"/>
      <c r="CK772" s="251"/>
      <c r="CL772" s="4"/>
      <c r="CM772" s="4"/>
      <c r="CN772" s="251"/>
      <c r="CO772" s="4"/>
      <c r="CP772" s="4"/>
      <c r="CQ772" s="251"/>
      <c r="CR772" s="4"/>
      <c r="CS772" s="4"/>
      <c r="CT772" s="251"/>
      <c r="CU772" s="4"/>
      <c r="CV772" s="4"/>
      <c r="CW772" s="251"/>
      <c r="CX772" s="4"/>
      <c r="CY772" s="4"/>
      <c r="CZ772" s="251"/>
      <c r="DA772" s="4"/>
      <c r="DB772" s="4"/>
      <c r="DC772" s="251"/>
      <c r="DD772" s="4"/>
      <c r="DE772" s="4"/>
      <c r="DF772" s="251"/>
      <c r="DG772" s="4"/>
      <c r="DH772" s="4"/>
      <c r="DI772" s="251"/>
      <c r="DJ772" s="4"/>
      <c r="DK772" s="4"/>
      <c r="DL772" s="251"/>
      <c r="DM772" s="4"/>
      <c r="DN772" s="4"/>
      <c r="DO772" s="251"/>
      <c r="DP772" s="4"/>
      <c r="DQ772" s="4"/>
      <c r="DR772" s="251"/>
      <c r="DS772" s="4"/>
      <c r="DT772" s="4"/>
      <c r="DU772" s="251"/>
      <c r="DV772" s="4"/>
      <c r="DW772" s="4"/>
      <c r="DX772" s="251"/>
      <c r="DY772" s="4"/>
      <c r="DZ772" s="4"/>
      <c r="EA772" s="251"/>
      <c r="EB772" s="4"/>
      <c r="EC772" s="4"/>
      <c r="ED772" s="58"/>
      <c r="EE772" s="4"/>
      <c r="EF772" s="4"/>
      <c r="EG772" s="58"/>
      <c r="EH772" s="4"/>
      <c r="EI772" s="4"/>
      <c r="EJ772" s="58"/>
      <c r="EK772" s="4"/>
      <c r="EL772" s="4"/>
      <c r="EM772" s="58"/>
      <c r="EN772" s="4"/>
      <c r="EO772" s="4"/>
      <c r="EP772" s="251"/>
      <c r="EQ772" s="4"/>
      <c r="ES772" s="251"/>
      <c r="ET772" s="4"/>
      <c r="EV772" s="89"/>
      <c r="EW772" s="4"/>
      <c r="EY772" s="58"/>
      <c r="EZ772" s="4"/>
      <c r="FB772" s="58"/>
      <c r="FC772" s="4"/>
      <c r="FD772" s="4"/>
      <c r="FE772" s="58"/>
      <c r="FF772" s="4"/>
      <c r="FG772" s="4"/>
      <c r="FH772"/>
      <c r="FK772"/>
    </row>
    <row r="773" spans="44:167">
      <c r="AR773" s="251"/>
      <c r="AS773" s="4"/>
      <c r="AT773" s="4"/>
      <c r="AU773" s="251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251"/>
      <c r="BH773" s="4"/>
      <c r="BI773" s="4"/>
      <c r="BJ773" s="251"/>
      <c r="BK773" s="4"/>
      <c r="BL773" s="4"/>
      <c r="BM773" s="251"/>
      <c r="BN773" s="4"/>
      <c r="BO773" s="4"/>
      <c r="BP773" s="251"/>
      <c r="BQ773" s="4"/>
      <c r="BR773" s="4"/>
      <c r="BS773" s="251"/>
      <c r="BT773" s="4"/>
      <c r="BU773" s="4"/>
      <c r="BV773" s="251"/>
      <c r="BW773" s="4"/>
      <c r="BX773" s="4"/>
      <c r="BY773" s="251"/>
      <c r="BZ773" s="4"/>
      <c r="CA773" s="4"/>
      <c r="CB773" s="4"/>
      <c r="CC773" s="4"/>
      <c r="CD773" s="4"/>
      <c r="CE773" s="251"/>
      <c r="CF773" s="4"/>
      <c r="CG773" s="4"/>
      <c r="CH773" s="251"/>
      <c r="CI773" s="4"/>
      <c r="CJ773" s="4"/>
      <c r="CK773" s="251"/>
      <c r="CL773" s="4"/>
      <c r="CM773" s="4"/>
      <c r="CN773" s="251"/>
      <c r="CO773" s="4"/>
      <c r="CP773" s="4"/>
      <c r="CQ773" s="251"/>
      <c r="CR773" s="4"/>
      <c r="CS773" s="4"/>
      <c r="CT773" s="251"/>
      <c r="CU773" s="4"/>
      <c r="CV773" s="4"/>
      <c r="CW773" s="251"/>
      <c r="CX773" s="4"/>
      <c r="CY773" s="4"/>
      <c r="CZ773" s="251"/>
      <c r="DA773" s="4"/>
      <c r="DB773" s="4"/>
      <c r="DC773" s="251"/>
      <c r="DD773" s="4"/>
      <c r="DE773" s="4"/>
      <c r="DF773" s="251"/>
      <c r="DG773" s="4"/>
      <c r="DH773" s="4"/>
      <c r="DI773" s="251"/>
      <c r="DJ773" s="4"/>
      <c r="DK773" s="4"/>
      <c r="DL773" s="251"/>
      <c r="DM773" s="4"/>
      <c r="DN773" s="4"/>
      <c r="DO773" s="251"/>
      <c r="DP773" s="4"/>
      <c r="DQ773" s="4"/>
      <c r="DR773" s="251"/>
      <c r="DS773" s="4"/>
      <c r="DT773" s="4"/>
      <c r="DU773" s="251"/>
      <c r="DV773" s="4"/>
      <c r="DW773" s="4"/>
      <c r="DX773" s="251"/>
      <c r="DY773" s="4"/>
      <c r="DZ773" s="4"/>
      <c r="EA773" s="251"/>
      <c r="EB773" s="4"/>
      <c r="EC773" s="4"/>
      <c r="ED773" s="58"/>
      <c r="EE773" s="4"/>
      <c r="EF773" s="4"/>
      <c r="EG773" s="58"/>
      <c r="EH773" s="4"/>
      <c r="EI773" s="4"/>
      <c r="EJ773" s="58"/>
      <c r="EK773" s="4"/>
      <c r="EL773" s="4"/>
      <c r="EM773" s="58"/>
      <c r="EN773" s="4"/>
      <c r="EO773" s="4"/>
      <c r="EP773" s="251"/>
      <c r="EQ773" s="4"/>
      <c r="ES773" s="251"/>
      <c r="ET773" s="4"/>
      <c r="EV773" s="89"/>
      <c r="EW773" s="4"/>
      <c r="EY773" s="58"/>
      <c r="EZ773" s="4"/>
      <c r="FB773" s="58"/>
      <c r="FC773" s="4"/>
      <c r="FD773" s="4"/>
      <c r="FE773" s="58"/>
      <c r="FF773" s="4"/>
      <c r="FG773" s="4"/>
      <c r="FH773"/>
      <c r="FK773"/>
    </row>
    <row r="774" spans="44:167">
      <c r="AR774" s="251"/>
      <c r="AS774" s="4"/>
      <c r="AT774" s="4"/>
      <c r="AU774" s="251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251"/>
      <c r="BH774" s="4"/>
      <c r="BI774" s="4"/>
      <c r="BJ774" s="251"/>
      <c r="BK774" s="4"/>
      <c r="BL774" s="4"/>
      <c r="BM774" s="251"/>
      <c r="BN774" s="4"/>
      <c r="BO774" s="4"/>
      <c r="BP774" s="251"/>
      <c r="BQ774" s="4"/>
      <c r="BR774" s="4"/>
      <c r="BS774" s="251"/>
      <c r="BT774" s="4"/>
      <c r="BU774" s="4"/>
      <c r="BV774" s="251"/>
      <c r="BW774" s="4"/>
      <c r="BX774" s="4"/>
      <c r="BY774" s="251"/>
      <c r="BZ774" s="4"/>
      <c r="CA774" s="4"/>
      <c r="CB774" s="4"/>
      <c r="CC774" s="4"/>
      <c r="CD774" s="4"/>
      <c r="CE774" s="251"/>
      <c r="CF774" s="4"/>
      <c r="CG774" s="4"/>
      <c r="CH774" s="251"/>
      <c r="CI774" s="4"/>
      <c r="CJ774" s="4"/>
      <c r="CK774" s="251"/>
      <c r="CL774" s="4"/>
      <c r="CM774" s="4"/>
      <c r="CN774" s="251"/>
      <c r="CO774" s="4"/>
      <c r="CP774" s="4"/>
      <c r="CQ774" s="251"/>
      <c r="CR774" s="4"/>
      <c r="CS774" s="4"/>
      <c r="CT774" s="251"/>
      <c r="CU774" s="4"/>
      <c r="CV774" s="4"/>
      <c r="CW774" s="251"/>
      <c r="CX774" s="4"/>
      <c r="CY774" s="4"/>
      <c r="CZ774" s="251"/>
      <c r="DA774" s="4"/>
      <c r="DB774" s="4"/>
      <c r="DC774" s="251"/>
      <c r="DD774" s="4"/>
      <c r="DE774" s="4"/>
      <c r="DF774" s="251"/>
      <c r="DG774" s="4"/>
      <c r="DH774" s="4"/>
      <c r="DI774" s="251"/>
      <c r="DJ774" s="4"/>
      <c r="DK774" s="4"/>
      <c r="DL774" s="251"/>
      <c r="DM774" s="4"/>
      <c r="DN774" s="4"/>
      <c r="DO774" s="251"/>
      <c r="DP774" s="4"/>
      <c r="DQ774" s="4"/>
      <c r="DR774" s="251"/>
      <c r="DS774" s="4"/>
      <c r="DT774" s="4"/>
      <c r="DU774" s="251"/>
      <c r="DV774" s="4"/>
      <c r="DW774" s="4"/>
      <c r="DX774" s="251"/>
      <c r="DY774" s="4"/>
      <c r="DZ774" s="4"/>
      <c r="EA774" s="251"/>
      <c r="EB774" s="4"/>
      <c r="EC774" s="4"/>
      <c r="ED774" s="58"/>
      <c r="EE774" s="4"/>
      <c r="EF774" s="4"/>
      <c r="EG774" s="58"/>
      <c r="EH774" s="4"/>
      <c r="EI774" s="4"/>
      <c r="EJ774" s="58"/>
      <c r="EK774" s="4"/>
      <c r="EL774" s="4"/>
      <c r="EM774" s="58"/>
      <c r="EN774" s="4"/>
      <c r="EO774" s="4"/>
      <c r="EP774" s="251"/>
      <c r="EQ774" s="4"/>
      <c r="ES774" s="251"/>
      <c r="ET774" s="4"/>
      <c r="EV774" s="89"/>
      <c r="EW774" s="4"/>
      <c r="EY774" s="58"/>
      <c r="EZ774" s="4"/>
      <c r="FB774" s="58"/>
      <c r="FC774" s="4"/>
      <c r="FD774" s="4"/>
      <c r="FE774" s="58"/>
      <c r="FF774" s="4"/>
      <c r="FG774" s="4"/>
      <c r="FH774"/>
      <c r="FK774"/>
    </row>
    <row r="775" spans="44:167">
      <c r="AR775" s="251"/>
      <c r="AS775" s="4"/>
      <c r="AT775" s="4"/>
      <c r="AU775" s="251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251"/>
      <c r="BH775" s="4"/>
      <c r="BI775" s="4"/>
      <c r="BJ775" s="251"/>
      <c r="BK775" s="4"/>
      <c r="BL775" s="4"/>
      <c r="BM775" s="251"/>
      <c r="BN775" s="4"/>
      <c r="BO775" s="4"/>
      <c r="BP775" s="251"/>
      <c r="BQ775" s="4"/>
      <c r="BR775" s="4"/>
      <c r="BS775" s="251"/>
      <c r="BT775" s="4"/>
      <c r="BU775" s="4"/>
      <c r="BV775" s="251"/>
      <c r="BW775" s="4"/>
      <c r="BX775" s="4"/>
      <c r="BY775" s="251"/>
      <c r="BZ775" s="4"/>
      <c r="CA775" s="4"/>
      <c r="CB775" s="4"/>
      <c r="CC775" s="4"/>
      <c r="CD775" s="4"/>
      <c r="CE775" s="251"/>
      <c r="CF775" s="4"/>
      <c r="CG775" s="4"/>
      <c r="CH775" s="251"/>
      <c r="CI775" s="4"/>
      <c r="CJ775" s="4"/>
      <c r="CK775" s="251"/>
      <c r="CL775" s="4"/>
      <c r="CM775" s="4"/>
      <c r="CN775" s="251"/>
      <c r="CO775" s="4"/>
      <c r="CP775" s="4"/>
      <c r="CQ775" s="251"/>
      <c r="CR775" s="4"/>
      <c r="CS775" s="4"/>
      <c r="CT775" s="251"/>
      <c r="CU775" s="4"/>
      <c r="CV775" s="4"/>
      <c r="CW775" s="251"/>
      <c r="CX775" s="4"/>
      <c r="CY775" s="4"/>
      <c r="CZ775" s="251"/>
      <c r="DA775" s="4"/>
      <c r="DB775" s="4"/>
      <c r="DC775" s="251"/>
      <c r="DD775" s="4"/>
      <c r="DE775" s="4"/>
      <c r="DF775" s="251"/>
      <c r="DG775" s="4"/>
      <c r="DH775" s="4"/>
      <c r="DI775" s="251"/>
      <c r="DJ775" s="4"/>
      <c r="DK775" s="4"/>
      <c r="DL775" s="251"/>
      <c r="DM775" s="4"/>
      <c r="DN775" s="4"/>
      <c r="DO775" s="251"/>
      <c r="DP775" s="4"/>
      <c r="DQ775" s="4"/>
      <c r="DR775" s="251"/>
      <c r="DS775" s="4"/>
      <c r="DT775" s="4"/>
      <c r="DU775" s="251"/>
      <c r="DV775" s="4"/>
      <c r="DW775" s="4"/>
      <c r="DX775" s="251"/>
      <c r="DY775" s="4"/>
      <c r="DZ775" s="4"/>
      <c r="EA775" s="251"/>
      <c r="EB775" s="4"/>
      <c r="EC775" s="4"/>
      <c r="ED775" s="58"/>
      <c r="EE775" s="4"/>
      <c r="EF775" s="4"/>
      <c r="EG775" s="58"/>
      <c r="EH775" s="4"/>
      <c r="EI775" s="4"/>
      <c r="EJ775" s="58"/>
      <c r="EK775" s="4"/>
      <c r="EL775" s="4"/>
      <c r="EM775" s="58"/>
      <c r="EN775" s="4"/>
      <c r="EO775" s="4"/>
      <c r="EP775" s="251"/>
      <c r="EQ775" s="4"/>
      <c r="ES775" s="251"/>
      <c r="ET775" s="4"/>
      <c r="EV775" s="89"/>
      <c r="EW775" s="4"/>
      <c r="EY775" s="58"/>
      <c r="EZ775" s="4"/>
      <c r="FB775" s="58"/>
      <c r="FC775" s="4"/>
      <c r="FD775" s="4"/>
      <c r="FE775" s="58"/>
      <c r="FF775" s="4"/>
      <c r="FG775" s="4"/>
      <c r="FH775"/>
      <c r="FK775"/>
    </row>
    <row r="776" spans="44:167">
      <c r="AR776" s="251"/>
      <c r="AS776" s="4"/>
      <c r="AT776" s="4"/>
      <c r="AU776" s="251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251"/>
      <c r="BH776" s="4"/>
      <c r="BI776" s="4"/>
      <c r="BJ776" s="251"/>
      <c r="BK776" s="4"/>
      <c r="BL776" s="4"/>
      <c r="BM776" s="251"/>
      <c r="BN776" s="4"/>
      <c r="BO776" s="4"/>
      <c r="BP776" s="251"/>
      <c r="BQ776" s="4"/>
      <c r="BR776" s="4"/>
      <c r="BS776" s="251"/>
      <c r="BT776" s="4"/>
      <c r="BU776" s="4"/>
      <c r="BV776" s="251"/>
      <c r="BW776" s="4"/>
      <c r="BX776" s="4"/>
      <c r="BY776" s="251"/>
      <c r="BZ776" s="4"/>
      <c r="CA776" s="4"/>
      <c r="CB776" s="4"/>
      <c r="CC776" s="4"/>
      <c r="CD776" s="4"/>
      <c r="CE776" s="251"/>
      <c r="CF776" s="4"/>
      <c r="CG776" s="4"/>
      <c r="CH776" s="251"/>
      <c r="CI776" s="4"/>
      <c r="CJ776" s="4"/>
      <c r="CK776" s="251"/>
      <c r="CL776" s="4"/>
      <c r="CM776" s="4"/>
      <c r="CN776" s="251"/>
      <c r="CO776" s="4"/>
      <c r="CP776" s="4"/>
      <c r="CQ776" s="251"/>
      <c r="CR776" s="4"/>
      <c r="CS776" s="4"/>
      <c r="CT776" s="251"/>
      <c r="CU776" s="4"/>
      <c r="CV776" s="4"/>
      <c r="CW776" s="251"/>
      <c r="CX776" s="4"/>
      <c r="CY776" s="4"/>
      <c r="CZ776" s="251"/>
      <c r="DA776" s="4"/>
      <c r="DB776" s="4"/>
      <c r="DC776" s="251"/>
      <c r="DD776" s="4"/>
      <c r="DE776" s="4"/>
      <c r="DF776" s="251"/>
      <c r="DG776" s="4"/>
      <c r="DH776" s="4"/>
      <c r="DI776" s="251"/>
      <c r="DJ776" s="4"/>
      <c r="DK776" s="4"/>
      <c r="DL776" s="251"/>
      <c r="DM776" s="4"/>
      <c r="DN776" s="4"/>
      <c r="DO776" s="251"/>
      <c r="DP776" s="4"/>
      <c r="DQ776" s="4"/>
      <c r="DR776" s="251"/>
      <c r="DS776" s="4"/>
      <c r="DT776" s="4"/>
      <c r="DU776" s="251"/>
      <c r="DV776" s="4"/>
      <c r="DW776" s="4"/>
      <c r="DX776" s="251"/>
      <c r="DY776" s="4"/>
      <c r="DZ776" s="4"/>
      <c r="EA776" s="251"/>
      <c r="EB776" s="4"/>
      <c r="EC776" s="4"/>
      <c r="ED776" s="58"/>
      <c r="EE776" s="4"/>
      <c r="EF776" s="4"/>
      <c r="EG776" s="58"/>
      <c r="EH776" s="4"/>
      <c r="EI776" s="4"/>
      <c r="EJ776" s="58"/>
      <c r="EK776" s="4"/>
      <c r="EL776" s="4"/>
      <c r="EM776" s="58"/>
      <c r="EN776" s="4"/>
      <c r="EO776" s="4"/>
      <c r="EP776" s="251"/>
      <c r="EQ776" s="4"/>
      <c r="ES776" s="251"/>
      <c r="ET776" s="4"/>
      <c r="EV776" s="89"/>
      <c r="EW776" s="4"/>
      <c r="EY776" s="58"/>
      <c r="EZ776" s="4"/>
      <c r="FB776" s="58"/>
      <c r="FC776" s="4"/>
      <c r="FD776" s="4"/>
      <c r="FE776" s="58"/>
      <c r="FF776" s="4"/>
      <c r="FG776" s="4"/>
      <c r="FH776"/>
      <c r="FK776"/>
    </row>
    <row r="777" spans="44:167">
      <c r="AR777" s="251"/>
      <c r="AS777" s="4"/>
      <c r="AT777" s="4"/>
      <c r="AU777" s="251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251"/>
      <c r="BH777" s="4"/>
      <c r="BI777" s="4"/>
      <c r="BJ777" s="251"/>
      <c r="BK777" s="4"/>
      <c r="BL777" s="4"/>
      <c r="BM777" s="251"/>
      <c r="BN777" s="4"/>
      <c r="BO777" s="4"/>
      <c r="BP777" s="251"/>
      <c r="BQ777" s="4"/>
      <c r="BR777" s="4"/>
      <c r="BS777" s="251"/>
      <c r="BT777" s="4"/>
      <c r="BU777" s="4"/>
      <c r="BV777" s="251"/>
      <c r="BW777" s="4"/>
      <c r="BX777" s="4"/>
      <c r="BY777" s="251"/>
      <c r="BZ777" s="4"/>
      <c r="CA777" s="4"/>
      <c r="CB777" s="4"/>
      <c r="CC777" s="4"/>
      <c r="CD777" s="4"/>
      <c r="CE777" s="251"/>
      <c r="CF777" s="4"/>
      <c r="CG777" s="4"/>
      <c r="CH777" s="251"/>
      <c r="CI777" s="4"/>
      <c r="CJ777" s="4"/>
      <c r="CK777" s="251"/>
      <c r="CL777" s="4"/>
      <c r="CM777" s="4"/>
      <c r="CN777" s="251"/>
      <c r="CO777" s="4"/>
      <c r="CP777" s="4"/>
      <c r="CQ777" s="251"/>
      <c r="CR777" s="4"/>
      <c r="CS777" s="4"/>
      <c r="CT777" s="251"/>
      <c r="CU777" s="4"/>
      <c r="CV777" s="4"/>
      <c r="CW777" s="251"/>
      <c r="CX777" s="4"/>
      <c r="CY777" s="4"/>
      <c r="CZ777" s="251"/>
      <c r="DA777" s="4"/>
      <c r="DB777" s="4"/>
      <c r="DC777" s="251"/>
      <c r="DD777" s="4"/>
      <c r="DE777" s="4"/>
      <c r="DF777" s="251"/>
      <c r="DG777" s="4"/>
      <c r="DH777" s="4"/>
      <c r="DI777" s="251"/>
      <c r="DJ777" s="4"/>
      <c r="DK777" s="4"/>
      <c r="DL777" s="251"/>
      <c r="DM777" s="4"/>
      <c r="DN777" s="4"/>
      <c r="DO777" s="251"/>
      <c r="DP777" s="4"/>
      <c r="DQ777" s="4"/>
      <c r="DR777" s="251"/>
      <c r="DS777" s="4"/>
      <c r="DT777" s="4"/>
      <c r="DU777" s="251"/>
      <c r="DV777" s="4"/>
      <c r="DW777" s="4"/>
      <c r="DX777" s="251"/>
      <c r="DY777" s="4"/>
      <c r="DZ777" s="4"/>
      <c r="EA777" s="251"/>
      <c r="EB777" s="4"/>
      <c r="EC777" s="4"/>
      <c r="ED777" s="58"/>
      <c r="EE777" s="4"/>
      <c r="EF777" s="4"/>
      <c r="EG777" s="58"/>
      <c r="EH777" s="4"/>
      <c r="EI777" s="4"/>
      <c r="EJ777" s="58"/>
      <c r="EK777" s="4"/>
      <c r="EL777" s="4"/>
      <c r="EM777" s="58"/>
      <c r="EN777" s="4"/>
      <c r="EO777" s="4"/>
      <c r="EP777" s="251"/>
      <c r="EQ777" s="4"/>
      <c r="ES777" s="251"/>
      <c r="ET777" s="4"/>
      <c r="EV777" s="89"/>
      <c r="EW777" s="4"/>
      <c r="EY777" s="58"/>
      <c r="EZ777" s="4"/>
      <c r="FB777" s="58"/>
      <c r="FC777" s="4"/>
      <c r="FD777" s="4"/>
      <c r="FE777" s="58"/>
      <c r="FF777" s="4"/>
      <c r="FG777" s="4"/>
      <c r="FH777"/>
      <c r="FK777"/>
    </row>
    <row r="778" spans="44:167">
      <c r="AR778" s="251"/>
      <c r="AS778" s="4"/>
      <c r="AT778" s="4"/>
      <c r="AU778" s="251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251"/>
      <c r="BH778" s="4"/>
      <c r="BI778" s="4"/>
      <c r="BJ778" s="251"/>
      <c r="BK778" s="4"/>
      <c r="BL778" s="4"/>
      <c r="BM778" s="251"/>
      <c r="BN778" s="4"/>
      <c r="BO778" s="4"/>
      <c r="BP778" s="251"/>
      <c r="BQ778" s="4"/>
      <c r="BR778" s="4"/>
      <c r="BS778" s="251"/>
      <c r="BT778" s="4"/>
      <c r="BU778" s="4"/>
      <c r="BV778" s="251"/>
      <c r="BW778" s="4"/>
      <c r="BX778" s="4"/>
      <c r="BY778" s="251"/>
      <c r="BZ778" s="4"/>
      <c r="CA778" s="4"/>
      <c r="CB778" s="4"/>
      <c r="CC778" s="4"/>
      <c r="CD778" s="4"/>
      <c r="CE778" s="251"/>
      <c r="CF778" s="4"/>
      <c r="CG778" s="4"/>
      <c r="CH778" s="251"/>
      <c r="CI778" s="4"/>
      <c r="CJ778" s="4"/>
      <c r="CK778" s="251"/>
      <c r="CL778" s="4"/>
      <c r="CM778" s="4"/>
      <c r="CN778" s="251"/>
      <c r="CO778" s="4"/>
      <c r="CP778" s="4"/>
      <c r="CQ778" s="251"/>
      <c r="CR778" s="4"/>
      <c r="CS778" s="4"/>
      <c r="CT778" s="251"/>
      <c r="CU778" s="4"/>
      <c r="CV778" s="4"/>
      <c r="CW778" s="251"/>
      <c r="CX778" s="4"/>
      <c r="CY778" s="4"/>
      <c r="CZ778" s="251"/>
      <c r="DA778" s="4"/>
      <c r="DB778" s="4"/>
      <c r="DC778" s="251"/>
      <c r="DD778" s="4"/>
      <c r="DE778" s="4"/>
      <c r="DF778" s="251"/>
      <c r="DG778" s="4"/>
      <c r="DH778" s="4"/>
      <c r="DI778" s="251"/>
      <c r="DJ778" s="4"/>
      <c r="DK778" s="4"/>
      <c r="DL778" s="251"/>
      <c r="DM778" s="4"/>
      <c r="DN778" s="4"/>
      <c r="DO778" s="251"/>
      <c r="DP778" s="4"/>
      <c r="DQ778" s="4"/>
      <c r="DR778" s="251"/>
      <c r="DS778" s="4"/>
      <c r="DT778" s="4"/>
      <c r="DU778" s="251"/>
      <c r="DV778" s="4"/>
      <c r="DW778" s="4"/>
      <c r="DX778" s="251"/>
      <c r="DY778" s="4"/>
      <c r="DZ778" s="4"/>
      <c r="EA778" s="251"/>
      <c r="EB778" s="4"/>
      <c r="EC778" s="4"/>
      <c r="ED778" s="58"/>
      <c r="EE778" s="4"/>
      <c r="EF778" s="4"/>
      <c r="EG778" s="58"/>
      <c r="EH778" s="4"/>
      <c r="EI778" s="4"/>
      <c r="EJ778" s="58"/>
      <c r="EK778" s="4"/>
      <c r="EL778" s="4"/>
      <c r="EM778" s="58"/>
      <c r="EN778" s="4"/>
      <c r="EO778" s="4"/>
      <c r="EP778" s="251"/>
      <c r="EQ778" s="4"/>
      <c r="ES778" s="251"/>
      <c r="ET778" s="4"/>
      <c r="EV778" s="89"/>
      <c r="EW778" s="4"/>
      <c r="EY778" s="58"/>
      <c r="EZ778" s="4"/>
      <c r="FB778" s="58"/>
      <c r="FC778" s="4"/>
      <c r="FD778" s="4"/>
      <c r="FE778" s="58"/>
      <c r="FF778" s="4"/>
      <c r="FG778" s="4"/>
      <c r="FH778"/>
      <c r="FK778"/>
    </row>
    <row r="779" spans="44:167">
      <c r="AR779" s="251"/>
      <c r="AS779" s="4"/>
      <c r="AT779" s="4"/>
      <c r="AU779" s="251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251"/>
      <c r="BH779" s="4"/>
      <c r="BI779" s="4"/>
      <c r="BJ779" s="251"/>
      <c r="BK779" s="4"/>
      <c r="BL779" s="4"/>
      <c r="BM779" s="251"/>
      <c r="BN779" s="4"/>
      <c r="BO779" s="4"/>
      <c r="BP779" s="251"/>
      <c r="BQ779" s="4"/>
      <c r="BR779" s="4"/>
      <c r="BS779" s="251"/>
      <c r="BT779" s="4"/>
      <c r="BU779" s="4"/>
      <c r="BV779" s="251"/>
      <c r="BW779" s="4"/>
      <c r="BX779" s="4"/>
      <c r="BY779" s="251"/>
      <c r="BZ779" s="4"/>
      <c r="CA779" s="4"/>
      <c r="CB779" s="4"/>
      <c r="CC779" s="4"/>
      <c r="CD779" s="4"/>
      <c r="CE779" s="251"/>
      <c r="CF779" s="4"/>
      <c r="CG779" s="4"/>
      <c r="CH779" s="251"/>
      <c r="CI779" s="4"/>
      <c r="CJ779" s="4"/>
      <c r="CK779" s="251"/>
      <c r="CL779" s="4"/>
      <c r="CM779" s="4"/>
      <c r="CN779" s="251"/>
      <c r="CO779" s="4"/>
      <c r="CP779" s="4"/>
      <c r="CQ779" s="251"/>
      <c r="CR779" s="4"/>
      <c r="CS779" s="4"/>
      <c r="CT779" s="251"/>
      <c r="CU779" s="4"/>
      <c r="CV779" s="4"/>
      <c r="CW779" s="251"/>
      <c r="CX779" s="4"/>
      <c r="CY779" s="4"/>
      <c r="CZ779" s="251"/>
      <c r="DA779" s="4"/>
      <c r="DB779" s="4"/>
      <c r="DC779" s="251"/>
      <c r="DD779" s="4"/>
      <c r="DE779" s="4"/>
      <c r="DF779" s="251"/>
      <c r="DG779" s="4"/>
      <c r="DH779" s="4"/>
      <c r="DI779" s="251"/>
      <c r="DJ779" s="4"/>
      <c r="DK779" s="4"/>
      <c r="DL779" s="251"/>
      <c r="DM779" s="4"/>
      <c r="DN779" s="4"/>
      <c r="DO779" s="251"/>
      <c r="DP779" s="4"/>
      <c r="DQ779" s="4"/>
      <c r="DR779" s="251"/>
      <c r="DS779" s="4"/>
      <c r="DT779" s="4"/>
      <c r="DU779" s="251"/>
      <c r="DV779" s="4"/>
      <c r="DW779" s="4"/>
      <c r="DX779" s="251"/>
      <c r="DY779" s="4"/>
      <c r="DZ779" s="4"/>
      <c r="EA779" s="251"/>
      <c r="EB779" s="4"/>
      <c r="EC779" s="4"/>
      <c r="ED779" s="58"/>
      <c r="EE779" s="4"/>
      <c r="EF779" s="4"/>
      <c r="EG779" s="58"/>
      <c r="EH779" s="4"/>
      <c r="EI779" s="4"/>
      <c r="EJ779" s="58"/>
      <c r="EK779" s="4"/>
      <c r="EL779" s="4"/>
      <c r="EM779" s="58"/>
      <c r="EN779" s="4"/>
      <c r="EO779" s="4"/>
      <c r="EP779" s="251"/>
      <c r="EQ779" s="4"/>
      <c r="ES779" s="251"/>
      <c r="ET779" s="4"/>
      <c r="EV779" s="89"/>
      <c r="EW779" s="4"/>
      <c r="EY779" s="58"/>
      <c r="EZ779" s="4"/>
      <c r="FB779" s="58"/>
      <c r="FC779" s="4"/>
      <c r="FD779" s="4"/>
      <c r="FE779" s="58"/>
      <c r="FF779" s="4"/>
      <c r="FG779" s="4"/>
      <c r="FH779"/>
      <c r="FK779"/>
    </row>
    <row r="780" spans="44:167">
      <c r="AR780" s="251"/>
      <c r="AS780" s="4"/>
      <c r="AT780" s="4"/>
      <c r="AU780" s="251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251"/>
      <c r="BH780" s="4"/>
      <c r="BI780" s="4"/>
      <c r="BJ780" s="251"/>
      <c r="BK780" s="4"/>
      <c r="BL780" s="4"/>
      <c r="BM780" s="251"/>
      <c r="BN780" s="4"/>
      <c r="BO780" s="4"/>
      <c r="BP780" s="251"/>
      <c r="BQ780" s="4"/>
      <c r="BR780" s="4"/>
      <c r="BS780" s="251"/>
      <c r="BT780" s="4"/>
      <c r="BU780" s="4"/>
      <c r="BV780" s="251"/>
      <c r="BW780" s="4"/>
      <c r="BX780" s="4"/>
      <c r="BY780" s="251"/>
      <c r="BZ780" s="4"/>
      <c r="CA780" s="4"/>
      <c r="CB780" s="4"/>
      <c r="CC780" s="4"/>
      <c r="CD780" s="4"/>
      <c r="CE780" s="251"/>
      <c r="CF780" s="4"/>
      <c r="CG780" s="4"/>
      <c r="CH780" s="251"/>
      <c r="CI780" s="4"/>
      <c r="CJ780" s="4"/>
      <c r="CK780" s="251"/>
      <c r="CL780" s="4"/>
      <c r="CM780" s="4"/>
      <c r="CN780" s="251"/>
      <c r="CO780" s="4"/>
      <c r="CP780" s="4"/>
      <c r="CQ780" s="251"/>
      <c r="CR780" s="4"/>
      <c r="CS780" s="4"/>
      <c r="CT780" s="251"/>
      <c r="CU780" s="4"/>
      <c r="CV780" s="4"/>
      <c r="CW780" s="251"/>
      <c r="CX780" s="4"/>
      <c r="CY780" s="4"/>
      <c r="CZ780" s="251"/>
      <c r="DA780" s="4"/>
      <c r="DB780" s="4"/>
      <c r="DC780" s="251"/>
      <c r="DD780" s="4"/>
      <c r="DE780" s="4"/>
      <c r="DF780" s="251"/>
      <c r="DG780" s="4"/>
      <c r="DH780" s="4"/>
      <c r="DI780" s="251"/>
      <c r="DJ780" s="4"/>
      <c r="DK780" s="4"/>
      <c r="DL780" s="251"/>
      <c r="DM780" s="4"/>
      <c r="DN780" s="4"/>
      <c r="DO780" s="251"/>
      <c r="DP780" s="4"/>
      <c r="DQ780" s="4"/>
      <c r="DR780" s="251"/>
      <c r="DS780" s="4"/>
      <c r="DT780" s="4"/>
      <c r="DU780" s="251"/>
      <c r="DV780" s="4"/>
      <c r="DW780" s="4"/>
      <c r="DX780" s="251"/>
      <c r="DY780" s="4"/>
      <c r="DZ780" s="4"/>
      <c r="EA780" s="251"/>
      <c r="EB780" s="4"/>
      <c r="EC780" s="4"/>
      <c r="ED780" s="58"/>
      <c r="EE780" s="4"/>
      <c r="EF780" s="4"/>
      <c r="EG780" s="58"/>
      <c r="EH780" s="4"/>
      <c r="EI780" s="4"/>
      <c r="EJ780" s="58"/>
      <c r="EK780" s="4"/>
      <c r="EL780" s="4"/>
      <c r="EM780" s="58"/>
      <c r="EN780" s="4"/>
      <c r="EO780" s="4"/>
      <c r="EP780" s="251"/>
      <c r="EQ780" s="4"/>
      <c r="ES780" s="251"/>
      <c r="ET780" s="4"/>
      <c r="EV780" s="89"/>
      <c r="EW780" s="4"/>
      <c r="EY780" s="58"/>
      <c r="EZ780" s="4"/>
      <c r="FB780" s="58"/>
      <c r="FC780" s="4"/>
      <c r="FD780" s="4"/>
      <c r="FE780" s="58"/>
      <c r="FF780" s="4"/>
      <c r="FG780" s="4"/>
      <c r="FH780"/>
      <c r="FK780"/>
    </row>
    <row r="781" spans="44:167">
      <c r="AR781" s="251"/>
      <c r="AS781" s="4"/>
      <c r="AT781" s="4"/>
      <c r="AU781" s="251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251"/>
      <c r="BH781" s="4"/>
      <c r="BI781" s="4"/>
      <c r="BJ781" s="251"/>
      <c r="BK781" s="4"/>
      <c r="BL781" s="4"/>
      <c r="BM781" s="251"/>
      <c r="BN781" s="4"/>
      <c r="BO781" s="4"/>
      <c r="BP781" s="251"/>
      <c r="BQ781" s="4"/>
      <c r="BR781" s="4"/>
      <c r="BS781" s="251"/>
      <c r="BT781" s="4"/>
      <c r="BU781" s="4"/>
      <c r="BV781" s="251"/>
      <c r="BW781" s="4"/>
      <c r="BX781" s="4"/>
      <c r="BY781" s="251"/>
      <c r="BZ781" s="4"/>
      <c r="CA781" s="4"/>
      <c r="CB781" s="4"/>
      <c r="CC781" s="4"/>
      <c r="CD781" s="4"/>
      <c r="CE781" s="251"/>
      <c r="CF781" s="4"/>
      <c r="CG781" s="4"/>
      <c r="CH781" s="251"/>
      <c r="CI781" s="4"/>
      <c r="CJ781" s="4"/>
      <c r="CK781" s="251"/>
      <c r="CL781" s="4"/>
      <c r="CM781" s="4"/>
      <c r="CN781" s="251"/>
      <c r="CO781" s="4"/>
      <c r="CP781" s="4"/>
      <c r="CQ781" s="251"/>
      <c r="CR781" s="4"/>
      <c r="CS781" s="4"/>
      <c r="CT781" s="251"/>
      <c r="CU781" s="4"/>
      <c r="CV781" s="4"/>
      <c r="CW781" s="251"/>
      <c r="CX781" s="4"/>
      <c r="CY781" s="4"/>
      <c r="CZ781" s="251"/>
      <c r="DA781" s="4"/>
      <c r="DB781" s="4"/>
      <c r="DC781" s="251"/>
      <c r="DD781" s="4"/>
      <c r="DE781" s="4"/>
      <c r="DF781" s="251"/>
      <c r="DG781" s="4"/>
      <c r="DH781" s="4"/>
      <c r="DI781" s="251"/>
      <c r="DJ781" s="4"/>
      <c r="DK781" s="4"/>
      <c r="DL781" s="251"/>
      <c r="DM781" s="4"/>
      <c r="DN781" s="4"/>
      <c r="DO781" s="251"/>
      <c r="DP781" s="4"/>
      <c r="DQ781" s="4"/>
      <c r="DR781" s="251"/>
      <c r="DS781" s="4"/>
      <c r="DT781" s="4"/>
      <c r="DU781" s="251"/>
      <c r="DV781" s="4"/>
      <c r="DW781" s="4"/>
      <c r="DX781" s="251"/>
      <c r="DY781" s="4"/>
      <c r="DZ781" s="4"/>
      <c r="EA781" s="251"/>
      <c r="EB781" s="4"/>
      <c r="EC781" s="4"/>
      <c r="ED781" s="58"/>
      <c r="EE781" s="4"/>
      <c r="EF781" s="4"/>
      <c r="EG781" s="58"/>
      <c r="EH781" s="4"/>
      <c r="EI781" s="4"/>
      <c r="EJ781" s="58"/>
      <c r="EK781" s="4"/>
      <c r="EL781" s="4"/>
      <c r="EM781" s="58"/>
      <c r="EN781" s="4"/>
      <c r="EO781" s="4"/>
      <c r="EP781" s="251"/>
      <c r="EQ781" s="4"/>
      <c r="ES781" s="251"/>
      <c r="ET781" s="4"/>
      <c r="EV781" s="89"/>
      <c r="EW781" s="4"/>
      <c r="EY781" s="58"/>
      <c r="EZ781" s="4"/>
      <c r="FB781" s="58"/>
      <c r="FC781" s="4"/>
      <c r="FD781" s="4"/>
      <c r="FE781" s="58"/>
      <c r="FF781" s="4"/>
      <c r="FG781" s="4"/>
      <c r="FH781"/>
      <c r="FK781"/>
    </row>
    <row r="782" spans="44:167">
      <c r="AR782" s="251"/>
      <c r="AS782" s="4"/>
      <c r="AT782" s="4"/>
      <c r="AU782" s="251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251"/>
      <c r="BH782" s="4"/>
      <c r="BI782" s="4"/>
      <c r="BJ782" s="251"/>
      <c r="BK782" s="4"/>
      <c r="BL782" s="4"/>
      <c r="BM782" s="251"/>
      <c r="BN782" s="4"/>
      <c r="BO782" s="4"/>
      <c r="BP782" s="251"/>
      <c r="BQ782" s="4"/>
      <c r="BR782" s="4"/>
      <c r="BS782" s="251"/>
      <c r="BT782" s="4"/>
      <c r="BU782" s="4"/>
      <c r="BV782" s="251"/>
      <c r="BW782" s="4"/>
      <c r="BX782" s="4"/>
      <c r="BY782" s="251"/>
      <c r="BZ782" s="4"/>
      <c r="CA782" s="4"/>
      <c r="CB782" s="4"/>
      <c r="CC782" s="4"/>
      <c r="CD782" s="4"/>
      <c r="CE782" s="251"/>
      <c r="CF782" s="4"/>
      <c r="CG782" s="4"/>
      <c r="CH782" s="251"/>
      <c r="CI782" s="4"/>
      <c r="CJ782" s="4"/>
      <c r="CK782" s="251"/>
      <c r="CL782" s="4"/>
      <c r="CM782" s="4"/>
      <c r="CN782" s="251"/>
      <c r="CO782" s="4"/>
      <c r="CP782" s="4"/>
      <c r="CQ782" s="251"/>
      <c r="CR782" s="4"/>
      <c r="CS782" s="4"/>
      <c r="CT782" s="251"/>
      <c r="CU782" s="4"/>
      <c r="CV782" s="4"/>
      <c r="CW782" s="251"/>
      <c r="CX782" s="4"/>
      <c r="CY782" s="4"/>
      <c r="CZ782" s="251"/>
      <c r="DA782" s="4"/>
      <c r="DB782" s="4"/>
      <c r="DC782" s="251"/>
      <c r="DD782" s="4"/>
      <c r="DE782" s="4"/>
      <c r="DF782" s="251"/>
      <c r="DG782" s="4"/>
      <c r="DH782" s="4"/>
      <c r="DI782" s="251"/>
      <c r="DJ782" s="4"/>
      <c r="DK782" s="4"/>
      <c r="DL782" s="251"/>
      <c r="DM782" s="4"/>
      <c r="DN782" s="4"/>
      <c r="DO782" s="251"/>
      <c r="DP782" s="4"/>
      <c r="DQ782" s="4"/>
      <c r="DR782" s="251"/>
      <c r="DS782" s="4"/>
      <c r="DT782" s="4"/>
      <c r="DU782" s="251"/>
      <c r="DV782" s="4"/>
      <c r="DW782" s="4"/>
      <c r="DX782" s="251"/>
      <c r="DY782" s="4"/>
      <c r="DZ782" s="4"/>
      <c r="EA782" s="251"/>
      <c r="EB782" s="4"/>
      <c r="EC782" s="4"/>
      <c r="ED782" s="58"/>
      <c r="EE782" s="4"/>
      <c r="EF782" s="4"/>
      <c r="EG782" s="58"/>
      <c r="EH782" s="4"/>
      <c r="EI782" s="4"/>
      <c r="EJ782" s="58"/>
      <c r="EK782" s="4"/>
      <c r="EL782" s="4"/>
      <c r="EM782" s="58"/>
      <c r="EN782" s="4"/>
      <c r="EO782" s="4"/>
      <c r="EP782" s="251"/>
      <c r="EQ782" s="4"/>
      <c r="ES782" s="251"/>
      <c r="ET782" s="4"/>
      <c r="EV782" s="89"/>
      <c r="EW782" s="4"/>
      <c r="EY782" s="58"/>
      <c r="EZ782" s="4"/>
      <c r="FB782" s="58"/>
      <c r="FC782" s="4"/>
      <c r="FD782" s="4"/>
      <c r="FE782" s="58"/>
      <c r="FF782" s="4"/>
      <c r="FG782" s="4"/>
      <c r="FH782"/>
      <c r="FK782"/>
    </row>
    <row r="783" spans="44:167">
      <c r="AR783" s="251"/>
      <c r="AS783" s="4"/>
      <c r="AT783" s="4"/>
      <c r="AU783" s="251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251"/>
      <c r="BH783" s="4"/>
      <c r="BI783" s="4"/>
      <c r="BJ783" s="251"/>
      <c r="BK783" s="4"/>
      <c r="BL783" s="4"/>
      <c r="BM783" s="251"/>
      <c r="BN783" s="4"/>
      <c r="BO783" s="4"/>
      <c r="BP783" s="251"/>
      <c r="BQ783" s="4"/>
      <c r="BR783" s="4"/>
      <c r="BS783" s="251"/>
      <c r="BT783" s="4"/>
      <c r="BU783" s="4"/>
      <c r="BV783" s="251"/>
      <c r="BW783" s="4"/>
      <c r="BX783" s="4"/>
      <c r="BY783" s="251"/>
      <c r="BZ783" s="4"/>
      <c r="CA783" s="4"/>
      <c r="CB783" s="4"/>
      <c r="CC783" s="4"/>
      <c r="CD783" s="4"/>
      <c r="CE783" s="251"/>
      <c r="CF783" s="4"/>
      <c r="CG783" s="4"/>
      <c r="CH783" s="251"/>
      <c r="CI783" s="4"/>
      <c r="CJ783" s="4"/>
      <c r="CK783" s="251"/>
      <c r="CL783" s="4"/>
      <c r="CM783" s="4"/>
      <c r="CN783" s="251"/>
      <c r="CO783" s="4"/>
      <c r="CP783" s="4"/>
      <c r="CQ783" s="251"/>
      <c r="CR783" s="4"/>
      <c r="CS783" s="4"/>
      <c r="CT783" s="251"/>
      <c r="CU783" s="4"/>
      <c r="CV783" s="4"/>
      <c r="CW783" s="251"/>
      <c r="CX783" s="4"/>
      <c r="CY783" s="4"/>
      <c r="CZ783" s="251"/>
      <c r="DA783" s="4"/>
      <c r="DB783" s="4"/>
      <c r="DC783" s="251"/>
      <c r="DD783" s="4"/>
      <c r="DE783" s="4"/>
      <c r="DF783" s="251"/>
      <c r="DG783" s="4"/>
      <c r="DH783" s="4"/>
      <c r="DI783" s="251"/>
      <c r="DJ783" s="4"/>
      <c r="DK783" s="4"/>
      <c r="DL783" s="251"/>
      <c r="DM783" s="4"/>
      <c r="DN783" s="4"/>
      <c r="DO783" s="251"/>
      <c r="DP783" s="4"/>
      <c r="DQ783" s="4"/>
      <c r="DR783" s="251"/>
      <c r="DS783" s="4"/>
      <c r="DT783" s="4"/>
      <c r="DU783" s="251"/>
      <c r="DV783" s="4"/>
      <c r="DW783" s="4"/>
      <c r="DX783" s="251"/>
      <c r="DY783" s="4"/>
      <c r="DZ783" s="4"/>
      <c r="EA783" s="251"/>
      <c r="EB783" s="4"/>
      <c r="EC783" s="4"/>
      <c r="ED783" s="58"/>
      <c r="EE783" s="4"/>
      <c r="EF783" s="4"/>
      <c r="EG783" s="58"/>
      <c r="EH783" s="4"/>
      <c r="EI783" s="4"/>
      <c r="EJ783" s="58"/>
      <c r="EK783" s="4"/>
      <c r="EL783" s="4"/>
      <c r="EM783" s="58"/>
      <c r="EN783" s="4"/>
      <c r="EO783" s="4"/>
      <c r="EP783" s="251"/>
      <c r="EQ783" s="4"/>
      <c r="ES783" s="251"/>
      <c r="ET783" s="4"/>
      <c r="EV783" s="89"/>
      <c r="EW783" s="4"/>
      <c r="EY783" s="58"/>
      <c r="EZ783" s="4"/>
      <c r="FB783" s="58"/>
      <c r="FC783" s="4"/>
      <c r="FD783" s="4"/>
      <c r="FE783" s="58"/>
      <c r="FF783" s="4"/>
      <c r="FG783" s="4"/>
      <c r="FH783"/>
      <c r="FK783"/>
    </row>
    <row r="784" spans="44:167">
      <c r="AR784" s="251"/>
      <c r="AS784" s="4"/>
      <c r="AT784" s="4"/>
      <c r="AU784" s="251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251"/>
      <c r="BH784" s="4"/>
      <c r="BI784" s="4"/>
      <c r="BJ784" s="251"/>
      <c r="BK784" s="4"/>
      <c r="BL784" s="4"/>
      <c r="BM784" s="251"/>
      <c r="BN784" s="4"/>
      <c r="BO784" s="4"/>
      <c r="BP784" s="251"/>
      <c r="BQ784" s="4"/>
      <c r="BR784" s="4"/>
      <c r="BS784" s="251"/>
      <c r="BT784" s="4"/>
      <c r="BU784" s="4"/>
      <c r="BV784" s="251"/>
      <c r="BW784" s="4"/>
      <c r="BX784" s="4"/>
      <c r="BY784" s="251"/>
      <c r="BZ784" s="4"/>
      <c r="CA784" s="4"/>
      <c r="CB784" s="4"/>
      <c r="CC784" s="4"/>
      <c r="CD784" s="4"/>
      <c r="CE784" s="251"/>
      <c r="CF784" s="4"/>
      <c r="CG784" s="4"/>
      <c r="CH784" s="251"/>
      <c r="CI784" s="4"/>
      <c r="CJ784" s="4"/>
      <c r="CK784" s="251"/>
      <c r="CL784" s="4"/>
      <c r="CM784" s="4"/>
      <c r="CN784" s="251"/>
      <c r="CO784" s="4"/>
      <c r="CP784" s="4"/>
      <c r="CQ784" s="251"/>
      <c r="CR784" s="4"/>
      <c r="CS784" s="4"/>
      <c r="CT784" s="251"/>
      <c r="CU784" s="4"/>
      <c r="CV784" s="4"/>
      <c r="CW784" s="251"/>
      <c r="CX784" s="4"/>
      <c r="CY784" s="4"/>
      <c r="CZ784" s="251"/>
      <c r="DA784" s="4"/>
      <c r="DB784" s="4"/>
      <c r="DC784" s="251"/>
      <c r="DD784" s="4"/>
      <c r="DE784" s="4"/>
      <c r="DF784" s="251"/>
      <c r="DG784" s="4"/>
      <c r="DH784" s="4"/>
      <c r="DI784" s="251"/>
      <c r="DJ784" s="4"/>
      <c r="DK784" s="4"/>
      <c r="DL784" s="251"/>
      <c r="DM784" s="4"/>
      <c r="DN784" s="4"/>
      <c r="DO784" s="251"/>
      <c r="DP784" s="4"/>
      <c r="DQ784" s="4"/>
      <c r="DR784" s="251"/>
      <c r="DS784" s="4"/>
      <c r="DT784" s="4"/>
      <c r="DU784" s="251"/>
      <c r="DV784" s="4"/>
      <c r="DW784" s="4"/>
      <c r="DX784" s="251"/>
      <c r="DY784" s="4"/>
      <c r="DZ784" s="4"/>
      <c r="EA784" s="251"/>
      <c r="EB784" s="4"/>
      <c r="EC784" s="4"/>
      <c r="ED784" s="58"/>
      <c r="EE784" s="4"/>
      <c r="EF784" s="4"/>
      <c r="EG784" s="58"/>
      <c r="EH784" s="4"/>
      <c r="EI784" s="4"/>
      <c r="EJ784" s="58"/>
      <c r="EK784" s="4"/>
      <c r="EL784" s="4"/>
      <c r="EM784" s="58"/>
      <c r="EN784" s="4"/>
      <c r="EO784" s="4"/>
      <c r="EP784" s="251"/>
      <c r="EQ784" s="4"/>
      <c r="ES784" s="251"/>
      <c r="ET784" s="4"/>
      <c r="EV784" s="89"/>
      <c r="EW784" s="4"/>
      <c r="EY784" s="58"/>
      <c r="EZ784" s="4"/>
      <c r="FB784" s="58"/>
      <c r="FC784" s="4"/>
      <c r="FD784" s="4"/>
      <c r="FE784" s="58"/>
      <c r="FF784" s="4"/>
      <c r="FG784" s="4"/>
      <c r="FH784"/>
      <c r="FK784"/>
    </row>
    <row r="785" spans="44:167">
      <c r="AR785" s="251"/>
      <c r="AS785" s="4"/>
      <c r="AT785" s="4"/>
      <c r="AU785" s="251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251"/>
      <c r="BH785" s="4"/>
      <c r="BI785" s="4"/>
      <c r="BJ785" s="251"/>
      <c r="BK785" s="4"/>
      <c r="BL785" s="4"/>
      <c r="BM785" s="251"/>
      <c r="BN785" s="4"/>
      <c r="BO785" s="4"/>
      <c r="BP785" s="251"/>
      <c r="BQ785" s="4"/>
      <c r="BR785" s="4"/>
      <c r="BS785" s="251"/>
      <c r="BT785" s="4"/>
      <c r="BU785" s="4"/>
      <c r="BV785" s="251"/>
      <c r="BW785" s="4"/>
      <c r="BX785" s="4"/>
      <c r="BY785" s="251"/>
      <c r="BZ785" s="4"/>
      <c r="CA785" s="4"/>
      <c r="CB785" s="4"/>
      <c r="CC785" s="4"/>
      <c r="CD785" s="4"/>
      <c r="CE785" s="251"/>
      <c r="CF785" s="4"/>
      <c r="CG785" s="4"/>
      <c r="CH785" s="251"/>
      <c r="CI785" s="4"/>
      <c r="CJ785" s="4"/>
      <c r="CK785" s="251"/>
      <c r="CL785" s="4"/>
      <c r="CM785" s="4"/>
      <c r="CN785" s="251"/>
      <c r="CO785" s="4"/>
      <c r="CP785" s="4"/>
      <c r="CQ785" s="251"/>
      <c r="CR785" s="4"/>
      <c r="CS785" s="4"/>
      <c r="CT785" s="251"/>
      <c r="CU785" s="4"/>
      <c r="CV785" s="4"/>
      <c r="CW785" s="251"/>
      <c r="CX785" s="4"/>
      <c r="CY785" s="4"/>
      <c r="CZ785" s="251"/>
      <c r="DA785" s="4"/>
      <c r="DB785" s="4"/>
      <c r="DC785" s="251"/>
      <c r="DD785" s="4"/>
      <c r="DE785" s="4"/>
      <c r="DF785" s="251"/>
      <c r="DG785" s="4"/>
      <c r="DH785" s="4"/>
      <c r="DI785" s="251"/>
      <c r="DJ785" s="4"/>
      <c r="DK785" s="4"/>
      <c r="DL785" s="251"/>
      <c r="DM785" s="4"/>
      <c r="DN785" s="4"/>
      <c r="DO785" s="251"/>
      <c r="DP785" s="4"/>
      <c r="DQ785" s="4"/>
      <c r="DR785" s="251"/>
      <c r="DS785" s="4"/>
      <c r="DT785" s="4"/>
      <c r="DU785" s="251"/>
      <c r="DV785" s="4"/>
      <c r="DW785" s="4"/>
      <c r="DX785" s="251"/>
      <c r="DY785" s="4"/>
      <c r="DZ785" s="4"/>
      <c r="EA785" s="251"/>
      <c r="EB785" s="4"/>
      <c r="EC785" s="4"/>
      <c r="ED785" s="58"/>
      <c r="EE785" s="4"/>
      <c r="EF785" s="4"/>
      <c r="EG785" s="58"/>
      <c r="EH785" s="4"/>
      <c r="EI785" s="4"/>
      <c r="EJ785" s="58"/>
      <c r="EK785" s="4"/>
      <c r="EL785" s="4"/>
      <c r="EM785" s="58"/>
      <c r="EN785" s="4"/>
      <c r="EO785" s="4"/>
      <c r="EP785" s="251"/>
      <c r="EQ785" s="4"/>
      <c r="ES785" s="251"/>
      <c r="ET785" s="4"/>
      <c r="EV785" s="89"/>
      <c r="EW785" s="4"/>
      <c r="EY785" s="58"/>
      <c r="EZ785" s="4"/>
      <c r="FB785" s="58"/>
      <c r="FC785" s="4"/>
      <c r="FD785" s="4"/>
      <c r="FE785" s="58"/>
      <c r="FF785" s="4"/>
      <c r="FG785" s="4"/>
      <c r="FH785"/>
      <c r="FK785"/>
    </row>
    <row r="786" spans="44:167">
      <c r="AR786" s="251"/>
      <c r="AS786" s="4"/>
      <c r="AT786" s="4"/>
      <c r="AU786" s="251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251"/>
      <c r="BH786" s="4"/>
      <c r="BI786" s="4"/>
      <c r="BJ786" s="251"/>
      <c r="BK786" s="4"/>
      <c r="BL786" s="4"/>
      <c r="BM786" s="251"/>
      <c r="BN786" s="4"/>
      <c r="BO786" s="4"/>
      <c r="BP786" s="251"/>
      <c r="BQ786" s="4"/>
      <c r="BR786" s="4"/>
      <c r="BS786" s="251"/>
      <c r="BT786" s="4"/>
      <c r="BU786" s="4"/>
      <c r="BV786" s="251"/>
      <c r="BW786" s="4"/>
      <c r="BX786" s="4"/>
      <c r="BY786" s="251"/>
      <c r="BZ786" s="4"/>
      <c r="CA786" s="4"/>
      <c r="CB786" s="4"/>
      <c r="CC786" s="4"/>
      <c r="CD786" s="4"/>
      <c r="CE786" s="251"/>
      <c r="CF786" s="4"/>
      <c r="CG786" s="4"/>
      <c r="CH786" s="251"/>
      <c r="CI786" s="4"/>
      <c r="CJ786" s="4"/>
      <c r="CK786" s="251"/>
      <c r="CL786" s="4"/>
      <c r="CM786" s="4"/>
      <c r="CN786" s="251"/>
      <c r="CO786" s="4"/>
      <c r="CP786" s="4"/>
      <c r="CQ786" s="251"/>
      <c r="CR786" s="4"/>
      <c r="CS786" s="4"/>
      <c r="CT786" s="251"/>
      <c r="CU786" s="4"/>
      <c r="CV786" s="4"/>
      <c r="CW786" s="251"/>
      <c r="CX786" s="4"/>
      <c r="CY786" s="4"/>
      <c r="CZ786" s="251"/>
      <c r="DA786" s="4"/>
      <c r="DB786" s="4"/>
      <c r="DC786" s="251"/>
      <c r="DD786" s="4"/>
      <c r="DE786" s="4"/>
      <c r="DF786" s="251"/>
      <c r="DG786" s="4"/>
      <c r="DH786" s="4"/>
      <c r="DI786" s="251"/>
      <c r="DJ786" s="4"/>
      <c r="DK786" s="4"/>
      <c r="DL786" s="251"/>
      <c r="DM786" s="4"/>
      <c r="DN786" s="4"/>
      <c r="DO786" s="251"/>
      <c r="DP786" s="4"/>
      <c r="DQ786" s="4"/>
      <c r="DR786" s="251"/>
      <c r="DS786" s="4"/>
      <c r="DT786" s="4"/>
      <c r="DU786" s="251"/>
      <c r="DV786" s="4"/>
      <c r="DW786" s="4"/>
      <c r="DX786" s="251"/>
      <c r="DY786" s="4"/>
      <c r="DZ786" s="4"/>
      <c r="EA786" s="251"/>
      <c r="EB786" s="4"/>
      <c r="EC786" s="4"/>
      <c r="ED786" s="58"/>
      <c r="EE786" s="4"/>
      <c r="EF786" s="4"/>
      <c r="EG786" s="58"/>
      <c r="EH786" s="4"/>
      <c r="EI786" s="4"/>
      <c r="EJ786" s="58"/>
      <c r="EK786" s="4"/>
      <c r="EL786" s="4"/>
      <c r="EM786" s="58"/>
      <c r="EN786" s="4"/>
      <c r="EO786" s="4"/>
      <c r="EP786" s="251"/>
      <c r="EQ786" s="4"/>
      <c r="ES786" s="251"/>
      <c r="ET786" s="4"/>
      <c r="EV786" s="89"/>
      <c r="EW786" s="4"/>
      <c r="EY786" s="58"/>
      <c r="EZ786" s="4"/>
      <c r="FB786" s="58"/>
      <c r="FC786" s="4"/>
      <c r="FD786" s="4"/>
      <c r="FE786" s="58"/>
      <c r="FF786" s="4"/>
      <c r="FG786" s="4"/>
      <c r="FH786"/>
      <c r="FK786"/>
    </row>
    <row r="787" spans="44:167">
      <c r="AR787" s="251"/>
      <c r="AS787" s="4"/>
      <c r="AT787" s="4"/>
      <c r="AU787" s="251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251"/>
      <c r="BH787" s="4"/>
      <c r="BI787" s="4"/>
      <c r="BJ787" s="251"/>
      <c r="BK787" s="4"/>
      <c r="BL787" s="4"/>
      <c r="BM787" s="251"/>
      <c r="BN787" s="4"/>
      <c r="BO787" s="4"/>
      <c r="BP787" s="251"/>
      <c r="BQ787" s="4"/>
      <c r="BR787" s="4"/>
      <c r="BS787" s="251"/>
      <c r="BT787" s="4"/>
      <c r="BU787" s="4"/>
      <c r="BV787" s="251"/>
      <c r="BW787" s="4"/>
      <c r="BX787" s="4"/>
      <c r="BY787" s="251"/>
      <c r="BZ787" s="4"/>
      <c r="CA787" s="4"/>
      <c r="CB787" s="4"/>
      <c r="CC787" s="4"/>
      <c r="CD787" s="4"/>
      <c r="CE787" s="251"/>
      <c r="CF787" s="4"/>
      <c r="CG787" s="4"/>
      <c r="CH787" s="251"/>
      <c r="CI787" s="4"/>
      <c r="CJ787" s="4"/>
      <c r="CK787" s="251"/>
      <c r="CL787" s="4"/>
      <c r="CM787" s="4"/>
      <c r="CN787" s="251"/>
      <c r="CO787" s="4"/>
      <c r="CP787" s="4"/>
      <c r="CQ787" s="251"/>
      <c r="CR787" s="4"/>
      <c r="CS787" s="4"/>
      <c r="CT787" s="251"/>
      <c r="CU787" s="4"/>
      <c r="CV787" s="4"/>
      <c r="CW787" s="251"/>
      <c r="CX787" s="4"/>
      <c r="CY787" s="4"/>
      <c r="CZ787" s="251"/>
      <c r="DA787" s="4"/>
      <c r="DB787" s="4"/>
      <c r="DC787" s="251"/>
      <c r="DD787" s="4"/>
      <c r="DE787" s="4"/>
      <c r="DF787" s="251"/>
      <c r="DG787" s="4"/>
      <c r="DH787" s="4"/>
      <c r="DI787" s="251"/>
      <c r="DJ787" s="4"/>
      <c r="DK787" s="4"/>
      <c r="DL787" s="251"/>
      <c r="DM787" s="4"/>
      <c r="DN787" s="4"/>
      <c r="DO787" s="251"/>
      <c r="DP787" s="4"/>
      <c r="DQ787" s="4"/>
      <c r="DR787" s="251"/>
      <c r="DS787" s="4"/>
      <c r="DT787" s="4"/>
      <c r="DU787" s="251"/>
      <c r="DV787" s="4"/>
      <c r="DW787" s="4"/>
      <c r="DX787" s="251"/>
      <c r="DY787" s="4"/>
      <c r="DZ787" s="4"/>
      <c r="EA787" s="251"/>
      <c r="EB787" s="4"/>
      <c r="EC787" s="4"/>
      <c r="ED787" s="58"/>
      <c r="EE787" s="4"/>
      <c r="EF787" s="4"/>
      <c r="EG787" s="58"/>
      <c r="EH787" s="4"/>
      <c r="EI787" s="4"/>
      <c r="EJ787" s="58"/>
      <c r="EK787" s="4"/>
      <c r="EL787" s="4"/>
      <c r="EM787" s="58"/>
      <c r="EN787" s="4"/>
      <c r="EO787" s="4"/>
      <c r="EP787" s="251"/>
      <c r="EQ787" s="4"/>
      <c r="ES787" s="251"/>
      <c r="ET787" s="4"/>
      <c r="EV787" s="89"/>
      <c r="EW787" s="4"/>
      <c r="EY787" s="58"/>
      <c r="EZ787" s="4"/>
      <c r="FB787" s="58"/>
      <c r="FC787" s="4"/>
      <c r="FD787" s="4"/>
      <c r="FE787" s="58"/>
      <c r="FF787" s="4"/>
      <c r="FG787" s="4"/>
      <c r="FH787"/>
      <c r="FK787"/>
    </row>
    <row r="788" spans="44:167">
      <c r="AR788" s="251"/>
      <c r="AS788" s="4"/>
      <c r="AT788" s="4"/>
      <c r="AU788" s="251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251"/>
      <c r="BH788" s="4"/>
      <c r="BI788" s="4"/>
      <c r="BJ788" s="251"/>
      <c r="BK788" s="4"/>
      <c r="BL788" s="4"/>
      <c r="BM788" s="251"/>
      <c r="BN788" s="4"/>
      <c r="BO788" s="4"/>
      <c r="BP788" s="251"/>
      <c r="BQ788" s="4"/>
      <c r="BR788" s="4"/>
      <c r="BS788" s="251"/>
      <c r="BT788" s="4"/>
      <c r="BU788" s="4"/>
      <c r="BV788" s="251"/>
      <c r="BW788" s="4"/>
      <c r="BX788" s="4"/>
      <c r="BY788" s="251"/>
      <c r="BZ788" s="4"/>
      <c r="CA788" s="4"/>
      <c r="CB788" s="4"/>
      <c r="CC788" s="4"/>
      <c r="CD788" s="4"/>
      <c r="CE788" s="251"/>
      <c r="CF788" s="4"/>
      <c r="CG788" s="4"/>
      <c r="CH788" s="251"/>
      <c r="CI788" s="4"/>
      <c r="CJ788" s="4"/>
      <c r="CK788" s="251"/>
      <c r="CL788" s="4"/>
      <c r="CM788" s="4"/>
      <c r="CN788" s="251"/>
      <c r="CO788" s="4"/>
      <c r="CP788" s="4"/>
      <c r="CQ788" s="251"/>
      <c r="CR788" s="4"/>
      <c r="CS788" s="4"/>
      <c r="CT788" s="251"/>
      <c r="CU788" s="4"/>
      <c r="CV788" s="4"/>
      <c r="CW788" s="251"/>
      <c r="CX788" s="4"/>
      <c r="CY788" s="4"/>
      <c r="CZ788" s="251"/>
      <c r="DA788" s="4"/>
      <c r="DB788" s="4"/>
      <c r="DC788" s="251"/>
      <c r="DD788" s="4"/>
      <c r="DE788" s="4"/>
      <c r="DF788" s="251"/>
      <c r="DG788" s="4"/>
      <c r="DH788" s="4"/>
      <c r="DI788" s="251"/>
      <c r="DJ788" s="4"/>
      <c r="DK788" s="4"/>
      <c r="DL788" s="251"/>
      <c r="DM788" s="4"/>
      <c r="DN788" s="4"/>
      <c r="DO788" s="251"/>
      <c r="DP788" s="4"/>
      <c r="DQ788" s="4"/>
      <c r="DR788" s="251"/>
      <c r="DS788" s="4"/>
      <c r="DT788" s="4"/>
      <c r="DU788" s="251"/>
      <c r="DV788" s="4"/>
      <c r="DW788" s="4"/>
      <c r="DX788" s="251"/>
      <c r="DY788" s="4"/>
      <c r="DZ788" s="4"/>
      <c r="EA788" s="251"/>
      <c r="EB788" s="4"/>
      <c r="EC788" s="4"/>
      <c r="ED788" s="58"/>
      <c r="EE788" s="4"/>
      <c r="EF788" s="4"/>
      <c r="EG788" s="58"/>
      <c r="EH788" s="4"/>
      <c r="EI788" s="4"/>
      <c r="EJ788" s="58"/>
      <c r="EK788" s="4"/>
      <c r="EL788" s="4"/>
      <c r="EM788" s="58"/>
      <c r="EN788" s="4"/>
      <c r="EO788" s="4"/>
      <c r="EP788" s="251"/>
      <c r="EQ788" s="4"/>
      <c r="ES788" s="251"/>
      <c r="ET788" s="4"/>
      <c r="EV788" s="89"/>
      <c r="EW788" s="4"/>
      <c r="EY788" s="58"/>
      <c r="EZ788" s="4"/>
      <c r="FB788" s="58"/>
      <c r="FC788" s="4"/>
      <c r="FD788" s="4"/>
      <c r="FE788" s="58"/>
      <c r="FF788" s="4"/>
      <c r="FG788" s="4"/>
      <c r="FH788"/>
      <c r="FK788"/>
    </row>
    <row r="789" spans="44:167">
      <c r="AR789" s="251"/>
      <c r="AS789" s="4"/>
      <c r="AT789" s="4"/>
      <c r="AU789" s="251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251"/>
      <c r="BH789" s="4"/>
      <c r="BI789" s="4"/>
      <c r="BJ789" s="251"/>
      <c r="BK789" s="4"/>
      <c r="BL789" s="4"/>
      <c r="BM789" s="251"/>
      <c r="BN789" s="4"/>
      <c r="BO789" s="4"/>
      <c r="BP789" s="251"/>
      <c r="BQ789" s="4"/>
      <c r="BR789" s="4"/>
      <c r="BS789" s="251"/>
      <c r="BT789" s="4"/>
      <c r="BU789" s="4"/>
      <c r="BV789" s="251"/>
      <c r="BW789" s="4"/>
      <c r="BX789" s="4"/>
      <c r="BY789" s="251"/>
      <c r="BZ789" s="4"/>
      <c r="CA789" s="4"/>
      <c r="CB789" s="4"/>
      <c r="CC789" s="4"/>
      <c r="CD789" s="4"/>
      <c r="CE789" s="251"/>
      <c r="CF789" s="4"/>
      <c r="CG789" s="4"/>
      <c r="CH789" s="251"/>
      <c r="CI789" s="4"/>
      <c r="CJ789" s="4"/>
      <c r="CK789" s="251"/>
      <c r="CL789" s="4"/>
      <c r="CM789" s="4"/>
      <c r="CN789" s="251"/>
      <c r="CO789" s="4"/>
      <c r="CP789" s="4"/>
      <c r="CQ789" s="251"/>
      <c r="CR789" s="4"/>
      <c r="CS789" s="4"/>
      <c r="CT789" s="251"/>
      <c r="CU789" s="4"/>
      <c r="CV789" s="4"/>
      <c r="CW789" s="251"/>
      <c r="CX789" s="4"/>
      <c r="CY789" s="4"/>
      <c r="CZ789" s="251"/>
      <c r="DA789" s="4"/>
      <c r="DB789" s="4"/>
      <c r="DC789" s="251"/>
      <c r="DD789" s="4"/>
      <c r="DE789" s="4"/>
      <c r="DF789" s="251"/>
      <c r="DG789" s="4"/>
      <c r="DH789" s="4"/>
      <c r="DI789" s="251"/>
      <c r="DJ789" s="4"/>
      <c r="DK789" s="4"/>
      <c r="DL789" s="251"/>
      <c r="DM789" s="4"/>
      <c r="DN789" s="4"/>
      <c r="DO789" s="251"/>
      <c r="DP789" s="4"/>
      <c r="DQ789" s="4"/>
      <c r="DR789" s="251"/>
      <c r="DS789" s="4"/>
      <c r="DT789" s="4"/>
      <c r="DU789" s="251"/>
      <c r="DV789" s="4"/>
      <c r="DW789" s="4"/>
      <c r="DX789" s="251"/>
      <c r="DY789" s="4"/>
      <c r="DZ789" s="4"/>
      <c r="EA789" s="251"/>
      <c r="EB789" s="4"/>
      <c r="EC789" s="4"/>
      <c r="ED789" s="58"/>
      <c r="EE789" s="4"/>
      <c r="EF789" s="4"/>
      <c r="EG789" s="58"/>
      <c r="EH789" s="4"/>
      <c r="EI789" s="4"/>
      <c r="EJ789" s="58"/>
      <c r="EK789" s="4"/>
      <c r="EL789" s="4"/>
      <c r="EM789" s="58"/>
      <c r="EN789" s="4"/>
      <c r="EO789" s="4"/>
      <c r="EP789" s="251"/>
      <c r="EQ789" s="4"/>
      <c r="ES789" s="251"/>
      <c r="ET789" s="4"/>
      <c r="EV789" s="89"/>
      <c r="EW789" s="4"/>
      <c r="EY789" s="58"/>
      <c r="EZ789" s="4"/>
      <c r="FB789" s="58"/>
      <c r="FC789" s="4"/>
      <c r="FD789" s="4"/>
      <c r="FE789" s="58"/>
      <c r="FF789" s="4"/>
      <c r="FG789" s="4"/>
      <c r="FH789"/>
      <c r="FK789"/>
    </row>
    <row r="790" spans="44:167">
      <c r="AR790" s="251"/>
      <c r="AS790" s="4"/>
      <c r="AT790" s="4"/>
      <c r="AU790" s="251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251"/>
      <c r="BH790" s="4"/>
      <c r="BI790" s="4"/>
      <c r="BJ790" s="251"/>
      <c r="BK790" s="4"/>
      <c r="BL790" s="4"/>
      <c r="BM790" s="251"/>
      <c r="BN790" s="4"/>
      <c r="BO790" s="4"/>
      <c r="BP790" s="251"/>
      <c r="BQ790" s="4"/>
      <c r="BR790" s="4"/>
      <c r="BS790" s="251"/>
      <c r="BT790" s="4"/>
      <c r="BU790" s="4"/>
      <c r="BV790" s="251"/>
      <c r="BW790" s="4"/>
      <c r="BX790" s="4"/>
      <c r="BY790" s="251"/>
      <c r="BZ790" s="4"/>
      <c r="CA790" s="4"/>
      <c r="CB790" s="4"/>
      <c r="CC790" s="4"/>
      <c r="CD790" s="4"/>
      <c r="CE790" s="251"/>
      <c r="CF790" s="4"/>
      <c r="CG790" s="4"/>
      <c r="CH790" s="251"/>
      <c r="CI790" s="4"/>
      <c r="CJ790" s="4"/>
      <c r="CK790" s="251"/>
      <c r="CL790" s="4"/>
      <c r="CM790" s="4"/>
      <c r="CN790" s="251"/>
      <c r="CO790" s="4"/>
      <c r="CP790" s="4"/>
      <c r="CQ790" s="251"/>
      <c r="CR790" s="4"/>
      <c r="CS790" s="4"/>
      <c r="CT790" s="251"/>
      <c r="CU790" s="4"/>
      <c r="CV790" s="4"/>
      <c r="CW790" s="251"/>
      <c r="CX790" s="4"/>
      <c r="CY790" s="4"/>
      <c r="CZ790" s="251"/>
      <c r="DA790" s="4"/>
      <c r="DB790" s="4"/>
      <c r="DC790" s="251"/>
      <c r="DD790" s="4"/>
      <c r="DE790" s="4"/>
      <c r="DF790" s="251"/>
      <c r="DG790" s="4"/>
      <c r="DH790" s="4"/>
      <c r="DI790" s="251"/>
      <c r="DJ790" s="4"/>
      <c r="DK790" s="4"/>
      <c r="DL790" s="251"/>
      <c r="DM790" s="4"/>
      <c r="DN790" s="4"/>
      <c r="DO790" s="251"/>
      <c r="DP790" s="4"/>
      <c r="DQ790" s="4"/>
      <c r="DR790" s="251"/>
      <c r="DS790" s="4"/>
      <c r="DT790" s="4"/>
      <c r="DU790" s="251"/>
      <c r="DV790" s="4"/>
      <c r="DW790" s="4"/>
      <c r="DX790" s="251"/>
      <c r="DY790" s="4"/>
      <c r="DZ790" s="4"/>
      <c r="EA790" s="251"/>
      <c r="EB790" s="4"/>
      <c r="EC790" s="4"/>
      <c r="ED790" s="58"/>
      <c r="EE790" s="4"/>
      <c r="EF790" s="4"/>
      <c r="EG790" s="58"/>
      <c r="EH790" s="4"/>
      <c r="EI790" s="4"/>
      <c r="EJ790" s="58"/>
      <c r="EK790" s="4"/>
      <c r="EL790" s="4"/>
      <c r="EM790" s="58"/>
      <c r="EN790" s="4"/>
      <c r="EO790" s="4"/>
      <c r="EP790" s="251"/>
      <c r="EQ790" s="4"/>
      <c r="ES790" s="251"/>
      <c r="ET790" s="4"/>
      <c r="EV790" s="89"/>
      <c r="EW790" s="4"/>
      <c r="EY790" s="58"/>
      <c r="EZ790" s="4"/>
      <c r="FB790" s="58"/>
      <c r="FC790" s="4"/>
      <c r="FD790" s="4"/>
      <c r="FE790" s="58"/>
      <c r="FF790" s="4"/>
      <c r="FG790" s="4"/>
      <c r="FH790"/>
      <c r="FK790"/>
    </row>
    <row r="791" spans="44:167">
      <c r="AR791" s="251"/>
      <c r="AS791" s="4"/>
      <c r="AT791" s="4"/>
      <c r="AU791" s="251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251"/>
      <c r="BH791" s="4"/>
      <c r="BI791" s="4"/>
      <c r="BJ791" s="251"/>
      <c r="BK791" s="4"/>
      <c r="BL791" s="4"/>
      <c r="BM791" s="251"/>
      <c r="BN791" s="4"/>
      <c r="BO791" s="4"/>
      <c r="BP791" s="251"/>
      <c r="BQ791" s="4"/>
      <c r="BR791" s="4"/>
      <c r="BS791" s="251"/>
      <c r="BT791" s="4"/>
      <c r="BU791" s="4"/>
      <c r="BV791" s="251"/>
      <c r="BW791" s="4"/>
      <c r="BX791" s="4"/>
      <c r="BY791" s="251"/>
      <c r="BZ791" s="4"/>
      <c r="CA791" s="4"/>
      <c r="CB791" s="4"/>
      <c r="CC791" s="4"/>
      <c r="CD791" s="4"/>
      <c r="CE791" s="251"/>
      <c r="CF791" s="4"/>
      <c r="CG791" s="4"/>
      <c r="CH791" s="251"/>
      <c r="CI791" s="4"/>
      <c r="CJ791" s="4"/>
      <c r="CK791" s="251"/>
      <c r="CL791" s="4"/>
      <c r="CM791" s="4"/>
      <c r="CN791" s="251"/>
      <c r="CO791" s="4"/>
      <c r="CP791" s="4"/>
      <c r="CQ791" s="251"/>
      <c r="CR791" s="4"/>
      <c r="CS791" s="4"/>
      <c r="CT791" s="251"/>
      <c r="CU791" s="4"/>
      <c r="CV791" s="4"/>
      <c r="CW791" s="251"/>
      <c r="CX791" s="4"/>
      <c r="CY791" s="4"/>
      <c r="CZ791" s="251"/>
      <c r="DA791" s="4"/>
      <c r="DB791" s="4"/>
      <c r="DC791" s="251"/>
      <c r="DD791" s="4"/>
      <c r="DE791" s="4"/>
      <c r="DF791" s="251"/>
      <c r="DG791" s="4"/>
      <c r="DH791" s="4"/>
      <c r="DI791" s="251"/>
      <c r="DJ791" s="4"/>
      <c r="DK791" s="4"/>
      <c r="DL791" s="251"/>
      <c r="DM791" s="4"/>
      <c r="DN791" s="4"/>
      <c r="DO791" s="251"/>
      <c r="DP791" s="4"/>
      <c r="DQ791" s="4"/>
      <c r="DR791" s="251"/>
      <c r="DS791" s="4"/>
      <c r="DT791" s="4"/>
      <c r="DU791" s="251"/>
      <c r="DV791" s="4"/>
      <c r="DW791" s="4"/>
      <c r="DX791" s="251"/>
      <c r="DY791" s="4"/>
      <c r="DZ791" s="4"/>
      <c r="EA791" s="251"/>
      <c r="EB791" s="4"/>
      <c r="EC791" s="4"/>
      <c r="ED791" s="58"/>
      <c r="EE791" s="4"/>
      <c r="EF791" s="4"/>
      <c r="EG791" s="58"/>
      <c r="EH791" s="4"/>
      <c r="EI791" s="4"/>
      <c r="EJ791" s="58"/>
      <c r="EK791" s="4"/>
      <c r="EL791" s="4"/>
      <c r="EM791" s="58"/>
      <c r="EN791" s="4"/>
      <c r="EO791" s="4"/>
      <c r="EP791" s="251"/>
      <c r="EQ791" s="4"/>
      <c r="ES791" s="251"/>
      <c r="ET791" s="4"/>
      <c r="EV791" s="89"/>
      <c r="EW791" s="4"/>
      <c r="EY791" s="58"/>
      <c r="EZ791" s="4"/>
      <c r="FB791" s="58"/>
      <c r="FC791" s="4"/>
      <c r="FD791" s="4"/>
      <c r="FE791" s="58"/>
      <c r="FF791" s="4"/>
      <c r="FG791" s="4"/>
      <c r="FH791"/>
      <c r="FK791"/>
    </row>
    <row r="792" spans="44:167">
      <c r="AR792" s="251"/>
      <c r="AS792" s="4"/>
      <c r="AT792" s="4"/>
      <c r="AU792" s="251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251"/>
      <c r="BH792" s="4"/>
      <c r="BI792" s="4"/>
      <c r="BJ792" s="251"/>
      <c r="BK792" s="4"/>
      <c r="BL792" s="4"/>
      <c r="BM792" s="251"/>
      <c r="BN792" s="4"/>
      <c r="BO792" s="4"/>
      <c r="BP792" s="251"/>
      <c r="BQ792" s="4"/>
      <c r="BR792" s="4"/>
      <c r="BS792" s="251"/>
      <c r="BT792" s="4"/>
      <c r="BU792" s="4"/>
      <c r="BV792" s="251"/>
      <c r="BW792" s="4"/>
      <c r="BX792" s="4"/>
      <c r="BY792" s="251"/>
      <c r="BZ792" s="4"/>
      <c r="CA792" s="4"/>
      <c r="CB792" s="4"/>
      <c r="CC792" s="4"/>
      <c r="CD792" s="4"/>
      <c r="CE792" s="251"/>
      <c r="CF792" s="4"/>
      <c r="CG792" s="4"/>
      <c r="CH792" s="251"/>
      <c r="CI792" s="4"/>
      <c r="CJ792" s="4"/>
      <c r="CK792" s="251"/>
      <c r="CL792" s="4"/>
      <c r="CM792" s="4"/>
      <c r="CN792" s="251"/>
      <c r="CO792" s="4"/>
      <c r="CP792" s="4"/>
      <c r="CQ792" s="251"/>
      <c r="CR792" s="4"/>
      <c r="CS792" s="4"/>
      <c r="CT792" s="251"/>
      <c r="CU792" s="4"/>
      <c r="CV792" s="4"/>
      <c r="CW792" s="251"/>
      <c r="CX792" s="4"/>
      <c r="CY792" s="4"/>
      <c r="CZ792" s="251"/>
      <c r="DA792" s="4"/>
      <c r="DB792" s="4"/>
      <c r="DC792" s="251"/>
      <c r="DD792" s="4"/>
      <c r="DE792" s="4"/>
      <c r="DF792" s="251"/>
      <c r="DG792" s="4"/>
      <c r="DH792" s="4"/>
      <c r="DI792" s="251"/>
      <c r="DJ792" s="4"/>
      <c r="DK792" s="4"/>
      <c r="DL792" s="251"/>
      <c r="DM792" s="4"/>
      <c r="DN792" s="4"/>
      <c r="DO792" s="251"/>
      <c r="DP792" s="4"/>
      <c r="DQ792" s="4"/>
      <c r="DR792" s="251"/>
      <c r="DS792" s="4"/>
      <c r="DT792" s="4"/>
      <c r="DU792" s="251"/>
      <c r="DV792" s="4"/>
      <c r="DW792" s="4"/>
      <c r="DX792" s="251"/>
      <c r="DY792" s="4"/>
      <c r="DZ792" s="4"/>
      <c r="EA792" s="251"/>
      <c r="EB792" s="4"/>
      <c r="EC792" s="4"/>
      <c r="ED792" s="58"/>
      <c r="EE792" s="4"/>
      <c r="EF792" s="4"/>
      <c r="EG792" s="58"/>
      <c r="EH792" s="4"/>
      <c r="EI792" s="4"/>
      <c r="EJ792" s="58"/>
      <c r="EK792" s="4"/>
      <c r="EL792" s="4"/>
      <c r="EM792" s="58"/>
      <c r="EN792" s="4"/>
      <c r="EO792" s="4"/>
      <c r="EP792" s="251"/>
      <c r="EQ792" s="4"/>
      <c r="ES792" s="251"/>
      <c r="ET792" s="4"/>
      <c r="EV792" s="89"/>
      <c r="EW792" s="4"/>
      <c r="EY792" s="58"/>
      <c r="EZ792" s="4"/>
      <c r="FB792" s="58"/>
      <c r="FC792" s="4"/>
      <c r="FD792" s="4"/>
      <c r="FE792" s="58"/>
      <c r="FF792" s="4"/>
      <c r="FG792" s="4"/>
      <c r="FH792"/>
      <c r="FK792"/>
    </row>
    <row r="793" spans="44:167">
      <c r="AR793" s="251"/>
      <c r="AS793" s="4"/>
      <c r="AT793" s="4"/>
      <c r="AU793" s="251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251"/>
      <c r="BH793" s="4"/>
      <c r="BI793" s="4"/>
      <c r="BJ793" s="251"/>
      <c r="BK793" s="4"/>
      <c r="BL793" s="4"/>
      <c r="BM793" s="251"/>
      <c r="BN793" s="4"/>
      <c r="BO793" s="4"/>
      <c r="BP793" s="251"/>
      <c r="BQ793" s="4"/>
      <c r="BR793" s="4"/>
      <c r="BS793" s="251"/>
      <c r="BT793" s="4"/>
      <c r="BU793" s="4"/>
      <c r="BV793" s="251"/>
      <c r="BW793" s="4"/>
      <c r="BX793" s="4"/>
      <c r="BY793" s="251"/>
      <c r="BZ793" s="4"/>
      <c r="CA793" s="4"/>
      <c r="CB793" s="4"/>
      <c r="CC793" s="4"/>
      <c r="CD793" s="4"/>
      <c r="CE793" s="251"/>
      <c r="CF793" s="4"/>
      <c r="CG793" s="4"/>
      <c r="CH793" s="251"/>
      <c r="CI793" s="4"/>
      <c r="CJ793" s="4"/>
      <c r="CK793" s="251"/>
      <c r="CL793" s="4"/>
      <c r="CM793" s="4"/>
      <c r="CN793" s="251"/>
      <c r="CO793" s="4"/>
      <c r="CP793" s="4"/>
      <c r="CQ793" s="251"/>
      <c r="CR793" s="4"/>
      <c r="CS793" s="4"/>
      <c r="CT793" s="251"/>
      <c r="CU793" s="4"/>
      <c r="CV793" s="4"/>
      <c r="CW793" s="251"/>
      <c r="CX793" s="4"/>
      <c r="CY793" s="4"/>
      <c r="CZ793" s="251"/>
      <c r="DA793" s="4"/>
      <c r="DB793" s="4"/>
      <c r="DC793" s="251"/>
      <c r="DD793" s="4"/>
      <c r="DE793" s="4"/>
      <c r="DF793" s="251"/>
      <c r="DG793" s="4"/>
      <c r="DH793" s="4"/>
      <c r="DI793" s="251"/>
      <c r="DJ793" s="4"/>
      <c r="DK793" s="4"/>
      <c r="DL793" s="251"/>
      <c r="DM793" s="4"/>
      <c r="DN793" s="4"/>
      <c r="DO793" s="251"/>
      <c r="DP793" s="4"/>
      <c r="DQ793" s="4"/>
      <c r="DR793" s="251"/>
      <c r="DS793" s="4"/>
      <c r="DT793" s="4"/>
      <c r="DU793" s="251"/>
      <c r="DV793" s="4"/>
      <c r="DW793" s="4"/>
      <c r="DX793" s="251"/>
      <c r="DY793" s="4"/>
      <c r="DZ793" s="4"/>
      <c r="EA793" s="251"/>
      <c r="EB793" s="4"/>
      <c r="EC793" s="4"/>
      <c r="ED793" s="58"/>
      <c r="EE793" s="4"/>
      <c r="EF793" s="4"/>
      <c r="EG793" s="58"/>
      <c r="EH793" s="4"/>
      <c r="EI793" s="4"/>
      <c r="EJ793" s="58"/>
      <c r="EK793" s="4"/>
      <c r="EL793" s="4"/>
      <c r="EM793" s="58"/>
      <c r="EN793" s="4"/>
      <c r="EO793" s="4"/>
      <c r="EP793" s="251"/>
      <c r="EQ793" s="4"/>
      <c r="ES793" s="251"/>
      <c r="ET793" s="4"/>
      <c r="EV793" s="89"/>
      <c r="EW793" s="4"/>
      <c r="EY793" s="58"/>
      <c r="EZ793" s="4"/>
      <c r="FB793" s="58"/>
      <c r="FC793" s="4"/>
      <c r="FD793" s="4"/>
      <c r="FE793" s="58"/>
      <c r="FF793" s="4"/>
      <c r="FG793" s="4"/>
      <c r="FH793"/>
      <c r="FK793"/>
    </row>
    <row r="794" spans="44:167">
      <c r="AR794" s="251"/>
      <c r="AS794" s="4"/>
      <c r="AT794" s="4"/>
      <c r="AU794" s="251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251"/>
      <c r="BH794" s="4"/>
      <c r="BI794" s="4"/>
      <c r="BJ794" s="251"/>
      <c r="BK794" s="4"/>
      <c r="BL794" s="4"/>
      <c r="BM794" s="251"/>
      <c r="BN794" s="4"/>
      <c r="BO794" s="4"/>
      <c r="BP794" s="251"/>
      <c r="BQ794" s="4"/>
      <c r="BR794" s="4"/>
      <c r="BS794" s="251"/>
      <c r="BT794" s="4"/>
      <c r="BU794" s="4"/>
      <c r="BV794" s="251"/>
      <c r="BW794" s="4"/>
      <c r="BX794" s="4"/>
      <c r="BY794" s="251"/>
      <c r="BZ794" s="4"/>
      <c r="CA794" s="4"/>
      <c r="CB794" s="4"/>
      <c r="CC794" s="4"/>
      <c r="CD794" s="4"/>
      <c r="CE794" s="251"/>
      <c r="CF794" s="4"/>
      <c r="CG794" s="4"/>
      <c r="CH794" s="251"/>
      <c r="CI794" s="4"/>
      <c r="CJ794" s="4"/>
      <c r="CK794" s="251"/>
      <c r="CL794" s="4"/>
      <c r="CM794" s="4"/>
      <c r="CN794" s="251"/>
      <c r="CO794" s="4"/>
      <c r="CP794" s="4"/>
      <c r="CQ794" s="251"/>
      <c r="CR794" s="4"/>
      <c r="CS794" s="4"/>
      <c r="CT794" s="251"/>
      <c r="CU794" s="4"/>
      <c r="CV794" s="4"/>
      <c r="CW794" s="251"/>
      <c r="CX794" s="4"/>
      <c r="CY794" s="4"/>
      <c r="CZ794" s="251"/>
      <c r="DA794" s="4"/>
      <c r="DB794" s="4"/>
      <c r="DC794" s="251"/>
      <c r="DD794" s="4"/>
      <c r="DE794" s="4"/>
      <c r="DF794" s="251"/>
      <c r="DG794" s="4"/>
      <c r="DH794" s="4"/>
      <c r="DI794" s="251"/>
      <c r="DJ794" s="4"/>
      <c r="DK794" s="4"/>
      <c r="DL794" s="251"/>
      <c r="DM794" s="4"/>
      <c r="DN794" s="4"/>
      <c r="DO794" s="251"/>
      <c r="DP794" s="4"/>
      <c r="DQ794" s="4"/>
      <c r="DR794" s="251"/>
      <c r="DS794" s="4"/>
      <c r="DT794" s="4"/>
      <c r="DU794" s="251"/>
      <c r="DV794" s="4"/>
      <c r="DW794" s="4"/>
      <c r="DX794" s="251"/>
      <c r="DY794" s="4"/>
      <c r="DZ794" s="4"/>
      <c r="EA794" s="251"/>
      <c r="EB794" s="4"/>
      <c r="EC794" s="4"/>
      <c r="ED794" s="58"/>
      <c r="EE794" s="4"/>
      <c r="EF794" s="4"/>
      <c r="EG794" s="58"/>
      <c r="EH794" s="4"/>
      <c r="EI794" s="4"/>
      <c r="EJ794" s="58"/>
      <c r="EK794" s="4"/>
      <c r="EL794" s="4"/>
      <c r="EM794" s="58"/>
      <c r="EN794" s="4"/>
      <c r="EO794" s="4"/>
      <c r="EP794" s="251"/>
      <c r="EQ794" s="4"/>
      <c r="ES794" s="251"/>
      <c r="ET794" s="4"/>
      <c r="EV794" s="89"/>
      <c r="EW794" s="4"/>
      <c r="EY794" s="58"/>
      <c r="EZ794" s="4"/>
      <c r="FB794" s="58"/>
      <c r="FC794" s="4"/>
      <c r="FD794" s="4"/>
      <c r="FE794" s="58"/>
      <c r="FF794" s="4"/>
      <c r="FG794" s="4"/>
      <c r="FH794"/>
      <c r="FK794"/>
    </row>
    <row r="795" spans="44:167">
      <c r="AR795" s="251"/>
      <c r="AS795" s="4"/>
      <c r="AT795" s="4"/>
      <c r="AU795" s="251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251"/>
      <c r="BH795" s="4"/>
      <c r="BI795" s="4"/>
      <c r="BJ795" s="251"/>
      <c r="BK795" s="4"/>
      <c r="BL795" s="4"/>
      <c r="BM795" s="251"/>
      <c r="BN795" s="4"/>
      <c r="BO795" s="4"/>
      <c r="BP795" s="251"/>
      <c r="BQ795" s="4"/>
      <c r="BR795" s="4"/>
      <c r="BS795" s="251"/>
      <c r="BT795" s="4"/>
      <c r="BU795" s="4"/>
      <c r="BV795" s="251"/>
      <c r="BW795" s="4"/>
      <c r="BX795" s="4"/>
      <c r="BY795" s="251"/>
      <c r="BZ795" s="4"/>
      <c r="CA795" s="4"/>
      <c r="CB795" s="4"/>
      <c r="CC795" s="4"/>
      <c r="CD795" s="4"/>
      <c r="CE795" s="251"/>
      <c r="CF795" s="4"/>
      <c r="CG795" s="4"/>
      <c r="CH795" s="251"/>
      <c r="CI795" s="4"/>
      <c r="CJ795" s="4"/>
      <c r="CK795" s="251"/>
      <c r="CL795" s="4"/>
      <c r="CM795" s="4"/>
      <c r="CN795" s="251"/>
      <c r="CO795" s="4"/>
      <c r="CP795" s="4"/>
      <c r="CQ795" s="251"/>
      <c r="CR795" s="4"/>
      <c r="CS795" s="4"/>
      <c r="CT795" s="251"/>
      <c r="CU795" s="4"/>
      <c r="CV795" s="4"/>
      <c r="CW795" s="251"/>
      <c r="CX795" s="4"/>
      <c r="CY795" s="4"/>
      <c r="CZ795" s="251"/>
      <c r="DA795" s="4"/>
      <c r="DB795" s="4"/>
      <c r="DC795" s="251"/>
      <c r="DD795" s="4"/>
      <c r="DE795" s="4"/>
      <c r="DF795" s="251"/>
      <c r="DG795" s="4"/>
      <c r="DH795" s="4"/>
      <c r="DI795" s="251"/>
      <c r="DJ795" s="4"/>
      <c r="DK795" s="4"/>
      <c r="DL795" s="251"/>
      <c r="DM795" s="4"/>
      <c r="DN795" s="4"/>
      <c r="DO795" s="251"/>
      <c r="DP795" s="4"/>
      <c r="DQ795" s="4"/>
      <c r="DR795" s="251"/>
      <c r="DS795" s="4"/>
      <c r="DT795" s="4"/>
      <c r="DU795" s="251"/>
      <c r="DV795" s="4"/>
      <c r="DW795" s="4"/>
      <c r="DX795" s="251"/>
      <c r="DY795" s="4"/>
      <c r="DZ795" s="4"/>
      <c r="EA795" s="251"/>
      <c r="EB795" s="4"/>
      <c r="EC795" s="4"/>
      <c r="ED795" s="58"/>
      <c r="EE795" s="4"/>
      <c r="EF795" s="4"/>
      <c r="EG795" s="58"/>
      <c r="EH795" s="4"/>
      <c r="EI795" s="4"/>
      <c r="EJ795" s="58"/>
      <c r="EK795" s="4"/>
      <c r="EL795" s="4"/>
      <c r="EM795" s="58"/>
      <c r="EN795" s="4"/>
      <c r="EO795" s="4"/>
      <c r="EP795" s="251"/>
      <c r="EQ795" s="4"/>
      <c r="ES795" s="251"/>
      <c r="ET795" s="4"/>
      <c r="EV795" s="89"/>
      <c r="EW795" s="4"/>
      <c r="EY795" s="58"/>
      <c r="EZ795" s="4"/>
      <c r="FB795" s="58"/>
      <c r="FC795" s="4"/>
      <c r="FD795" s="4"/>
      <c r="FE795" s="58"/>
      <c r="FF795" s="4"/>
      <c r="FG795" s="4"/>
      <c r="FH795"/>
      <c r="FK795"/>
    </row>
    <row r="796" spans="44:167">
      <c r="AR796" s="251"/>
      <c r="AS796" s="4"/>
      <c r="AT796" s="4"/>
      <c r="AU796" s="251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251"/>
      <c r="BH796" s="4"/>
      <c r="BI796" s="4"/>
      <c r="BJ796" s="251"/>
      <c r="BK796" s="4"/>
      <c r="BL796" s="4"/>
      <c r="BM796" s="251"/>
      <c r="BN796" s="4"/>
      <c r="BO796" s="4"/>
      <c r="BP796" s="251"/>
      <c r="BQ796" s="4"/>
      <c r="BR796" s="4"/>
      <c r="BS796" s="251"/>
      <c r="BT796" s="4"/>
      <c r="BU796" s="4"/>
      <c r="BV796" s="251"/>
      <c r="BW796" s="4"/>
      <c r="BX796" s="4"/>
      <c r="BY796" s="251"/>
      <c r="BZ796" s="4"/>
      <c r="CA796" s="4"/>
      <c r="CB796" s="4"/>
      <c r="CC796" s="4"/>
      <c r="CD796" s="4"/>
      <c r="CE796" s="251"/>
      <c r="CF796" s="4"/>
      <c r="CG796" s="4"/>
      <c r="CH796" s="251"/>
      <c r="CI796" s="4"/>
      <c r="CJ796" s="4"/>
      <c r="CK796" s="251"/>
      <c r="CL796" s="4"/>
      <c r="CM796" s="4"/>
      <c r="CN796" s="251"/>
      <c r="CO796" s="4"/>
      <c r="CP796" s="4"/>
      <c r="CQ796" s="251"/>
      <c r="CR796" s="4"/>
      <c r="CS796" s="4"/>
      <c r="CT796" s="251"/>
      <c r="CU796" s="4"/>
      <c r="CV796" s="4"/>
      <c r="CW796" s="251"/>
      <c r="CX796" s="4"/>
      <c r="CY796" s="4"/>
      <c r="CZ796" s="251"/>
      <c r="DA796" s="4"/>
      <c r="DB796" s="4"/>
      <c r="DC796" s="251"/>
      <c r="DD796" s="4"/>
      <c r="DE796" s="4"/>
      <c r="DF796" s="251"/>
      <c r="DG796" s="4"/>
      <c r="DH796" s="4"/>
      <c r="DI796" s="251"/>
      <c r="DJ796" s="4"/>
      <c r="DK796" s="4"/>
      <c r="DL796" s="251"/>
      <c r="DM796" s="4"/>
      <c r="DN796" s="4"/>
      <c r="DO796" s="251"/>
      <c r="DP796" s="4"/>
      <c r="DQ796" s="4"/>
      <c r="DR796" s="251"/>
      <c r="DS796" s="4"/>
      <c r="DT796" s="4"/>
      <c r="DU796" s="251"/>
      <c r="DV796" s="4"/>
      <c r="DW796" s="4"/>
      <c r="DX796" s="251"/>
      <c r="DY796" s="4"/>
      <c r="DZ796" s="4"/>
      <c r="EA796" s="251"/>
      <c r="EB796" s="4"/>
      <c r="EC796" s="4"/>
      <c r="ED796" s="58"/>
      <c r="EE796" s="4"/>
      <c r="EF796" s="4"/>
      <c r="EG796" s="58"/>
      <c r="EH796" s="4"/>
      <c r="EI796" s="4"/>
      <c r="EJ796" s="58"/>
      <c r="EK796" s="4"/>
      <c r="EL796" s="4"/>
      <c r="EM796" s="58"/>
      <c r="EN796" s="4"/>
      <c r="EO796" s="4"/>
      <c r="EP796" s="251"/>
      <c r="EQ796" s="4"/>
      <c r="ES796" s="251"/>
      <c r="ET796" s="4"/>
      <c r="EV796" s="89"/>
      <c r="EW796" s="4"/>
      <c r="EY796" s="58"/>
      <c r="EZ796" s="4"/>
      <c r="FB796" s="58"/>
      <c r="FC796" s="4"/>
      <c r="FD796" s="4"/>
      <c r="FE796" s="58"/>
      <c r="FF796" s="4"/>
      <c r="FG796" s="4"/>
      <c r="FH796"/>
      <c r="FK796"/>
    </row>
    <row r="797" spans="44:167">
      <c r="AR797" s="251"/>
      <c r="AS797" s="4"/>
      <c r="AT797" s="4"/>
      <c r="AU797" s="251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251"/>
      <c r="BH797" s="4"/>
      <c r="BI797" s="4"/>
      <c r="BJ797" s="251"/>
      <c r="BK797" s="4"/>
      <c r="BL797" s="4"/>
      <c r="BM797" s="251"/>
      <c r="BN797" s="4"/>
      <c r="BO797" s="4"/>
      <c r="BP797" s="251"/>
      <c r="BQ797" s="4"/>
      <c r="BR797" s="4"/>
      <c r="BS797" s="251"/>
      <c r="BT797" s="4"/>
      <c r="BU797" s="4"/>
      <c r="BV797" s="251"/>
      <c r="BW797" s="4"/>
      <c r="BX797" s="4"/>
      <c r="BY797" s="251"/>
      <c r="BZ797" s="4"/>
      <c r="CA797" s="4"/>
      <c r="CB797" s="4"/>
      <c r="CC797" s="4"/>
      <c r="CD797" s="4"/>
      <c r="CE797" s="251"/>
      <c r="CF797" s="4"/>
      <c r="CG797" s="4"/>
      <c r="CH797" s="251"/>
      <c r="CI797" s="4"/>
      <c r="CJ797" s="4"/>
      <c r="CK797" s="251"/>
      <c r="CL797" s="4"/>
      <c r="CM797" s="4"/>
      <c r="CN797" s="251"/>
      <c r="CO797" s="4"/>
      <c r="CP797" s="4"/>
      <c r="CQ797" s="251"/>
      <c r="CR797" s="4"/>
      <c r="CS797" s="4"/>
      <c r="CT797" s="251"/>
      <c r="CU797" s="4"/>
      <c r="CV797" s="4"/>
      <c r="CW797" s="251"/>
      <c r="CX797" s="4"/>
      <c r="CY797" s="4"/>
      <c r="CZ797" s="251"/>
      <c r="DA797" s="4"/>
      <c r="DB797" s="4"/>
      <c r="DC797" s="251"/>
      <c r="DD797" s="4"/>
      <c r="DE797" s="4"/>
      <c r="DF797" s="251"/>
      <c r="DG797" s="4"/>
      <c r="DH797" s="4"/>
      <c r="DI797" s="251"/>
      <c r="DJ797" s="4"/>
      <c r="DK797" s="4"/>
      <c r="DL797" s="251"/>
      <c r="DM797" s="4"/>
      <c r="DN797" s="4"/>
      <c r="DO797" s="251"/>
      <c r="DP797" s="4"/>
      <c r="DQ797" s="4"/>
      <c r="DR797" s="251"/>
      <c r="DS797" s="4"/>
      <c r="DT797" s="4"/>
      <c r="DU797" s="251"/>
      <c r="DV797" s="4"/>
      <c r="DW797" s="4"/>
      <c r="DX797" s="251"/>
      <c r="DY797" s="4"/>
      <c r="DZ797" s="4"/>
      <c r="EA797" s="251"/>
      <c r="EB797" s="4"/>
      <c r="EC797" s="4"/>
      <c r="ED797" s="58"/>
      <c r="EE797" s="4"/>
      <c r="EF797" s="4"/>
      <c r="EG797" s="58"/>
      <c r="EH797" s="4"/>
      <c r="EI797" s="4"/>
      <c r="EJ797" s="58"/>
      <c r="EK797" s="4"/>
      <c r="EL797" s="4"/>
      <c r="EM797" s="58"/>
      <c r="EN797" s="4"/>
      <c r="EO797" s="4"/>
      <c r="EP797" s="251"/>
      <c r="EQ797" s="4"/>
      <c r="ES797" s="251"/>
      <c r="ET797" s="4"/>
      <c r="EV797" s="89"/>
      <c r="EW797" s="4"/>
      <c r="EY797" s="58"/>
      <c r="EZ797" s="4"/>
      <c r="FB797" s="58"/>
      <c r="FC797" s="4"/>
      <c r="FD797" s="4"/>
      <c r="FE797" s="58"/>
      <c r="FF797" s="4"/>
      <c r="FG797" s="4"/>
      <c r="FH797"/>
      <c r="FK797"/>
    </row>
    <row r="798" spans="44:167">
      <c r="AR798" s="251"/>
      <c r="AS798" s="4"/>
      <c r="AT798" s="4"/>
      <c r="AU798" s="251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251"/>
      <c r="BH798" s="4"/>
      <c r="BI798" s="4"/>
      <c r="BJ798" s="251"/>
      <c r="BK798" s="4"/>
      <c r="BL798" s="4"/>
      <c r="BM798" s="251"/>
      <c r="BN798" s="4"/>
      <c r="BO798" s="4"/>
      <c r="BP798" s="251"/>
      <c r="BQ798" s="4"/>
      <c r="BR798" s="4"/>
      <c r="BS798" s="251"/>
      <c r="BT798" s="4"/>
      <c r="BU798" s="4"/>
      <c r="BV798" s="251"/>
      <c r="BW798" s="4"/>
      <c r="BX798" s="4"/>
      <c r="BY798" s="251"/>
      <c r="BZ798" s="4"/>
      <c r="CA798" s="4"/>
      <c r="CB798" s="4"/>
      <c r="CC798" s="4"/>
      <c r="CD798" s="4"/>
      <c r="CE798" s="251"/>
      <c r="CF798" s="4"/>
      <c r="CG798" s="4"/>
      <c r="CH798" s="251"/>
      <c r="CI798" s="4"/>
      <c r="CJ798" s="4"/>
      <c r="CK798" s="251"/>
      <c r="CL798" s="4"/>
      <c r="CM798" s="4"/>
      <c r="CN798" s="251"/>
      <c r="CO798" s="4"/>
      <c r="CP798" s="4"/>
      <c r="CQ798" s="251"/>
      <c r="CR798" s="4"/>
      <c r="CS798" s="4"/>
      <c r="CT798" s="251"/>
      <c r="CU798" s="4"/>
      <c r="CV798" s="4"/>
      <c r="CW798" s="251"/>
      <c r="CX798" s="4"/>
      <c r="CY798" s="4"/>
      <c r="CZ798" s="251"/>
      <c r="DA798" s="4"/>
      <c r="DB798" s="4"/>
      <c r="DC798" s="251"/>
      <c r="DD798" s="4"/>
      <c r="DE798" s="4"/>
      <c r="DF798" s="251"/>
      <c r="DG798" s="4"/>
      <c r="DH798" s="4"/>
      <c r="DI798" s="251"/>
      <c r="DJ798" s="4"/>
      <c r="DK798" s="4"/>
      <c r="DL798" s="251"/>
      <c r="DM798" s="4"/>
      <c r="DN798" s="4"/>
      <c r="DO798" s="251"/>
      <c r="DP798" s="4"/>
      <c r="DQ798" s="4"/>
      <c r="DR798" s="251"/>
      <c r="DS798" s="4"/>
      <c r="DT798" s="4"/>
      <c r="DU798" s="251"/>
      <c r="DV798" s="4"/>
      <c r="DW798" s="4"/>
      <c r="DX798" s="251"/>
      <c r="DY798" s="4"/>
      <c r="DZ798" s="4"/>
      <c r="EA798" s="251"/>
      <c r="EB798" s="4"/>
      <c r="EC798" s="4"/>
      <c r="ED798" s="58"/>
      <c r="EE798" s="4"/>
      <c r="EF798" s="4"/>
      <c r="EG798" s="58"/>
      <c r="EH798" s="4"/>
      <c r="EI798" s="4"/>
      <c r="EJ798" s="58"/>
      <c r="EK798" s="4"/>
      <c r="EL798" s="4"/>
      <c r="EM798" s="58"/>
      <c r="EN798" s="4"/>
      <c r="EO798" s="4"/>
      <c r="EP798" s="251"/>
      <c r="EQ798" s="4"/>
      <c r="ES798" s="251"/>
      <c r="ET798" s="4"/>
      <c r="EV798" s="89"/>
      <c r="EW798" s="4"/>
      <c r="EY798" s="58"/>
      <c r="EZ798" s="4"/>
      <c r="FB798" s="58"/>
      <c r="FC798" s="4"/>
      <c r="FD798" s="4"/>
      <c r="FE798" s="58"/>
      <c r="FF798" s="4"/>
      <c r="FG798" s="4"/>
      <c r="FH798"/>
      <c r="FK798"/>
    </row>
    <row r="799" spans="44:167">
      <c r="AR799" s="251"/>
      <c r="AS799" s="4"/>
      <c r="AT799" s="4"/>
      <c r="AU799" s="251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251"/>
      <c r="BH799" s="4"/>
      <c r="BI799" s="4"/>
      <c r="BJ799" s="251"/>
      <c r="BK799" s="4"/>
      <c r="BL799" s="4"/>
      <c r="BM799" s="251"/>
      <c r="BN799" s="4"/>
      <c r="BO799" s="4"/>
      <c r="BP799" s="251"/>
      <c r="BQ799" s="4"/>
      <c r="BR799" s="4"/>
      <c r="BS799" s="251"/>
      <c r="BT799" s="4"/>
      <c r="BU799" s="4"/>
      <c r="BV799" s="251"/>
      <c r="BW799" s="4"/>
      <c r="BX799" s="4"/>
      <c r="BY799" s="251"/>
      <c r="BZ799" s="4"/>
      <c r="CA799" s="4"/>
      <c r="CB799" s="4"/>
      <c r="CC799" s="4"/>
      <c r="CD799" s="4"/>
      <c r="CE799" s="251"/>
      <c r="CF799" s="4"/>
      <c r="CG799" s="4"/>
      <c r="CH799" s="251"/>
      <c r="CI799" s="4"/>
      <c r="CJ799" s="4"/>
      <c r="CK799" s="251"/>
      <c r="CL799" s="4"/>
      <c r="CM799" s="4"/>
      <c r="CN799" s="251"/>
      <c r="CO799" s="4"/>
      <c r="CP799" s="4"/>
      <c r="CQ799" s="251"/>
      <c r="CR799" s="4"/>
      <c r="CS799" s="4"/>
      <c r="CT799" s="251"/>
      <c r="CU799" s="4"/>
      <c r="CV799" s="4"/>
      <c r="CW799" s="251"/>
      <c r="CX799" s="4"/>
      <c r="CY799" s="4"/>
      <c r="CZ799" s="251"/>
      <c r="DA799" s="4"/>
      <c r="DB799" s="4"/>
      <c r="DC799" s="251"/>
      <c r="DD799" s="4"/>
      <c r="DE799" s="4"/>
      <c r="DF799" s="251"/>
      <c r="DG799" s="4"/>
      <c r="DH799" s="4"/>
      <c r="DI799" s="251"/>
      <c r="DJ799" s="4"/>
      <c r="DK799" s="4"/>
      <c r="DL799" s="251"/>
      <c r="DM799" s="4"/>
      <c r="DN799" s="4"/>
      <c r="DO799" s="251"/>
      <c r="DP799" s="4"/>
      <c r="DQ799" s="4"/>
      <c r="DR799" s="251"/>
      <c r="DS799" s="4"/>
      <c r="DT799" s="4"/>
      <c r="DU799" s="251"/>
      <c r="DV799" s="4"/>
      <c r="DW799" s="4"/>
      <c r="DX799" s="251"/>
      <c r="DY799" s="4"/>
      <c r="DZ799" s="4"/>
      <c r="EA799" s="251"/>
      <c r="EB799" s="4"/>
      <c r="EC799" s="4"/>
      <c r="ED799" s="58"/>
      <c r="EE799" s="4"/>
      <c r="EF799" s="4"/>
      <c r="EG799" s="58"/>
      <c r="EH799" s="4"/>
      <c r="EI799" s="4"/>
      <c r="EJ799" s="58"/>
      <c r="EK799" s="4"/>
      <c r="EL799" s="4"/>
      <c r="EM799" s="58"/>
      <c r="EN799" s="4"/>
      <c r="EO799" s="4"/>
      <c r="EP799" s="251"/>
      <c r="EQ799" s="4"/>
      <c r="ES799" s="251"/>
      <c r="ET799" s="4"/>
      <c r="EV799" s="89"/>
      <c r="EW799" s="4"/>
      <c r="EY799" s="58"/>
      <c r="EZ799" s="4"/>
      <c r="FB799" s="58"/>
      <c r="FC799" s="4"/>
      <c r="FD799" s="4"/>
      <c r="FE799" s="58"/>
      <c r="FF799" s="4"/>
      <c r="FG799" s="4"/>
      <c r="FH799"/>
      <c r="FK799"/>
    </row>
    <row r="800" spans="44:167">
      <c r="AR800" s="251"/>
      <c r="AS800" s="4"/>
      <c r="AT800" s="4"/>
      <c r="AU800" s="251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251"/>
      <c r="BH800" s="4"/>
      <c r="BI800" s="4"/>
      <c r="BJ800" s="251"/>
      <c r="BK800" s="4"/>
      <c r="BL800" s="4"/>
      <c r="BM800" s="251"/>
      <c r="BN800" s="4"/>
      <c r="BO800" s="4"/>
      <c r="BP800" s="251"/>
      <c r="BQ800" s="4"/>
      <c r="BR800" s="4"/>
      <c r="BS800" s="251"/>
      <c r="BT800" s="4"/>
      <c r="BU800" s="4"/>
      <c r="BV800" s="251"/>
      <c r="BW800" s="4"/>
      <c r="BX800" s="4"/>
      <c r="BY800" s="251"/>
      <c r="BZ800" s="4"/>
      <c r="CA800" s="4"/>
      <c r="CB800" s="4"/>
      <c r="CC800" s="4"/>
      <c r="CD800" s="4"/>
      <c r="CE800" s="251"/>
      <c r="CF800" s="4"/>
      <c r="CG800" s="4"/>
      <c r="CH800" s="251"/>
      <c r="CI800" s="4"/>
      <c r="CJ800" s="4"/>
      <c r="CK800" s="251"/>
      <c r="CL800" s="4"/>
      <c r="CM800" s="4"/>
      <c r="CN800" s="251"/>
      <c r="CO800" s="4"/>
      <c r="CP800" s="4"/>
      <c r="CQ800" s="251"/>
      <c r="CR800" s="4"/>
      <c r="CS800" s="4"/>
      <c r="CT800" s="251"/>
      <c r="CU800" s="4"/>
      <c r="CV800" s="4"/>
      <c r="CW800" s="251"/>
      <c r="CX800" s="4"/>
      <c r="CY800" s="4"/>
      <c r="CZ800" s="251"/>
      <c r="DA800" s="4"/>
      <c r="DB800" s="4"/>
      <c r="DC800" s="251"/>
      <c r="DD800" s="4"/>
      <c r="DE800" s="4"/>
      <c r="DF800" s="251"/>
      <c r="DG800" s="4"/>
      <c r="DH800" s="4"/>
      <c r="DI800" s="251"/>
      <c r="DJ800" s="4"/>
      <c r="DK800" s="4"/>
      <c r="DL800" s="251"/>
      <c r="DM800" s="4"/>
      <c r="DN800" s="4"/>
      <c r="DO800" s="251"/>
      <c r="DP800" s="4"/>
      <c r="DQ800" s="4"/>
      <c r="DR800" s="251"/>
      <c r="DS800" s="4"/>
      <c r="DT800" s="4"/>
      <c r="DU800" s="251"/>
      <c r="DV800" s="4"/>
      <c r="DW800" s="4"/>
      <c r="DX800" s="251"/>
      <c r="DY800" s="4"/>
      <c r="DZ800" s="4"/>
      <c r="EA800" s="251"/>
      <c r="EB800" s="4"/>
      <c r="EC800" s="4"/>
      <c r="ED800" s="58"/>
      <c r="EE800" s="4"/>
      <c r="EF800" s="4"/>
      <c r="EG800" s="58"/>
      <c r="EH800" s="4"/>
      <c r="EI800" s="4"/>
      <c r="EJ800" s="58"/>
      <c r="EK800" s="4"/>
      <c r="EL800" s="4"/>
      <c r="EM800" s="58"/>
      <c r="EN800" s="4"/>
      <c r="EO800" s="4"/>
      <c r="EP800" s="251"/>
      <c r="EQ800" s="4"/>
      <c r="ES800" s="251"/>
      <c r="ET800" s="4"/>
      <c r="EV800" s="89"/>
      <c r="EW800" s="4"/>
      <c r="EY800" s="58"/>
      <c r="EZ800" s="4"/>
      <c r="FB800" s="58"/>
      <c r="FC800" s="4"/>
      <c r="FD800" s="4"/>
      <c r="FE800" s="58"/>
      <c r="FF800" s="4"/>
      <c r="FG800" s="4"/>
      <c r="FH800"/>
      <c r="FK800"/>
    </row>
    <row r="801" spans="44:167">
      <c r="AR801" s="251"/>
      <c r="AS801" s="4"/>
      <c r="AT801" s="4"/>
      <c r="AU801" s="251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251"/>
      <c r="BH801" s="4"/>
      <c r="BI801" s="4"/>
      <c r="BJ801" s="251"/>
      <c r="BK801" s="4"/>
      <c r="BL801" s="4"/>
      <c r="BM801" s="251"/>
      <c r="BN801" s="4"/>
      <c r="BO801" s="4"/>
      <c r="BP801" s="251"/>
      <c r="BQ801" s="4"/>
      <c r="BR801" s="4"/>
      <c r="BS801" s="251"/>
      <c r="BT801" s="4"/>
      <c r="BU801" s="4"/>
      <c r="BV801" s="251"/>
      <c r="BW801" s="4"/>
      <c r="BX801" s="4"/>
      <c r="BY801" s="251"/>
      <c r="BZ801" s="4"/>
      <c r="CA801" s="4"/>
      <c r="CB801" s="4"/>
      <c r="CC801" s="4"/>
      <c r="CD801" s="4"/>
      <c r="CE801" s="251"/>
      <c r="CF801" s="4"/>
      <c r="CG801" s="4"/>
      <c r="CH801" s="251"/>
      <c r="CI801" s="4"/>
      <c r="CJ801" s="4"/>
      <c r="CK801" s="251"/>
      <c r="CL801" s="4"/>
      <c r="CM801" s="4"/>
      <c r="CN801" s="251"/>
      <c r="CO801" s="4"/>
      <c r="CP801" s="4"/>
      <c r="CQ801" s="251"/>
      <c r="CR801" s="4"/>
      <c r="CS801" s="4"/>
      <c r="CT801" s="251"/>
      <c r="CU801" s="4"/>
      <c r="CV801" s="4"/>
      <c r="CW801" s="251"/>
      <c r="CX801" s="4"/>
      <c r="CY801" s="4"/>
      <c r="CZ801" s="251"/>
      <c r="DA801" s="4"/>
      <c r="DB801" s="4"/>
      <c r="DC801" s="251"/>
      <c r="DD801" s="4"/>
      <c r="DE801" s="4"/>
      <c r="DF801" s="251"/>
      <c r="DG801" s="4"/>
      <c r="DH801" s="4"/>
      <c r="DI801" s="251"/>
      <c r="DJ801" s="4"/>
      <c r="DK801" s="4"/>
      <c r="DL801" s="251"/>
      <c r="DM801" s="4"/>
      <c r="DN801" s="4"/>
      <c r="DO801" s="251"/>
      <c r="DP801" s="4"/>
      <c r="DQ801" s="4"/>
      <c r="DR801" s="251"/>
      <c r="DS801" s="4"/>
      <c r="DT801" s="4"/>
      <c r="DU801" s="251"/>
      <c r="DV801" s="4"/>
      <c r="DW801" s="4"/>
      <c r="DX801" s="251"/>
      <c r="DY801" s="4"/>
      <c r="DZ801" s="4"/>
      <c r="EA801" s="251"/>
      <c r="EB801" s="4"/>
      <c r="EC801" s="4"/>
      <c r="ED801" s="58"/>
      <c r="EE801" s="4"/>
      <c r="EF801" s="4"/>
      <c r="EG801" s="58"/>
      <c r="EH801" s="4"/>
      <c r="EI801" s="4"/>
      <c r="EJ801" s="58"/>
      <c r="EK801" s="4"/>
      <c r="EL801" s="4"/>
      <c r="EM801" s="58"/>
      <c r="EN801" s="4"/>
      <c r="EO801" s="4"/>
      <c r="EP801" s="251"/>
      <c r="EQ801" s="4"/>
      <c r="ES801" s="251"/>
      <c r="ET801" s="4"/>
      <c r="EV801" s="89"/>
      <c r="EW801" s="4"/>
      <c r="EY801" s="58"/>
      <c r="EZ801" s="4"/>
      <c r="FB801" s="58"/>
      <c r="FC801" s="4"/>
      <c r="FD801" s="4"/>
      <c r="FE801" s="58"/>
      <c r="FF801" s="4"/>
      <c r="FG801" s="4"/>
      <c r="FH801"/>
      <c r="FK801"/>
    </row>
    <row r="802" spans="44:167">
      <c r="AR802" s="251"/>
      <c r="AS802" s="4"/>
      <c r="AT802" s="4"/>
      <c r="AU802" s="251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251"/>
      <c r="BH802" s="4"/>
      <c r="BI802" s="4"/>
      <c r="BJ802" s="251"/>
      <c r="BK802" s="4"/>
      <c r="BL802" s="4"/>
      <c r="BM802" s="251"/>
      <c r="BN802" s="4"/>
      <c r="BO802" s="4"/>
      <c r="BP802" s="251"/>
      <c r="BQ802" s="4"/>
      <c r="BR802" s="4"/>
      <c r="BS802" s="251"/>
      <c r="BT802" s="4"/>
      <c r="BU802" s="4"/>
      <c r="BV802" s="251"/>
      <c r="BW802" s="4"/>
      <c r="BX802" s="4"/>
      <c r="BY802" s="251"/>
      <c r="BZ802" s="4"/>
      <c r="CA802" s="4"/>
      <c r="CB802" s="4"/>
      <c r="CC802" s="4"/>
      <c r="CD802" s="4"/>
      <c r="CE802" s="251"/>
      <c r="CF802" s="4"/>
      <c r="CG802" s="4"/>
      <c r="CH802" s="251"/>
      <c r="CI802" s="4"/>
      <c r="CJ802" s="4"/>
      <c r="CK802" s="251"/>
      <c r="CL802" s="4"/>
      <c r="CM802" s="4"/>
      <c r="CN802" s="251"/>
      <c r="CO802" s="4"/>
      <c r="CP802" s="4"/>
      <c r="CQ802" s="251"/>
      <c r="CR802" s="4"/>
      <c r="CS802" s="4"/>
      <c r="CT802" s="251"/>
      <c r="CU802" s="4"/>
      <c r="CV802" s="4"/>
      <c r="CW802" s="251"/>
      <c r="CX802" s="4"/>
      <c r="CY802" s="4"/>
      <c r="CZ802" s="251"/>
      <c r="DA802" s="4"/>
      <c r="DB802" s="4"/>
      <c r="DC802" s="251"/>
      <c r="DD802" s="4"/>
      <c r="DE802" s="4"/>
      <c r="DF802" s="251"/>
      <c r="DG802" s="4"/>
      <c r="DH802" s="4"/>
      <c r="DI802" s="251"/>
      <c r="DJ802" s="4"/>
      <c r="DK802" s="4"/>
      <c r="DL802" s="251"/>
      <c r="DM802" s="4"/>
      <c r="DN802" s="4"/>
      <c r="DO802" s="251"/>
      <c r="DP802" s="4"/>
      <c r="DQ802" s="4"/>
      <c r="DR802" s="251"/>
      <c r="DS802" s="4"/>
      <c r="DT802" s="4"/>
      <c r="DU802" s="251"/>
      <c r="DV802" s="4"/>
      <c r="DW802" s="4"/>
      <c r="DX802" s="251"/>
      <c r="DY802" s="4"/>
      <c r="DZ802" s="4"/>
      <c r="EA802" s="251"/>
      <c r="EB802" s="4"/>
      <c r="EC802" s="4"/>
      <c r="ED802" s="58"/>
      <c r="EE802" s="4"/>
      <c r="EF802" s="4"/>
      <c r="EG802" s="58"/>
      <c r="EH802" s="4"/>
      <c r="EI802" s="4"/>
      <c r="EJ802" s="58"/>
      <c r="EK802" s="4"/>
      <c r="EL802" s="4"/>
      <c r="EM802" s="58"/>
      <c r="EN802" s="4"/>
      <c r="EO802" s="4"/>
      <c r="EP802" s="251"/>
      <c r="EQ802" s="4"/>
      <c r="ES802" s="251"/>
      <c r="ET802" s="4"/>
      <c r="EV802" s="89"/>
      <c r="EW802" s="4"/>
      <c r="EY802" s="58"/>
      <c r="EZ802" s="4"/>
      <c r="FB802" s="58"/>
      <c r="FC802" s="4"/>
      <c r="FD802" s="4"/>
      <c r="FE802" s="58"/>
      <c r="FF802" s="4"/>
      <c r="FG802" s="4"/>
      <c r="FH802"/>
      <c r="FK802"/>
    </row>
    <row r="803" spans="44:167">
      <c r="AR803" s="251"/>
      <c r="AS803" s="4"/>
      <c r="AT803" s="4"/>
      <c r="AU803" s="251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251"/>
      <c r="BH803" s="4"/>
      <c r="BI803" s="4"/>
      <c r="BJ803" s="251"/>
      <c r="BK803" s="4"/>
      <c r="BL803" s="4"/>
      <c r="BM803" s="251"/>
      <c r="BN803" s="4"/>
      <c r="BO803" s="4"/>
      <c r="BP803" s="251"/>
      <c r="BQ803" s="4"/>
      <c r="BR803" s="4"/>
      <c r="BS803" s="251"/>
      <c r="BT803" s="4"/>
      <c r="BU803" s="4"/>
      <c r="BV803" s="251"/>
      <c r="BW803" s="4"/>
      <c r="BX803" s="4"/>
      <c r="BY803" s="251"/>
      <c r="BZ803" s="4"/>
      <c r="CA803" s="4"/>
      <c r="CB803" s="4"/>
      <c r="CC803" s="4"/>
      <c r="CD803" s="4"/>
      <c r="CE803" s="251"/>
      <c r="CF803" s="4"/>
      <c r="CG803" s="4"/>
      <c r="CH803" s="251"/>
      <c r="CI803" s="4"/>
      <c r="CJ803" s="4"/>
      <c r="CK803" s="251"/>
      <c r="CL803" s="4"/>
      <c r="CM803" s="4"/>
      <c r="CN803" s="251"/>
      <c r="CO803" s="4"/>
      <c r="CP803" s="4"/>
      <c r="CQ803" s="251"/>
      <c r="CR803" s="4"/>
      <c r="CS803" s="4"/>
      <c r="CT803" s="251"/>
      <c r="CU803" s="4"/>
      <c r="CV803" s="4"/>
      <c r="CW803" s="251"/>
      <c r="CX803" s="4"/>
      <c r="CY803" s="4"/>
      <c r="CZ803" s="251"/>
      <c r="DA803" s="4"/>
      <c r="DB803" s="4"/>
      <c r="DC803" s="251"/>
      <c r="DD803" s="4"/>
      <c r="DE803" s="4"/>
      <c r="DF803" s="251"/>
      <c r="DG803" s="4"/>
      <c r="DH803" s="4"/>
      <c r="DI803" s="251"/>
      <c r="DJ803" s="4"/>
      <c r="DK803" s="4"/>
      <c r="DL803" s="251"/>
      <c r="DM803" s="4"/>
      <c r="DN803" s="4"/>
      <c r="DO803" s="251"/>
      <c r="DP803" s="4"/>
      <c r="DQ803" s="4"/>
      <c r="DR803" s="251"/>
      <c r="DS803" s="4"/>
      <c r="DT803" s="4"/>
      <c r="DU803" s="251"/>
      <c r="DV803" s="4"/>
      <c r="DW803" s="4"/>
      <c r="DX803" s="251"/>
      <c r="DY803" s="4"/>
      <c r="DZ803" s="4"/>
      <c r="EA803" s="251"/>
      <c r="EB803" s="4"/>
      <c r="EC803" s="4"/>
      <c r="ED803" s="58"/>
      <c r="EE803" s="4"/>
      <c r="EF803" s="4"/>
      <c r="EG803" s="58"/>
      <c r="EH803" s="4"/>
      <c r="EI803" s="4"/>
      <c r="EJ803" s="58"/>
      <c r="EK803" s="4"/>
      <c r="EL803" s="4"/>
      <c r="EM803" s="58"/>
      <c r="EN803" s="4"/>
      <c r="EO803" s="4"/>
      <c r="EP803" s="251"/>
      <c r="EQ803" s="4"/>
      <c r="ES803" s="251"/>
      <c r="ET803" s="4"/>
      <c r="EV803" s="89"/>
      <c r="EW803" s="4"/>
      <c r="EY803" s="58"/>
      <c r="EZ803" s="4"/>
      <c r="FB803" s="58"/>
      <c r="FC803" s="4"/>
      <c r="FD803" s="4"/>
      <c r="FE803" s="58"/>
      <c r="FF803" s="4"/>
      <c r="FG803" s="4"/>
      <c r="FH803"/>
      <c r="FK803"/>
    </row>
    <row r="804" spans="44:167">
      <c r="AR804" s="251"/>
      <c r="AS804" s="4"/>
      <c r="AT804" s="4"/>
      <c r="AU804" s="251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251"/>
      <c r="BH804" s="4"/>
      <c r="BI804" s="4"/>
      <c r="BJ804" s="251"/>
      <c r="BK804" s="4"/>
      <c r="BL804" s="4"/>
      <c r="BM804" s="251"/>
      <c r="BN804" s="4"/>
      <c r="BO804" s="4"/>
      <c r="BP804" s="251"/>
      <c r="BQ804" s="4"/>
      <c r="BR804" s="4"/>
      <c r="BS804" s="251"/>
      <c r="BT804" s="4"/>
      <c r="BU804" s="4"/>
      <c r="BV804" s="251"/>
      <c r="BW804" s="4"/>
      <c r="BX804" s="4"/>
      <c r="BY804" s="251"/>
      <c r="BZ804" s="4"/>
      <c r="CA804" s="4"/>
      <c r="CB804" s="4"/>
      <c r="CC804" s="4"/>
      <c r="CD804" s="4"/>
      <c r="CE804" s="251"/>
      <c r="CF804" s="4"/>
      <c r="CG804" s="4"/>
      <c r="CH804" s="251"/>
      <c r="CI804" s="4"/>
      <c r="CJ804" s="4"/>
      <c r="CK804" s="251"/>
      <c r="CL804" s="4"/>
      <c r="CM804" s="4"/>
      <c r="CN804" s="251"/>
      <c r="CO804" s="4"/>
      <c r="CP804" s="4"/>
      <c r="CQ804" s="251"/>
      <c r="CR804" s="4"/>
      <c r="CS804" s="4"/>
      <c r="CT804" s="251"/>
      <c r="CU804" s="4"/>
      <c r="CV804" s="4"/>
      <c r="CW804" s="251"/>
      <c r="CX804" s="4"/>
      <c r="CY804" s="4"/>
      <c r="CZ804" s="251"/>
      <c r="DA804" s="4"/>
      <c r="DB804" s="4"/>
      <c r="DC804" s="251"/>
      <c r="DD804" s="4"/>
      <c r="DE804" s="4"/>
      <c r="DF804" s="251"/>
      <c r="DG804" s="4"/>
      <c r="DH804" s="4"/>
      <c r="DI804" s="251"/>
      <c r="DJ804" s="4"/>
      <c r="DK804" s="4"/>
      <c r="DL804" s="251"/>
      <c r="DM804" s="4"/>
      <c r="DN804" s="4"/>
      <c r="DO804" s="251"/>
      <c r="DP804" s="4"/>
      <c r="DQ804" s="4"/>
      <c r="DR804" s="251"/>
      <c r="DS804" s="4"/>
      <c r="DT804" s="4"/>
      <c r="DU804" s="251"/>
      <c r="DV804" s="4"/>
      <c r="DW804" s="4"/>
      <c r="DX804" s="251"/>
      <c r="DY804" s="4"/>
      <c r="DZ804" s="4"/>
      <c r="EA804" s="251"/>
      <c r="EB804" s="4"/>
      <c r="EC804" s="4"/>
      <c r="ED804" s="58"/>
      <c r="EE804" s="4"/>
      <c r="EF804" s="4"/>
      <c r="EG804" s="58"/>
      <c r="EH804" s="4"/>
      <c r="EI804" s="4"/>
      <c r="EJ804" s="58"/>
      <c r="EK804" s="4"/>
      <c r="EL804" s="4"/>
      <c r="EM804" s="58"/>
      <c r="EN804" s="4"/>
      <c r="EO804" s="4"/>
      <c r="EP804" s="251"/>
      <c r="EQ804" s="4"/>
      <c r="ES804" s="251"/>
      <c r="ET804" s="4"/>
      <c r="EV804" s="89"/>
      <c r="EW804" s="4"/>
      <c r="EY804" s="58"/>
      <c r="EZ804" s="4"/>
      <c r="FB804" s="58"/>
      <c r="FC804" s="4"/>
      <c r="FD804" s="4"/>
      <c r="FE804" s="58"/>
      <c r="FF804" s="4"/>
      <c r="FG804" s="4"/>
      <c r="FH804"/>
      <c r="FK804"/>
    </row>
    <row r="805" spans="44:167">
      <c r="AR805" s="251"/>
      <c r="AS805" s="4"/>
      <c r="AT805" s="4"/>
      <c r="AU805" s="251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251"/>
      <c r="BH805" s="4"/>
      <c r="BI805" s="4"/>
      <c r="BJ805" s="251"/>
      <c r="BK805" s="4"/>
      <c r="BL805" s="4"/>
      <c r="BM805" s="251"/>
      <c r="BN805" s="4"/>
      <c r="BO805" s="4"/>
      <c r="BP805" s="251"/>
      <c r="BQ805" s="4"/>
      <c r="BR805" s="4"/>
      <c r="BS805" s="251"/>
      <c r="BT805" s="4"/>
      <c r="BU805" s="4"/>
      <c r="BV805" s="251"/>
      <c r="BW805" s="4"/>
      <c r="BX805" s="4"/>
      <c r="BY805" s="251"/>
      <c r="BZ805" s="4"/>
      <c r="CA805" s="4"/>
      <c r="CB805" s="4"/>
      <c r="CC805" s="4"/>
      <c r="CD805" s="4"/>
      <c r="CE805" s="251"/>
      <c r="CF805" s="4"/>
      <c r="CG805" s="4"/>
      <c r="CH805" s="251"/>
      <c r="CI805" s="4"/>
      <c r="CJ805" s="4"/>
      <c r="CK805" s="251"/>
      <c r="CL805" s="4"/>
      <c r="CM805" s="4"/>
      <c r="CN805" s="251"/>
      <c r="CO805" s="4"/>
      <c r="CP805" s="4"/>
      <c r="CQ805" s="251"/>
      <c r="CR805" s="4"/>
      <c r="CS805" s="4"/>
      <c r="CT805" s="251"/>
      <c r="CU805" s="4"/>
      <c r="CV805" s="4"/>
      <c r="CW805" s="251"/>
      <c r="CX805" s="4"/>
      <c r="CY805" s="4"/>
      <c r="CZ805" s="251"/>
      <c r="DA805" s="4"/>
      <c r="DB805" s="4"/>
      <c r="DC805" s="251"/>
      <c r="DD805" s="4"/>
      <c r="DE805" s="4"/>
      <c r="DF805" s="251"/>
      <c r="DG805" s="4"/>
      <c r="DH805" s="4"/>
      <c r="DI805" s="251"/>
      <c r="DJ805" s="4"/>
      <c r="DK805" s="4"/>
      <c r="DL805" s="251"/>
      <c r="DM805" s="4"/>
      <c r="DN805" s="4"/>
      <c r="DO805" s="251"/>
      <c r="DP805" s="4"/>
      <c r="DQ805" s="4"/>
      <c r="DR805" s="251"/>
      <c r="DS805" s="4"/>
      <c r="DT805" s="4"/>
      <c r="DU805" s="251"/>
      <c r="DV805" s="4"/>
      <c r="DW805" s="4"/>
      <c r="DX805" s="251"/>
      <c r="DY805" s="4"/>
      <c r="DZ805" s="4"/>
      <c r="EA805" s="251"/>
      <c r="EB805" s="4"/>
      <c r="EC805" s="4"/>
      <c r="ED805" s="58"/>
      <c r="EE805" s="4"/>
      <c r="EF805" s="4"/>
      <c r="EG805" s="58"/>
      <c r="EH805" s="4"/>
      <c r="EI805" s="4"/>
      <c r="EJ805" s="58"/>
      <c r="EK805" s="4"/>
      <c r="EL805" s="4"/>
      <c r="EM805" s="58"/>
      <c r="EN805" s="4"/>
      <c r="EO805" s="4"/>
      <c r="EP805" s="251"/>
      <c r="EQ805" s="4"/>
      <c r="ES805" s="251"/>
      <c r="ET805" s="4"/>
      <c r="EV805" s="89"/>
      <c r="EW805" s="4"/>
      <c r="EY805" s="58"/>
      <c r="EZ805" s="4"/>
      <c r="FB805" s="58"/>
      <c r="FC805" s="4"/>
      <c r="FD805" s="4"/>
      <c r="FE805" s="58"/>
      <c r="FF805" s="4"/>
      <c r="FG805" s="4"/>
      <c r="FH805"/>
      <c r="FK805"/>
    </row>
    <row r="806" spans="44:167">
      <c r="AR806" s="251"/>
      <c r="AS806" s="4"/>
      <c r="AT806" s="4"/>
      <c r="AU806" s="251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251"/>
      <c r="BH806" s="4"/>
      <c r="BI806" s="4"/>
      <c r="BJ806" s="251"/>
      <c r="BK806" s="4"/>
      <c r="BL806" s="4"/>
      <c r="BM806" s="251"/>
      <c r="BN806" s="4"/>
      <c r="BO806" s="4"/>
      <c r="BP806" s="251"/>
      <c r="BQ806" s="4"/>
      <c r="BR806" s="4"/>
      <c r="BS806" s="251"/>
      <c r="BT806" s="4"/>
      <c r="BU806" s="4"/>
      <c r="BV806" s="251"/>
      <c r="BW806" s="4"/>
      <c r="BX806" s="4"/>
      <c r="BY806" s="251"/>
      <c r="BZ806" s="4"/>
      <c r="CA806" s="4"/>
      <c r="CB806" s="4"/>
      <c r="CC806" s="4"/>
      <c r="CD806" s="4"/>
      <c r="CE806" s="251"/>
      <c r="CF806" s="4"/>
      <c r="CG806" s="4"/>
      <c r="CH806" s="251"/>
      <c r="CI806" s="4"/>
      <c r="CJ806" s="4"/>
      <c r="CK806" s="251"/>
      <c r="CL806" s="4"/>
      <c r="CM806" s="4"/>
      <c r="CN806" s="251"/>
      <c r="CO806" s="4"/>
      <c r="CP806" s="4"/>
      <c r="CQ806" s="251"/>
      <c r="CR806" s="4"/>
      <c r="CS806" s="4"/>
      <c r="CT806" s="251"/>
      <c r="CU806" s="4"/>
      <c r="CV806" s="4"/>
      <c r="CW806" s="251"/>
      <c r="CX806" s="4"/>
      <c r="CY806" s="4"/>
      <c r="CZ806" s="251"/>
      <c r="DA806" s="4"/>
      <c r="DB806" s="4"/>
      <c r="DC806" s="251"/>
      <c r="DD806" s="4"/>
      <c r="DE806" s="4"/>
      <c r="DF806" s="251"/>
      <c r="DG806" s="4"/>
      <c r="DH806" s="4"/>
      <c r="DI806" s="251"/>
      <c r="DJ806" s="4"/>
      <c r="DK806" s="4"/>
      <c r="DL806" s="251"/>
      <c r="DM806" s="4"/>
      <c r="DN806" s="4"/>
      <c r="DO806" s="251"/>
      <c r="DP806" s="4"/>
      <c r="DQ806" s="4"/>
      <c r="DR806" s="251"/>
      <c r="DS806" s="4"/>
      <c r="DT806" s="4"/>
      <c r="DU806" s="251"/>
      <c r="DV806" s="4"/>
      <c r="DW806" s="4"/>
      <c r="DX806" s="251"/>
      <c r="DY806" s="4"/>
      <c r="DZ806" s="4"/>
      <c r="EA806" s="251"/>
      <c r="EB806" s="4"/>
      <c r="EC806" s="4"/>
      <c r="ED806" s="58"/>
      <c r="EE806" s="4"/>
      <c r="EF806" s="4"/>
      <c r="EG806" s="58"/>
      <c r="EH806" s="4"/>
      <c r="EI806" s="4"/>
      <c r="EJ806" s="58"/>
      <c r="EK806" s="4"/>
      <c r="EL806" s="4"/>
      <c r="EM806" s="58"/>
      <c r="EN806" s="4"/>
      <c r="EO806" s="4"/>
      <c r="EP806" s="251"/>
      <c r="EQ806" s="4"/>
      <c r="ES806" s="251"/>
      <c r="ET806" s="4"/>
      <c r="EV806" s="89"/>
      <c r="EW806" s="4"/>
      <c r="EY806" s="58"/>
      <c r="EZ806" s="4"/>
      <c r="FB806" s="58"/>
      <c r="FC806" s="4"/>
      <c r="FD806" s="4"/>
      <c r="FE806" s="58"/>
      <c r="FF806" s="4"/>
      <c r="FG806" s="4"/>
      <c r="FH806"/>
      <c r="FK806"/>
    </row>
    <row r="807" spans="44:167">
      <c r="AR807" s="251"/>
      <c r="AS807" s="4"/>
      <c r="AT807" s="4"/>
      <c r="AU807" s="251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251"/>
      <c r="BH807" s="4"/>
      <c r="BI807" s="4"/>
      <c r="BJ807" s="251"/>
      <c r="BK807" s="4"/>
      <c r="BL807" s="4"/>
      <c r="BM807" s="251"/>
      <c r="BN807" s="4"/>
      <c r="BO807" s="4"/>
      <c r="BP807" s="251"/>
      <c r="BQ807" s="4"/>
      <c r="BR807" s="4"/>
      <c r="BS807" s="251"/>
      <c r="BT807" s="4"/>
      <c r="BU807" s="4"/>
      <c r="BV807" s="251"/>
      <c r="BW807" s="4"/>
      <c r="BX807" s="4"/>
      <c r="BY807" s="251"/>
      <c r="BZ807" s="4"/>
      <c r="CA807" s="4"/>
      <c r="CB807" s="4"/>
      <c r="CC807" s="4"/>
      <c r="CD807" s="4"/>
      <c r="CE807" s="251"/>
      <c r="CF807" s="4"/>
      <c r="CG807" s="4"/>
      <c r="CH807" s="251"/>
      <c r="CI807" s="4"/>
      <c r="CJ807" s="4"/>
      <c r="CK807" s="251"/>
      <c r="CL807" s="4"/>
      <c r="CM807" s="4"/>
      <c r="CN807" s="251"/>
      <c r="CO807" s="4"/>
      <c r="CP807" s="4"/>
      <c r="CQ807" s="251"/>
      <c r="CR807" s="4"/>
      <c r="CS807" s="4"/>
      <c r="CT807" s="251"/>
      <c r="CU807" s="4"/>
      <c r="CV807" s="4"/>
      <c r="CW807" s="251"/>
      <c r="CX807" s="4"/>
      <c r="CY807" s="4"/>
      <c r="CZ807" s="251"/>
      <c r="DA807" s="4"/>
      <c r="DB807" s="4"/>
      <c r="DC807" s="251"/>
      <c r="DD807" s="4"/>
      <c r="DE807" s="4"/>
      <c r="DF807" s="251"/>
      <c r="DG807" s="4"/>
      <c r="DH807" s="4"/>
      <c r="DI807" s="251"/>
      <c r="DJ807" s="4"/>
      <c r="DK807" s="4"/>
      <c r="DL807" s="251"/>
      <c r="DM807" s="4"/>
      <c r="DN807" s="4"/>
      <c r="DO807" s="251"/>
      <c r="DP807" s="4"/>
      <c r="DQ807" s="4"/>
      <c r="DR807" s="251"/>
      <c r="DS807" s="4"/>
      <c r="DT807" s="4"/>
      <c r="DU807" s="251"/>
      <c r="DV807" s="4"/>
      <c r="DW807" s="4"/>
      <c r="DX807" s="251"/>
      <c r="DY807" s="4"/>
      <c r="DZ807" s="4"/>
      <c r="EA807" s="251"/>
      <c r="EB807" s="4"/>
      <c r="EC807" s="4"/>
      <c r="ED807" s="58"/>
      <c r="EE807" s="4"/>
      <c r="EF807" s="4"/>
      <c r="EG807" s="58"/>
      <c r="EH807" s="4"/>
      <c r="EI807" s="4"/>
      <c r="EJ807" s="58"/>
      <c r="EK807" s="4"/>
      <c r="EL807" s="4"/>
      <c r="EM807" s="58"/>
      <c r="EN807" s="4"/>
      <c r="EO807" s="4"/>
      <c r="EP807" s="251"/>
      <c r="EQ807" s="4"/>
      <c r="ES807" s="251"/>
      <c r="ET807" s="4"/>
      <c r="EV807" s="89"/>
      <c r="EW807" s="4"/>
      <c r="EY807" s="58"/>
      <c r="EZ807" s="4"/>
      <c r="FB807" s="58"/>
      <c r="FC807" s="4"/>
      <c r="FD807" s="4"/>
      <c r="FE807" s="58"/>
      <c r="FF807" s="4"/>
      <c r="FG807" s="4"/>
      <c r="FH807"/>
      <c r="FK807"/>
    </row>
    <row r="808" spans="44:167">
      <c r="AR808" s="251"/>
      <c r="AS808" s="4"/>
      <c r="AT808" s="4"/>
      <c r="AU808" s="251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251"/>
      <c r="BH808" s="4"/>
      <c r="BI808" s="4"/>
      <c r="BJ808" s="251"/>
      <c r="BK808" s="4"/>
      <c r="BL808" s="4"/>
      <c r="BM808" s="251"/>
      <c r="BN808" s="4"/>
      <c r="BO808" s="4"/>
      <c r="BP808" s="251"/>
      <c r="BQ808" s="4"/>
      <c r="BR808" s="4"/>
      <c r="BS808" s="251"/>
      <c r="BT808" s="4"/>
      <c r="BU808" s="4"/>
      <c r="BV808" s="251"/>
      <c r="BW808" s="4"/>
      <c r="BX808" s="4"/>
      <c r="BY808" s="251"/>
      <c r="BZ808" s="4"/>
      <c r="CA808" s="4"/>
      <c r="CB808" s="4"/>
      <c r="CC808" s="4"/>
      <c r="CD808" s="4"/>
      <c r="CE808" s="251"/>
      <c r="CF808" s="4"/>
      <c r="CG808" s="4"/>
      <c r="CH808" s="251"/>
      <c r="CI808" s="4"/>
      <c r="CJ808" s="4"/>
      <c r="CK808" s="251"/>
      <c r="CL808" s="4"/>
      <c r="CM808" s="4"/>
      <c r="CN808" s="251"/>
      <c r="CO808" s="4"/>
      <c r="CP808" s="4"/>
      <c r="CQ808" s="251"/>
      <c r="CR808" s="4"/>
      <c r="CS808" s="4"/>
      <c r="CT808" s="251"/>
      <c r="CU808" s="4"/>
      <c r="CV808" s="4"/>
      <c r="CW808" s="251"/>
      <c r="CX808" s="4"/>
      <c r="CY808" s="4"/>
      <c r="CZ808" s="251"/>
      <c r="DA808" s="4"/>
      <c r="DB808" s="4"/>
      <c r="DC808" s="251"/>
      <c r="DD808" s="4"/>
      <c r="DE808" s="4"/>
      <c r="DF808" s="251"/>
      <c r="DG808" s="4"/>
      <c r="DH808" s="4"/>
      <c r="DI808" s="251"/>
      <c r="DJ808" s="4"/>
      <c r="DK808" s="4"/>
      <c r="DL808" s="251"/>
      <c r="DM808" s="4"/>
      <c r="DN808" s="4"/>
      <c r="DO808" s="251"/>
      <c r="DP808" s="4"/>
      <c r="DQ808" s="4"/>
      <c r="DR808" s="251"/>
      <c r="DS808" s="4"/>
      <c r="DT808" s="4"/>
      <c r="DU808" s="251"/>
      <c r="DV808" s="4"/>
      <c r="DW808" s="4"/>
      <c r="DX808" s="251"/>
      <c r="DY808" s="4"/>
      <c r="DZ808" s="4"/>
      <c r="EA808" s="251"/>
      <c r="EB808" s="4"/>
      <c r="EC808" s="4"/>
      <c r="ED808" s="58"/>
      <c r="EE808" s="4"/>
      <c r="EF808" s="4"/>
      <c r="EG808" s="58"/>
      <c r="EH808" s="4"/>
      <c r="EI808" s="4"/>
      <c r="EJ808" s="58"/>
      <c r="EK808" s="4"/>
      <c r="EL808" s="4"/>
      <c r="EM808" s="58"/>
      <c r="EN808" s="4"/>
      <c r="EO808" s="4"/>
      <c r="EP808" s="251"/>
      <c r="EQ808" s="4"/>
      <c r="ES808" s="251"/>
      <c r="ET808" s="4"/>
      <c r="EV808" s="89"/>
      <c r="EW808" s="4"/>
      <c r="EY808" s="58"/>
      <c r="EZ808" s="4"/>
      <c r="FB808" s="58"/>
      <c r="FC808" s="4"/>
      <c r="FD808" s="4"/>
      <c r="FE808" s="58"/>
      <c r="FF808" s="4"/>
      <c r="FG808" s="4"/>
      <c r="FH808"/>
      <c r="FK808"/>
    </row>
    <row r="809" spans="44:167">
      <c r="AR809" s="251"/>
      <c r="AS809" s="4"/>
      <c r="AT809" s="4"/>
      <c r="AU809" s="251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251"/>
      <c r="BH809" s="4"/>
      <c r="BI809" s="4"/>
      <c r="BJ809" s="251"/>
      <c r="BK809" s="4"/>
      <c r="BL809" s="4"/>
      <c r="BM809" s="251"/>
      <c r="BN809" s="4"/>
      <c r="BO809" s="4"/>
      <c r="BP809" s="251"/>
      <c r="BQ809" s="4"/>
      <c r="BR809" s="4"/>
      <c r="BS809" s="251"/>
      <c r="BT809" s="4"/>
      <c r="BU809" s="4"/>
      <c r="BV809" s="251"/>
      <c r="BW809" s="4"/>
      <c r="BX809" s="4"/>
      <c r="BY809" s="251"/>
      <c r="BZ809" s="4"/>
      <c r="CA809" s="4"/>
      <c r="CB809" s="4"/>
      <c r="CC809" s="4"/>
      <c r="CD809" s="4"/>
      <c r="CE809" s="251"/>
      <c r="CF809" s="4"/>
      <c r="CG809" s="4"/>
      <c r="CH809" s="251"/>
      <c r="CI809" s="4"/>
      <c r="CJ809" s="4"/>
      <c r="CK809" s="251"/>
      <c r="CL809" s="4"/>
      <c r="CM809" s="4"/>
      <c r="CN809" s="251"/>
      <c r="CO809" s="4"/>
      <c r="CP809" s="4"/>
      <c r="CQ809" s="251"/>
      <c r="CR809" s="4"/>
      <c r="CS809" s="4"/>
      <c r="CT809" s="251"/>
      <c r="CU809" s="4"/>
      <c r="CV809" s="4"/>
      <c r="CW809" s="251"/>
      <c r="CX809" s="4"/>
      <c r="CY809" s="4"/>
      <c r="CZ809" s="251"/>
      <c r="DA809" s="4"/>
      <c r="DB809" s="4"/>
      <c r="DC809" s="251"/>
      <c r="DD809" s="4"/>
      <c r="DE809" s="4"/>
      <c r="DF809" s="251"/>
      <c r="DG809" s="4"/>
      <c r="DH809" s="4"/>
      <c r="DI809" s="251"/>
      <c r="DJ809" s="4"/>
      <c r="DK809" s="4"/>
      <c r="DL809" s="251"/>
      <c r="DM809" s="4"/>
      <c r="DN809" s="4"/>
      <c r="DO809" s="251"/>
      <c r="DP809" s="4"/>
      <c r="DQ809" s="4"/>
      <c r="DR809" s="251"/>
      <c r="DS809" s="4"/>
      <c r="DT809" s="4"/>
      <c r="DU809" s="251"/>
      <c r="DV809" s="4"/>
      <c r="DW809" s="4"/>
      <c r="DX809" s="251"/>
      <c r="DY809" s="4"/>
      <c r="DZ809" s="4"/>
      <c r="EA809" s="251"/>
      <c r="EB809" s="4"/>
      <c r="EC809" s="4"/>
      <c r="ED809" s="58"/>
      <c r="EE809" s="4"/>
      <c r="EF809" s="4"/>
      <c r="EG809" s="58"/>
      <c r="EH809" s="4"/>
      <c r="EI809" s="4"/>
      <c r="EJ809" s="58"/>
      <c r="EK809" s="4"/>
      <c r="EL809" s="4"/>
      <c r="EM809" s="58"/>
      <c r="EN809" s="4"/>
      <c r="EO809" s="4"/>
      <c r="EP809" s="251"/>
      <c r="EQ809" s="4"/>
      <c r="ES809" s="251"/>
      <c r="ET809" s="4"/>
      <c r="EV809" s="89"/>
      <c r="EW809" s="4"/>
      <c r="EY809" s="58"/>
      <c r="EZ809" s="4"/>
      <c r="FB809" s="58"/>
      <c r="FC809" s="4"/>
      <c r="FD809" s="4"/>
      <c r="FE809" s="58"/>
      <c r="FF809" s="4"/>
      <c r="FG809" s="4"/>
      <c r="FH809"/>
      <c r="FK809"/>
    </row>
    <row r="810" spans="44:167">
      <c r="AR810" s="251"/>
      <c r="AS810" s="4"/>
      <c r="AT810" s="4"/>
      <c r="AU810" s="251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251"/>
      <c r="BH810" s="4"/>
      <c r="BI810" s="4"/>
      <c r="BJ810" s="251"/>
      <c r="BK810" s="4"/>
      <c r="BL810" s="4"/>
      <c r="BM810" s="251"/>
      <c r="BN810" s="4"/>
      <c r="BO810" s="4"/>
      <c r="BP810" s="251"/>
      <c r="BQ810" s="4"/>
      <c r="BR810" s="4"/>
      <c r="BS810" s="251"/>
      <c r="BT810" s="4"/>
      <c r="BU810" s="4"/>
      <c r="BV810" s="251"/>
      <c r="BW810" s="4"/>
      <c r="BX810" s="4"/>
      <c r="BY810" s="251"/>
      <c r="BZ810" s="4"/>
      <c r="CA810" s="4"/>
      <c r="CB810" s="4"/>
      <c r="CC810" s="4"/>
      <c r="CD810" s="4"/>
      <c r="CE810" s="251"/>
      <c r="CF810" s="4"/>
      <c r="CG810" s="4"/>
      <c r="CH810" s="251"/>
      <c r="CI810" s="4"/>
      <c r="CJ810" s="4"/>
      <c r="CK810" s="251"/>
      <c r="CL810" s="4"/>
      <c r="CM810" s="4"/>
      <c r="CN810" s="251"/>
      <c r="CO810" s="4"/>
      <c r="CP810" s="4"/>
      <c r="CQ810" s="251"/>
      <c r="CR810" s="4"/>
      <c r="CS810" s="4"/>
      <c r="CT810" s="251"/>
      <c r="CU810" s="4"/>
      <c r="CV810" s="4"/>
      <c r="CW810" s="251"/>
      <c r="CX810" s="4"/>
      <c r="CY810" s="4"/>
      <c r="CZ810" s="251"/>
      <c r="DA810" s="4"/>
      <c r="DB810" s="4"/>
      <c r="DC810" s="251"/>
      <c r="DD810" s="4"/>
      <c r="DE810" s="4"/>
      <c r="DF810" s="251"/>
      <c r="DG810" s="4"/>
      <c r="DH810" s="4"/>
      <c r="DI810" s="251"/>
      <c r="DJ810" s="4"/>
      <c r="DK810" s="4"/>
      <c r="DL810" s="251"/>
      <c r="DM810" s="4"/>
      <c r="DN810" s="4"/>
      <c r="DO810" s="251"/>
      <c r="DP810" s="4"/>
      <c r="DQ810" s="4"/>
      <c r="DR810" s="251"/>
      <c r="DS810" s="4"/>
      <c r="DT810" s="4"/>
      <c r="DU810" s="251"/>
      <c r="DV810" s="4"/>
      <c r="DW810" s="4"/>
      <c r="DX810" s="251"/>
      <c r="DY810" s="4"/>
      <c r="DZ810" s="4"/>
      <c r="EA810" s="251"/>
      <c r="EB810" s="4"/>
      <c r="EC810" s="4"/>
      <c r="ED810" s="58"/>
      <c r="EE810" s="4"/>
      <c r="EF810" s="4"/>
      <c r="EG810" s="58"/>
      <c r="EH810" s="4"/>
      <c r="EI810" s="4"/>
      <c r="EJ810" s="58"/>
      <c r="EK810" s="4"/>
      <c r="EL810" s="4"/>
      <c r="EM810" s="58"/>
      <c r="EN810" s="4"/>
      <c r="EO810" s="4"/>
      <c r="EP810" s="251"/>
      <c r="EQ810" s="4"/>
      <c r="ES810" s="251"/>
      <c r="ET810" s="4"/>
      <c r="EV810" s="89"/>
      <c r="EW810" s="4"/>
      <c r="EY810" s="58"/>
      <c r="EZ810" s="4"/>
      <c r="FB810" s="58"/>
      <c r="FC810" s="4"/>
      <c r="FD810" s="4"/>
      <c r="FE810" s="58"/>
      <c r="FF810" s="4"/>
      <c r="FG810" s="4"/>
      <c r="FH810"/>
      <c r="FK810"/>
    </row>
    <row r="811" spans="44:167">
      <c r="AR811" s="251"/>
      <c r="AS811" s="4"/>
      <c r="AT811" s="4"/>
      <c r="AU811" s="251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251"/>
      <c r="BH811" s="4"/>
      <c r="BI811" s="4"/>
      <c r="BJ811" s="251"/>
      <c r="BK811" s="4"/>
      <c r="BL811" s="4"/>
      <c r="BM811" s="251"/>
      <c r="BN811" s="4"/>
      <c r="BO811" s="4"/>
      <c r="BP811" s="251"/>
      <c r="BQ811" s="4"/>
      <c r="BR811" s="4"/>
      <c r="BS811" s="251"/>
      <c r="BT811" s="4"/>
      <c r="BU811" s="4"/>
      <c r="BV811" s="251"/>
      <c r="BW811" s="4"/>
      <c r="BX811" s="4"/>
      <c r="BY811" s="251"/>
      <c r="BZ811" s="4"/>
      <c r="CA811" s="4"/>
      <c r="CB811" s="4"/>
      <c r="CC811" s="4"/>
      <c r="CD811" s="4"/>
      <c r="CE811" s="251"/>
      <c r="CF811" s="4"/>
      <c r="CG811" s="4"/>
      <c r="CH811" s="251"/>
      <c r="CI811" s="4"/>
      <c r="CJ811" s="4"/>
      <c r="CK811" s="251"/>
      <c r="CL811" s="4"/>
      <c r="CM811" s="4"/>
      <c r="CN811" s="251"/>
      <c r="CO811" s="4"/>
      <c r="CP811" s="4"/>
      <c r="CQ811" s="251"/>
      <c r="CR811" s="4"/>
      <c r="CS811" s="4"/>
      <c r="CT811" s="251"/>
      <c r="CU811" s="4"/>
      <c r="CV811" s="4"/>
      <c r="CW811" s="251"/>
      <c r="CX811" s="4"/>
      <c r="CY811" s="4"/>
      <c r="CZ811" s="251"/>
      <c r="DA811" s="4"/>
      <c r="DB811" s="4"/>
      <c r="DC811" s="251"/>
      <c r="DD811" s="4"/>
      <c r="DE811" s="4"/>
      <c r="DF811" s="251"/>
      <c r="DG811" s="4"/>
      <c r="DH811" s="4"/>
      <c r="DI811" s="251"/>
      <c r="DJ811" s="4"/>
      <c r="DK811" s="4"/>
      <c r="DL811" s="251"/>
      <c r="DM811" s="4"/>
      <c r="DN811" s="4"/>
      <c r="DO811" s="251"/>
      <c r="DP811" s="4"/>
      <c r="DQ811" s="4"/>
      <c r="DR811" s="251"/>
      <c r="DS811" s="4"/>
      <c r="DT811" s="4"/>
      <c r="DU811" s="251"/>
      <c r="DV811" s="4"/>
      <c r="DW811" s="4"/>
      <c r="DX811" s="251"/>
      <c r="DY811" s="4"/>
      <c r="DZ811" s="4"/>
      <c r="EA811" s="251"/>
      <c r="EB811" s="4"/>
      <c r="EC811" s="4"/>
      <c r="ED811" s="58"/>
      <c r="EE811" s="4"/>
      <c r="EF811" s="4"/>
      <c r="EG811" s="58"/>
      <c r="EH811" s="4"/>
      <c r="EI811" s="4"/>
      <c r="EJ811" s="58"/>
      <c r="EK811" s="4"/>
      <c r="EL811" s="4"/>
      <c r="EM811" s="58"/>
      <c r="EN811" s="4"/>
      <c r="EO811" s="4"/>
      <c r="EP811" s="251"/>
      <c r="EQ811" s="4"/>
      <c r="ES811" s="251"/>
      <c r="ET811" s="4"/>
      <c r="EV811" s="89"/>
      <c r="EW811" s="4"/>
      <c r="EY811" s="58"/>
      <c r="EZ811" s="4"/>
      <c r="FB811" s="58"/>
      <c r="FC811" s="4"/>
      <c r="FD811" s="4"/>
      <c r="FE811" s="58"/>
      <c r="FF811" s="4"/>
      <c r="FG811" s="4"/>
      <c r="FH811"/>
      <c r="FK811"/>
    </row>
    <row r="812" spans="44:167">
      <c r="AR812" s="251"/>
      <c r="AS812" s="4"/>
      <c r="AT812" s="4"/>
      <c r="AU812" s="251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251"/>
      <c r="BH812" s="4"/>
      <c r="BI812" s="4"/>
      <c r="BJ812" s="251"/>
      <c r="BK812" s="4"/>
      <c r="BL812" s="4"/>
      <c r="BM812" s="251"/>
      <c r="BN812" s="4"/>
      <c r="BO812" s="4"/>
      <c r="BP812" s="251"/>
      <c r="BQ812" s="4"/>
      <c r="BR812" s="4"/>
      <c r="BS812" s="251"/>
      <c r="BT812" s="4"/>
      <c r="BU812" s="4"/>
      <c r="BV812" s="251"/>
      <c r="BW812" s="4"/>
      <c r="BX812" s="4"/>
      <c r="BY812" s="251"/>
      <c r="BZ812" s="4"/>
      <c r="CA812" s="4"/>
      <c r="CB812" s="4"/>
      <c r="CC812" s="4"/>
      <c r="CD812" s="4"/>
      <c r="CE812" s="251"/>
      <c r="CF812" s="4"/>
      <c r="CG812" s="4"/>
      <c r="CH812" s="251"/>
      <c r="CI812" s="4"/>
      <c r="CJ812" s="4"/>
      <c r="CK812" s="251"/>
      <c r="CL812" s="4"/>
      <c r="CM812" s="4"/>
      <c r="CN812" s="251"/>
      <c r="CO812" s="4"/>
      <c r="CP812" s="4"/>
      <c r="CQ812" s="251"/>
      <c r="CR812" s="4"/>
      <c r="CS812" s="4"/>
      <c r="CT812" s="251"/>
      <c r="CU812" s="4"/>
      <c r="CV812" s="4"/>
      <c r="CW812" s="251"/>
      <c r="CX812" s="4"/>
      <c r="CY812" s="4"/>
      <c r="CZ812" s="251"/>
      <c r="DA812" s="4"/>
      <c r="DB812" s="4"/>
      <c r="DC812" s="251"/>
      <c r="DD812" s="4"/>
      <c r="DE812" s="4"/>
      <c r="DF812" s="251"/>
      <c r="DG812" s="4"/>
      <c r="DH812" s="4"/>
      <c r="DI812" s="251"/>
      <c r="DJ812" s="4"/>
      <c r="DK812" s="4"/>
      <c r="DL812" s="251"/>
      <c r="DM812" s="4"/>
      <c r="DN812" s="4"/>
      <c r="DO812" s="251"/>
      <c r="DP812" s="4"/>
      <c r="DQ812" s="4"/>
      <c r="DR812" s="251"/>
      <c r="DS812" s="4"/>
      <c r="DT812" s="4"/>
      <c r="DU812" s="251"/>
      <c r="DV812" s="4"/>
      <c r="DW812" s="4"/>
      <c r="DX812" s="251"/>
      <c r="DY812" s="4"/>
      <c r="DZ812" s="4"/>
      <c r="EA812" s="251"/>
      <c r="EB812" s="4"/>
      <c r="EC812" s="4"/>
      <c r="ED812" s="58"/>
      <c r="EE812" s="4"/>
      <c r="EF812" s="4"/>
      <c r="EG812" s="58"/>
      <c r="EH812" s="4"/>
      <c r="EI812" s="4"/>
      <c r="EJ812" s="58"/>
      <c r="EK812" s="4"/>
      <c r="EL812" s="4"/>
      <c r="EM812" s="58"/>
      <c r="EN812" s="4"/>
      <c r="EO812" s="4"/>
      <c r="EP812" s="251"/>
      <c r="EQ812" s="4"/>
      <c r="ES812" s="251"/>
      <c r="ET812" s="4"/>
      <c r="EV812" s="89"/>
      <c r="EW812" s="4"/>
      <c r="EY812" s="58"/>
      <c r="EZ812" s="4"/>
      <c r="FB812" s="58"/>
      <c r="FC812" s="4"/>
      <c r="FD812" s="4"/>
      <c r="FE812" s="58"/>
      <c r="FF812" s="4"/>
      <c r="FG812" s="4"/>
      <c r="FH812"/>
      <c r="FK812"/>
    </row>
    <row r="813" spans="44:167">
      <c r="AR813" s="251"/>
      <c r="AS813" s="4"/>
      <c r="AT813" s="4"/>
      <c r="AU813" s="251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251"/>
      <c r="BH813" s="4"/>
      <c r="BI813" s="4"/>
      <c r="BJ813" s="251"/>
      <c r="BK813" s="4"/>
      <c r="BL813" s="4"/>
      <c r="BM813" s="251"/>
      <c r="BN813" s="4"/>
      <c r="BO813" s="4"/>
      <c r="BP813" s="251"/>
      <c r="BQ813" s="4"/>
      <c r="BR813" s="4"/>
      <c r="BS813" s="251"/>
      <c r="BT813" s="4"/>
      <c r="BU813" s="4"/>
      <c r="BV813" s="251"/>
      <c r="BW813" s="4"/>
      <c r="BX813" s="4"/>
      <c r="BY813" s="251"/>
      <c r="BZ813" s="4"/>
      <c r="CA813" s="4"/>
      <c r="CB813" s="4"/>
      <c r="CC813" s="4"/>
      <c r="CD813" s="4"/>
      <c r="CE813" s="251"/>
      <c r="CF813" s="4"/>
      <c r="CG813" s="4"/>
      <c r="CH813" s="251"/>
      <c r="CI813" s="4"/>
      <c r="CJ813" s="4"/>
      <c r="CK813" s="251"/>
      <c r="CL813" s="4"/>
      <c r="CM813" s="4"/>
      <c r="CN813" s="251"/>
      <c r="CO813" s="4"/>
      <c r="CP813" s="4"/>
      <c r="CQ813" s="251"/>
      <c r="CR813" s="4"/>
      <c r="CS813" s="4"/>
      <c r="CT813" s="251"/>
      <c r="CU813" s="4"/>
      <c r="CV813" s="4"/>
      <c r="CW813" s="251"/>
      <c r="CX813" s="4"/>
      <c r="CY813" s="4"/>
      <c r="CZ813" s="251"/>
      <c r="DA813" s="4"/>
      <c r="DB813" s="4"/>
      <c r="DC813" s="251"/>
      <c r="DD813" s="4"/>
      <c r="DE813" s="4"/>
      <c r="DF813" s="251"/>
      <c r="DG813" s="4"/>
      <c r="DH813" s="4"/>
      <c r="DI813" s="251"/>
      <c r="DJ813" s="4"/>
      <c r="DK813" s="4"/>
      <c r="DL813" s="251"/>
      <c r="DM813" s="4"/>
      <c r="DN813" s="4"/>
      <c r="DO813" s="251"/>
      <c r="DP813" s="4"/>
      <c r="DQ813" s="4"/>
      <c r="DR813" s="251"/>
      <c r="DS813" s="4"/>
      <c r="DT813" s="4"/>
      <c r="DU813" s="251"/>
      <c r="DV813" s="4"/>
      <c r="DW813" s="4"/>
      <c r="DX813" s="251"/>
      <c r="DY813" s="4"/>
      <c r="DZ813" s="4"/>
      <c r="EA813" s="251"/>
      <c r="EB813" s="4"/>
      <c r="EC813" s="4"/>
      <c r="ED813" s="58"/>
      <c r="EE813" s="4"/>
      <c r="EF813" s="4"/>
      <c r="EG813" s="58"/>
      <c r="EH813" s="4"/>
      <c r="EI813" s="4"/>
      <c r="EJ813" s="58"/>
      <c r="EK813" s="4"/>
      <c r="EL813" s="4"/>
      <c r="EM813" s="58"/>
      <c r="EN813" s="4"/>
      <c r="EO813" s="4"/>
      <c r="EP813" s="251"/>
      <c r="EQ813" s="4"/>
      <c r="ES813" s="251"/>
      <c r="ET813" s="4"/>
      <c r="EV813" s="89"/>
      <c r="EW813" s="4"/>
      <c r="EY813" s="58"/>
      <c r="EZ813" s="4"/>
      <c r="FB813" s="58"/>
      <c r="FC813" s="4"/>
      <c r="FD813" s="4"/>
      <c r="FE813" s="58"/>
      <c r="FF813" s="4"/>
      <c r="FG813" s="4"/>
      <c r="FH813"/>
      <c r="FK813"/>
    </row>
    <row r="814" spans="44:167">
      <c r="AR814" s="251"/>
      <c r="AS814" s="4"/>
      <c r="AT814" s="4"/>
      <c r="AU814" s="251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251"/>
      <c r="BH814" s="4"/>
      <c r="BI814" s="4"/>
      <c r="BJ814" s="251"/>
      <c r="BK814" s="4"/>
      <c r="BL814" s="4"/>
      <c r="BM814" s="251"/>
      <c r="BN814" s="4"/>
      <c r="BO814" s="4"/>
      <c r="BP814" s="251"/>
      <c r="BQ814" s="4"/>
      <c r="BR814" s="4"/>
      <c r="BS814" s="251"/>
      <c r="BT814" s="4"/>
      <c r="BU814" s="4"/>
      <c r="BV814" s="251"/>
      <c r="BW814" s="4"/>
      <c r="BX814" s="4"/>
      <c r="BY814" s="251"/>
      <c r="BZ814" s="4"/>
      <c r="CA814" s="4"/>
      <c r="CB814" s="4"/>
      <c r="CC814" s="4"/>
      <c r="CD814" s="4"/>
      <c r="CE814" s="251"/>
      <c r="CF814" s="4"/>
      <c r="CG814" s="4"/>
      <c r="CH814" s="251"/>
      <c r="CI814" s="4"/>
      <c r="CJ814" s="4"/>
      <c r="CK814" s="251"/>
      <c r="CL814" s="4"/>
      <c r="CM814" s="4"/>
      <c r="CN814" s="251"/>
      <c r="CO814" s="4"/>
      <c r="CP814" s="4"/>
      <c r="CQ814" s="251"/>
      <c r="CR814" s="4"/>
      <c r="CS814" s="4"/>
      <c r="CT814" s="251"/>
      <c r="CU814" s="4"/>
      <c r="CV814" s="4"/>
      <c r="CW814" s="251"/>
      <c r="CX814" s="4"/>
      <c r="CY814" s="4"/>
      <c r="CZ814" s="251"/>
      <c r="DA814" s="4"/>
      <c r="DB814" s="4"/>
      <c r="DC814" s="251"/>
      <c r="DD814" s="4"/>
      <c r="DE814" s="4"/>
      <c r="DF814" s="251"/>
      <c r="DG814" s="4"/>
      <c r="DH814" s="4"/>
      <c r="DI814" s="251"/>
      <c r="DJ814" s="4"/>
      <c r="DK814" s="4"/>
      <c r="DL814" s="251"/>
      <c r="DM814" s="4"/>
      <c r="DN814" s="4"/>
      <c r="DO814" s="251"/>
      <c r="DP814" s="4"/>
      <c r="DQ814" s="4"/>
      <c r="DR814" s="251"/>
      <c r="DS814" s="4"/>
      <c r="DT814" s="4"/>
      <c r="DU814" s="251"/>
      <c r="DV814" s="4"/>
      <c r="DW814" s="4"/>
      <c r="DX814" s="251"/>
      <c r="DY814" s="4"/>
      <c r="DZ814" s="4"/>
      <c r="EA814" s="251"/>
      <c r="EB814" s="4"/>
      <c r="EC814" s="4"/>
      <c r="ED814" s="58"/>
      <c r="EE814" s="4"/>
      <c r="EF814" s="4"/>
      <c r="EG814" s="58"/>
      <c r="EH814" s="4"/>
      <c r="EI814" s="4"/>
      <c r="EJ814" s="58"/>
      <c r="EK814" s="4"/>
      <c r="EL814" s="4"/>
      <c r="EM814" s="58"/>
      <c r="EN814" s="4"/>
      <c r="EO814" s="4"/>
      <c r="EP814" s="251"/>
      <c r="EQ814" s="4"/>
      <c r="ES814" s="251"/>
      <c r="ET814" s="4"/>
      <c r="EV814" s="89"/>
      <c r="EW814" s="4"/>
      <c r="EY814" s="58"/>
      <c r="EZ814" s="4"/>
      <c r="FB814" s="58"/>
      <c r="FC814" s="4"/>
      <c r="FD814" s="4"/>
      <c r="FE814" s="58"/>
      <c r="FF814" s="4"/>
      <c r="FG814" s="4"/>
      <c r="FH814"/>
      <c r="FK814"/>
    </row>
    <row r="815" spans="44:167">
      <c r="AR815" s="251"/>
      <c r="AS815" s="4"/>
      <c r="AT815" s="4"/>
      <c r="AU815" s="251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251"/>
      <c r="BH815" s="4"/>
      <c r="BI815" s="4"/>
      <c r="BJ815" s="251"/>
      <c r="BK815" s="4"/>
      <c r="BL815" s="4"/>
      <c r="BM815" s="251"/>
      <c r="BN815" s="4"/>
      <c r="BO815" s="4"/>
      <c r="BP815" s="251"/>
      <c r="BQ815" s="4"/>
      <c r="BR815" s="4"/>
      <c r="BS815" s="251"/>
      <c r="BT815" s="4"/>
      <c r="BU815" s="4"/>
      <c r="BV815" s="251"/>
      <c r="BW815" s="4"/>
      <c r="BX815" s="4"/>
      <c r="BY815" s="251"/>
      <c r="BZ815" s="4"/>
      <c r="CA815" s="4"/>
      <c r="CB815" s="4"/>
      <c r="CC815" s="4"/>
      <c r="CD815" s="4"/>
      <c r="CE815" s="251"/>
      <c r="CF815" s="4"/>
      <c r="CG815" s="4"/>
      <c r="CH815" s="251"/>
      <c r="CI815" s="4"/>
      <c r="CJ815" s="4"/>
      <c r="CK815" s="251"/>
      <c r="CL815" s="4"/>
      <c r="CM815" s="4"/>
      <c r="CN815" s="251"/>
      <c r="CO815" s="4"/>
      <c r="CP815" s="4"/>
      <c r="CQ815" s="251"/>
      <c r="CR815" s="4"/>
      <c r="CS815" s="4"/>
      <c r="CT815" s="251"/>
      <c r="CU815" s="4"/>
      <c r="CV815" s="4"/>
      <c r="CW815" s="251"/>
      <c r="CX815" s="4"/>
      <c r="CY815" s="4"/>
      <c r="CZ815" s="251"/>
      <c r="DA815" s="4"/>
      <c r="DB815" s="4"/>
      <c r="DC815" s="251"/>
      <c r="DD815" s="4"/>
      <c r="DE815" s="4"/>
      <c r="DF815" s="251"/>
      <c r="DG815" s="4"/>
      <c r="DH815" s="4"/>
      <c r="DI815" s="251"/>
      <c r="DJ815" s="4"/>
      <c r="DK815" s="4"/>
      <c r="DL815" s="251"/>
      <c r="DM815" s="4"/>
      <c r="DN815" s="4"/>
      <c r="DO815" s="251"/>
      <c r="DP815" s="4"/>
      <c r="DQ815" s="4"/>
      <c r="DR815" s="251"/>
      <c r="DS815" s="4"/>
      <c r="DT815" s="4"/>
      <c r="DU815" s="251"/>
      <c r="DV815" s="4"/>
      <c r="DW815" s="4"/>
      <c r="DX815" s="251"/>
      <c r="DY815" s="4"/>
      <c r="DZ815" s="4"/>
      <c r="EA815" s="251"/>
      <c r="EB815" s="4"/>
      <c r="EC815" s="4"/>
      <c r="ED815" s="58"/>
      <c r="EE815" s="4"/>
      <c r="EF815" s="4"/>
      <c r="EG815" s="58"/>
      <c r="EH815" s="4"/>
      <c r="EI815" s="4"/>
      <c r="EJ815" s="58"/>
      <c r="EK815" s="4"/>
      <c r="EL815" s="4"/>
      <c r="EM815" s="58"/>
      <c r="EN815" s="4"/>
      <c r="EO815" s="4"/>
      <c r="EP815" s="251"/>
      <c r="EQ815" s="4"/>
      <c r="ES815" s="251"/>
      <c r="ET815" s="4"/>
      <c r="EV815" s="89"/>
      <c r="EW815" s="4"/>
      <c r="EY815" s="58"/>
      <c r="EZ815" s="4"/>
      <c r="FB815" s="58"/>
      <c r="FC815" s="4"/>
      <c r="FD815" s="4"/>
      <c r="FE815" s="58"/>
      <c r="FF815" s="4"/>
      <c r="FG815" s="4"/>
      <c r="FH815"/>
      <c r="FK815"/>
    </row>
    <row r="816" spans="44:167">
      <c r="AR816" s="251"/>
      <c r="AS816" s="4"/>
      <c r="AT816" s="4"/>
      <c r="AU816" s="251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251"/>
      <c r="BH816" s="4"/>
      <c r="BI816" s="4"/>
      <c r="BJ816" s="251"/>
      <c r="BK816" s="4"/>
      <c r="BL816" s="4"/>
      <c r="BM816" s="251"/>
      <c r="BN816" s="4"/>
      <c r="BO816" s="4"/>
      <c r="BP816" s="251"/>
      <c r="BQ816" s="4"/>
      <c r="BR816" s="4"/>
      <c r="BS816" s="251"/>
      <c r="BT816" s="4"/>
      <c r="BU816" s="4"/>
      <c r="BV816" s="251"/>
      <c r="BW816" s="4"/>
      <c r="BX816" s="4"/>
      <c r="BY816" s="251"/>
      <c r="BZ816" s="4"/>
      <c r="CA816" s="4"/>
      <c r="CB816" s="4"/>
      <c r="CC816" s="4"/>
      <c r="CD816" s="4"/>
      <c r="CE816" s="251"/>
      <c r="CF816" s="4"/>
      <c r="CG816" s="4"/>
      <c r="CH816" s="251"/>
      <c r="CI816" s="4"/>
      <c r="CJ816" s="4"/>
      <c r="CK816" s="251"/>
      <c r="CL816" s="4"/>
      <c r="CM816" s="4"/>
      <c r="CN816" s="251"/>
      <c r="CO816" s="4"/>
      <c r="CP816" s="4"/>
      <c r="CQ816" s="251"/>
      <c r="CR816" s="4"/>
      <c r="CS816" s="4"/>
      <c r="CT816" s="251"/>
      <c r="CU816" s="4"/>
      <c r="CV816" s="4"/>
      <c r="CW816" s="251"/>
      <c r="CX816" s="4"/>
      <c r="CY816" s="4"/>
      <c r="CZ816" s="251"/>
      <c r="DA816" s="4"/>
      <c r="DB816" s="4"/>
      <c r="DC816" s="251"/>
      <c r="DD816" s="4"/>
      <c r="DE816" s="4"/>
      <c r="DF816" s="251"/>
      <c r="DG816" s="4"/>
      <c r="DH816" s="4"/>
      <c r="DI816" s="251"/>
      <c r="DJ816" s="4"/>
      <c r="DK816" s="4"/>
      <c r="DL816" s="251"/>
      <c r="DM816" s="4"/>
      <c r="DN816" s="4"/>
      <c r="DO816" s="251"/>
      <c r="DP816" s="4"/>
      <c r="DQ816" s="4"/>
      <c r="DR816" s="251"/>
      <c r="DS816" s="4"/>
      <c r="DT816" s="4"/>
      <c r="DU816" s="251"/>
      <c r="DV816" s="4"/>
      <c r="DW816" s="4"/>
      <c r="DX816" s="251"/>
      <c r="DY816" s="4"/>
      <c r="DZ816" s="4"/>
      <c r="EA816" s="251"/>
      <c r="EB816" s="4"/>
      <c r="EC816" s="4"/>
      <c r="ED816" s="58"/>
      <c r="EE816" s="4"/>
      <c r="EF816" s="4"/>
      <c r="EG816" s="58"/>
      <c r="EH816" s="4"/>
      <c r="EI816" s="4"/>
      <c r="EJ816" s="58"/>
      <c r="EK816" s="4"/>
      <c r="EL816" s="4"/>
      <c r="EM816" s="58"/>
      <c r="EN816" s="4"/>
      <c r="EO816" s="4"/>
      <c r="EP816" s="251"/>
      <c r="EQ816" s="4"/>
      <c r="ES816" s="251"/>
      <c r="ET816" s="4"/>
      <c r="EV816" s="89"/>
      <c r="EW816" s="4"/>
      <c r="EY816" s="58"/>
      <c r="EZ816" s="4"/>
      <c r="FB816" s="58"/>
      <c r="FC816" s="4"/>
      <c r="FD816" s="4"/>
      <c r="FE816" s="58"/>
      <c r="FF816" s="4"/>
      <c r="FG816" s="4"/>
      <c r="FH816"/>
      <c r="FK816"/>
    </row>
    <row r="817" spans="44:167">
      <c r="AR817" s="251"/>
      <c r="AS817" s="4"/>
      <c r="AT817" s="4"/>
      <c r="AU817" s="251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251"/>
      <c r="BH817" s="4"/>
      <c r="BI817" s="4"/>
      <c r="BJ817" s="251"/>
      <c r="BK817" s="4"/>
      <c r="BL817" s="4"/>
      <c r="BM817" s="251"/>
      <c r="BN817" s="4"/>
      <c r="BO817" s="4"/>
      <c r="BP817" s="251"/>
      <c r="BQ817" s="4"/>
      <c r="BR817" s="4"/>
      <c r="BS817" s="251"/>
      <c r="BT817" s="4"/>
      <c r="BU817" s="4"/>
      <c r="BV817" s="251"/>
      <c r="BW817" s="4"/>
      <c r="BX817" s="4"/>
      <c r="BY817" s="251"/>
      <c r="BZ817" s="4"/>
      <c r="CA817" s="4"/>
      <c r="CB817" s="4"/>
      <c r="CC817" s="4"/>
      <c r="CD817" s="4"/>
      <c r="CE817" s="251"/>
      <c r="CF817" s="4"/>
      <c r="CG817" s="4"/>
      <c r="CH817" s="251"/>
      <c r="CI817" s="4"/>
      <c r="CJ817" s="4"/>
      <c r="CK817" s="251"/>
      <c r="CL817" s="4"/>
      <c r="CM817" s="4"/>
      <c r="CN817" s="251"/>
      <c r="CO817" s="4"/>
      <c r="CP817" s="4"/>
      <c r="CQ817" s="251"/>
      <c r="CR817" s="4"/>
      <c r="CS817" s="4"/>
      <c r="CT817" s="251"/>
      <c r="CU817" s="4"/>
      <c r="CV817" s="4"/>
      <c r="CW817" s="251"/>
      <c r="CX817" s="4"/>
      <c r="CY817" s="4"/>
      <c r="CZ817" s="251"/>
      <c r="DA817" s="4"/>
      <c r="DB817" s="4"/>
      <c r="DC817" s="251"/>
      <c r="DD817" s="4"/>
      <c r="DE817" s="4"/>
      <c r="DF817" s="251"/>
      <c r="DG817" s="4"/>
      <c r="DH817" s="4"/>
      <c r="DI817" s="251"/>
      <c r="DJ817" s="4"/>
      <c r="DK817" s="4"/>
      <c r="DL817" s="251"/>
      <c r="DM817" s="4"/>
      <c r="DN817" s="4"/>
      <c r="DO817" s="251"/>
      <c r="DP817" s="4"/>
      <c r="DQ817" s="4"/>
      <c r="DR817" s="251"/>
      <c r="DS817" s="4"/>
      <c r="DT817" s="4"/>
      <c r="DU817" s="251"/>
      <c r="DV817" s="4"/>
      <c r="DW817" s="4"/>
      <c r="DX817" s="251"/>
      <c r="DY817" s="4"/>
      <c r="DZ817" s="4"/>
      <c r="EA817" s="251"/>
      <c r="EB817" s="4"/>
      <c r="EC817" s="4"/>
      <c r="ED817" s="58"/>
      <c r="EE817" s="4"/>
      <c r="EF817" s="4"/>
      <c r="EG817" s="58"/>
      <c r="EH817" s="4"/>
      <c r="EI817" s="4"/>
      <c r="EJ817" s="58"/>
      <c r="EK817" s="4"/>
      <c r="EL817" s="4"/>
      <c r="EM817" s="58"/>
      <c r="EN817" s="4"/>
      <c r="EO817" s="4"/>
      <c r="EP817" s="251"/>
      <c r="EQ817" s="4"/>
      <c r="ES817" s="251"/>
      <c r="ET817" s="4"/>
      <c r="EV817" s="89"/>
      <c r="EW817" s="4"/>
      <c r="EY817" s="58"/>
      <c r="EZ817" s="4"/>
      <c r="FB817" s="58"/>
      <c r="FC817" s="4"/>
      <c r="FD817" s="4"/>
      <c r="FE817" s="58"/>
      <c r="FF817" s="4"/>
      <c r="FG817" s="4"/>
      <c r="FH817"/>
      <c r="FK817"/>
    </row>
    <row r="818" spans="44:167">
      <c r="AR818" s="251"/>
      <c r="AS818" s="4"/>
      <c r="AT818" s="4"/>
      <c r="AU818" s="251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251"/>
      <c r="BH818" s="4"/>
      <c r="BI818" s="4"/>
      <c r="BJ818" s="251"/>
      <c r="BK818" s="4"/>
      <c r="BL818" s="4"/>
      <c r="BM818" s="251"/>
      <c r="BN818" s="4"/>
      <c r="BO818" s="4"/>
      <c r="BP818" s="251"/>
      <c r="BQ818" s="4"/>
      <c r="BR818" s="4"/>
      <c r="BS818" s="251"/>
      <c r="BT818" s="4"/>
      <c r="BU818" s="4"/>
      <c r="BV818" s="251"/>
      <c r="BW818" s="4"/>
      <c r="BX818" s="4"/>
      <c r="BY818" s="251"/>
      <c r="BZ818" s="4"/>
      <c r="CA818" s="4"/>
      <c r="CB818" s="4"/>
      <c r="CC818" s="4"/>
      <c r="CD818" s="4"/>
      <c r="CE818" s="251"/>
      <c r="CF818" s="4"/>
      <c r="CG818" s="4"/>
      <c r="CH818" s="251"/>
      <c r="CI818" s="4"/>
      <c r="CJ818" s="4"/>
      <c r="CK818" s="251"/>
      <c r="CL818" s="4"/>
      <c r="CM818" s="4"/>
      <c r="CN818" s="251"/>
      <c r="CO818" s="4"/>
      <c r="CP818" s="4"/>
      <c r="CQ818" s="251"/>
      <c r="CR818" s="4"/>
      <c r="CS818" s="4"/>
      <c r="CT818" s="251"/>
      <c r="CU818" s="4"/>
      <c r="CV818" s="4"/>
      <c r="CW818" s="251"/>
      <c r="CX818" s="4"/>
      <c r="CY818" s="4"/>
      <c r="CZ818" s="251"/>
      <c r="DA818" s="4"/>
      <c r="DB818" s="4"/>
      <c r="DC818" s="251"/>
      <c r="DD818" s="4"/>
      <c r="DE818" s="4"/>
      <c r="DF818" s="251"/>
      <c r="DG818" s="4"/>
      <c r="DH818" s="4"/>
      <c r="DI818" s="251"/>
      <c r="DJ818" s="4"/>
      <c r="DK818" s="4"/>
      <c r="DL818" s="251"/>
      <c r="DM818" s="4"/>
      <c r="DN818" s="4"/>
      <c r="DO818" s="251"/>
      <c r="DP818" s="4"/>
      <c r="DQ818" s="4"/>
      <c r="DR818" s="251"/>
      <c r="DS818" s="4"/>
      <c r="DT818" s="4"/>
      <c r="DU818" s="251"/>
      <c r="DV818" s="4"/>
      <c r="DW818" s="4"/>
      <c r="DX818" s="251"/>
      <c r="DY818" s="4"/>
      <c r="DZ818" s="4"/>
      <c r="EA818" s="251"/>
      <c r="EB818" s="4"/>
      <c r="EC818" s="4"/>
      <c r="ED818" s="58"/>
      <c r="EE818" s="4"/>
      <c r="EF818" s="4"/>
      <c r="EG818" s="58"/>
      <c r="EH818" s="4"/>
      <c r="EI818" s="4"/>
      <c r="EJ818" s="58"/>
      <c r="EK818" s="4"/>
      <c r="EL818" s="4"/>
      <c r="EM818" s="58"/>
      <c r="EN818" s="4"/>
      <c r="EO818" s="4"/>
      <c r="EP818" s="251"/>
      <c r="EQ818" s="4"/>
      <c r="ES818" s="251"/>
      <c r="ET818" s="4"/>
      <c r="EV818" s="89"/>
      <c r="EW818" s="4"/>
      <c r="EY818" s="58"/>
      <c r="EZ818" s="4"/>
      <c r="FB818" s="58"/>
      <c r="FC818" s="4"/>
      <c r="FD818" s="4"/>
      <c r="FE818" s="58"/>
      <c r="FF818" s="4"/>
      <c r="FG818" s="4"/>
      <c r="FH818"/>
      <c r="FK818"/>
    </row>
    <row r="819" spans="44:167">
      <c r="AR819" s="251"/>
      <c r="AS819" s="4"/>
      <c r="AT819" s="4"/>
      <c r="AU819" s="251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251"/>
      <c r="BH819" s="4"/>
      <c r="BI819" s="4"/>
      <c r="BJ819" s="251"/>
      <c r="BK819" s="4"/>
      <c r="BL819" s="4"/>
      <c r="BM819" s="251"/>
      <c r="BN819" s="4"/>
      <c r="BO819" s="4"/>
      <c r="BP819" s="251"/>
      <c r="BQ819" s="4"/>
      <c r="BR819" s="4"/>
      <c r="BS819" s="251"/>
      <c r="BT819" s="4"/>
      <c r="BU819" s="4"/>
      <c r="BV819" s="251"/>
      <c r="BW819" s="4"/>
      <c r="BX819" s="4"/>
      <c r="BY819" s="251"/>
      <c r="BZ819" s="4"/>
      <c r="CA819" s="4"/>
      <c r="CB819" s="4"/>
      <c r="CC819" s="4"/>
      <c r="CD819" s="4"/>
      <c r="CE819" s="251"/>
      <c r="CF819" s="4"/>
      <c r="CG819" s="4"/>
      <c r="CH819" s="251"/>
      <c r="CI819" s="4"/>
      <c r="CJ819" s="4"/>
      <c r="CK819" s="251"/>
      <c r="CL819" s="4"/>
      <c r="CM819" s="4"/>
      <c r="CN819" s="251"/>
      <c r="CO819" s="4"/>
      <c r="CP819" s="4"/>
      <c r="CQ819" s="251"/>
      <c r="CR819" s="4"/>
      <c r="CS819" s="4"/>
      <c r="CT819" s="251"/>
      <c r="CU819" s="4"/>
      <c r="CV819" s="4"/>
      <c r="CW819" s="251"/>
      <c r="CX819" s="4"/>
      <c r="CY819" s="4"/>
      <c r="CZ819" s="251"/>
      <c r="DA819" s="4"/>
      <c r="DB819" s="4"/>
      <c r="DC819" s="251"/>
      <c r="DD819" s="4"/>
      <c r="DE819" s="4"/>
      <c r="DF819" s="251"/>
      <c r="DG819" s="4"/>
      <c r="DH819" s="4"/>
      <c r="DI819" s="251"/>
      <c r="DJ819" s="4"/>
      <c r="DK819" s="4"/>
      <c r="DL819" s="251"/>
      <c r="DM819" s="4"/>
      <c r="DN819" s="4"/>
      <c r="DO819" s="251"/>
      <c r="DP819" s="4"/>
      <c r="DQ819" s="4"/>
      <c r="DR819" s="251"/>
      <c r="DS819" s="4"/>
      <c r="DT819" s="4"/>
      <c r="DU819" s="251"/>
      <c r="DV819" s="4"/>
      <c r="DW819" s="4"/>
      <c r="DX819" s="251"/>
      <c r="DY819" s="4"/>
      <c r="DZ819" s="4"/>
      <c r="EA819" s="251"/>
      <c r="EB819" s="4"/>
      <c r="EC819" s="4"/>
      <c r="ED819" s="58"/>
      <c r="EE819" s="4"/>
      <c r="EF819" s="4"/>
      <c r="EG819" s="58"/>
      <c r="EH819" s="4"/>
      <c r="EI819" s="4"/>
      <c r="EJ819" s="58"/>
      <c r="EK819" s="4"/>
      <c r="EL819" s="4"/>
      <c r="EM819" s="58"/>
      <c r="EN819" s="4"/>
      <c r="EO819" s="4"/>
      <c r="EP819" s="251"/>
      <c r="EQ819" s="4"/>
      <c r="ES819" s="251"/>
      <c r="ET819" s="4"/>
      <c r="EV819" s="89"/>
      <c r="EW819" s="4"/>
      <c r="EY819" s="58"/>
      <c r="EZ819" s="4"/>
      <c r="FB819" s="58"/>
      <c r="FC819" s="4"/>
      <c r="FD819" s="4"/>
      <c r="FE819" s="58"/>
      <c r="FF819" s="4"/>
      <c r="FG819" s="4"/>
      <c r="FH819"/>
      <c r="FK819"/>
    </row>
    <row r="820" spans="44:167">
      <c r="AR820" s="251"/>
      <c r="AS820" s="4"/>
      <c r="AT820" s="4"/>
      <c r="AU820" s="251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251"/>
      <c r="BH820" s="4"/>
      <c r="BI820" s="4"/>
      <c r="BJ820" s="251"/>
      <c r="BK820" s="4"/>
      <c r="BL820" s="4"/>
      <c r="BM820" s="251"/>
      <c r="BN820" s="4"/>
      <c r="BO820" s="4"/>
      <c r="BP820" s="251"/>
      <c r="BQ820" s="4"/>
      <c r="BR820" s="4"/>
      <c r="BS820" s="251"/>
      <c r="BT820" s="4"/>
      <c r="BU820" s="4"/>
      <c r="BV820" s="251"/>
      <c r="BW820" s="4"/>
      <c r="BX820" s="4"/>
      <c r="BY820" s="251"/>
      <c r="BZ820" s="4"/>
      <c r="CA820" s="4"/>
      <c r="CB820" s="4"/>
      <c r="CC820" s="4"/>
      <c r="CD820" s="4"/>
      <c r="CE820" s="251"/>
      <c r="CF820" s="4"/>
      <c r="CG820" s="4"/>
      <c r="CH820" s="251"/>
      <c r="CI820" s="4"/>
      <c r="CJ820" s="4"/>
      <c r="CK820" s="251"/>
      <c r="CL820" s="4"/>
      <c r="CM820" s="4"/>
      <c r="CN820" s="251"/>
      <c r="CO820" s="4"/>
      <c r="CP820" s="4"/>
      <c r="CQ820" s="251"/>
      <c r="CR820" s="4"/>
      <c r="CS820" s="4"/>
      <c r="CT820" s="251"/>
      <c r="CU820" s="4"/>
      <c r="CV820" s="4"/>
      <c r="CW820" s="251"/>
      <c r="CX820" s="4"/>
      <c r="CY820" s="4"/>
      <c r="CZ820" s="251"/>
      <c r="DA820" s="4"/>
      <c r="DB820" s="4"/>
      <c r="DC820" s="251"/>
      <c r="DD820" s="4"/>
      <c r="DE820" s="4"/>
      <c r="DF820" s="251"/>
      <c r="DG820" s="4"/>
      <c r="DH820" s="4"/>
      <c r="DI820" s="251"/>
      <c r="DJ820" s="4"/>
      <c r="DK820" s="4"/>
      <c r="DL820" s="251"/>
      <c r="DM820" s="4"/>
      <c r="DN820" s="4"/>
      <c r="DO820" s="251"/>
      <c r="DP820" s="4"/>
      <c r="DQ820" s="4"/>
      <c r="DR820" s="251"/>
      <c r="DS820" s="4"/>
      <c r="DT820" s="4"/>
      <c r="DU820" s="251"/>
      <c r="DV820" s="4"/>
      <c r="DW820" s="4"/>
      <c r="DX820" s="251"/>
      <c r="DY820" s="4"/>
      <c r="DZ820" s="4"/>
      <c r="EA820" s="251"/>
      <c r="EB820" s="4"/>
      <c r="EC820" s="4"/>
      <c r="ED820" s="58"/>
      <c r="EE820" s="4"/>
      <c r="EF820" s="4"/>
      <c r="EG820" s="58"/>
      <c r="EH820" s="4"/>
      <c r="EI820" s="4"/>
      <c r="EJ820" s="58"/>
      <c r="EK820" s="4"/>
      <c r="EL820" s="4"/>
      <c r="EM820" s="58"/>
      <c r="EN820" s="4"/>
      <c r="EO820" s="4"/>
      <c r="EP820" s="251"/>
      <c r="EQ820" s="4"/>
      <c r="ES820" s="251"/>
      <c r="ET820" s="4"/>
      <c r="EV820" s="89"/>
      <c r="EW820" s="4"/>
      <c r="EY820" s="58"/>
      <c r="EZ820" s="4"/>
      <c r="FB820" s="58"/>
      <c r="FC820" s="4"/>
      <c r="FD820" s="4"/>
      <c r="FE820" s="58"/>
      <c r="FF820" s="4"/>
      <c r="FG820" s="4"/>
      <c r="FH820"/>
      <c r="FK820"/>
    </row>
    <row r="821" spans="44:167">
      <c r="AR821" s="251"/>
      <c r="AS821" s="4"/>
      <c r="AT821" s="4"/>
      <c r="AU821" s="251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251"/>
      <c r="BH821" s="4"/>
      <c r="BI821" s="4"/>
      <c r="BJ821" s="251"/>
      <c r="BK821" s="4"/>
      <c r="BL821" s="4"/>
      <c r="BM821" s="251"/>
      <c r="BN821" s="4"/>
      <c r="BO821" s="4"/>
      <c r="BP821" s="251"/>
      <c r="BQ821" s="4"/>
      <c r="BR821" s="4"/>
      <c r="BS821" s="251"/>
      <c r="BT821" s="4"/>
      <c r="BU821" s="4"/>
      <c r="BV821" s="251"/>
      <c r="BW821" s="4"/>
      <c r="BX821" s="4"/>
      <c r="BY821" s="251"/>
      <c r="BZ821" s="4"/>
      <c r="CA821" s="4"/>
      <c r="CB821" s="4"/>
      <c r="CC821" s="4"/>
      <c r="CD821" s="4"/>
      <c r="CE821" s="251"/>
      <c r="CF821" s="4"/>
      <c r="CG821" s="4"/>
      <c r="CH821" s="251"/>
      <c r="CI821" s="4"/>
      <c r="CJ821" s="4"/>
      <c r="CK821" s="251"/>
      <c r="CL821" s="4"/>
      <c r="CM821" s="4"/>
      <c r="CN821" s="251"/>
      <c r="CO821" s="4"/>
      <c r="CP821" s="4"/>
      <c r="CQ821" s="251"/>
      <c r="CR821" s="4"/>
      <c r="CS821" s="4"/>
      <c r="CT821" s="251"/>
      <c r="CU821" s="4"/>
      <c r="CV821" s="4"/>
      <c r="CW821" s="251"/>
      <c r="CX821" s="4"/>
      <c r="CY821" s="4"/>
      <c r="CZ821" s="251"/>
      <c r="DA821" s="4"/>
      <c r="DB821" s="4"/>
      <c r="DC821" s="251"/>
      <c r="DD821" s="4"/>
      <c r="DE821" s="4"/>
      <c r="DF821" s="251"/>
      <c r="DG821" s="4"/>
      <c r="DH821" s="4"/>
      <c r="DI821" s="251"/>
      <c r="DJ821" s="4"/>
      <c r="DK821" s="4"/>
      <c r="DL821" s="251"/>
      <c r="DM821" s="4"/>
      <c r="DN821" s="4"/>
      <c r="DO821" s="251"/>
      <c r="DP821" s="4"/>
      <c r="DQ821" s="4"/>
      <c r="DR821" s="251"/>
      <c r="DS821" s="4"/>
      <c r="DT821" s="4"/>
      <c r="DU821" s="251"/>
      <c r="DV821" s="4"/>
      <c r="DW821" s="4"/>
      <c r="DX821" s="251"/>
      <c r="DY821" s="4"/>
      <c r="DZ821" s="4"/>
      <c r="EA821" s="251"/>
      <c r="EB821" s="4"/>
      <c r="EC821" s="4"/>
      <c r="ED821" s="58"/>
      <c r="EE821" s="4"/>
      <c r="EF821" s="4"/>
      <c r="EG821" s="58"/>
      <c r="EH821" s="4"/>
      <c r="EI821" s="4"/>
      <c r="EJ821" s="58"/>
      <c r="EK821" s="4"/>
      <c r="EL821" s="4"/>
      <c r="EM821" s="58"/>
      <c r="EN821" s="4"/>
      <c r="EO821" s="4"/>
      <c r="EP821" s="251"/>
      <c r="EQ821" s="4"/>
      <c r="ES821" s="251"/>
      <c r="ET821" s="4"/>
      <c r="EV821" s="89"/>
      <c r="EW821" s="4"/>
      <c r="EY821" s="58"/>
      <c r="EZ821" s="4"/>
      <c r="FB821" s="58"/>
      <c r="FC821" s="4"/>
      <c r="FD821" s="4"/>
      <c r="FE821" s="58"/>
      <c r="FF821" s="4"/>
      <c r="FG821" s="4"/>
      <c r="FH821"/>
      <c r="FK821"/>
    </row>
    <row r="822" spans="44:167">
      <c r="AR822" s="251"/>
      <c r="AS822" s="4"/>
      <c r="AT822" s="4"/>
      <c r="AU822" s="251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251"/>
      <c r="BH822" s="4"/>
      <c r="BI822" s="4"/>
      <c r="BJ822" s="251"/>
      <c r="BK822" s="4"/>
      <c r="BL822" s="4"/>
      <c r="BM822" s="251"/>
      <c r="BN822" s="4"/>
      <c r="BO822" s="4"/>
      <c r="BP822" s="251"/>
      <c r="BQ822" s="4"/>
      <c r="BR822" s="4"/>
      <c r="BS822" s="251"/>
      <c r="BT822" s="4"/>
      <c r="BU822" s="4"/>
      <c r="BV822" s="251"/>
      <c r="BW822" s="4"/>
      <c r="BX822" s="4"/>
      <c r="BY822" s="251"/>
      <c r="BZ822" s="4"/>
      <c r="CA822" s="4"/>
      <c r="CB822" s="4"/>
      <c r="CC822" s="4"/>
      <c r="CD822" s="4"/>
      <c r="CE822" s="251"/>
      <c r="CF822" s="4"/>
      <c r="CG822" s="4"/>
      <c r="CH822" s="251"/>
      <c r="CI822" s="4"/>
      <c r="CJ822" s="4"/>
      <c r="CK822" s="251"/>
      <c r="CL822" s="4"/>
      <c r="CM822" s="4"/>
      <c r="CN822" s="251"/>
      <c r="CO822" s="4"/>
      <c r="CP822" s="4"/>
      <c r="CQ822" s="251"/>
      <c r="CR822" s="4"/>
      <c r="CS822" s="4"/>
      <c r="CT822" s="251"/>
      <c r="CU822" s="4"/>
      <c r="CV822" s="4"/>
      <c r="CW822" s="251"/>
      <c r="CX822" s="4"/>
      <c r="CY822" s="4"/>
      <c r="CZ822" s="251"/>
      <c r="DA822" s="4"/>
      <c r="DB822" s="4"/>
      <c r="DC822" s="251"/>
      <c r="DD822" s="4"/>
      <c r="DE822" s="4"/>
      <c r="DF822" s="251"/>
      <c r="DG822" s="4"/>
      <c r="DH822" s="4"/>
      <c r="DI822" s="251"/>
      <c r="DJ822" s="4"/>
      <c r="DK822" s="4"/>
      <c r="DL822" s="251"/>
      <c r="DM822" s="4"/>
      <c r="DN822" s="4"/>
      <c r="DO822" s="251"/>
      <c r="DP822" s="4"/>
      <c r="DQ822" s="4"/>
      <c r="DR822" s="251"/>
      <c r="DS822" s="4"/>
      <c r="DT822" s="4"/>
      <c r="DU822" s="251"/>
      <c r="DV822" s="4"/>
      <c r="DW822" s="4"/>
      <c r="DX822" s="251"/>
      <c r="DY822" s="4"/>
      <c r="DZ822" s="4"/>
      <c r="EA822" s="251"/>
      <c r="EB822" s="4"/>
      <c r="EC822" s="4"/>
      <c r="ED822" s="58"/>
      <c r="EE822" s="4"/>
      <c r="EF822" s="4"/>
      <c r="EG822" s="58"/>
      <c r="EH822" s="4"/>
      <c r="EI822" s="4"/>
      <c r="EJ822" s="58"/>
      <c r="EK822" s="4"/>
      <c r="EL822" s="4"/>
      <c r="EM822" s="58"/>
      <c r="EN822" s="4"/>
      <c r="EO822" s="4"/>
      <c r="EP822" s="251"/>
      <c r="EQ822" s="4"/>
      <c r="ES822" s="251"/>
      <c r="ET822" s="4"/>
      <c r="EV822" s="89"/>
      <c r="EW822" s="4"/>
      <c r="EY822" s="58"/>
      <c r="EZ822" s="4"/>
      <c r="FB822" s="58"/>
      <c r="FC822" s="4"/>
      <c r="FD822" s="4"/>
      <c r="FE822" s="58"/>
      <c r="FF822" s="4"/>
      <c r="FG822" s="4"/>
      <c r="FH822"/>
      <c r="FK822"/>
    </row>
    <row r="823" spans="44:167">
      <c r="AR823" s="251"/>
      <c r="AS823" s="4"/>
      <c r="AT823" s="4"/>
      <c r="AU823" s="251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251"/>
      <c r="BH823" s="4"/>
      <c r="BI823" s="4"/>
      <c r="BJ823" s="251"/>
      <c r="BK823" s="4"/>
      <c r="BL823" s="4"/>
      <c r="BM823" s="251"/>
      <c r="BN823" s="4"/>
      <c r="BO823" s="4"/>
      <c r="BP823" s="251"/>
      <c r="BQ823" s="4"/>
      <c r="BR823" s="4"/>
      <c r="BS823" s="251"/>
      <c r="BT823" s="4"/>
      <c r="BU823" s="4"/>
      <c r="BV823" s="251"/>
      <c r="BW823" s="4"/>
      <c r="BX823" s="4"/>
      <c r="BY823" s="251"/>
      <c r="BZ823" s="4"/>
      <c r="CA823" s="4"/>
      <c r="CB823" s="4"/>
      <c r="CC823" s="4"/>
      <c r="CD823" s="4"/>
      <c r="CE823" s="251"/>
      <c r="CF823" s="4"/>
      <c r="CG823" s="4"/>
      <c r="CH823" s="251"/>
      <c r="CI823" s="4"/>
      <c r="CJ823" s="4"/>
      <c r="CK823" s="251"/>
      <c r="CL823" s="4"/>
      <c r="CM823" s="4"/>
      <c r="CN823" s="251"/>
      <c r="CO823" s="4"/>
      <c r="CP823" s="4"/>
      <c r="CQ823" s="251"/>
      <c r="CR823" s="4"/>
      <c r="CS823" s="4"/>
      <c r="CT823" s="251"/>
      <c r="CU823" s="4"/>
      <c r="CV823" s="4"/>
      <c r="CW823" s="251"/>
      <c r="CX823" s="4"/>
      <c r="CY823" s="4"/>
      <c r="CZ823" s="251"/>
      <c r="DA823" s="4"/>
      <c r="DB823" s="4"/>
      <c r="DC823" s="251"/>
      <c r="DD823" s="4"/>
      <c r="DE823" s="4"/>
      <c r="DF823" s="251"/>
      <c r="DG823" s="4"/>
      <c r="DH823" s="4"/>
      <c r="DI823" s="251"/>
      <c r="DJ823" s="4"/>
      <c r="DK823" s="4"/>
      <c r="DL823" s="251"/>
      <c r="DM823" s="4"/>
      <c r="DN823" s="4"/>
      <c r="DO823" s="251"/>
      <c r="DP823" s="4"/>
      <c r="DQ823" s="4"/>
      <c r="DR823" s="251"/>
      <c r="DS823" s="4"/>
      <c r="DT823" s="4"/>
      <c r="DU823" s="251"/>
      <c r="DV823" s="4"/>
      <c r="DW823" s="4"/>
      <c r="DX823" s="251"/>
      <c r="DY823" s="4"/>
      <c r="DZ823" s="4"/>
      <c r="EA823" s="251"/>
      <c r="EB823" s="4"/>
      <c r="EC823" s="4"/>
      <c r="ED823" s="58"/>
      <c r="EE823" s="4"/>
      <c r="EF823" s="4"/>
      <c r="EG823" s="58"/>
      <c r="EH823" s="4"/>
      <c r="EI823" s="4"/>
      <c r="EJ823" s="58"/>
      <c r="EK823" s="4"/>
      <c r="EL823" s="4"/>
      <c r="EM823" s="58"/>
      <c r="EN823" s="4"/>
      <c r="EO823" s="4"/>
      <c r="EP823" s="251"/>
      <c r="EQ823" s="4"/>
      <c r="ES823" s="251"/>
      <c r="ET823" s="4"/>
      <c r="EV823" s="89"/>
      <c r="EW823" s="4"/>
      <c r="EY823" s="58"/>
      <c r="EZ823" s="4"/>
      <c r="FB823" s="58"/>
      <c r="FC823" s="4"/>
      <c r="FD823" s="4"/>
      <c r="FE823" s="58"/>
      <c r="FF823" s="4"/>
      <c r="FG823" s="4"/>
      <c r="FH823"/>
      <c r="FK823"/>
    </row>
    <row r="824" spans="44:167">
      <c r="AR824" s="251"/>
      <c r="AS824" s="4"/>
      <c r="AT824" s="4"/>
      <c r="AU824" s="251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251"/>
      <c r="BH824" s="4"/>
      <c r="BI824" s="4"/>
      <c r="BJ824" s="251"/>
      <c r="BK824" s="4"/>
      <c r="BL824" s="4"/>
      <c r="BM824" s="251"/>
      <c r="BN824" s="4"/>
      <c r="BO824" s="4"/>
      <c r="BP824" s="251"/>
      <c r="BQ824" s="4"/>
      <c r="BR824" s="4"/>
      <c r="BS824" s="251"/>
      <c r="BT824" s="4"/>
      <c r="BU824" s="4"/>
      <c r="BV824" s="251"/>
      <c r="BW824" s="4"/>
      <c r="BX824" s="4"/>
      <c r="BY824" s="251"/>
      <c r="BZ824" s="4"/>
      <c r="CA824" s="4"/>
      <c r="CB824" s="4"/>
      <c r="CC824" s="4"/>
      <c r="CD824" s="4"/>
      <c r="CE824" s="251"/>
      <c r="CF824" s="4"/>
      <c r="CG824" s="4"/>
      <c r="CH824" s="251"/>
      <c r="CI824" s="4"/>
      <c r="CJ824" s="4"/>
      <c r="CK824" s="251"/>
      <c r="CL824" s="4"/>
      <c r="CM824" s="4"/>
      <c r="CN824" s="251"/>
      <c r="CO824" s="4"/>
      <c r="CP824" s="4"/>
      <c r="CQ824" s="251"/>
      <c r="CR824" s="4"/>
      <c r="CS824" s="4"/>
      <c r="CT824" s="251"/>
      <c r="CU824" s="4"/>
      <c r="CV824" s="4"/>
      <c r="CW824" s="251"/>
      <c r="CX824" s="4"/>
      <c r="CY824" s="4"/>
      <c r="CZ824" s="251"/>
      <c r="DA824" s="4"/>
      <c r="DB824" s="4"/>
      <c r="DC824" s="251"/>
      <c r="DD824" s="4"/>
      <c r="DE824" s="4"/>
      <c r="DF824" s="251"/>
      <c r="DG824" s="4"/>
      <c r="DH824" s="4"/>
      <c r="DI824" s="251"/>
      <c r="DJ824" s="4"/>
      <c r="DK824" s="4"/>
      <c r="DL824" s="251"/>
      <c r="DM824" s="4"/>
      <c r="DN824" s="4"/>
      <c r="DO824" s="251"/>
      <c r="DP824" s="4"/>
      <c r="DQ824" s="4"/>
      <c r="DR824" s="251"/>
      <c r="DS824" s="4"/>
      <c r="DT824" s="4"/>
      <c r="DU824" s="251"/>
      <c r="DV824" s="4"/>
      <c r="DW824" s="4"/>
      <c r="DX824" s="251"/>
      <c r="DY824" s="4"/>
      <c r="DZ824" s="4"/>
      <c r="EA824" s="251"/>
      <c r="EB824" s="4"/>
      <c r="EC824" s="4"/>
      <c r="ED824" s="58"/>
      <c r="EE824" s="4"/>
      <c r="EF824" s="4"/>
      <c r="EG824" s="58"/>
      <c r="EH824" s="4"/>
      <c r="EI824" s="4"/>
      <c r="EJ824" s="58"/>
      <c r="EK824" s="4"/>
      <c r="EL824" s="4"/>
      <c r="EM824" s="58"/>
      <c r="EN824" s="4"/>
      <c r="EO824" s="4"/>
      <c r="EP824" s="251"/>
      <c r="EQ824" s="4"/>
      <c r="ES824" s="251"/>
      <c r="ET824" s="4"/>
      <c r="EV824" s="89"/>
      <c r="EW824" s="4"/>
      <c r="EY824" s="58"/>
      <c r="EZ824" s="4"/>
      <c r="FB824" s="58"/>
      <c r="FC824" s="4"/>
      <c r="FD824" s="4"/>
      <c r="FE824" s="58"/>
      <c r="FF824" s="4"/>
      <c r="FG824" s="4"/>
      <c r="FH824"/>
      <c r="FK824"/>
    </row>
    <row r="825" spans="44:167">
      <c r="AR825" s="251"/>
      <c r="AS825" s="4"/>
      <c r="AT825" s="4"/>
      <c r="AU825" s="251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251"/>
      <c r="BH825" s="4"/>
      <c r="BI825" s="4"/>
      <c r="BJ825" s="251"/>
      <c r="BK825" s="4"/>
      <c r="BL825" s="4"/>
      <c r="BM825" s="251"/>
      <c r="BN825" s="4"/>
      <c r="BO825" s="4"/>
      <c r="BP825" s="251"/>
      <c r="BQ825" s="4"/>
      <c r="BR825" s="4"/>
      <c r="BS825" s="251"/>
      <c r="BT825" s="4"/>
      <c r="BU825" s="4"/>
      <c r="BV825" s="251"/>
      <c r="BW825" s="4"/>
      <c r="BX825" s="4"/>
      <c r="BY825" s="251"/>
      <c r="BZ825" s="4"/>
      <c r="CA825" s="4"/>
      <c r="CB825" s="4"/>
      <c r="CC825" s="4"/>
      <c r="CD825" s="4"/>
      <c r="CE825" s="251"/>
      <c r="CF825" s="4"/>
      <c r="CG825" s="4"/>
      <c r="CH825" s="251"/>
      <c r="CI825" s="4"/>
      <c r="CJ825" s="4"/>
      <c r="CK825" s="251"/>
      <c r="CL825" s="4"/>
      <c r="CM825" s="4"/>
      <c r="CN825" s="251"/>
      <c r="CO825" s="4"/>
      <c r="CP825" s="4"/>
      <c r="CQ825" s="251"/>
      <c r="CR825" s="4"/>
      <c r="CS825" s="4"/>
      <c r="CT825" s="251"/>
      <c r="CU825" s="4"/>
      <c r="CV825" s="4"/>
      <c r="CW825" s="251"/>
      <c r="CX825" s="4"/>
      <c r="CY825" s="4"/>
      <c r="CZ825" s="251"/>
      <c r="DA825" s="4"/>
      <c r="DB825" s="4"/>
      <c r="DC825" s="251"/>
      <c r="DD825" s="4"/>
      <c r="DE825" s="4"/>
      <c r="DF825" s="251"/>
      <c r="DG825" s="4"/>
      <c r="DH825" s="4"/>
      <c r="DI825" s="251"/>
      <c r="DJ825" s="4"/>
      <c r="DK825" s="4"/>
      <c r="DL825" s="251"/>
      <c r="DM825" s="4"/>
      <c r="DN825" s="4"/>
      <c r="DO825" s="251"/>
      <c r="DP825" s="4"/>
      <c r="DQ825" s="4"/>
      <c r="DR825" s="251"/>
      <c r="DS825" s="4"/>
      <c r="DT825" s="4"/>
      <c r="DU825" s="251"/>
      <c r="DV825" s="4"/>
      <c r="DW825" s="4"/>
      <c r="DX825" s="251"/>
      <c r="DY825" s="4"/>
      <c r="DZ825" s="4"/>
      <c r="EA825" s="251"/>
      <c r="EB825" s="4"/>
      <c r="EC825" s="4"/>
      <c r="ED825" s="58"/>
      <c r="EE825" s="4"/>
      <c r="EF825" s="4"/>
      <c r="EG825" s="58"/>
      <c r="EH825" s="4"/>
      <c r="EI825" s="4"/>
      <c r="EJ825" s="58"/>
      <c r="EK825" s="4"/>
      <c r="EL825" s="4"/>
      <c r="EM825" s="58"/>
      <c r="EN825" s="4"/>
      <c r="EO825" s="4"/>
      <c r="EP825" s="251"/>
      <c r="EQ825" s="4"/>
      <c r="ES825" s="251"/>
      <c r="ET825" s="4"/>
      <c r="EV825" s="89"/>
      <c r="EW825" s="4"/>
      <c r="EY825" s="58"/>
      <c r="EZ825" s="4"/>
      <c r="FB825" s="58"/>
      <c r="FC825" s="4"/>
      <c r="FD825" s="4"/>
      <c r="FE825" s="58"/>
      <c r="FF825" s="4"/>
      <c r="FG825" s="4"/>
      <c r="FH825"/>
      <c r="FK825"/>
    </row>
    <row r="826" spans="44:167">
      <c r="AR826" s="251"/>
      <c r="AS826" s="4"/>
      <c r="AT826" s="4"/>
      <c r="AU826" s="251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251"/>
      <c r="BH826" s="4"/>
      <c r="BI826" s="4"/>
      <c r="BJ826" s="251"/>
      <c r="BK826" s="4"/>
      <c r="BL826" s="4"/>
      <c r="BM826" s="251"/>
      <c r="BN826" s="4"/>
      <c r="BO826" s="4"/>
      <c r="BP826" s="251"/>
      <c r="BQ826" s="4"/>
      <c r="BR826" s="4"/>
      <c r="BS826" s="251"/>
      <c r="BT826" s="4"/>
      <c r="BU826" s="4"/>
      <c r="BV826" s="251"/>
      <c r="BW826" s="4"/>
      <c r="BX826" s="4"/>
      <c r="BY826" s="251"/>
      <c r="BZ826" s="4"/>
      <c r="CA826" s="4"/>
      <c r="CB826" s="4"/>
      <c r="CC826" s="4"/>
      <c r="CD826" s="4"/>
      <c r="CE826" s="251"/>
      <c r="CF826" s="4"/>
      <c r="CG826" s="4"/>
      <c r="CH826" s="251"/>
      <c r="CI826" s="4"/>
      <c r="CJ826" s="4"/>
      <c r="CK826" s="251"/>
      <c r="CL826" s="4"/>
      <c r="CM826" s="4"/>
      <c r="CN826" s="251"/>
      <c r="CO826" s="4"/>
      <c r="CP826" s="4"/>
      <c r="CQ826" s="251"/>
      <c r="CR826" s="4"/>
      <c r="CS826" s="4"/>
      <c r="CT826" s="251"/>
      <c r="CU826" s="4"/>
      <c r="CV826" s="4"/>
      <c r="CW826" s="251"/>
      <c r="CX826" s="4"/>
      <c r="CY826" s="4"/>
      <c r="CZ826" s="251"/>
      <c r="DA826" s="4"/>
      <c r="DB826" s="4"/>
      <c r="DC826" s="251"/>
      <c r="DD826" s="4"/>
      <c r="DE826" s="4"/>
      <c r="DF826" s="251"/>
      <c r="DG826" s="4"/>
      <c r="DH826" s="4"/>
      <c r="DI826" s="251"/>
      <c r="DJ826" s="4"/>
      <c r="DK826" s="4"/>
      <c r="DL826" s="251"/>
      <c r="DM826" s="4"/>
      <c r="DN826" s="4"/>
      <c r="DO826" s="251"/>
      <c r="DP826" s="4"/>
      <c r="DQ826" s="4"/>
      <c r="DR826" s="251"/>
      <c r="DS826" s="4"/>
      <c r="DT826" s="4"/>
      <c r="DU826" s="251"/>
      <c r="DV826" s="4"/>
      <c r="DW826" s="4"/>
      <c r="DX826" s="251"/>
      <c r="DY826" s="4"/>
      <c r="DZ826" s="4"/>
      <c r="EA826" s="251"/>
      <c r="EB826" s="4"/>
      <c r="EC826" s="4"/>
      <c r="ED826" s="58"/>
      <c r="EE826" s="4"/>
      <c r="EF826" s="4"/>
      <c r="EG826" s="58"/>
      <c r="EH826" s="4"/>
      <c r="EI826" s="4"/>
      <c r="EJ826" s="58"/>
      <c r="EK826" s="4"/>
      <c r="EL826" s="4"/>
      <c r="EM826" s="58"/>
      <c r="EN826" s="4"/>
      <c r="EO826" s="4"/>
      <c r="EP826" s="251"/>
      <c r="EQ826" s="4"/>
      <c r="ES826" s="251"/>
      <c r="ET826" s="4"/>
      <c r="EV826" s="89"/>
      <c r="EW826" s="4"/>
      <c r="EY826" s="58"/>
      <c r="EZ826" s="4"/>
      <c r="FB826" s="58"/>
      <c r="FC826" s="4"/>
      <c r="FD826" s="4"/>
      <c r="FE826" s="58"/>
      <c r="FF826" s="4"/>
      <c r="FG826" s="4"/>
      <c r="FH826"/>
      <c r="FK826"/>
    </row>
    <row r="827" spans="44:167">
      <c r="AR827" s="251"/>
      <c r="AS827" s="4"/>
      <c r="AT827" s="4"/>
      <c r="AU827" s="251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251"/>
      <c r="BH827" s="4"/>
      <c r="BI827" s="4"/>
      <c r="BJ827" s="251"/>
      <c r="BK827" s="4"/>
      <c r="BL827" s="4"/>
      <c r="BM827" s="251"/>
      <c r="BN827" s="4"/>
      <c r="BO827" s="4"/>
      <c r="BP827" s="251"/>
      <c r="BQ827" s="4"/>
      <c r="BR827" s="4"/>
      <c r="BS827" s="251"/>
      <c r="BT827" s="4"/>
      <c r="BU827" s="4"/>
      <c r="BV827" s="251"/>
      <c r="BW827" s="4"/>
      <c r="BX827" s="4"/>
      <c r="BY827" s="251"/>
      <c r="BZ827" s="4"/>
      <c r="CA827" s="4"/>
      <c r="CB827" s="4"/>
      <c r="CC827" s="4"/>
      <c r="CD827" s="4"/>
      <c r="CE827" s="251"/>
      <c r="CF827" s="4"/>
      <c r="CG827" s="4"/>
      <c r="CH827" s="251"/>
      <c r="CI827" s="4"/>
      <c r="CJ827" s="4"/>
      <c r="CK827" s="251"/>
      <c r="CL827" s="4"/>
      <c r="CM827" s="4"/>
      <c r="CN827" s="251"/>
      <c r="CO827" s="4"/>
      <c r="CP827" s="4"/>
      <c r="CQ827" s="251"/>
      <c r="CR827" s="4"/>
      <c r="CS827" s="4"/>
      <c r="CT827" s="251"/>
      <c r="CU827" s="4"/>
      <c r="CV827" s="4"/>
      <c r="CW827" s="251"/>
      <c r="CX827" s="4"/>
      <c r="CY827" s="4"/>
      <c r="CZ827" s="251"/>
      <c r="DA827" s="4"/>
      <c r="DB827" s="4"/>
      <c r="DC827" s="251"/>
      <c r="DD827" s="4"/>
      <c r="DE827" s="4"/>
      <c r="DF827" s="251"/>
      <c r="DG827" s="4"/>
      <c r="DH827" s="4"/>
      <c r="DI827" s="251"/>
      <c r="DJ827" s="4"/>
      <c r="DK827" s="4"/>
      <c r="DL827" s="251"/>
      <c r="DM827" s="4"/>
      <c r="DN827" s="4"/>
      <c r="DO827" s="251"/>
      <c r="DP827" s="4"/>
      <c r="DQ827" s="4"/>
      <c r="DR827" s="251"/>
      <c r="DS827" s="4"/>
      <c r="DT827" s="4"/>
      <c r="DU827" s="251"/>
      <c r="DV827" s="4"/>
      <c r="DW827" s="4"/>
      <c r="DX827" s="251"/>
      <c r="DY827" s="4"/>
      <c r="DZ827" s="4"/>
      <c r="EA827" s="251"/>
      <c r="EB827" s="4"/>
      <c r="EC827" s="4"/>
      <c r="ED827" s="58"/>
      <c r="EE827" s="4"/>
      <c r="EF827" s="4"/>
      <c r="EG827" s="58"/>
      <c r="EH827" s="4"/>
      <c r="EI827" s="4"/>
      <c r="EJ827" s="58"/>
      <c r="EK827" s="4"/>
      <c r="EL827" s="4"/>
      <c r="EM827" s="58"/>
      <c r="EN827" s="4"/>
      <c r="EO827" s="4"/>
      <c r="EP827" s="251"/>
      <c r="EQ827" s="4"/>
      <c r="ES827" s="251"/>
      <c r="ET827" s="4"/>
      <c r="EV827" s="89"/>
      <c r="EW827" s="4"/>
      <c r="EY827" s="58"/>
      <c r="EZ827" s="4"/>
      <c r="FB827" s="58"/>
      <c r="FC827" s="4"/>
      <c r="FD827" s="4"/>
      <c r="FE827" s="58"/>
      <c r="FF827" s="4"/>
      <c r="FG827" s="4"/>
      <c r="FH827"/>
      <c r="FK827"/>
    </row>
    <row r="828" spans="44:167">
      <c r="AR828" s="251"/>
      <c r="AS828" s="4"/>
      <c r="AT828" s="4"/>
      <c r="AU828" s="251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251"/>
      <c r="BH828" s="4"/>
      <c r="BI828" s="4"/>
      <c r="BJ828" s="251"/>
      <c r="BK828" s="4"/>
      <c r="BL828" s="4"/>
      <c r="BM828" s="251"/>
      <c r="BN828" s="4"/>
      <c r="BO828" s="4"/>
      <c r="BP828" s="251"/>
      <c r="BQ828" s="4"/>
      <c r="BR828" s="4"/>
      <c r="BS828" s="251"/>
      <c r="BT828" s="4"/>
      <c r="BU828" s="4"/>
      <c r="BV828" s="251"/>
      <c r="BW828" s="4"/>
      <c r="BX828" s="4"/>
      <c r="BY828" s="251"/>
      <c r="BZ828" s="4"/>
      <c r="CA828" s="4"/>
      <c r="CB828" s="4"/>
      <c r="CC828" s="4"/>
      <c r="CD828" s="4"/>
      <c r="CE828" s="251"/>
      <c r="CF828" s="4"/>
      <c r="CG828" s="4"/>
      <c r="CH828" s="251"/>
      <c r="CI828" s="4"/>
      <c r="CJ828" s="4"/>
      <c r="CK828" s="251"/>
      <c r="CL828" s="4"/>
      <c r="CM828" s="4"/>
      <c r="CN828" s="251"/>
      <c r="CO828" s="4"/>
      <c r="CP828" s="4"/>
      <c r="CQ828" s="251"/>
      <c r="CR828" s="4"/>
      <c r="CS828" s="4"/>
      <c r="CT828" s="251"/>
      <c r="CU828" s="4"/>
      <c r="CV828" s="4"/>
      <c r="CW828" s="251"/>
      <c r="CX828" s="4"/>
      <c r="CY828" s="4"/>
      <c r="CZ828" s="251"/>
      <c r="DA828" s="4"/>
      <c r="DB828" s="4"/>
      <c r="DC828" s="251"/>
      <c r="DD828" s="4"/>
      <c r="DE828" s="4"/>
      <c r="DF828" s="251"/>
      <c r="DG828" s="4"/>
      <c r="DH828" s="4"/>
      <c r="DI828" s="251"/>
      <c r="DJ828" s="4"/>
      <c r="DK828" s="4"/>
      <c r="DL828" s="251"/>
      <c r="DM828" s="4"/>
      <c r="DN828" s="4"/>
      <c r="DO828" s="251"/>
      <c r="DP828" s="4"/>
      <c r="DQ828" s="4"/>
      <c r="DR828" s="251"/>
      <c r="DS828" s="4"/>
      <c r="DT828" s="4"/>
      <c r="DU828" s="251"/>
      <c r="DV828" s="4"/>
      <c r="DW828" s="4"/>
      <c r="DX828" s="251"/>
      <c r="DY828" s="4"/>
      <c r="DZ828" s="4"/>
      <c r="EA828" s="251"/>
      <c r="EB828" s="4"/>
      <c r="EC828" s="4"/>
      <c r="ED828" s="58"/>
      <c r="EE828" s="4"/>
      <c r="EF828" s="4"/>
      <c r="EG828" s="58"/>
      <c r="EH828" s="4"/>
      <c r="EI828" s="4"/>
      <c r="EJ828" s="58"/>
      <c r="EK828" s="4"/>
      <c r="EL828" s="4"/>
      <c r="EM828" s="58"/>
      <c r="EN828" s="4"/>
      <c r="EO828" s="4"/>
      <c r="EP828" s="251"/>
      <c r="EQ828" s="4"/>
      <c r="ES828" s="251"/>
      <c r="ET828" s="4"/>
      <c r="EV828" s="89"/>
      <c r="EW828" s="4"/>
      <c r="EY828" s="58"/>
      <c r="EZ828" s="4"/>
      <c r="FB828" s="58"/>
      <c r="FC828" s="4"/>
      <c r="FD828" s="4"/>
      <c r="FE828" s="58"/>
      <c r="FF828" s="4"/>
      <c r="FG828" s="4"/>
      <c r="FH828"/>
      <c r="FK828"/>
    </row>
    <row r="829" spans="44:167">
      <c r="AR829" s="251"/>
      <c r="AS829" s="4"/>
      <c r="AT829" s="4"/>
      <c r="AU829" s="251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251"/>
      <c r="BH829" s="4"/>
      <c r="BI829" s="4"/>
      <c r="BJ829" s="251"/>
      <c r="BK829" s="4"/>
      <c r="BL829" s="4"/>
      <c r="BM829" s="251"/>
      <c r="BN829" s="4"/>
      <c r="BO829" s="4"/>
      <c r="BP829" s="251"/>
      <c r="BQ829" s="4"/>
      <c r="BR829" s="4"/>
      <c r="BS829" s="251"/>
      <c r="BT829" s="4"/>
      <c r="BU829" s="4"/>
      <c r="BV829" s="251"/>
      <c r="BW829" s="4"/>
      <c r="BX829" s="4"/>
      <c r="BY829" s="251"/>
      <c r="BZ829" s="4"/>
      <c r="CA829" s="4"/>
      <c r="CB829" s="4"/>
      <c r="CC829" s="4"/>
      <c r="CD829" s="4"/>
      <c r="CE829" s="251"/>
      <c r="CF829" s="4"/>
      <c r="CG829" s="4"/>
      <c r="CH829" s="251"/>
      <c r="CI829" s="4"/>
      <c r="CJ829" s="4"/>
      <c r="CK829" s="251"/>
      <c r="CL829" s="4"/>
      <c r="CM829" s="4"/>
      <c r="CN829" s="251"/>
      <c r="CO829" s="4"/>
      <c r="CP829" s="4"/>
      <c r="CQ829" s="251"/>
      <c r="CR829" s="4"/>
      <c r="CS829" s="4"/>
      <c r="CT829" s="251"/>
      <c r="CU829" s="4"/>
      <c r="CV829" s="4"/>
      <c r="CW829" s="251"/>
      <c r="CX829" s="4"/>
      <c r="CY829" s="4"/>
      <c r="CZ829" s="251"/>
      <c r="DA829" s="4"/>
      <c r="DB829" s="4"/>
      <c r="DC829" s="251"/>
      <c r="DD829" s="4"/>
      <c r="DE829" s="4"/>
      <c r="DF829" s="251"/>
      <c r="DG829" s="4"/>
      <c r="DH829" s="4"/>
      <c r="DI829" s="251"/>
      <c r="DJ829" s="4"/>
      <c r="DK829" s="4"/>
      <c r="DL829" s="251"/>
      <c r="DM829" s="4"/>
      <c r="DN829" s="4"/>
      <c r="DO829" s="251"/>
      <c r="DP829" s="4"/>
      <c r="DQ829" s="4"/>
      <c r="DR829" s="251"/>
      <c r="DS829" s="4"/>
      <c r="DT829" s="4"/>
      <c r="DU829" s="251"/>
      <c r="DV829" s="4"/>
      <c r="DW829" s="4"/>
      <c r="DX829" s="251"/>
      <c r="DY829" s="4"/>
      <c r="DZ829" s="4"/>
      <c r="EA829" s="251"/>
      <c r="EB829" s="4"/>
      <c r="EC829" s="4"/>
      <c r="ED829" s="58"/>
      <c r="EE829" s="4"/>
      <c r="EF829" s="4"/>
      <c r="EG829" s="58"/>
      <c r="EH829" s="4"/>
      <c r="EI829" s="4"/>
      <c r="EJ829" s="58"/>
      <c r="EK829" s="4"/>
      <c r="EL829" s="4"/>
      <c r="EM829" s="58"/>
      <c r="EN829" s="4"/>
      <c r="EO829" s="4"/>
      <c r="EP829" s="251"/>
      <c r="EQ829" s="4"/>
      <c r="ES829" s="251"/>
      <c r="ET829" s="4"/>
      <c r="EV829" s="89"/>
      <c r="EW829" s="4"/>
      <c r="EY829" s="58"/>
      <c r="EZ829" s="4"/>
      <c r="FB829" s="58"/>
      <c r="FC829" s="4"/>
      <c r="FD829" s="4"/>
      <c r="FE829" s="58"/>
      <c r="FF829" s="4"/>
      <c r="FG829" s="4"/>
      <c r="FH829"/>
      <c r="FK829"/>
    </row>
    <row r="830" spans="44:167">
      <c r="AR830" s="251"/>
      <c r="AS830" s="4"/>
      <c r="AT830" s="4"/>
      <c r="AU830" s="251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251"/>
      <c r="BH830" s="4"/>
      <c r="BI830" s="4"/>
      <c r="BJ830" s="251"/>
      <c r="BK830" s="4"/>
      <c r="BL830" s="4"/>
      <c r="BM830" s="251"/>
      <c r="BN830" s="4"/>
      <c r="BO830" s="4"/>
      <c r="BP830" s="251"/>
      <c r="BQ830" s="4"/>
      <c r="BR830" s="4"/>
      <c r="BS830" s="251"/>
      <c r="BT830" s="4"/>
      <c r="BU830" s="4"/>
      <c r="BV830" s="251"/>
      <c r="BW830" s="4"/>
      <c r="BX830" s="4"/>
      <c r="BY830" s="251"/>
      <c r="BZ830" s="4"/>
      <c r="CA830" s="4"/>
      <c r="CB830" s="4"/>
      <c r="CC830" s="4"/>
      <c r="CD830" s="4"/>
      <c r="CE830" s="251"/>
      <c r="CF830" s="4"/>
      <c r="CG830" s="4"/>
      <c r="CH830" s="251"/>
      <c r="CI830" s="4"/>
      <c r="CJ830" s="4"/>
      <c r="CK830" s="251"/>
      <c r="CL830" s="4"/>
      <c r="CM830" s="4"/>
      <c r="CN830" s="251"/>
      <c r="CO830" s="4"/>
      <c r="CP830" s="4"/>
      <c r="CQ830" s="251"/>
      <c r="CR830" s="4"/>
      <c r="CS830" s="4"/>
      <c r="CT830" s="251"/>
      <c r="CU830" s="4"/>
      <c r="CV830" s="4"/>
      <c r="CW830" s="251"/>
      <c r="CX830" s="4"/>
      <c r="CY830" s="4"/>
      <c r="CZ830" s="251"/>
      <c r="DA830" s="4"/>
      <c r="DB830" s="4"/>
      <c r="DC830" s="251"/>
      <c r="DD830" s="4"/>
      <c r="DE830" s="4"/>
      <c r="DF830" s="251"/>
      <c r="DG830" s="4"/>
      <c r="DH830" s="4"/>
      <c r="DI830" s="251"/>
      <c r="DJ830" s="4"/>
      <c r="DK830" s="4"/>
      <c r="DL830" s="251"/>
      <c r="DM830" s="4"/>
      <c r="DN830" s="4"/>
      <c r="DO830" s="251"/>
      <c r="DP830" s="4"/>
      <c r="DQ830" s="4"/>
      <c r="DR830" s="251"/>
      <c r="DS830" s="4"/>
      <c r="DT830" s="4"/>
      <c r="DU830" s="251"/>
      <c r="DV830" s="4"/>
      <c r="DW830" s="4"/>
      <c r="DX830" s="251"/>
      <c r="DY830" s="4"/>
      <c r="DZ830" s="4"/>
      <c r="EA830" s="251"/>
      <c r="EB830" s="4"/>
      <c r="EC830" s="4"/>
      <c r="ED830" s="58"/>
      <c r="EE830" s="4"/>
      <c r="EF830" s="4"/>
      <c r="EG830" s="58"/>
      <c r="EH830" s="4"/>
      <c r="EI830" s="4"/>
      <c r="EJ830" s="58"/>
      <c r="EK830" s="4"/>
      <c r="EL830" s="4"/>
      <c r="EM830" s="58"/>
      <c r="EN830" s="4"/>
      <c r="EO830" s="4"/>
      <c r="EP830" s="251"/>
      <c r="EQ830" s="4"/>
      <c r="ES830" s="251"/>
      <c r="ET830" s="4"/>
      <c r="EV830" s="89"/>
      <c r="EW830" s="4"/>
      <c r="EY830" s="58"/>
      <c r="EZ830" s="4"/>
      <c r="FB830" s="58"/>
      <c r="FC830" s="4"/>
      <c r="FD830" s="4"/>
      <c r="FE830" s="58"/>
      <c r="FF830" s="4"/>
      <c r="FG830" s="4"/>
      <c r="FH830"/>
      <c r="FK830"/>
    </row>
    <row r="831" spans="44:167">
      <c r="AR831" s="251"/>
      <c r="AS831" s="4"/>
      <c r="AT831" s="4"/>
      <c r="AU831" s="251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251"/>
      <c r="BH831" s="4"/>
      <c r="BI831" s="4"/>
      <c r="BJ831" s="251"/>
      <c r="BK831" s="4"/>
      <c r="BL831" s="4"/>
      <c r="BM831" s="251"/>
      <c r="BN831" s="4"/>
      <c r="BO831" s="4"/>
      <c r="BP831" s="251"/>
      <c r="BQ831" s="4"/>
      <c r="BR831" s="4"/>
      <c r="BS831" s="251"/>
      <c r="BT831" s="4"/>
      <c r="BU831" s="4"/>
      <c r="BV831" s="251"/>
      <c r="BW831" s="4"/>
      <c r="BX831" s="4"/>
      <c r="BY831" s="251"/>
      <c r="BZ831" s="4"/>
      <c r="CA831" s="4"/>
      <c r="CB831" s="4"/>
      <c r="CC831" s="4"/>
      <c r="CD831" s="4"/>
      <c r="CE831" s="251"/>
      <c r="CF831" s="4"/>
      <c r="CG831" s="4"/>
      <c r="CH831" s="251"/>
      <c r="CI831" s="4"/>
      <c r="CJ831" s="4"/>
      <c r="CK831" s="251"/>
      <c r="CL831" s="4"/>
      <c r="CM831" s="4"/>
      <c r="CN831" s="251"/>
      <c r="CO831" s="4"/>
      <c r="CP831" s="4"/>
      <c r="CQ831" s="251"/>
      <c r="CR831" s="4"/>
      <c r="CS831" s="4"/>
      <c r="CT831" s="251"/>
      <c r="CU831" s="4"/>
      <c r="CV831" s="4"/>
      <c r="CW831" s="251"/>
      <c r="CX831" s="4"/>
      <c r="CY831" s="4"/>
      <c r="CZ831" s="251"/>
      <c r="DA831" s="4"/>
      <c r="DB831" s="4"/>
      <c r="DC831" s="251"/>
      <c r="DD831" s="4"/>
      <c r="DE831" s="4"/>
      <c r="DF831" s="251"/>
      <c r="DG831" s="4"/>
      <c r="DH831" s="4"/>
      <c r="DI831" s="251"/>
      <c r="DJ831" s="4"/>
      <c r="DK831" s="4"/>
      <c r="DL831" s="251"/>
      <c r="DM831" s="4"/>
      <c r="DN831" s="4"/>
      <c r="DO831" s="251"/>
      <c r="DP831" s="4"/>
      <c r="DQ831" s="4"/>
      <c r="DR831" s="251"/>
      <c r="DS831" s="4"/>
      <c r="DT831" s="4"/>
      <c r="DU831" s="251"/>
      <c r="DV831" s="4"/>
      <c r="DW831" s="4"/>
      <c r="DX831" s="251"/>
      <c r="DY831" s="4"/>
      <c r="DZ831" s="4"/>
      <c r="EA831" s="251"/>
      <c r="EB831" s="4"/>
      <c r="EC831" s="4"/>
      <c r="ED831" s="58"/>
      <c r="EE831" s="4"/>
      <c r="EF831" s="4"/>
      <c r="EG831" s="58"/>
      <c r="EH831" s="4"/>
      <c r="EI831" s="4"/>
      <c r="EJ831" s="58"/>
      <c r="EK831" s="4"/>
      <c r="EL831" s="4"/>
      <c r="EM831" s="58"/>
      <c r="EN831" s="4"/>
      <c r="EO831" s="4"/>
      <c r="EP831" s="251"/>
      <c r="EQ831" s="4"/>
      <c r="ES831" s="251"/>
      <c r="ET831" s="4"/>
      <c r="EV831" s="89"/>
      <c r="EW831" s="4"/>
      <c r="EY831" s="58"/>
      <c r="EZ831" s="4"/>
      <c r="FB831" s="58"/>
      <c r="FC831" s="4"/>
      <c r="FD831" s="4"/>
      <c r="FE831" s="58"/>
      <c r="FF831" s="4"/>
      <c r="FG831" s="4"/>
      <c r="FH831"/>
      <c r="FK831"/>
    </row>
    <row r="832" spans="44:167">
      <c r="AR832" s="251"/>
      <c r="AS832" s="4"/>
      <c r="AT832" s="4"/>
      <c r="AU832" s="251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251"/>
      <c r="BH832" s="4"/>
      <c r="BI832" s="4"/>
      <c r="BJ832" s="251"/>
      <c r="BK832" s="4"/>
      <c r="BL832" s="4"/>
      <c r="BM832" s="251"/>
      <c r="BN832" s="4"/>
      <c r="BO832" s="4"/>
      <c r="BP832" s="251"/>
      <c r="BQ832" s="4"/>
      <c r="BR832" s="4"/>
      <c r="BS832" s="251"/>
      <c r="BT832" s="4"/>
      <c r="BU832" s="4"/>
      <c r="BV832" s="251"/>
      <c r="BW832" s="4"/>
      <c r="BX832" s="4"/>
      <c r="BY832" s="251"/>
      <c r="BZ832" s="4"/>
      <c r="CA832" s="4"/>
      <c r="CB832" s="4"/>
      <c r="CC832" s="4"/>
      <c r="CD832" s="4"/>
      <c r="CE832" s="251"/>
      <c r="CF832" s="4"/>
      <c r="CG832" s="4"/>
      <c r="CH832" s="251"/>
      <c r="CI832" s="4"/>
      <c r="CJ832" s="4"/>
      <c r="CK832" s="251"/>
      <c r="CL832" s="4"/>
      <c r="CM832" s="4"/>
      <c r="CN832" s="251"/>
      <c r="CO832" s="4"/>
      <c r="CP832" s="4"/>
      <c r="CQ832" s="251"/>
      <c r="CR832" s="4"/>
      <c r="CS832" s="4"/>
      <c r="CT832" s="251"/>
      <c r="CU832" s="4"/>
      <c r="CV832" s="4"/>
      <c r="CW832" s="251"/>
      <c r="CX832" s="4"/>
      <c r="CY832" s="4"/>
      <c r="CZ832" s="251"/>
      <c r="DA832" s="4"/>
      <c r="DB832" s="4"/>
      <c r="DC832" s="251"/>
      <c r="DD832" s="4"/>
      <c r="DE832" s="4"/>
      <c r="DF832" s="251"/>
      <c r="DG832" s="4"/>
      <c r="DH832" s="4"/>
      <c r="DI832" s="251"/>
      <c r="DJ832" s="4"/>
      <c r="DK832" s="4"/>
      <c r="DL832" s="251"/>
      <c r="DM832" s="4"/>
      <c r="DN832" s="4"/>
      <c r="DO832" s="251"/>
      <c r="DP832" s="4"/>
      <c r="DQ832" s="4"/>
      <c r="DR832" s="251"/>
      <c r="DS832" s="4"/>
      <c r="DT832" s="4"/>
      <c r="DU832" s="251"/>
      <c r="DV832" s="4"/>
      <c r="DW832" s="4"/>
      <c r="DX832" s="251"/>
      <c r="DY832" s="4"/>
      <c r="DZ832" s="4"/>
      <c r="EA832" s="251"/>
      <c r="EB832" s="4"/>
      <c r="EC832" s="4"/>
      <c r="ED832" s="58"/>
      <c r="EE832" s="4"/>
      <c r="EF832" s="4"/>
      <c r="EG832" s="58"/>
      <c r="EH832" s="4"/>
      <c r="EI832" s="4"/>
      <c r="EJ832" s="58"/>
      <c r="EK832" s="4"/>
      <c r="EL832" s="4"/>
      <c r="EM832" s="58"/>
      <c r="EN832" s="4"/>
      <c r="EO832" s="4"/>
      <c r="EP832" s="251"/>
      <c r="EQ832" s="4"/>
      <c r="ES832" s="251"/>
      <c r="ET832" s="4"/>
      <c r="EV832" s="89"/>
      <c r="EW832" s="4"/>
      <c r="EY832" s="58"/>
      <c r="EZ832" s="4"/>
      <c r="FB832" s="58"/>
      <c r="FC832" s="4"/>
      <c r="FD832" s="4"/>
      <c r="FE832" s="58"/>
      <c r="FF832" s="4"/>
      <c r="FG832" s="4"/>
      <c r="FH832"/>
      <c r="FK832"/>
    </row>
    <row r="833" spans="44:167">
      <c r="AR833" s="251"/>
      <c r="AS833" s="4"/>
      <c r="AT833" s="4"/>
      <c r="AU833" s="251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251"/>
      <c r="BH833" s="4"/>
      <c r="BI833" s="4"/>
      <c r="BJ833" s="251"/>
      <c r="BK833" s="4"/>
      <c r="BL833" s="4"/>
      <c r="BM833" s="251"/>
      <c r="BN833" s="4"/>
      <c r="BO833" s="4"/>
      <c r="BP833" s="251"/>
      <c r="BQ833" s="4"/>
      <c r="BR833" s="4"/>
      <c r="BS833" s="251"/>
      <c r="BT833" s="4"/>
      <c r="BU833" s="4"/>
      <c r="BV833" s="251"/>
      <c r="BW833" s="4"/>
      <c r="BX833" s="4"/>
      <c r="BY833" s="251"/>
      <c r="BZ833" s="4"/>
      <c r="CA833" s="4"/>
      <c r="CB833" s="4"/>
      <c r="CC833" s="4"/>
      <c r="CD833" s="4"/>
      <c r="CE833" s="251"/>
      <c r="CF833" s="4"/>
      <c r="CG833" s="4"/>
      <c r="CH833" s="251"/>
      <c r="CI833" s="4"/>
      <c r="CJ833" s="4"/>
      <c r="CK833" s="251"/>
      <c r="CL833" s="4"/>
      <c r="CM833" s="4"/>
      <c r="CN833" s="251"/>
      <c r="CO833" s="4"/>
      <c r="CP833" s="4"/>
      <c r="CQ833" s="251"/>
      <c r="CR833" s="4"/>
      <c r="CS833" s="4"/>
      <c r="CT833" s="251"/>
      <c r="CU833" s="4"/>
      <c r="CV833" s="4"/>
      <c r="CW833" s="251"/>
      <c r="CX833" s="4"/>
      <c r="CY833" s="4"/>
      <c r="CZ833" s="251"/>
      <c r="DA833" s="4"/>
      <c r="DB833" s="4"/>
      <c r="DC833" s="251"/>
      <c r="DD833" s="4"/>
      <c r="DE833" s="4"/>
      <c r="DF833" s="251"/>
      <c r="DG833" s="4"/>
      <c r="DH833" s="4"/>
      <c r="DI833" s="251"/>
      <c r="DJ833" s="4"/>
      <c r="DK833" s="4"/>
      <c r="DL833" s="251"/>
      <c r="DM833" s="4"/>
      <c r="DN833" s="4"/>
      <c r="DO833" s="251"/>
      <c r="DP833" s="4"/>
      <c r="DQ833" s="4"/>
      <c r="DR833" s="251"/>
      <c r="DS833" s="4"/>
      <c r="DT833" s="4"/>
      <c r="DU833" s="251"/>
      <c r="DV833" s="4"/>
      <c r="DW833" s="4"/>
      <c r="DX833" s="251"/>
      <c r="DY833" s="4"/>
      <c r="DZ833" s="4"/>
      <c r="EA833" s="251"/>
      <c r="EB833" s="4"/>
      <c r="EC833" s="4"/>
      <c r="ED833" s="58"/>
      <c r="EE833" s="4"/>
      <c r="EF833" s="4"/>
      <c r="EG833" s="58"/>
      <c r="EH833" s="4"/>
      <c r="EI833" s="4"/>
      <c r="EJ833" s="58"/>
      <c r="EK833" s="4"/>
      <c r="EL833" s="4"/>
      <c r="EM833" s="58"/>
      <c r="EN833" s="4"/>
      <c r="EO833" s="4"/>
      <c r="EP833" s="251"/>
      <c r="EQ833" s="4"/>
      <c r="ES833" s="251"/>
      <c r="ET833" s="4"/>
      <c r="EV833" s="89"/>
      <c r="EW833" s="4"/>
      <c r="EY833" s="58"/>
      <c r="EZ833" s="4"/>
      <c r="FB833" s="58"/>
      <c r="FC833" s="4"/>
      <c r="FD833" s="4"/>
      <c r="FE833" s="58"/>
      <c r="FF833" s="4"/>
      <c r="FG833" s="4"/>
      <c r="FH833"/>
      <c r="FK833"/>
    </row>
    <row r="834" spans="44:167">
      <c r="AR834" s="251"/>
      <c r="AS834" s="4"/>
      <c r="AT834" s="4"/>
      <c r="AU834" s="251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251"/>
      <c r="BH834" s="4"/>
      <c r="BI834" s="4"/>
      <c r="BJ834" s="251"/>
      <c r="BK834" s="4"/>
      <c r="BL834" s="4"/>
      <c r="BM834" s="251"/>
      <c r="BN834" s="4"/>
      <c r="BO834" s="4"/>
      <c r="BP834" s="251"/>
      <c r="BQ834" s="4"/>
      <c r="BR834" s="4"/>
      <c r="BS834" s="251"/>
      <c r="BT834" s="4"/>
      <c r="BU834" s="4"/>
      <c r="BV834" s="251"/>
      <c r="BW834" s="4"/>
      <c r="BX834" s="4"/>
      <c r="BY834" s="251"/>
      <c r="BZ834" s="4"/>
      <c r="CA834" s="4"/>
      <c r="CB834" s="4"/>
      <c r="CC834" s="4"/>
      <c r="CD834" s="4"/>
      <c r="CE834" s="251"/>
      <c r="CF834" s="4"/>
      <c r="CG834" s="4"/>
      <c r="CH834" s="251"/>
      <c r="CI834" s="4"/>
      <c r="CJ834" s="4"/>
      <c r="CK834" s="251"/>
      <c r="CL834" s="4"/>
      <c r="CM834" s="4"/>
      <c r="CN834" s="251"/>
      <c r="CO834" s="4"/>
      <c r="CP834" s="4"/>
      <c r="CQ834" s="251"/>
      <c r="CR834" s="4"/>
      <c r="CS834" s="4"/>
      <c r="CT834" s="251"/>
      <c r="CU834" s="4"/>
      <c r="CV834" s="4"/>
      <c r="CW834" s="251"/>
      <c r="CX834" s="4"/>
      <c r="CY834" s="4"/>
      <c r="CZ834" s="251"/>
      <c r="DA834" s="4"/>
      <c r="DB834" s="4"/>
      <c r="DC834" s="251"/>
      <c r="DD834" s="4"/>
      <c r="DE834" s="4"/>
      <c r="DF834" s="251"/>
      <c r="DG834" s="4"/>
      <c r="DH834" s="4"/>
      <c r="DI834" s="251"/>
      <c r="DJ834" s="4"/>
      <c r="DK834" s="4"/>
      <c r="DL834" s="251"/>
      <c r="DM834" s="4"/>
      <c r="DN834" s="4"/>
      <c r="DO834" s="251"/>
      <c r="DP834" s="4"/>
      <c r="DQ834" s="4"/>
      <c r="DR834" s="251"/>
      <c r="DS834" s="4"/>
      <c r="DT834" s="4"/>
      <c r="DU834" s="251"/>
      <c r="DV834" s="4"/>
      <c r="DW834" s="4"/>
      <c r="DX834" s="251"/>
      <c r="DY834" s="4"/>
      <c r="DZ834" s="4"/>
      <c r="EA834" s="251"/>
      <c r="EB834" s="4"/>
      <c r="EC834" s="4"/>
      <c r="ED834" s="58"/>
      <c r="EE834" s="4"/>
      <c r="EF834" s="4"/>
      <c r="EG834" s="58"/>
      <c r="EH834" s="4"/>
      <c r="EI834" s="4"/>
      <c r="EJ834" s="58"/>
      <c r="EK834" s="4"/>
      <c r="EL834" s="4"/>
      <c r="EM834" s="58"/>
      <c r="EN834" s="4"/>
      <c r="EO834" s="4"/>
      <c r="EP834" s="251"/>
      <c r="EQ834" s="4"/>
      <c r="ES834" s="251"/>
      <c r="ET834" s="4"/>
      <c r="EV834" s="89"/>
      <c r="EW834" s="4"/>
      <c r="EY834" s="58"/>
      <c r="EZ834" s="4"/>
      <c r="FB834" s="58"/>
      <c r="FC834" s="4"/>
      <c r="FD834" s="4"/>
      <c r="FE834" s="58"/>
      <c r="FF834" s="4"/>
      <c r="FG834" s="4"/>
      <c r="FH834"/>
      <c r="FK834"/>
    </row>
    <row r="835" spans="44:167">
      <c r="AR835" s="251"/>
      <c r="AS835" s="4"/>
      <c r="AT835" s="4"/>
      <c r="AU835" s="251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251"/>
      <c r="BH835" s="4"/>
      <c r="BI835" s="4"/>
      <c r="BJ835" s="251"/>
      <c r="BK835" s="4"/>
      <c r="BL835" s="4"/>
      <c r="BM835" s="251"/>
      <c r="BN835" s="4"/>
      <c r="BO835" s="4"/>
      <c r="BP835" s="251"/>
      <c r="BQ835" s="4"/>
      <c r="BR835" s="4"/>
      <c r="BS835" s="251"/>
      <c r="BT835" s="4"/>
      <c r="BU835" s="4"/>
      <c r="BV835" s="251"/>
      <c r="BW835" s="4"/>
      <c r="BX835" s="4"/>
      <c r="BY835" s="251"/>
      <c r="BZ835" s="4"/>
      <c r="CA835" s="4"/>
      <c r="CB835" s="4"/>
      <c r="CC835" s="4"/>
      <c r="CD835" s="4"/>
      <c r="CE835" s="251"/>
      <c r="CF835" s="4"/>
      <c r="CG835" s="4"/>
      <c r="CH835" s="251"/>
      <c r="CI835" s="4"/>
      <c r="CJ835" s="4"/>
      <c r="CK835" s="251"/>
      <c r="CL835" s="4"/>
      <c r="CM835" s="4"/>
      <c r="CN835" s="251"/>
      <c r="CO835" s="4"/>
      <c r="CP835" s="4"/>
      <c r="CQ835" s="251"/>
      <c r="CR835" s="4"/>
      <c r="CS835" s="4"/>
      <c r="CT835" s="251"/>
      <c r="CU835" s="4"/>
      <c r="CV835" s="4"/>
      <c r="CW835" s="251"/>
      <c r="CX835" s="4"/>
      <c r="CY835" s="4"/>
      <c r="CZ835" s="251"/>
      <c r="DA835" s="4"/>
      <c r="DB835" s="4"/>
      <c r="DC835" s="251"/>
      <c r="DD835" s="4"/>
      <c r="DE835" s="4"/>
      <c r="DF835" s="251"/>
      <c r="DG835" s="4"/>
      <c r="DH835" s="4"/>
      <c r="DI835" s="251"/>
      <c r="DJ835" s="4"/>
      <c r="DK835" s="4"/>
      <c r="DL835" s="251"/>
      <c r="DM835" s="4"/>
      <c r="DN835" s="4"/>
      <c r="DO835" s="251"/>
      <c r="DP835" s="4"/>
      <c r="DQ835" s="4"/>
      <c r="DR835" s="251"/>
      <c r="DS835" s="4"/>
      <c r="DT835" s="4"/>
      <c r="DU835" s="251"/>
      <c r="DV835" s="4"/>
      <c r="DW835" s="4"/>
      <c r="DX835" s="251"/>
      <c r="DY835" s="4"/>
      <c r="DZ835" s="4"/>
      <c r="EA835" s="251"/>
      <c r="EB835" s="4"/>
      <c r="EC835" s="4"/>
      <c r="ED835" s="58"/>
      <c r="EE835" s="4"/>
      <c r="EF835" s="4"/>
      <c r="EG835" s="58"/>
      <c r="EH835" s="4"/>
      <c r="EI835" s="4"/>
      <c r="EJ835" s="58"/>
      <c r="EK835" s="4"/>
      <c r="EL835" s="4"/>
      <c r="EM835" s="58"/>
      <c r="EN835" s="4"/>
      <c r="EO835" s="4"/>
      <c r="EP835" s="251"/>
      <c r="EQ835" s="4"/>
      <c r="ES835" s="251"/>
      <c r="ET835" s="4"/>
      <c r="EV835" s="89"/>
      <c r="EW835" s="4"/>
      <c r="EY835" s="58"/>
      <c r="EZ835" s="4"/>
      <c r="FB835" s="58"/>
      <c r="FC835" s="4"/>
      <c r="FD835" s="4"/>
      <c r="FE835" s="58"/>
      <c r="FF835" s="4"/>
      <c r="FG835" s="4"/>
      <c r="FH835"/>
      <c r="FK835"/>
    </row>
    <row r="836" spans="44:167">
      <c r="AR836" s="251"/>
      <c r="AS836" s="4"/>
      <c r="AT836" s="4"/>
      <c r="AU836" s="251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251"/>
      <c r="BH836" s="4"/>
      <c r="BI836" s="4"/>
      <c r="BJ836" s="251"/>
      <c r="BK836" s="4"/>
      <c r="BL836" s="4"/>
      <c r="BM836" s="251"/>
      <c r="BN836" s="4"/>
      <c r="BO836" s="4"/>
      <c r="BP836" s="251"/>
      <c r="BQ836" s="4"/>
      <c r="BR836" s="4"/>
      <c r="BS836" s="251"/>
      <c r="BT836" s="4"/>
      <c r="BU836" s="4"/>
      <c r="BV836" s="251"/>
      <c r="BW836" s="4"/>
      <c r="BX836" s="4"/>
      <c r="BY836" s="251"/>
      <c r="BZ836" s="4"/>
      <c r="CA836" s="4"/>
      <c r="CB836" s="4"/>
      <c r="CC836" s="4"/>
      <c r="CD836" s="4"/>
      <c r="CE836" s="251"/>
      <c r="CF836" s="4"/>
      <c r="CG836" s="4"/>
      <c r="CH836" s="251"/>
      <c r="CI836" s="4"/>
      <c r="CJ836" s="4"/>
      <c r="CK836" s="251"/>
      <c r="CL836" s="4"/>
      <c r="CM836" s="4"/>
      <c r="CN836" s="251"/>
      <c r="CO836" s="4"/>
      <c r="CP836" s="4"/>
      <c r="CQ836" s="251"/>
      <c r="CR836" s="4"/>
      <c r="CS836" s="4"/>
      <c r="CT836" s="251"/>
      <c r="CU836" s="4"/>
      <c r="CV836" s="4"/>
      <c r="CW836" s="251"/>
      <c r="CX836" s="4"/>
      <c r="CY836" s="4"/>
      <c r="CZ836" s="251"/>
      <c r="DA836" s="4"/>
      <c r="DB836" s="4"/>
      <c r="DC836" s="251"/>
      <c r="DD836" s="4"/>
      <c r="DE836" s="4"/>
      <c r="DF836" s="251"/>
      <c r="DG836" s="4"/>
      <c r="DH836" s="4"/>
      <c r="DI836" s="251"/>
      <c r="DJ836" s="4"/>
      <c r="DK836" s="4"/>
      <c r="DL836" s="251"/>
      <c r="DM836" s="4"/>
      <c r="DN836" s="4"/>
      <c r="DO836" s="251"/>
      <c r="DP836" s="4"/>
      <c r="DQ836" s="4"/>
      <c r="DR836" s="251"/>
      <c r="DS836" s="4"/>
      <c r="DT836" s="4"/>
      <c r="DU836" s="251"/>
      <c r="DV836" s="4"/>
      <c r="DW836" s="4"/>
      <c r="DX836" s="251"/>
      <c r="DY836" s="4"/>
      <c r="DZ836" s="4"/>
      <c r="EA836" s="251"/>
      <c r="EB836" s="4"/>
      <c r="EC836" s="4"/>
      <c r="ED836" s="58"/>
      <c r="EE836" s="4"/>
      <c r="EF836" s="4"/>
      <c r="EG836" s="58"/>
      <c r="EH836" s="4"/>
      <c r="EI836" s="4"/>
      <c r="EJ836" s="58"/>
      <c r="EK836" s="4"/>
      <c r="EL836" s="4"/>
      <c r="EM836" s="58"/>
      <c r="EN836" s="4"/>
      <c r="EO836" s="4"/>
      <c r="EP836" s="251"/>
      <c r="EQ836" s="4"/>
      <c r="ES836" s="251"/>
      <c r="ET836" s="4"/>
      <c r="EV836" s="89"/>
      <c r="EW836" s="4"/>
      <c r="EY836" s="58"/>
      <c r="EZ836" s="4"/>
      <c r="FB836" s="58"/>
      <c r="FC836" s="4"/>
      <c r="FD836" s="4"/>
      <c r="FE836" s="58"/>
      <c r="FF836" s="4"/>
      <c r="FG836" s="4"/>
      <c r="FH836"/>
      <c r="FK836"/>
    </row>
    <row r="837" spans="44:167">
      <c r="AR837" s="251"/>
      <c r="AS837" s="4"/>
      <c r="AT837" s="4"/>
      <c r="AU837" s="251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251"/>
      <c r="BH837" s="4"/>
      <c r="BI837" s="4"/>
      <c r="BJ837" s="251"/>
      <c r="BK837" s="4"/>
      <c r="BL837" s="4"/>
      <c r="BM837" s="251"/>
      <c r="BN837" s="4"/>
      <c r="BO837" s="4"/>
      <c r="BP837" s="251"/>
      <c r="BQ837" s="4"/>
      <c r="BR837" s="4"/>
      <c r="BS837" s="251"/>
      <c r="BT837" s="4"/>
      <c r="BU837" s="4"/>
      <c r="BV837" s="251"/>
      <c r="BW837" s="4"/>
      <c r="BX837" s="4"/>
      <c r="BY837" s="251"/>
      <c r="BZ837" s="4"/>
      <c r="CA837" s="4"/>
      <c r="CB837" s="4"/>
      <c r="CC837" s="4"/>
      <c r="CD837" s="4"/>
      <c r="CE837" s="251"/>
      <c r="CF837" s="4"/>
      <c r="CG837" s="4"/>
      <c r="CH837" s="251"/>
      <c r="CI837" s="4"/>
      <c r="CJ837" s="4"/>
      <c r="CK837" s="251"/>
      <c r="CL837" s="4"/>
      <c r="CM837" s="4"/>
      <c r="CN837" s="251"/>
      <c r="CO837" s="4"/>
      <c r="CP837" s="4"/>
      <c r="CQ837" s="251"/>
      <c r="CR837" s="4"/>
      <c r="CS837" s="4"/>
      <c r="CT837" s="251"/>
      <c r="CU837" s="4"/>
      <c r="CV837" s="4"/>
      <c r="CW837" s="251"/>
      <c r="CX837" s="4"/>
      <c r="CY837" s="4"/>
      <c r="CZ837" s="251"/>
      <c r="DA837" s="4"/>
      <c r="DB837" s="4"/>
      <c r="DC837" s="251"/>
      <c r="DD837" s="4"/>
      <c r="DE837" s="4"/>
      <c r="DF837" s="251"/>
      <c r="DG837" s="4"/>
      <c r="DH837" s="4"/>
      <c r="DI837" s="251"/>
      <c r="DJ837" s="4"/>
      <c r="DK837" s="4"/>
      <c r="DL837" s="251"/>
      <c r="DM837" s="4"/>
      <c r="DN837" s="4"/>
      <c r="DO837" s="251"/>
      <c r="DP837" s="4"/>
      <c r="DQ837" s="4"/>
      <c r="DR837" s="251"/>
      <c r="DS837" s="4"/>
      <c r="DT837" s="4"/>
      <c r="DU837" s="251"/>
      <c r="DV837" s="4"/>
      <c r="DW837" s="4"/>
      <c r="DX837" s="251"/>
      <c r="DY837" s="4"/>
      <c r="DZ837" s="4"/>
      <c r="EA837" s="251"/>
      <c r="EB837" s="4"/>
      <c r="EC837" s="4"/>
      <c r="ED837" s="58"/>
      <c r="EE837" s="4"/>
      <c r="EF837" s="4"/>
      <c r="EG837" s="58"/>
      <c r="EH837" s="4"/>
      <c r="EI837" s="4"/>
      <c r="EJ837" s="58"/>
      <c r="EK837" s="4"/>
      <c r="EL837" s="4"/>
      <c r="EM837" s="58"/>
      <c r="EN837" s="4"/>
      <c r="EO837" s="4"/>
      <c r="EP837" s="251"/>
      <c r="EQ837" s="4"/>
      <c r="ES837" s="251"/>
      <c r="ET837" s="4"/>
      <c r="EV837" s="89"/>
      <c r="EW837" s="4"/>
      <c r="EY837" s="58"/>
      <c r="EZ837" s="4"/>
      <c r="FB837" s="58"/>
      <c r="FC837" s="4"/>
      <c r="FD837" s="4"/>
      <c r="FE837" s="58"/>
      <c r="FF837" s="4"/>
      <c r="FG837" s="4"/>
      <c r="FH837"/>
      <c r="FK837"/>
    </row>
    <row r="838" spans="44:167">
      <c r="AR838" s="251"/>
      <c r="AS838" s="4"/>
      <c r="AT838" s="4"/>
      <c r="AU838" s="251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251"/>
      <c r="BH838" s="4"/>
      <c r="BI838" s="4"/>
      <c r="BJ838" s="251"/>
      <c r="BK838" s="4"/>
      <c r="BL838" s="4"/>
      <c r="BM838" s="251"/>
      <c r="BN838" s="4"/>
      <c r="BO838" s="4"/>
      <c r="BP838" s="251"/>
      <c r="BQ838" s="4"/>
      <c r="BR838" s="4"/>
      <c r="BS838" s="251"/>
      <c r="BT838" s="4"/>
      <c r="BU838" s="4"/>
      <c r="BV838" s="251"/>
      <c r="BW838" s="4"/>
      <c r="BX838" s="4"/>
      <c r="BY838" s="251"/>
      <c r="BZ838" s="4"/>
      <c r="CA838" s="4"/>
      <c r="CB838" s="4"/>
      <c r="CC838" s="4"/>
      <c r="CD838" s="4"/>
      <c r="CE838" s="251"/>
      <c r="CF838" s="4"/>
      <c r="CG838" s="4"/>
      <c r="CH838" s="251"/>
      <c r="CI838" s="4"/>
      <c r="CJ838" s="4"/>
      <c r="CK838" s="251"/>
      <c r="CL838" s="4"/>
      <c r="CM838" s="4"/>
      <c r="CN838" s="251"/>
      <c r="CO838" s="4"/>
      <c r="CP838" s="4"/>
      <c r="CQ838" s="251"/>
      <c r="CR838" s="4"/>
      <c r="CS838" s="4"/>
      <c r="CT838" s="251"/>
      <c r="CU838" s="4"/>
      <c r="CV838" s="4"/>
      <c r="CW838" s="251"/>
      <c r="CX838" s="4"/>
      <c r="CY838" s="4"/>
      <c r="CZ838" s="251"/>
      <c r="DA838" s="4"/>
      <c r="DB838" s="4"/>
      <c r="DC838" s="251"/>
      <c r="DD838" s="4"/>
      <c r="DE838" s="4"/>
      <c r="DF838" s="251"/>
      <c r="DG838" s="4"/>
      <c r="DH838" s="4"/>
      <c r="DI838" s="251"/>
      <c r="DJ838" s="4"/>
      <c r="DK838" s="4"/>
      <c r="DL838" s="251"/>
      <c r="DM838" s="4"/>
      <c r="DN838" s="4"/>
      <c r="DO838" s="251"/>
      <c r="DP838" s="4"/>
      <c r="DQ838" s="4"/>
      <c r="DR838" s="251"/>
      <c r="DS838" s="4"/>
      <c r="DT838" s="4"/>
      <c r="DU838" s="251"/>
      <c r="DV838" s="4"/>
      <c r="DW838" s="4"/>
      <c r="DX838" s="251"/>
      <c r="DY838" s="4"/>
      <c r="DZ838" s="4"/>
      <c r="EA838" s="251"/>
      <c r="EB838" s="4"/>
      <c r="EC838" s="4"/>
      <c r="ED838" s="58"/>
      <c r="EE838" s="4"/>
      <c r="EF838" s="4"/>
      <c r="EG838" s="58"/>
      <c r="EH838" s="4"/>
      <c r="EI838" s="4"/>
      <c r="EJ838" s="58"/>
      <c r="EK838" s="4"/>
      <c r="EL838" s="4"/>
      <c r="EM838" s="58"/>
      <c r="EN838" s="4"/>
      <c r="EO838" s="4"/>
      <c r="EP838" s="251"/>
      <c r="EQ838" s="4"/>
      <c r="ES838" s="251"/>
      <c r="ET838" s="4"/>
      <c r="EV838" s="89"/>
      <c r="EW838" s="4"/>
      <c r="EY838" s="58"/>
      <c r="EZ838" s="4"/>
      <c r="FB838" s="58"/>
      <c r="FC838" s="4"/>
      <c r="FD838" s="4"/>
      <c r="FE838" s="58"/>
      <c r="FF838" s="4"/>
      <c r="FG838" s="4"/>
      <c r="FH838"/>
      <c r="FK838"/>
    </row>
    <row r="839" spans="44:167">
      <c r="AR839" s="251"/>
      <c r="AS839" s="4"/>
      <c r="AT839" s="4"/>
      <c r="AU839" s="251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251"/>
      <c r="BH839" s="4"/>
      <c r="BI839" s="4"/>
      <c r="BJ839" s="251"/>
      <c r="BK839" s="4"/>
      <c r="BL839" s="4"/>
      <c r="BM839" s="251"/>
      <c r="BN839" s="4"/>
      <c r="BO839" s="4"/>
      <c r="BP839" s="251"/>
      <c r="BQ839" s="4"/>
      <c r="BR839" s="4"/>
      <c r="BS839" s="251"/>
      <c r="BT839" s="4"/>
      <c r="BU839" s="4"/>
      <c r="BV839" s="251"/>
      <c r="BW839" s="4"/>
      <c r="BX839" s="4"/>
      <c r="BY839" s="251"/>
      <c r="BZ839" s="4"/>
      <c r="CA839" s="4"/>
      <c r="CB839" s="4"/>
      <c r="CC839" s="4"/>
      <c r="CD839" s="4"/>
      <c r="CE839" s="251"/>
      <c r="CF839" s="4"/>
      <c r="CG839" s="4"/>
      <c r="CH839" s="251"/>
      <c r="CI839" s="4"/>
      <c r="CJ839" s="4"/>
      <c r="CK839" s="251"/>
      <c r="CL839" s="4"/>
      <c r="CM839" s="4"/>
      <c r="CN839" s="251"/>
      <c r="CO839" s="4"/>
      <c r="CP839" s="4"/>
      <c r="CQ839" s="251"/>
      <c r="CR839" s="4"/>
      <c r="CS839" s="4"/>
      <c r="CT839" s="251"/>
      <c r="CU839" s="4"/>
      <c r="CV839" s="4"/>
      <c r="CW839" s="251"/>
      <c r="CX839" s="4"/>
      <c r="CY839" s="4"/>
      <c r="CZ839" s="251"/>
      <c r="DA839" s="4"/>
      <c r="DB839" s="4"/>
      <c r="DC839" s="251"/>
      <c r="DD839" s="4"/>
      <c r="DE839" s="4"/>
      <c r="DF839" s="251"/>
      <c r="DG839" s="4"/>
      <c r="DH839" s="4"/>
      <c r="DI839" s="251"/>
      <c r="DJ839" s="4"/>
      <c r="DK839" s="4"/>
      <c r="DL839" s="251"/>
      <c r="DM839" s="4"/>
      <c r="DN839" s="4"/>
      <c r="DO839" s="251"/>
      <c r="DP839" s="4"/>
      <c r="DQ839" s="4"/>
      <c r="DR839" s="251"/>
      <c r="DS839" s="4"/>
      <c r="DT839" s="4"/>
      <c r="DU839" s="251"/>
      <c r="DV839" s="4"/>
      <c r="DW839" s="4"/>
      <c r="DX839" s="251"/>
      <c r="DY839" s="4"/>
      <c r="DZ839" s="4"/>
      <c r="EA839" s="251"/>
      <c r="EB839" s="4"/>
      <c r="EC839" s="4"/>
      <c r="ED839" s="58"/>
      <c r="EE839" s="4"/>
      <c r="EF839" s="4"/>
      <c r="EG839" s="58"/>
      <c r="EH839" s="4"/>
      <c r="EI839" s="4"/>
      <c r="EJ839" s="58"/>
      <c r="EK839" s="4"/>
      <c r="EL839" s="4"/>
      <c r="EM839" s="58"/>
      <c r="EN839" s="4"/>
      <c r="EO839" s="4"/>
      <c r="EP839" s="251"/>
      <c r="EQ839" s="4"/>
      <c r="ES839" s="251"/>
      <c r="ET839" s="4"/>
      <c r="EV839" s="89"/>
      <c r="EW839" s="4"/>
      <c r="EY839" s="58"/>
      <c r="EZ839" s="4"/>
      <c r="FB839" s="58"/>
      <c r="FC839" s="4"/>
      <c r="FD839" s="4"/>
      <c r="FE839" s="58"/>
      <c r="FF839" s="4"/>
      <c r="FG839" s="4"/>
      <c r="FH839"/>
      <c r="FK839"/>
    </row>
    <row r="840" spans="44:167">
      <c r="AR840" s="251"/>
      <c r="AS840" s="4"/>
      <c r="AT840" s="4"/>
      <c r="AU840" s="251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251"/>
      <c r="BH840" s="4"/>
      <c r="BI840" s="4"/>
      <c r="BJ840" s="251"/>
      <c r="BK840" s="4"/>
      <c r="BL840" s="4"/>
      <c r="BM840" s="251"/>
      <c r="BN840" s="4"/>
      <c r="BO840" s="4"/>
      <c r="BP840" s="251"/>
      <c r="BQ840" s="4"/>
      <c r="BR840" s="4"/>
      <c r="BS840" s="251"/>
      <c r="BT840" s="4"/>
      <c r="BU840" s="4"/>
      <c r="BV840" s="251"/>
      <c r="BW840" s="4"/>
      <c r="BX840" s="4"/>
      <c r="BY840" s="251"/>
      <c r="BZ840" s="4"/>
      <c r="CA840" s="4"/>
      <c r="CB840" s="4"/>
      <c r="CC840" s="4"/>
      <c r="CD840" s="4"/>
      <c r="CE840" s="251"/>
      <c r="CF840" s="4"/>
      <c r="CG840" s="4"/>
      <c r="CH840" s="251"/>
      <c r="CI840" s="4"/>
      <c r="CJ840" s="4"/>
      <c r="CK840" s="251"/>
      <c r="CL840" s="4"/>
      <c r="CM840" s="4"/>
      <c r="CN840" s="251"/>
      <c r="CO840" s="4"/>
      <c r="CP840" s="4"/>
      <c r="CQ840" s="251"/>
      <c r="CR840" s="4"/>
      <c r="CS840" s="4"/>
      <c r="CT840" s="251"/>
      <c r="CU840" s="4"/>
      <c r="CV840" s="4"/>
      <c r="CW840" s="251"/>
      <c r="CX840" s="4"/>
      <c r="CY840" s="4"/>
      <c r="CZ840" s="251"/>
      <c r="DA840" s="4"/>
      <c r="DB840" s="4"/>
      <c r="DC840" s="251"/>
      <c r="DD840" s="4"/>
      <c r="DE840" s="4"/>
      <c r="DF840" s="251"/>
      <c r="DG840" s="4"/>
      <c r="DH840" s="4"/>
      <c r="DI840" s="251"/>
      <c r="DJ840" s="4"/>
      <c r="DK840" s="4"/>
      <c r="DL840" s="251"/>
      <c r="DM840" s="4"/>
      <c r="DN840" s="4"/>
      <c r="DO840" s="251"/>
      <c r="DP840" s="4"/>
      <c r="DQ840" s="4"/>
      <c r="DR840" s="251"/>
      <c r="DS840" s="4"/>
      <c r="DT840" s="4"/>
      <c r="DU840" s="251"/>
      <c r="DV840" s="4"/>
      <c r="DW840" s="4"/>
      <c r="DX840" s="251"/>
      <c r="DY840" s="4"/>
      <c r="DZ840" s="4"/>
      <c r="EA840" s="251"/>
      <c r="EB840" s="4"/>
      <c r="EC840" s="4"/>
      <c r="ED840" s="58"/>
      <c r="EE840" s="4"/>
      <c r="EF840" s="4"/>
      <c r="EG840" s="58"/>
      <c r="EH840" s="4"/>
      <c r="EI840" s="4"/>
      <c r="EJ840" s="58"/>
      <c r="EK840" s="4"/>
      <c r="EL840" s="4"/>
      <c r="EM840" s="58"/>
      <c r="EN840" s="4"/>
      <c r="EO840" s="4"/>
      <c r="EP840" s="251"/>
      <c r="EQ840" s="4"/>
      <c r="ES840" s="251"/>
      <c r="ET840" s="4"/>
      <c r="EV840" s="89"/>
      <c r="EW840" s="4"/>
      <c r="EY840" s="58"/>
      <c r="EZ840" s="4"/>
      <c r="FB840" s="58"/>
      <c r="FC840" s="4"/>
      <c r="FD840" s="4"/>
      <c r="FE840" s="58"/>
      <c r="FF840" s="4"/>
      <c r="FG840" s="4"/>
      <c r="FH840"/>
      <c r="FK840"/>
    </row>
    <row r="841" spans="44:167">
      <c r="AR841" s="251"/>
      <c r="AS841" s="4"/>
      <c r="AT841" s="4"/>
      <c r="AU841" s="251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251"/>
      <c r="BH841" s="4"/>
      <c r="BI841" s="4"/>
      <c r="BJ841" s="251"/>
      <c r="BK841" s="4"/>
      <c r="BL841" s="4"/>
      <c r="BM841" s="251"/>
      <c r="BN841" s="4"/>
      <c r="BO841" s="4"/>
      <c r="BP841" s="251"/>
      <c r="BQ841" s="4"/>
      <c r="BR841" s="4"/>
      <c r="BS841" s="251"/>
      <c r="BT841" s="4"/>
      <c r="BU841" s="4"/>
      <c r="BV841" s="251"/>
      <c r="BW841" s="4"/>
      <c r="BX841" s="4"/>
      <c r="BY841" s="251"/>
      <c r="BZ841" s="4"/>
      <c r="CA841" s="4"/>
      <c r="CB841" s="4"/>
      <c r="CC841" s="4"/>
      <c r="CD841" s="4"/>
      <c r="CE841" s="251"/>
      <c r="CF841" s="4"/>
      <c r="CG841" s="4"/>
      <c r="CH841" s="251"/>
      <c r="CI841" s="4"/>
      <c r="CJ841" s="4"/>
      <c r="CK841" s="251"/>
      <c r="CL841" s="4"/>
      <c r="CM841" s="4"/>
      <c r="CN841" s="251"/>
      <c r="CO841" s="4"/>
      <c r="CP841" s="4"/>
      <c r="CQ841" s="251"/>
      <c r="CR841" s="4"/>
      <c r="CS841" s="4"/>
      <c r="CT841" s="251"/>
      <c r="CU841" s="4"/>
      <c r="CV841" s="4"/>
      <c r="CW841" s="251"/>
      <c r="CX841" s="4"/>
      <c r="CY841" s="4"/>
      <c r="CZ841" s="251"/>
      <c r="DA841" s="4"/>
      <c r="DB841" s="4"/>
      <c r="DC841" s="251"/>
      <c r="DD841" s="4"/>
      <c r="DE841" s="4"/>
      <c r="DF841" s="251"/>
      <c r="DG841" s="4"/>
      <c r="DH841" s="4"/>
      <c r="DI841" s="251"/>
      <c r="DJ841" s="4"/>
      <c r="DK841" s="4"/>
      <c r="DL841" s="251"/>
      <c r="DM841" s="4"/>
      <c r="DN841" s="4"/>
      <c r="DO841" s="251"/>
      <c r="DP841" s="4"/>
      <c r="DQ841" s="4"/>
      <c r="DR841" s="251"/>
      <c r="DS841" s="4"/>
      <c r="DT841" s="4"/>
      <c r="DU841" s="251"/>
      <c r="DV841" s="4"/>
      <c r="DW841" s="4"/>
      <c r="DX841" s="251"/>
      <c r="DY841" s="4"/>
      <c r="DZ841" s="4"/>
      <c r="EA841" s="251"/>
      <c r="EB841" s="4"/>
      <c r="EC841" s="4"/>
      <c r="ED841" s="58"/>
      <c r="EE841" s="4"/>
      <c r="EF841" s="4"/>
      <c r="EG841" s="58"/>
      <c r="EH841" s="4"/>
      <c r="EI841" s="4"/>
      <c r="EJ841" s="58"/>
      <c r="EK841" s="4"/>
      <c r="EL841" s="4"/>
      <c r="EM841" s="58"/>
      <c r="EN841" s="4"/>
      <c r="EO841" s="4"/>
      <c r="EP841" s="251"/>
      <c r="EQ841" s="4"/>
      <c r="ES841" s="251"/>
      <c r="ET841" s="4"/>
      <c r="EV841" s="89"/>
      <c r="EW841" s="4"/>
      <c r="EY841" s="58"/>
      <c r="EZ841" s="4"/>
      <c r="FB841" s="58"/>
      <c r="FC841" s="4"/>
      <c r="FD841" s="4"/>
      <c r="FE841" s="58"/>
      <c r="FF841" s="4"/>
      <c r="FG841" s="4"/>
      <c r="FH841"/>
      <c r="FK841"/>
    </row>
    <row r="842" spans="44:167">
      <c r="AR842" s="251"/>
      <c r="AS842" s="4"/>
      <c r="AT842" s="4"/>
      <c r="AU842" s="251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251"/>
      <c r="BH842" s="4"/>
      <c r="BI842" s="4"/>
      <c r="BJ842" s="251"/>
      <c r="BK842" s="4"/>
      <c r="BL842" s="4"/>
      <c r="BM842" s="251"/>
      <c r="BN842" s="4"/>
      <c r="BO842" s="4"/>
      <c r="BP842" s="251"/>
      <c r="BQ842" s="4"/>
      <c r="BR842" s="4"/>
      <c r="BS842" s="251"/>
      <c r="BT842" s="4"/>
      <c r="BU842" s="4"/>
      <c r="BV842" s="251"/>
      <c r="BW842" s="4"/>
      <c r="BX842" s="4"/>
      <c r="BY842" s="251"/>
      <c r="BZ842" s="4"/>
      <c r="CA842" s="4"/>
      <c r="CB842" s="4"/>
      <c r="CC842" s="4"/>
      <c r="CD842" s="4"/>
      <c r="CE842" s="251"/>
      <c r="CF842" s="4"/>
      <c r="CG842" s="4"/>
      <c r="CH842" s="251"/>
      <c r="CI842" s="4"/>
      <c r="CJ842" s="4"/>
      <c r="CK842" s="251"/>
      <c r="CL842" s="4"/>
      <c r="CM842" s="4"/>
      <c r="CN842" s="251"/>
      <c r="CO842" s="4"/>
      <c r="CP842" s="4"/>
      <c r="CQ842" s="251"/>
      <c r="CR842" s="4"/>
      <c r="CS842" s="4"/>
      <c r="CT842" s="251"/>
      <c r="CU842" s="4"/>
      <c r="CV842" s="4"/>
      <c r="CW842" s="251"/>
      <c r="CX842" s="4"/>
      <c r="CY842" s="4"/>
      <c r="CZ842" s="251"/>
      <c r="DA842" s="4"/>
      <c r="DB842" s="4"/>
      <c r="DC842" s="251"/>
      <c r="DD842" s="4"/>
      <c r="DE842" s="4"/>
      <c r="DF842" s="251"/>
      <c r="DG842" s="4"/>
      <c r="DH842" s="4"/>
      <c r="DI842" s="251"/>
      <c r="DJ842" s="4"/>
      <c r="DK842" s="4"/>
      <c r="DL842" s="251"/>
      <c r="DM842" s="4"/>
      <c r="DN842" s="4"/>
      <c r="DO842" s="251"/>
      <c r="DP842" s="4"/>
      <c r="DQ842" s="4"/>
      <c r="DR842" s="251"/>
      <c r="DS842" s="4"/>
      <c r="DT842" s="4"/>
      <c r="DU842" s="251"/>
      <c r="DV842" s="4"/>
      <c r="DW842" s="4"/>
      <c r="DX842" s="251"/>
      <c r="DY842" s="4"/>
      <c r="DZ842" s="4"/>
      <c r="EA842" s="251"/>
      <c r="EB842" s="4"/>
      <c r="EC842" s="4"/>
      <c r="ED842" s="58"/>
      <c r="EE842" s="4"/>
      <c r="EF842" s="4"/>
      <c r="EG842" s="58"/>
      <c r="EH842" s="4"/>
      <c r="EI842" s="4"/>
      <c r="EJ842" s="58"/>
      <c r="EK842" s="4"/>
      <c r="EL842" s="4"/>
      <c r="EM842" s="58"/>
      <c r="EN842" s="4"/>
      <c r="EO842" s="4"/>
      <c r="EP842" s="251"/>
      <c r="EQ842" s="4"/>
      <c r="ES842" s="251"/>
      <c r="ET842" s="4"/>
      <c r="EV842" s="89"/>
      <c r="EW842" s="4"/>
      <c r="EY842" s="58"/>
      <c r="EZ842" s="4"/>
      <c r="FB842" s="58"/>
      <c r="FC842" s="4"/>
      <c r="FD842" s="4"/>
      <c r="FE842" s="58"/>
      <c r="FF842" s="4"/>
      <c r="FG842" s="4"/>
      <c r="FH842"/>
      <c r="FK842"/>
    </row>
    <row r="843" spans="44:167">
      <c r="AR843" s="251"/>
      <c r="AS843" s="4"/>
      <c r="AT843" s="4"/>
      <c r="AU843" s="251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251"/>
      <c r="BH843" s="4"/>
      <c r="BI843" s="4"/>
      <c r="BJ843" s="251"/>
      <c r="BK843" s="4"/>
      <c r="BL843" s="4"/>
      <c r="BM843" s="251"/>
      <c r="BN843" s="4"/>
      <c r="BO843" s="4"/>
      <c r="BP843" s="251"/>
      <c r="BQ843" s="4"/>
      <c r="BR843" s="4"/>
      <c r="BS843" s="251"/>
      <c r="BT843" s="4"/>
      <c r="BU843" s="4"/>
      <c r="BV843" s="251"/>
      <c r="BW843" s="4"/>
      <c r="BX843" s="4"/>
      <c r="BY843" s="251"/>
      <c r="BZ843" s="4"/>
      <c r="CA843" s="4"/>
      <c r="CB843" s="4"/>
      <c r="CC843" s="4"/>
      <c r="CD843" s="4"/>
      <c r="CE843" s="251"/>
      <c r="CF843" s="4"/>
      <c r="CG843" s="4"/>
      <c r="CH843" s="251"/>
      <c r="CI843" s="4"/>
      <c r="CJ843" s="4"/>
      <c r="CK843" s="251"/>
      <c r="CL843" s="4"/>
      <c r="CM843" s="4"/>
      <c r="CN843" s="251"/>
      <c r="CO843" s="4"/>
      <c r="CP843" s="4"/>
      <c r="CQ843" s="251"/>
      <c r="CR843" s="4"/>
      <c r="CS843" s="4"/>
      <c r="CT843" s="251"/>
      <c r="CU843" s="4"/>
      <c r="CV843" s="4"/>
      <c r="CW843" s="251"/>
      <c r="CX843" s="4"/>
      <c r="CY843" s="4"/>
      <c r="CZ843" s="251"/>
      <c r="DA843" s="4"/>
      <c r="DB843" s="4"/>
      <c r="DC843" s="251"/>
      <c r="DD843" s="4"/>
      <c r="DE843" s="4"/>
      <c r="DF843" s="251"/>
      <c r="DG843" s="4"/>
      <c r="DH843" s="4"/>
      <c r="DI843" s="251"/>
      <c r="DJ843" s="4"/>
      <c r="DK843" s="4"/>
      <c r="DL843" s="251"/>
      <c r="DM843" s="4"/>
      <c r="DN843" s="4"/>
      <c r="DO843" s="251"/>
      <c r="DP843" s="4"/>
      <c r="DQ843" s="4"/>
      <c r="DR843" s="251"/>
      <c r="DS843" s="4"/>
      <c r="DT843" s="4"/>
      <c r="DU843" s="251"/>
      <c r="DV843" s="4"/>
      <c r="DW843" s="4"/>
      <c r="DX843" s="251"/>
      <c r="DY843" s="4"/>
      <c r="DZ843" s="4"/>
      <c r="EA843" s="251"/>
      <c r="EB843" s="4"/>
      <c r="EC843" s="4"/>
      <c r="ED843" s="58"/>
      <c r="EE843" s="4"/>
      <c r="EF843" s="4"/>
      <c r="EG843" s="58"/>
      <c r="EH843" s="4"/>
      <c r="EI843" s="4"/>
      <c r="EJ843" s="58"/>
      <c r="EK843" s="4"/>
      <c r="EL843" s="4"/>
      <c r="EM843" s="58"/>
      <c r="EN843" s="4"/>
      <c r="EO843" s="4"/>
      <c r="EP843" s="251"/>
      <c r="EQ843" s="4"/>
      <c r="ES843" s="251"/>
      <c r="ET843" s="4"/>
      <c r="EV843" s="89"/>
      <c r="EW843" s="4"/>
      <c r="EY843" s="58"/>
      <c r="EZ843" s="4"/>
      <c r="FB843" s="58"/>
      <c r="FC843" s="4"/>
      <c r="FD843" s="4"/>
      <c r="FE843" s="58"/>
      <c r="FF843" s="4"/>
      <c r="FG843" s="4"/>
      <c r="FH843"/>
      <c r="FK843"/>
    </row>
    <row r="844" spans="44:167">
      <c r="AR844" s="251"/>
      <c r="AS844" s="4"/>
      <c r="AT844" s="4"/>
      <c r="AU844" s="251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251"/>
      <c r="BH844" s="4"/>
      <c r="BI844" s="4"/>
      <c r="BJ844" s="251"/>
      <c r="BK844" s="4"/>
      <c r="BL844" s="4"/>
      <c r="BM844" s="251"/>
      <c r="BN844" s="4"/>
      <c r="BO844" s="4"/>
      <c r="BP844" s="251"/>
      <c r="BQ844" s="4"/>
      <c r="BR844" s="4"/>
      <c r="BS844" s="251"/>
      <c r="BT844" s="4"/>
      <c r="BU844" s="4"/>
      <c r="BV844" s="251"/>
      <c r="BW844" s="4"/>
      <c r="BX844" s="4"/>
      <c r="BY844" s="251"/>
      <c r="BZ844" s="4"/>
      <c r="CA844" s="4"/>
      <c r="CB844" s="4"/>
      <c r="CC844" s="4"/>
      <c r="CD844" s="4"/>
      <c r="CE844" s="251"/>
      <c r="CF844" s="4"/>
      <c r="CG844" s="4"/>
      <c r="CH844" s="251"/>
      <c r="CI844" s="4"/>
      <c r="CJ844" s="4"/>
      <c r="CK844" s="251"/>
      <c r="CL844" s="4"/>
      <c r="CM844" s="4"/>
      <c r="CN844" s="251"/>
      <c r="CO844" s="4"/>
      <c r="CP844" s="4"/>
      <c r="CQ844" s="251"/>
      <c r="CR844" s="4"/>
      <c r="CS844" s="4"/>
      <c r="CT844" s="251"/>
      <c r="CU844" s="4"/>
      <c r="CV844" s="4"/>
      <c r="CW844" s="251"/>
      <c r="CX844" s="4"/>
      <c r="CY844" s="4"/>
      <c r="CZ844" s="251"/>
      <c r="DA844" s="4"/>
      <c r="DB844" s="4"/>
      <c r="DC844" s="251"/>
      <c r="DD844" s="4"/>
      <c r="DE844" s="4"/>
      <c r="DF844" s="251"/>
      <c r="DG844" s="4"/>
      <c r="DH844" s="4"/>
      <c r="DI844" s="251"/>
      <c r="DJ844" s="4"/>
      <c r="DK844" s="4"/>
      <c r="DL844" s="251"/>
      <c r="DM844" s="4"/>
      <c r="DN844" s="4"/>
      <c r="DO844" s="251"/>
      <c r="DP844" s="4"/>
      <c r="DQ844" s="4"/>
      <c r="DR844" s="251"/>
      <c r="DS844" s="4"/>
      <c r="DT844" s="4"/>
      <c r="DU844" s="251"/>
      <c r="DV844" s="4"/>
      <c r="DW844" s="4"/>
      <c r="DX844" s="251"/>
      <c r="DY844" s="4"/>
      <c r="DZ844" s="4"/>
      <c r="EA844" s="251"/>
      <c r="EB844" s="4"/>
      <c r="EC844" s="4"/>
      <c r="ED844" s="58"/>
      <c r="EE844" s="4"/>
      <c r="EF844" s="4"/>
      <c r="EG844" s="58"/>
      <c r="EH844" s="4"/>
      <c r="EI844" s="4"/>
      <c r="EJ844" s="58"/>
      <c r="EK844" s="4"/>
      <c r="EL844" s="4"/>
      <c r="EM844" s="58"/>
      <c r="EN844" s="4"/>
      <c r="EO844" s="4"/>
      <c r="EP844" s="251"/>
      <c r="EQ844" s="4"/>
      <c r="ES844" s="251"/>
      <c r="ET844" s="4"/>
      <c r="EV844" s="89"/>
      <c r="EW844" s="4"/>
      <c r="EY844" s="58"/>
      <c r="EZ844" s="4"/>
      <c r="FB844" s="58"/>
      <c r="FC844" s="4"/>
      <c r="FD844" s="4"/>
      <c r="FE844" s="58"/>
      <c r="FF844" s="4"/>
      <c r="FG844" s="4"/>
      <c r="FH844"/>
      <c r="FK844"/>
    </row>
    <row r="845" spans="44:167">
      <c r="AR845" s="251"/>
      <c r="AS845" s="4"/>
      <c r="AT845" s="4"/>
      <c r="AU845" s="251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251"/>
      <c r="BH845" s="4"/>
      <c r="BI845" s="4"/>
      <c r="BJ845" s="251"/>
      <c r="BK845" s="4"/>
      <c r="BL845" s="4"/>
      <c r="BM845" s="251"/>
      <c r="BN845" s="4"/>
      <c r="BO845" s="4"/>
      <c r="BP845" s="251"/>
      <c r="BQ845" s="4"/>
      <c r="BR845" s="4"/>
      <c r="BS845" s="251"/>
      <c r="BT845" s="4"/>
      <c r="BU845" s="4"/>
      <c r="BV845" s="251"/>
      <c r="BW845" s="4"/>
      <c r="BX845" s="4"/>
      <c r="BY845" s="251"/>
      <c r="BZ845" s="4"/>
      <c r="CA845" s="4"/>
      <c r="CB845" s="4"/>
      <c r="CC845" s="4"/>
      <c r="CD845" s="4"/>
      <c r="CE845" s="251"/>
      <c r="CF845" s="4"/>
      <c r="CG845" s="4"/>
      <c r="CH845" s="251"/>
      <c r="CI845" s="4"/>
      <c r="CJ845" s="4"/>
      <c r="CK845" s="251"/>
      <c r="CL845" s="4"/>
      <c r="CM845" s="4"/>
      <c r="CN845" s="251"/>
      <c r="CO845" s="4"/>
      <c r="CP845" s="4"/>
      <c r="CQ845" s="251"/>
      <c r="CR845" s="4"/>
      <c r="CS845" s="4"/>
      <c r="CT845" s="251"/>
      <c r="CU845" s="4"/>
      <c r="CV845" s="4"/>
      <c r="CW845" s="251"/>
      <c r="CX845" s="4"/>
      <c r="CY845" s="4"/>
      <c r="CZ845" s="251"/>
      <c r="DA845" s="4"/>
      <c r="DB845" s="4"/>
      <c r="DC845" s="251"/>
      <c r="DD845" s="4"/>
      <c r="DE845" s="4"/>
      <c r="DF845" s="251"/>
      <c r="DG845" s="4"/>
      <c r="DH845" s="4"/>
      <c r="DI845" s="251"/>
      <c r="DJ845" s="4"/>
      <c r="DK845" s="4"/>
      <c r="DL845" s="251"/>
      <c r="DM845" s="4"/>
      <c r="DN845" s="4"/>
      <c r="DO845" s="251"/>
      <c r="DP845" s="4"/>
      <c r="DQ845" s="4"/>
      <c r="DR845" s="251"/>
      <c r="DS845" s="4"/>
      <c r="DT845" s="4"/>
      <c r="DU845" s="251"/>
      <c r="DV845" s="4"/>
      <c r="DW845" s="4"/>
      <c r="DX845" s="251"/>
      <c r="DY845" s="4"/>
      <c r="DZ845" s="4"/>
      <c r="EA845" s="251"/>
      <c r="EB845" s="4"/>
      <c r="EC845" s="4"/>
      <c r="ED845" s="58"/>
      <c r="EE845" s="4"/>
      <c r="EF845" s="4"/>
      <c r="EG845" s="58"/>
      <c r="EH845" s="4"/>
      <c r="EI845" s="4"/>
      <c r="EJ845" s="58"/>
      <c r="EK845" s="4"/>
      <c r="EL845" s="4"/>
      <c r="EM845" s="58"/>
      <c r="EN845" s="4"/>
      <c r="EO845" s="4"/>
      <c r="EP845" s="251"/>
      <c r="EQ845" s="4"/>
      <c r="ES845" s="251"/>
      <c r="ET845" s="4"/>
      <c r="EV845" s="89"/>
      <c r="EW845" s="4"/>
      <c r="EY845" s="58"/>
      <c r="EZ845" s="4"/>
      <c r="FB845" s="58"/>
      <c r="FC845" s="4"/>
      <c r="FD845" s="4"/>
      <c r="FE845" s="58"/>
      <c r="FF845" s="4"/>
      <c r="FG845" s="4"/>
      <c r="FH845"/>
      <c r="FK845"/>
    </row>
    <row r="846" spans="44:167">
      <c r="AR846" s="251"/>
      <c r="AS846" s="4"/>
      <c r="AT846" s="4"/>
      <c r="AU846" s="251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251"/>
      <c r="BH846" s="4"/>
      <c r="BI846" s="4"/>
      <c r="BJ846" s="251"/>
      <c r="BK846" s="4"/>
      <c r="BL846" s="4"/>
      <c r="BM846" s="251"/>
      <c r="BN846" s="4"/>
      <c r="BO846" s="4"/>
      <c r="BP846" s="251"/>
      <c r="BQ846" s="4"/>
      <c r="BR846" s="4"/>
      <c r="BS846" s="251"/>
      <c r="BT846" s="4"/>
      <c r="BU846" s="4"/>
      <c r="BV846" s="251"/>
      <c r="BW846" s="4"/>
      <c r="BX846" s="4"/>
      <c r="BY846" s="251"/>
      <c r="BZ846" s="4"/>
      <c r="CA846" s="4"/>
      <c r="CB846" s="4"/>
      <c r="CC846" s="4"/>
      <c r="CD846" s="4"/>
      <c r="CE846" s="251"/>
      <c r="CF846" s="4"/>
      <c r="CG846" s="4"/>
      <c r="CH846" s="251"/>
      <c r="CI846" s="4"/>
      <c r="CJ846" s="4"/>
      <c r="CK846" s="251"/>
      <c r="CL846" s="4"/>
      <c r="CM846" s="4"/>
      <c r="CN846" s="251"/>
      <c r="CO846" s="4"/>
      <c r="CP846" s="4"/>
      <c r="CQ846" s="251"/>
      <c r="CR846" s="4"/>
      <c r="CS846" s="4"/>
      <c r="CT846" s="251"/>
      <c r="CU846" s="4"/>
      <c r="CV846" s="4"/>
      <c r="CW846" s="251"/>
      <c r="CX846" s="4"/>
      <c r="CY846" s="4"/>
      <c r="CZ846" s="251"/>
      <c r="DA846" s="4"/>
      <c r="DB846" s="4"/>
      <c r="DC846" s="251"/>
      <c r="DD846" s="4"/>
      <c r="DE846" s="4"/>
      <c r="DF846" s="251"/>
      <c r="DG846" s="4"/>
      <c r="DH846" s="4"/>
      <c r="DI846" s="251"/>
      <c r="DJ846" s="4"/>
      <c r="DK846" s="4"/>
      <c r="DL846" s="251"/>
      <c r="DM846" s="4"/>
      <c r="DN846" s="4"/>
      <c r="DO846" s="251"/>
      <c r="DP846" s="4"/>
      <c r="DQ846" s="4"/>
      <c r="DR846" s="251"/>
      <c r="DS846" s="4"/>
      <c r="DT846" s="4"/>
      <c r="DU846" s="251"/>
      <c r="DV846" s="4"/>
      <c r="DW846" s="4"/>
      <c r="DX846" s="251"/>
      <c r="DY846" s="4"/>
      <c r="DZ846" s="4"/>
      <c r="EA846" s="251"/>
      <c r="EB846" s="4"/>
      <c r="EC846" s="4"/>
      <c r="ED846" s="58"/>
      <c r="EE846" s="4"/>
      <c r="EF846" s="4"/>
      <c r="EG846" s="58"/>
      <c r="EH846" s="4"/>
      <c r="EI846" s="4"/>
      <c r="EJ846" s="58"/>
      <c r="EK846" s="4"/>
      <c r="EL846" s="4"/>
      <c r="EM846" s="58"/>
      <c r="EN846" s="4"/>
      <c r="EO846" s="4"/>
      <c r="EP846" s="251"/>
      <c r="EQ846" s="4"/>
      <c r="ES846" s="251"/>
      <c r="ET846" s="4"/>
      <c r="EV846" s="89"/>
      <c r="EW846" s="4"/>
      <c r="EY846" s="58"/>
      <c r="EZ846" s="4"/>
      <c r="FB846" s="58"/>
      <c r="FC846" s="4"/>
      <c r="FD846" s="4"/>
      <c r="FE846" s="58"/>
      <c r="FF846" s="4"/>
      <c r="FG846" s="4"/>
      <c r="FH846"/>
      <c r="FK846"/>
    </row>
    <row r="847" spans="44:167">
      <c r="AR847" s="251"/>
      <c r="AS847" s="4"/>
      <c r="AT847" s="4"/>
      <c r="AU847" s="251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251"/>
      <c r="BH847" s="4"/>
      <c r="BI847" s="4"/>
      <c r="BJ847" s="251"/>
      <c r="BK847" s="4"/>
      <c r="BL847" s="4"/>
      <c r="BM847" s="251"/>
      <c r="BN847" s="4"/>
      <c r="BO847" s="4"/>
      <c r="BP847" s="251"/>
      <c r="BQ847" s="4"/>
      <c r="BR847" s="4"/>
      <c r="BS847" s="251"/>
      <c r="BT847" s="4"/>
      <c r="BU847" s="4"/>
      <c r="BV847" s="251"/>
      <c r="BW847" s="4"/>
      <c r="BX847" s="4"/>
      <c r="BY847" s="251"/>
      <c r="BZ847" s="4"/>
      <c r="CA847" s="4"/>
      <c r="CB847" s="4"/>
      <c r="CC847" s="4"/>
      <c r="CD847" s="4"/>
      <c r="CE847" s="251"/>
      <c r="CF847" s="4"/>
      <c r="CG847" s="4"/>
      <c r="CH847" s="251"/>
      <c r="CI847" s="4"/>
      <c r="CJ847" s="4"/>
      <c r="CK847" s="251"/>
      <c r="CL847" s="4"/>
      <c r="CM847" s="4"/>
      <c r="CN847" s="251"/>
      <c r="CO847" s="4"/>
      <c r="CP847" s="4"/>
      <c r="CQ847" s="251"/>
      <c r="CR847" s="4"/>
      <c r="CS847" s="4"/>
      <c r="CT847" s="251"/>
      <c r="CU847" s="4"/>
      <c r="CV847" s="4"/>
      <c r="CW847" s="251"/>
      <c r="CX847" s="4"/>
      <c r="CY847" s="4"/>
      <c r="CZ847" s="251"/>
      <c r="DA847" s="4"/>
      <c r="DB847" s="4"/>
      <c r="DC847" s="251"/>
      <c r="DD847" s="4"/>
      <c r="DE847" s="4"/>
      <c r="DF847" s="251"/>
      <c r="DG847" s="4"/>
      <c r="DH847" s="4"/>
      <c r="DI847" s="251"/>
      <c r="DJ847" s="4"/>
      <c r="DK847" s="4"/>
      <c r="DL847" s="251"/>
      <c r="DM847" s="4"/>
      <c r="DN847" s="4"/>
      <c r="DO847" s="251"/>
      <c r="DP847" s="4"/>
      <c r="DQ847" s="4"/>
      <c r="DR847" s="251"/>
      <c r="DS847" s="4"/>
      <c r="DT847" s="4"/>
      <c r="DU847" s="251"/>
      <c r="DV847" s="4"/>
      <c r="DW847" s="4"/>
      <c r="DX847" s="251"/>
      <c r="DY847" s="4"/>
      <c r="DZ847" s="4"/>
      <c r="EA847" s="251"/>
      <c r="EB847" s="4"/>
      <c r="EC847" s="4"/>
      <c r="ED847" s="58"/>
      <c r="EE847" s="4"/>
      <c r="EF847" s="4"/>
      <c r="EG847" s="58"/>
      <c r="EH847" s="4"/>
      <c r="EI847" s="4"/>
      <c r="EJ847" s="58"/>
      <c r="EK847" s="4"/>
      <c r="EL847" s="4"/>
      <c r="EM847" s="58"/>
      <c r="EN847" s="4"/>
      <c r="EO847" s="4"/>
      <c r="EP847" s="251"/>
      <c r="EQ847" s="4"/>
      <c r="ES847" s="251"/>
      <c r="ET847" s="4"/>
      <c r="EV847" s="89"/>
      <c r="EW847" s="4"/>
      <c r="EY847" s="58"/>
      <c r="EZ847" s="4"/>
      <c r="FB847" s="58"/>
      <c r="FC847" s="4"/>
      <c r="FD847" s="4"/>
      <c r="FE847" s="58"/>
      <c r="FF847" s="4"/>
      <c r="FG847" s="4"/>
      <c r="FH847"/>
      <c r="FK847"/>
    </row>
    <row r="848" spans="44:167">
      <c r="AR848" s="251"/>
      <c r="AS848" s="4"/>
      <c r="AT848" s="4"/>
      <c r="AU848" s="251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251"/>
      <c r="BH848" s="4"/>
      <c r="BI848" s="4"/>
      <c r="BJ848" s="251"/>
      <c r="BK848" s="4"/>
      <c r="BL848" s="4"/>
      <c r="BM848" s="251"/>
      <c r="BN848" s="4"/>
      <c r="BO848" s="4"/>
      <c r="BP848" s="251"/>
      <c r="BQ848" s="4"/>
      <c r="BR848" s="4"/>
      <c r="BS848" s="251"/>
      <c r="BT848" s="4"/>
      <c r="BU848" s="4"/>
      <c r="BV848" s="251"/>
      <c r="BW848" s="4"/>
      <c r="BX848" s="4"/>
      <c r="BY848" s="251"/>
      <c r="BZ848" s="4"/>
      <c r="CA848" s="4"/>
      <c r="CB848" s="4"/>
      <c r="CC848" s="4"/>
      <c r="CD848" s="4"/>
      <c r="CE848" s="251"/>
      <c r="CF848" s="4"/>
      <c r="CG848" s="4"/>
      <c r="CH848" s="251"/>
      <c r="CI848" s="4"/>
      <c r="CJ848" s="4"/>
      <c r="CK848" s="251"/>
      <c r="CL848" s="4"/>
      <c r="CM848" s="4"/>
      <c r="CN848" s="251"/>
      <c r="CO848" s="4"/>
      <c r="CP848" s="4"/>
      <c r="CQ848" s="251"/>
      <c r="CR848" s="4"/>
      <c r="CS848" s="4"/>
      <c r="CT848" s="251"/>
      <c r="CU848" s="4"/>
      <c r="CV848" s="4"/>
      <c r="CW848" s="251"/>
      <c r="CX848" s="4"/>
      <c r="CY848" s="4"/>
      <c r="CZ848" s="251"/>
      <c r="DA848" s="4"/>
      <c r="DB848" s="4"/>
      <c r="DC848" s="251"/>
      <c r="DD848" s="4"/>
      <c r="DE848" s="4"/>
      <c r="DF848" s="251"/>
      <c r="DG848" s="4"/>
      <c r="DH848" s="4"/>
      <c r="DI848" s="251"/>
      <c r="DJ848" s="4"/>
      <c r="DK848" s="4"/>
      <c r="DL848" s="251"/>
      <c r="DM848" s="4"/>
      <c r="DN848" s="4"/>
      <c r="DO848" s="251"/>
      <c r="DP848" s="4"/>
      <c r="DQ848" s="4"/>
      <c r="DR848" s="251"/>
      <c r="DS848" s="4"/>
      <c r="DT848" s="4"/>
      <c r="DU848" s="251"/>
      <c r="DV848" s="4"/>
      <c r="DW848" s="4"/>
      <c r="DX848" s="251"/>
      <c r="DY848" s="4"/>
      <c r="DZ848" s="4"/>
      <c r="EA848" s="251"/>
      <c r="EB848" s="4"/>
      <c r="EC848" s="4"/>
      <c r="ED848" s="58"/>
      <c r="EE848" s="4"/>
      <c r="EF848" s="4"/>
      <c r="EG848" s="58"/>
      <c r="EH848" s="4"/>
      <c r="EI848" s="4"/>
      <c r="EJ848" s="58"/>
      <c r="EK848" s="4"/>
      <c r="EL848" s="4"/>
      <c r="EM848" s="58"/>
      <c r="EN848" s="4"/>
      <c r="EO848" s="4"/>
      <c r="EP848" s="251"/>
      <c r="EQ848" s="4"/>
      <c r="ES848" s="251"/>
      <c r="ET848" s="4"/>
      <c r="EV848" s="89"/>
      <c r="EW848" s="4"/>
      <c r="EY848" s="58"/>
      <c r="EZ848" s="4"/>
      <c r="FB848" s="58"/>
      <c r="FC848" s="4"/>
      <c r="FD848" s="4"/>
      <c r="FE848" s="58"/>
      <c r="FF848" s="4"/>
      <c r="FG848" s="4"/>
      <c r="FH848"/>
      <c r="FK848"/>
    </row>
    <row r="849" spans="44:167">
      <c r="AR849" s="251"/>
      <c r="AS849" s="4"/>
      <c r="AT849" s="4"/>
      <c r="AU849" s="251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251"/>
      <c r="BH849" s="4"/>
      <c r="BI849" s="4"/>
      <c r="BJ849" s="251"/>
      <c r="BK849" s="4"/>
      <c r="BL849" s="4"/>
      <c r="BM849" s="251"/>
      <c r="BN849" s="4"/>
      <c r="BO849" s="4"/>
      <c r="BP849" s="251"/>
      <c r="BQ849" s="4"/>
      <c r="BR849" s="4"/>
      <c r="BS849" s="251"/>
      <c r="BT849" s="4"/>
      <c r="BU849" s="4"/>
      <c r="BV849" s="251"/>
      <c r="BW849" s="4"/>
      <c r="BX849" s="4"/>
      <c r="BY849" s="251"/>
      <c r="BZ849" s="4"/>
      <c r="CA849" s="4"/>
      <c r="CB849" s="4"/>
      <c r="CC849" s="4"/>
      <c r="CD849" s="4"/>
      <c r="CE849" s="251"/>
      <c r="CF849" s="4"/>
      <c r="CG849" s="4"/>
      <c r="CH849" s="251"/>
      <c r="CI849" s="4"/>
      <c r="CJ849" s="4"/>
      <c r="CK849" s="251"/>
      <c r="CL849" s="4"/>
      <c r="CM849" s="4"/>
      <c r="CN849" s="251"/>
      <c r="CO849" s="4"/>
      <c r="CP849" s="4"/>
      <c r="CQ849" s="251"/>
      <c r="CR849" s="4"/>
      <c r="CS849" s="4"/>
      <c r="CT849" s="251"/>
      <c r="CU849" s="4"/>
      <c r="CV849" s="4"/>
      <c r="CW849" s="251"/>
      <c r="CX849" s="4"/>
      <c r="CY849" s="4"/>
      <c r="CZ849" s="251"/>
      <c r="DA849" s="4"/>
      <c r="DB849" s="4"/>
      <c r="DC849" s="251"/>
      <c r="DD849" s="4"/>
      <c r="DE849" s="4"/>
      <c r="DF849" s="251"/>
      <c r="DG849" s="4"/>
      <c r="DH849" s="4"/>
      <c r="DI849" s="251"/>
      <c r="DJ849" s="4"/>
      <c r="DK849" s="4"/>
      <c r="DL849" s="251"/>
      <c r="DM849" s="4"/>
      <c r="DN849" s="4"/>
      <c r="DO849" s="251"/>
      <c r="DP849" s="4"/>
      <c r="DQ849" s="4"/>
      <c r="DR849" s="251"/>
      <c r="DS849" s="4"/>
      <c r="DT849" s="4"/>
      <c r="DU849" s="251"/>
      <c r="DV849" s="4"/>
      <c r="DW849" s="4"/>
      <c r="DX849" s="251"/>
      <c r="DY849" s="4"/>
      <c r="DZ849" s="4"/>
      <c r="EA849" s="251"/>
      <c r="EB849" s="4"/>
      <c r="EC849" s="4"/>
      <c r="ED849" s="58"/>
      <c r="EE849" s="4"/>
      <c r="EF849" s="4"/>
      <c r="EG849" s="58"/>
      <c r="EH849" s="4"/>
      <c r="EI849" s="4"/>
      <c r="EJ849" s="58"/>
      <c r="EK849" s="4"/>
      <c r="EL849" s="4"/>
      <c r="EM849" s="58"/>
      <c r="EN849" s="4"/>
      <c r="EO849" s="4"/>
      <c r="EP849" s="251"/>
      <c r="EQ849" s="4"/>
      <c r="ES849" s="251"/>
      <c r="ET849" s="4"/>
      <c r="EV849" s="89"/>
      <c r="EW849" s="4"/>
      <c r="EY849" s="58"/>
      <c r="EZ849" s="4"/>
      <c r="FB849" s="58"/>
      <c r="FC849" s="4"/>
      <c r="FD849" s="4"/>
      <c r="FE849" s="58"/>
      <c r="FF849" s="4"/>
      <c r="FG849" s="4"/>
      <c r="FH849"/>
      <c r="FK849"/>
    </row>
    <row r="850" spans="44:167">
      <c r="AR850" s="251"/>
      <c r="AS850" s="4"/>
      <c r="AT850" s="4"/>
      <c r="AU850" s="251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251"/>
      <c r="BH850" s="4"/>
      <c r="BI850" s="4"/>
      <c r="BJ850" s="251"/>
      <c r="BK850" s="4"/>
      <c r="BL850" s="4"/>
      <c r="BM850" s="251"/>
      <c r="BN850" s="4"/>
      <c r="BO850" s="4"/>
      <c r="BP850" s="251"/>
      <c r="BQ850" s="4"/>
      <c r="BR850" s="4"/>
      <c r="BS850" s="251"/>
      <c r="BT850" s="4"/>
      <c r="BU850" s="4"/>
      <c r="BV850" s="251"/>
      <c r="BW850" s="4"/>
      <c r="BX850" s="4"/>
      <c r="BY850" s="251"/>
      <c r="BZ850" s="4"/>
      <c r="CA850" s="4"/>
      <c r="CB850" s="4"/>
      <c r="CC850" s="4"/>
      <c r="CD850" s="4"/>
      <c r="CE850" s="251"/>
      <c r="CF850" s="4"/>
      <c r="CG850" s="4"/>
      <c r="CH850" s="251"/>
      <c r="CI850" s="4"/>
      <c r="CJ850" s="4"/>
      <c r="CK850" s="251"/>
      <c r="CL850" s="4"/>
      <c r="CM850" s="4"/>
      <c r="CN850" s="251"/>
      <c r="CO850" s="4"/>
      <c r="CP850" s="4"/>
      <c r="CQ850" s="251"/>
      <c r="CR850" s="4"/>
      <c r="CS850" s="4"/>
      <c r="CT850" s="251"/>
      <c r="CU850" s="4"/>
      <c r="CV850" s="4"/>
      <c r="CW850" s="251"/>
      <c r="CX850" s="4"/>
      <c r="CY850" s="4"/>
      <c r="CZ850" s="251"/>
      <c r="DA850" s="4"/>
      <c r="DB850" s="4"/>
      <c r="DC850" s="251"/>
      <c r="DD850" s="4"/>
      <c r="DE850" s="4"/>
      <c r="DF850" s="251"/>
      <c r="DG850" s="4"/>
      <c r="DH850" s="4"/>
      <c r="DI850" s="251"/>
      <c r="DJ850" s="4"/>
      <c r="DK850" s="4"/>
      <c r="DL850" s="251"/>
      <c r="DM850" s="4"/>
      <c r="DN850" s="4"/>
      <c r="DO850" s="251"/>
      <c r="DP850" s="4"/>
      <c r="DQ850" s="4"/>
      <c r="DR850" s="251"/>
      <c r="DS850" s="4"/>
      <c r="DT850" s="4"/>
      <c r="DU850" s="251"/>
      <c r="DV850" s="4"/>
      <c r="DW850" s="4"/>
      <c r="DX850" s="251"/>
      <c r="DY850" s="4"/>
      <c r="DZ850" s="4"/>
      <c r="EA850" s="251"/>
      <c r="EB850" s="4"/>
      <c r="EC850" s="4"/>
      <c r="ED850" s="58"/>
      <c r="EE850" s="4"/>
      <c r="EF850" s="4"/>
      <c r="EG850" s="58"/>
      <c r="EH850" s="4"/>
      <c r="EI850" s="4"/>
      <c r="EJ850" s="58"/>
      <c r="EK850" s="4"/>
      <c r="EL850" s="4"/>
      <c r="EM850" s="58"/>
      <c r="EN850" s="4"/>
      <c r="EO850" s="4"/>
      <c r="EP850" s="251"/>
      <c r="EQ850" s="4"/>
      <c r="ES850" s="251"/>
      <c r="ET850" s="4"/>
      <c r="EV850" s="89"/>
      <c r="EW850" s="4"/>
      <c r="EY850" s="58"/>
      <c r="EZ850" s="4"/>
      <c r="FB850" s="58"/>
      <c r="FC850" s="4"/>
      <c r="FD850" s="4"/>
      <c r="FE850" s="58"/>
      <c r="FF850" s="4"/>
      <c r="FG850" s="4"/>
      <c r="FH850"/>
      <c r="FK850"/>
    </row>
    <row r="851" spans="44:167">
      <c r="AR851" s="251"/>
      <c r="AS851" s="4"/>
      <c r="AT851" s="4"/>
      <c r="AU851" s="251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251"/>
      <c r="BH851" s="4"/>
      <c r="BI851" s="4"/>
      <c r="BJ851" s="251"/>
      <c r="BK851" s="4"/>
      <c r="BL851" s="4"/>
      <c r="BM851" s="251"/>
      <c r="BN851" s="4"/>
      <c r="BO851" s="4"/>
      <c r="BP851" s="251"/>
      <c r="BQ851" s="4"/>
      <c r="BR851" s="4"/>
      <c r="BS851" s="251"/>
      <c r="BT851" s="4"/>
      <c r="BU851" s="4"/>
      <c r="BV851" s="251"/>
      <c r="BW851" s="4"/>
      <c r="BX851" s="4"/>
      <c r="BY851" s="251"/>
      <c r="BZ851" s="4"/>
      <c r="CA851" s="4"/>
      <c r="CB851" s="4"/>
      <c r="CC851" s="4"/>
      <c r="CD851" s="4"/>
      <c r="CE851" s="251"/>
      <c r="CF851" s="4"/>
      <c r="CG851" s="4"/>
      <c r="CH851" s="251"/>
      <c r="CI851" s="4"/>
      <c r="CJ851" s="4"/>
      <c r="CK851" s="251"/>
      <c r="CL851" s="4"/>
      <c r="CM851" s="4"/>
      <c r="CN851" s="251"/>
      <c r="CO851" s="4"/>
      <c r="CP851" s="4"/>
      <c r="CQ851" s="251"/>
      <c r="CR851" s="4"/>
      <c r="CS851" s="4"/>
      <c r="CT851" s="251"/>
      <c r="CU851" s="4"/>
      <c r="CV851" s="4"/>
      <c r="CW851" s="251"/>
      <c r="CX851" s="4"/>
      <c r="CY851" s="4"/>
      <c r="CZ851" s="251"/>
      <c r="DA851" s="4"/>
      <c r="DB851" s="4"/>
      <c r="DC851" s="251"/>
      <c r="DD851" s="4"/>
      <c r="DE851" s="4"/>
      <c r="DF851" s="251"/>
      <c r="DG851" s="4"/>
      <c r="DH851" s="4"/>
      <c r="DI851" s="251"/>
      <c r="DJ851" s="4"/>
      <c r="DK851" s="4"/>
      <c r="DL851" s="251"/>
      <c r="DM851" s="4"/>
      <c r="DN851" s="4"/>
      <c r="DO851" s="251"/>
      <c r="DP851" s="4"/>
      <c r="DQ851" s="4"/>
      <c r="DR851" s="251"/>
      <c r="DS851" s="4"/>
      <c r="DT851" s="4"/>
      <c r="DU851" s="251"/>
      <c r="DV851" s="4"/>
      <c r="DW851" s="4"/>
      <c r="DX851" s="251"/>
      <c r="DY851" s="4"/>
      <c r="DZ851" s="4"/>
      <c r="EA851" s="251"/>
      <c r="EB851" s="4"/>
      <c r="EC851" s="4"/>
      <c r="ED851" s="58"/>
      <c r="EE851" s="4"/>
      <c r="EF851" s="4"/>
      <c r="EG851" s="58"/>
      <c r="EH851" s="4"/>
      <c r="EI851" s="4"/>
      <c r="EJ851" s="58"/>
      <c r="EK851" s="4"/>
      <c r="EL851" s="4"/>
      <c r="EM851" s="58"/>
      <c r="EN851" s="4"/>
      <c r="EO851" s="4"/>
      <c r="EP851" s="251"/>
      <c r="EQ851" s="4"/>
      <c r="ES851" s="251"/>
      <c r="ET851" s="4"/>
      <c r="EV851" s="89"/>
      <c r="EW851" s="4"/>
      <c r="EY851" s="58"/>
      <c r="EZ851" s="4"/>
      <c r="FB851" s="58"/>
      <c r="FC851" s="4"/>
      <c r="FD851" s="4"/>
      <c r="FE851" s="58"/>
      <c r="FF851" s="4"/>
      <c r="FG851" s="4"/>
      <c r="FH851"/>
      <c r="FK851"/>
    </row>
    <row r="852" spans="44:167">
      <c r="AR852" s="251"/>
      <c r="AS852" s="4"/>
      <c r="AT852" s="4"/>
      <c r="AU852" s="251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251"/>
      <c r="BH852" s="4"/>
      <c r="BI852" s="4"/>
      <c r="BJ852" s="251"/>
      <c r="BK852" s="4"/>
      <c r="BL852" s="4"/>
      <c r="BM852" s="251"/>
      <c r="BN852" s="4"/>
      <c r="BO852" s="4"/>
      <c r="BP852" s="251"/>
      <c r="BQ852" s="4"/>
      <c r="BR852" s="4"/>
      <c r="BS852" s="251"/>
      <c r="BT852" s="4"/>
      <c r="BU852" s="4"/>
      <c r="BV852" s="251"/>
      <c r="BW852" s="4"/>
      <c r="BX852" s="4"/>
      <c r="BY852" s="251"/>
      <c r="BZ852" s="4"/>
      <c r="CA852" s="4"/>
      <c r="CB852" s="4"/>
      <c r="CC852" s="4"/>
      <c r="CD852" s="4"/>
      <c r="CE852" s="251"/>
      <c r="CF852" s="4"/>
      <c r="CG852" s="4"/>
      <c r="CH852" s="251"/>
      <c r="CI852" s="4"/>
      <c r="CJ852" s="4"/>
      <c r="CK852" s="251"/>
      <c r="CL852" s="4"/>
      <c r="CM852" s="4"/>
      <c r="CN852" s="251"/>
      <c r="CO852" s="4"/>
      <c r="CP852" s="4"/>
      <c r="CQ852" s="251"/>
      <c r="CR852" s="4"/>
      <c r="CS852" s="4"/>
      <c r="CT852" s="251"/>
      <c r="CU852" s="4"/>
      <c r="CV852" s="4"/>
      <c r="CW852" s="251"/>
      <c r="CX852" s="4"/>
      <c r="CY852" s="4"/>
      <c r="CZ852" s="251"/>
      <c r="DA852" s="4"/>
      <c r="DB852" s="4"/>
      <c r="DC852" s="251"/>
      <c r="DD852" s="4"/>
      <c r="DE852" s="4"/>
      <c r="DF852" s="251"/>
      <c r="DG852" s="4"/>
      <c r="DH852" s="4"/>
      <c r="DI852" s="251"/>
      <c r="DJ852" s="4"/>
      <c r="DK852" s="4"/>
      <c r="DL852" s="251"/>
      <c r="DM852" s="4"/>
      <c r="DN852" s="4"/>
      <c r="DO852" s="251"/>
      <c r="DP852" s="4"/>
      <c r="DQ852" s="4"/>
      <c r="DR852" s="251"/>
      <c r="DS852" s="4"/>
      <c r="DT852" s="4"/>
      <c r="DU852" s="251"/>
      <c r="DV852" s="4"/>
      <c r="DW852" s="4"/>
      <c r="DX852" s="251"/>
      <c r="DY852" s="4"/>
      <c r="DZ852" s="4"/>
      <c r="EA852" s="251"/>
      <c r="EB852" s="4"/>
      <c r="EC852" s="4"/>
      <c r="ED852" s="58"/>
      <c r="EE852" s="4"/>
      <c r="EF852" s="4"/>
      <c r="EG852" s="58"/>
      <c r="EH852" s="4"/>
      <c r="EI852" s="4"/>
      <c r="EJ852" s="58"/>
      <c r="EK852" s="4"/>
      <c r="EL852" s="4"/>
      <c r="EM852" s="58"/>
      <c r="EN852" s="4"/>
      <c r="EO852" s="4"/>
      <c r="EP852" s="251"/>
      <c r="EQ852" s="4"/>
      <c r="ES852" s="251"/>
      <c r="ET852" s="4"/>
      <c r="EV852" s="89"/>
      <c r="EW852" s="4"/>
      <c r="EY852" s="58"/>
      <c r="EZ852" s="4"/>
      <c r="FB852" s="58"/>
      <c r="FC852" s="4"/>
      <c r="FD852" s="4"/>
      <c r="FE852" s="58"/>
      <c r="FF852" s="4"/>
      <c r="FG852" s="4"/>
      <c r="FH852"/>
      <c r="FK852"/>
    </row>
    <row r="853" spans="44:167">
      <c r="AR853" s="251"/>
      <c r="AS853" s="4"/>
      <c r="AT853" s="4"/>
      <c r="AU853" s="251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251"/>
      <c r="BH853" s="4"/>
      <c r="BI853" s="4"/>
      <c r="BJ853" s="251"/>
      <c r="BK853" s="4"/>
      <c r="BL853" s="4"/>
      <c r="BM853" s="251"/>
      <c r="BN853" s="4"/>
      <c r="BO853" s="4"/>
      <c r="BP853" s="251"/>
      <c r="BQ853" s="4"/>
      <c r="BR853" s="4"/>
      <c r="BS853" s="251"/>
      <c r="BT853" s="4"/>
      <c r="BU853" s="4"/>
      <c r="BV853" s="251"/>
      <c r="BW853" s="4"/>
      <c r="BX853" s="4"/>
      <c r="BY853" s="251"/>
      <c r="BZ853" s="4"/>
      <c r="CA853" s="4"/>
      <c r="CB853" s="4"/>
      <c r="CC853" s="4"/>
      <c r="CD853" s="4"/>
      <c r="CE853" s="251"/>
      <c r="CF853" s="4"/>
      <c r="CG853" s="4"/>
      <c r="CH853" s="251"/>
      <c r="CI853" s="4"/>
      <c r="CJ853" s="4"/>
      <c r="CK853" s="251"/>
      <c r="CL853" s="4"/>
      <c r="CM853" s="4"/>
      <c r="CN853" s="251"/>
      <c r="CO853" s="4"/>
      <c r="CP853" s="4"/>
      <c r="CQ853" s="251"/>
      <c r="CR853" s="4"/>
      <c r="CS853" s="4"/>
      <c r="CT853" s="251"/>
      <c r="CU853" s="4"/>
      <c r="CV853" s="4"/>
      <c r="CW853" s="251"/>
      <c r="CX853" s="4"/>
      <c r="CY853" s="4"/>
      <c r="CZ853" s="251"/>
      <c r="DA853" s="4"/>
      <c r="DB853" s="4"/>
      <c r="DC853" s="251"/>
      <c r="DD853" s="4"/>
      <c r="DE853" s="4"/>
      <c r="DF853" s="251"/>
      <c r="DG853" s="4"/>
      <c r="DH853" s="4"/>
      <c r="DI853" s="251"/>
      <c r="DJ853" s="4"/>
      <c r="DK853" s="4"/>
      <c r="DL853" s="251"/>
      <c r="DM853" s="4"/>
      <c r="DN853" s="4"/>
      <c r="DO853" s="251"/>
      <c r="DP853" s="4"/>
      <c r="DQ853" s="4"/>
      <c r="DR853" s="251"/>
      <c r="DS853" s="4"/>
      <c r="DT853" s="4"/>
      <c r="DU853" s="251"/>
      <c r="DV853" s="4"/>
      <c r="DW853" s="4"/>
      <c r="DX853" s="251"/>
      <c r="DY853" s="4"/>
      <c r="DZ853" s="4"/>
      <c r="EA853" s="251"/>
      <c r="EB853" s="4"/>
      <c r="EC853" s="4"/>
      <c r="ED853" s="58"/>
      <c r="EE853" s="4"/>
      <c r="EF853" s="4"/>
      <c r="EG853" s="58"/>
      <c r="EH853" s="4"/>
      <c r="EI853" s="4"/>
      <c r="EJ853" s="58"/>
      <c r="EK853" s="4"/>
      <c r="EL853" s="4"/>
      <c r="EM853" s="58"/>
      <c r="EN853" s="4"/>
      <c r="EO853" s="4"/>
      <c r="EP853" s="251"/>
      <c r="EQ853" s="4"/>
      <c r="ES853" s="251"/>
      <c r="ET853" s="4"/>
      <c r="EV853" s="89"/>
      <c r="EW853" s="4"/>
      <c r="EY853" s="58"/>
      <c r="EZ853" s="4"/>
      <c r="FB853" s="58"/>
      <c r="FC853" s="4"/>
      <c r="FD853" s="4"/>
      <c r="FE853" s="58"/>
      <c r="FF853" s="4"/>
      <c r="FG853" s="4"/>
      <c r="FH853"/>
      <c r="FK853"/>
    </row>
    <row r="854" spans="44:167">
      <c r="AR854" s="251"/>
      <c r="AS854" s="4"/>
      <c r="AT854" s="4"/>
      <c r="AU854" s="251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251"/>
      <c r="BH854" s="4"/>
      <c r="BI854" s="4"/>
      <c r="BJ854" s="251"/>
      <c r="BK854" s="4"/>
      <c r="BL854" s="4"/>
      <c r="BM854" s="251"/>
      <c r="BN854" s="4"/>
      <c r="BO854" s="4"/>
      <c r="BP854" s="251"/>
      <c r="BQ854" s="4"/>
      <c r="BR854" s="4"/>
      <c r="BS854" s="251"/>
      <c r="BT854" s="4"/>
      <c r="BU854" s="4"/>
      <c r="BV854" s="251"/>
      <c r="BW854" s="4"/>
      <c r="BX854" s="4"/>
      <c r="BY854" s="251"/>
      <c r="BZ854" s="4"/>
      <c r="CA854" s="4"/>
      <c r="CB854" s="4"/>
      <c r="CC854" s="4"/>
      <c r="CD854" s="4"/>
      <c r="CE854" s="251"/>
      <c r="CF854" s="4"/>
      <c r="CG854" s="4"/>
      <c r="CH854" s="251"/>
      <c r="CI854" s="4"/>
      <c r="CJ854" s="4"/>
      <c r="CK854" s="251"/>
      <c r="CL854" s="4"/>
      <c r="CM854" s="4"/>
      <c r="CN854" s="251"/>
      <c r="CO854" s="4"/>
      <c r="CP854" s="4"/>
      <c r="CQ854" s="251"/>
      <c r="CR854" s="4"/>
      <c r="CS854" s="4"/>
      <c r="CT854" s="251"/>
      <c r="CU854" s="4"/>
      <c r="CV854" s="4"/>
      <c r="CW854" s="251"/>
      <c r="CX854" s="4"/>
      <c r="CY854" s="4"/>
      <c r="CZ854" s="251"/>
      <c r="DA854" s="4"/>
      <c r="DB854" s="4"/>
      <c r="DC854" s="251"/>
      <c r="DD854" s="4"/>
      <c r="DE854" s="4"/>
      <c r="DF854" s="251"/>
      <c r="DG854" s="4"/>
      <c r="DH854" s="4"/>
      <c r="DI854" s="251"/>
      <c r="DJ854" s="4"/>
      <c r="DK854" s="4"/>
      <c r="DL854" s="251"/>
      <c r="DM854" s="4"/>
      <c r="DN854" s="4"/>
      <c r="DO854" s="251"/>
      <c r="DP854" s="4"/>
      <c r="DQ854" s="4"/>
      <c r="DR854" s="251"/>
      <c r="DS854" s="4"/>
      <c r="DT854" s="4"/>
      <c r="DU854" s="251"/>
      <c r="DV854" s="4"/>
      <c r="DW854" s="4"/>
      <c r="DX854" s="251"/>
      <c r="DY854" s="4"/>
      <c r="DZ854" s="4"/>
      <c r="EA854" s="251"/>
      <c r="EB854" s="4"/>
      <c r="EC854" s="4"/>
      <c r="ED854" s="58"/>
      <c r="EE854" s="4"/>
      <c r="EF854" s="4"/>
      <c r="EG854" s="58"/>
      <c r="EH854" s="4"/>
      <c r="EI854" s="4"/>
      <c r="EJ854" s="58"/>
      <c r="EK854" s="4"/>
      <c r="EL854" s="4"/>
      <c r="EM854" s="58"/>
      <c r="EN854" s="4"/>
      <c r="EO854" s="4"/>
      <c r="EP854" s="251"/>
      <c r="EQ854" s="4"/>
      <c r="ES854" s="251"/>
      <c r="ET854" s="4"/>
      <c r="EV854" s="89"/>
      <c r="EW854" s="4"/>
      <c r="EY854" s="58"/>
      <c r="EZ854" s="4"/>
      <c r="FB854" s="58"/>
      <c r="FC854" s="4"/>
      <c r="FD854" s="4"/>
      <c r="FE854" s="58"/>
      <c r="FF854" s="4"/>
      <c r="FG854" s="4"/>
      <c r="FH854"/>
      <c r="FK854"/>
    </row>
    <row r="855" spans="44:167">
      <c r="AR855" s="251"/>
      <c r="AS855" s="4"/>
      <c r="AT855" s="4"/>
      <c r="AU855" s="251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251"/>
      <c r="BH855" s="4"/>
      <c r="BI855" s="4"/>
      <c r="BJ855" s="251"/>
      <c r="BK855" s="4"/>
      <c r="BL855" s="4"/>
      <c r="BM855" s="251"/>
      <c r="BN855" s="4"/>
      <c r="BO855" s="4"/>
      <c r="BP855" s="251"/>
      <c r="BQ855" s="4"/>
      <c r="BR855" s="4"/>
      <c r="BS855" s="251"/>
      <c r="BT855" s="4"/>
      <c r="BU855" s="4"/>
      <c r="BV855" s="251"/>
      <c r="BW855" s="4"/>
      <c r="BX855" s="4"/>
      <c r="BY855" s="251"/>
      <c r="BZ855" s="4"/>
      <c r="CA855" s="4"/>
      <c r="CB855" s="4"/>
      <c r="CC855" s="4"/>
      <c r="CD855" s="4"/>
      <c r="CE855" s="251"/>
      <c r="CF855" s="4"/>
      <c r="CG855" s="4"/>
      <c r="CH855" s="251"/>
      <c r="CI855" s="4"/>
      <c r="CJ855" s="4"/>
      <c r="CK855" s="251"/>
      <c r="CL855" s="4"/>
      <c r="CM855" s="4"/>
      <c r="CN855" s="251"/>
      <c r="CO855" s="4"/>
      <c r="CP855" s="4"/>
      <c r="CQ855" s="251"/>
      <c r="CR855" s="4"/>
      <c r="CS855" s="4"/>
      <c r="CT855" s="251"/>
      <c r="CU855" s="4"/>
      <c r="CV855" s="4"/>
      <c r="CW855" s="251"/>
      <c r="CX855" s="4"/>
      <c r="CY855" s="4"/>
      <c r="CZ855" s="251"/>
      <c r="DA855" s="4"/>
      <c r="DB855" s="4"/>
      <c r="DC855" s="251"/>
      <c r="DD855" s="4"/>
      <c r="DE855" s="4"/>
      <c r="DF855" s="251"/>
      <c r="DG855" s="4"/>
      <c r="DH855" s="4"/>
      <c r="DI855" s="251"/>
      <c r="DJ855" s="4"/>
      <c r="DK855" s="4"/>
      <c r="DL855" s="251"/>
      <c r="DM855" s="4"/>
      <c r="DN855" s="4"/>
      <c r="DO855" s="251"/>
      <c r="DP855" s="4"/>
      <c r="DQ855" s="4"/>
      <c r="DR855" s="251"/>
      <c r="DS855" s="4"/>
      <c r="DT855" s="4"/>
      <c r="DU855" s="251"/>
      <c r="DV855" s="4"/>
      <c r="DW855" s="4"/>
      <c r="DX855" s="251"/>
      <c r="DY855" s="4"/>
      <c r="DZ855" s="4"/>
      <c r="EA855" s="251"/>
      <c r="EB855" s="4"/>
      <c r="EC855" s="4"/>
      <c r="ED855" s="58"/>
      <c r="EE855" s="4"/>
      <c r="EF855" s="4"/>
      <c r="EG855" s="58"/>
      <c r="EH855" s="4"/>
      <c r="EI855" s="4"/>
      <c r="EJ855" s="58"/>
      <c r="EK855" s="4"/>
      <c r="EL855" s="4"/>
      <c r="EM855" s="58"/>
      <c r="EN855" s="4"/>
      <c r="EO855" s="4"/>
      <c r="EP855" s="251"/>
      <c r="EQ855" s="4"/>
      <c r="ES855" s="251"/>
      <c r="ET855" s="4"/>
      <c r="EV855" s="89"/>
      <c r="EW855" s="4"/>
      <c r="EY855" s="58"/>
      <c r="EZ855" s="4"/>
      <c r="FB855" s="58"/>
      <c r="FC855" s="4"/>
      <c r="FD855" s="4"/>
      <c r="FE855" s="58"/>
      <c r="FF855" s="4"/>
      <c r="FG855" s="4"/>
      <c r="FH855"/>
      <c r="FK855"/>
    </row>
    <row r="856" spans="44:167">
      <c r="AR856" s="251"/>
      <c r="AS856" s="4"/>
      <c r="AT856" s="4"/>
      <c r="AU856" s="251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251"/>
      <c r="BH856" s="4"/>
      <c r="BI856" s="4"/>
      <c r="BJ856" s="251"/>
      <c r="BK856" s="4"/>
      <c r="BL856" s="4"/>
      <c r="BM856" s="251"/>
      <c r="BN856" s="4"/>
      <c r="BO856" s="4"/>
      <c r="BP856" s="251"/>
      <c r="BQ856" s="4"/>
      <c r="BR856" s="4"/>
      <c r="BS856" s="251"/>
      <c r="BT856" s="4"/>
      <c r="BU856" s="4"/>
      <c r="BV856" s="251"/>
      <c r="BW856" s="4"/>
      <c r="BX856" s="4"/>
      <c r="BY856" s="251"/>
      <c r="BZ856" s="4"/>
      <c r="CA856" s="4"/>
      <c r="CB856" s="4"/>
      <c r="CC856" s="4"/>
      <c r="CD856" s="4"/>
      <c r="CE856" s="251"/>
      <c r="CF856" s="4"/>
      <c r="CG856" s="4"/>
      <c r="CH856" s="251"/>
      <c r="CI856" s="4"/>
      <c r="CJ856" s="4"/>
      <c r="CK856" s="251"/>
      <c r="CL856" s="4"/>
      <c r="CM856" s="4"/>
      <c r="CN856" s="251"/>
      <c r="CO856" s="4"/>
      <c r="CP856" s="4"/>
      <c r="CQ856" s="251"/>
      <c r="CR856" s="4"/>
      <c r="CS856" s="4"/>
      <c r="CT856" s="251"/>
      <c r="CU856" s="4"/>
      <c r="CV856" s="4"/>
      <c r="CW856" s="251"/>
      <c r="CX856" s="4"/>
      <c r="CY856" s="4"/>
      <c r="CZ856" s="251"/>
      <c r="DA856" s="4"/>
      <c r="DB856" s="4"/>
      <c r="DC856" s="251"/>
      <c r="DD856" s="4"/>
      <c r="DE856" s="4"/>
      <c r="DF856" s="251"/>
      <c r="DG856" s="4"/>
      <c r="DH856" s="4"/>
      <c r="DI856" s="251"/>
      <c r="DJ856" s="4"/>
      <c r="DK856" s="4"/>
      <c r="DL856" s="251"/>
      <c r="DM856" s="4"/>
      <c r="DN856" s="4"/>
      <c r="DO856" s="251"/>
      <c r="DP856" s="4"/>
      <c r="DQ856" s="4"/>
      <c r="DR856" s="251"/>
      <c r="DS856" s="4"/>
      <c r="DT856" s="4"/>
      <c r="DU856" s="251"/>
      <c r="DV856" s="4"/>
      <c r="DW856" s="4"/>
      <c r="DX856" s="251"/>
      <c r="DY856" s="4"/>
      <c r="DZ856" s="4"/>
      <c r="EA856" s="251"/>
      <c r="EB856" s="4"/>
      <c r="EC856" s="4"/>
      <c r="ED856" s="58"/>
      <c r="EE856" s="4"/>
      <c r="EF856" s="4"/>
      <c r="EG856" s="58"/>
      <c r="EH856" s="4"/>
      <c r="EI856" s="4"/>
      <c r="EJ856" s="58"/>
      <c r="EK856" s="4"/>
      <c r="EL856" s="4"/>
      <c r="EM856" s="58"/>
      <c r="EN856" s="4"/>
      <c r="EO856" s="4"/>
      <c r="EP856" s="251"/>
      <c r="EQ856" s="4"/>
      <c r="ES856" s="251"/>
      <c r="ET856" s="4"/>
      <c r="EV856" s="89"/>
      <c r="EW856" s="4"/>
      <c r="EY856" s="58"/>
      <c r="EZ856" s="4"/>
      <c r="FB856" s="58"/>
      <c r="FC856" s="4"/>
      <c r="FD856" s="4"/>
      <c r="FE856" s="58"/>
      <c r="FF856" s="4"/>
      <c r="FG856" s="4"/>
      <c r="FH856"/>
      <c r="FK856"/>
    </row>
    <row r="857" spans="44:167">
      <c r="AR857" s="251"/>
      <c r="AS857" s="4"/>
      <c r="AT857" s="4"/>
      <c r="AU857" s="251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251"/>
      <c r="BH857" s="4"/>
      <c r="BI857" s="4"/>
      <c r="BJ857" s="251"/>
      <c r="BK857" s="4"/>
      <c r="BL857" s="4"/>
      <c r="BM857" s="251"/>
      <c r="BN857" s="4"/>
      <c r="BO857" s="4"/>
      <c r="BP857" s="251"/>
      <c r="BQ857" s="4"/>
      <c r="BR857" s="4"/>
      <c r="BS857" s="251"/>
      <c r="BT857" s="4"/>
      <c r="BU857" s="4"/>
      <c r="BV857" s="251"/>
      <c r="BW857" s="4"/>
      <c r="BX857" s="4"/>
      <c r="BY857" s="251"/>
      <c r="BZ857" s="4"/>
      <c r="CA857" s="4"/>
      <c r="CB857" s="4"/>
      <c r="CC857" s="4"/>
      <c r="CD857" s="4"/>
      <c r="CE857" s="251"/>
      <c r="CF857" s="4"/>
      <c r="CG857" s="4"/>
      <c r="CH857" s="251"/>
      <c r="CI857" s="4"/>
      <c r="CJ857" s="4"/>
      <c r="CK857" s="251"/>
      <c r="CL857" s="4"/>
      <c r="CM857" s="4"/>
      <c r="CN857" s="251"/>
      <c r="CO857" s="4"/>
      <c r="CP857" s="4"/>
      <c r="CQ857" s="251"/>
      <c r="CR857" s="4"/>
      <c r="CS857" s="4"/>
      <c r="CT857" s="251"/>
      <c r="CU857" s="4"/>
      <c r="CV857" s="4"/>
      <c r="CW857" s="251"/>
      <c r="CX857" s="4"/>
      <c r="CY857" s="4"/>
      <c r="CZ857" s="251"/>
      <c r="DA857" s="4"/>
      <c r="DB857" s="4"/>
      <c r="DC857" s="251"/>
      <c r="DD857" s="4"/>
      <c r="DE857" s="4"/>
      <c r="DF857" s="251"/>
      <c r="DG857" s="4"/>
      <c r="DH857" s="4"/>
      <c r="DI857" s="251"/>
      <c r="DJ857" s="4"/>
      <c r="DK857" s="4"/>
      <c r="DL857" s="251"/>
      <c r="DM857" s="4"/>
      <c r="DN857" s="4"/>
      <c r="DO857" s="251"/>
      <c r="DP857" s="4"/>
      <c r="DQ857" s="4"/>
      <c r="DR857" s="251"/>
      <c r="DS857" s="4"/>
      <c r="DT857" s="4"/>
      <c r="DU857" s="251"/>
      <c r="DV857" s="4"/>
      <c r="DW857" s="4"/>
      <c r="DX857" s="251"/>
      <c r="DY857" s="4"/>
      <c r="DZ857" s="4"/>
      <c r="EA857" s="251"/>
      <c r="EB857" s="4"/>
      <c r="EC857" s="4"/>
      <c r="ED857" s="58"/>
      <c r="EE857" s="4"/>
      <c r="EF857" s="4"/>
      <c r="EG857" s="58"/>
      <c r="EH857" s="4"/>
      <c r="EI857" s="4"/>
      <c r="EJ857" s="58"/>
      <c r="EK857" s="4"/>
      <c r="EL857" s="4"/>
      <c r="EM857" s="58"/>
      <c r="EN857" s="4"/>
      <c r="EO857" s="4"/>
      <c r="EP857" s="251"/>
      <c r="EQ857" s="4"/>
      <c r="ES857" s="251"/>
      <c r="ET857" s="4"/>
      <c r="EV857" s="89"/>
      <c r="EW857" s="4"/>
      <c r="EY857" s="58"/>
      <c r="EZ857" s="4"/>
      <c r="FB857" s="58"/>
      <c r="FC857" s="4"/>
      <c r="FD857" s="4"/>
      <c r="FE857" s="58"/>
      <c r="FF857" s="4"/>
      <c r="FG857" s="4"/>
      <c r="FH857"/>
      <c r="FK857"/>
    </row>
    <row r="858" spans="44:167">
      <c r="AR858" s="251"/>
      <c r="AS858" s="4"/>
      <c r="AT858" s="4"/>
      <c r="AU858" s="251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251"/>
      <c r="BH858" s="4"/>
      <c r="BI858" s="4"/>
      <c r="BJ858" s="251"/>
      <c r="BK858" s="4"/>
      <c r="BL858" s="4"/>
      <c r="BM858" s="251"/>
      <c r="BN858" s="4"/>
      <c r="BO858" s="4"/>
      <c r="BP858" s="251"/>
      <c r="BQ858" s="4"/>
      <c r="BR858" s="4"/>
      <c r="BS858" s="251"/>
      <c r="BT858" s="4"/>
      <c r="BU858" s="4"/>
      <c r="BV858" s="251"/>
      <c r="BW858" s="4"/>
      <c r="BX858" s="4"/>
      <c r="BY858" s="251"/>
      <c r="BZ858" s="4"/>
      <c r="CA858" s="4"/>
      <c r="CB858" s="4"/>
      <c r="CC858" s="4"/>
      <c r="CD858" s="4"/>
      <c r="CE858" s="251"/>
      <c r="CF858" s="4"/>
      <c r="CG858" s="4"/>
      <c r="CH858" s="251"/>
      <c r="CI858" s="4"/>
      <c r="CJ858" s="4"/>
      <c r="CK858" s="251"/>
      <c r="CL858" s="4"/>
      <c r="CM858" s="4"/>
      <c r="CN858" s="251"/>
      <c r="CO858" s="4"/>
      <c r="CP858" s="4"/>
      <c r="CQ858" s="251"/>
      <c r="CR858" s="4"/>
      <c r="CS858" s="4"/>
      <c r="CT858" s="251"/>
      <c r="CU858" s="4"/>
      <c r="CV858" s="4"/>
      <c r="CW858" s="251"/>
      <c r="CX858" s="4"/>
      <c r="CY858" s="4"/>
      <c r="CZ858" s="251"/>
      <c r="DA858" s="4"/>
      <c r="DB858" s="4"/>
      <c r="DC858" s="251"/>
      <c r="DD858" s="4"/>
      <c r="DE858" s="4"/>
      <c r="DF858" s="251"/>
      <c r="DG858" s="4"/>
      <c r="DH858" s="4"/>
      <c r="DI858" s="251"/>
      <c r="DJ858" s="4"/>
      <c r="DK858" s="4"/>
      <c r="DL858" s="251"/>
      <c r="DM858" s="4"/>
      <c r="DN858" s="4"/>
      <c r="DO858" s="251"/>
      <c r="DP858" s="4"/>
      <c r="DQ858" s="4"/>
      <c r="DR858" s="251"/>
      <c r="DS858" s="4"/>
      <c r="DT858" s="4"/>
      <c r="DU858" s="251"/>
      <c r="DV858" s="4"/>
      <c r="DW858" s="4"/>
      <c r="DX858" s="251"/>
      <c r="DY858" s="4"/>
      <c r="DZ858" s="4"/>
      <c r="EA858" s="251"/>
      <c r="EB858" s="4"/>
      <c r="EC858" s="4"/>
      <c r="ED858" s="58"/>
      <c r="EE858" s="4"/>
      <c r="EF858" s="4"/>
      <c r="EG858" s="58"/>
      <c r="EH858" s="4"/>
      <c r="EI858" s="4"/>
      <c r="EJ858" s="58"/>
      <c r="EK858" s="4"/>
      <c r="EL858" s="4"/>
      <c r="EM858" s="58"/>
      <c r="EN858" s="4"/>
      <c r="EO858" s="4"/>
      <c r="EP858" s="251"/>
      <c r="EQ858" s="4"/>
      <c r="ES858" s="251"/>
      <c r="ET858" s="4"/>
      <c r="EV858" s="89"/>
      <c r="EW858" s="4"/>
      <c r="EY858" s="58"/>
      <c r="EZ858" s="4"/>
      <c r="FB858" s="58"/>
      <c r="FC858" s="4"/>
      <c r="FD858" s="4"/>
      <c r="FE858" s="58"/>
      <c r="FF858" s="4"/>
      <c r="FG858" s="4"/>
      <c r="FH858"/>
      <c r="FK858"/>
    </row>
    <row r="859" spans="44:167">
      <c r="AR859" s="251"/>
      <c r="AS859" s="4"/>
      <c r="AT859" s="4"/>
      <c r="AU859" s="251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251"/>
      <c r="BH859" s="4"/>
      <c r="BI859" s="4"/>
      <c r="BJ859" s="251"/>
      <c r="BK859" s="4"/>
      <c r="BL859" s="4"/>
      <c r="BM859" s="251"/>
      <c r="BN859" s="4"/>
      <c r="BO859" s="4"/>
      <c r="BP859" s="251"/>
      <c r="BQ859" s="4"/>
      <c r="BR859" s="4"/>
      <c r="BS859" s="251"/>
      <c r="BT859" s="4"/>
      <c r="BU859" s="4"/>
      <c r="BV859" s="251"/>
      <c r="BW859" s="4"/>
      <c r="BX859" s="4"/>
      <c r="BY859" s="251"/>
      <c r="BZ859" s="4"/>
      <c r="CA859" s="4"/>
      <c r="CB859" s="4"/>
      <c r="CC859" s="4"/>
      <c r="CD859" s="4"/>
      <c r="CE859" s="251"/>
      <c r="CF859" s="4"/>
      <c r="CG859" s="4"/>
      <c r="CH859" s="251"/>
      <c r="CI859" s="4"/>
      <c r="CJ859" s="4"/>
      <c r="CK859" s="251"/>
      <c r="CL859" s="4"/>
      <c r="CM859" s="4"/>
      <c r="CN859" s="251"/>
      <c r="CO859" s="4"/>
      <c r="CP859" s="4"/>
      <c r="CQ859" s="251"/>
      <c r="CR859" s="4"/>
      <c r="CS859" s="4"/>
      <c r="CT859" s="251"/>
      <c r="CU859" s="4"/>
      <c r="CV859" s="4"/>
      <c r="CW859" s="251"/>
      <c r="CX859" s="4"/>
      <c r="CY859" s="4"/>
      <c r="CZ859" s="251"/>
      <c r="DA859" s="4"/>
      <c r="DB859" s="4"/>
      <c r="DC859" s="251"/>
      <c r="DD859" s="4"/>
      <c r="DE859" s="4"/>
      <c r="DF859" s="251"/>
      <c r="DG859" s="4"/>
      <c r="DH859" s="4"/>
      <c r="DI859" s="251"/>
      <c r="DJ859" s="4"/>
      <c r="DK859" s="4"/>
      <c r="DL859" s="251"/>
      <c r="DM859" s="4"/>
      <c r="DN859" s="4"/>
      <c r="DO859" s="251"/>
      <c r="DP859" s="4"/>
      <c r="DQ859" s="4"/>
      <c r="DR859" s="251"/>
      <c r="DS859" s="4"/>
      <c r="DT859" s="4"/>
      <c r="DU859" s="251"/>
      <c r="DV859" s="4"/>
      <c r="DW859" s="4"/>
      <c r="DX859" s="251"/>
      <c r="DY859" s="4"/>
      <c r="DZ859" s="4"/>
      <c r="EA859" s="251"/>
      <c r="EB859" s="4"/>
      <c r="EC859" s="4"/>
      <c r="ED859" s="58"/>
      <c r="EE859" s="4"/>
      <c r="EF859" s="4"/>
      <c r="EG859" s="58"/>
      <c r="EH859" s="4"/>
      <c r="EI859" s="4"/>
      <c r="EJ859" s="58"/>
      <c r="EK859" s="4"/>
      <c r="EL859" s="4"/>
      <c r="EM859" s="58"/>
      <c r="EN859" s="4"/>
      <c r="EO859" s="4"/>
      <c r="EP859" s="251"/>
      <c r="EQ859" s="4"/>
      <c r="ES859" s="251"/>
      <c r="ET859" s="4"/>
      <c r="EV859" s="89"/>
      <c r="EW859" s="4"/>
      <c r="EY859" s="58"/>
      <c r="EZ859" s="4"/>
      <c r="FB859" s="58"/>
      <c r="FC859" s="4"/>
      <c r="FD859" s="4"/>
      <c r="FE859" s="58"/>
      <c r="FF859" s="4"/>
      <c r="FG859" s="4"/>
      <c r="FH859"/>
      <c r="FK859"/>
    </row>
    <row r="860" spans="44:167">
      <c r="AR860" s="251"/>
      <c r="AS860" s="4"/>
      <c r="AT860" s="4"/>
      <c r="AU860" s="251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251"/>
      <c r="BH860" s="4"/>
      <c r="BI860" s="4"/>
      <c r="BJ860" s="251"/>
      <c r="BK860" s="4"/>
      <c r="BL860" s="4"/>
      <c r="BM860" s="251"/>
      <c r="BN860" s="4"/>
      <c r="BO860" s="4"/>
      <c r="BP860" s="251"/>
      <c r="BQ860" s="4"/>
      <c r="BR860" s="4"/>
      <c r="BS860" s="251"/>
      <c r="BT860" s="4"/>
      <c r="BU860" s="4"/>
      <c r="BV860" s="251"/>
      <c r="BW860" s="4"/>
      <c r="BX860" s="4"/>
      <c r="BY860" s="251"/>
      <c r="BZ860" s="4"/>
      <c r="CA860" s="4"/>
      <c r="CB860" s="4"/>
      <c r="CC860" s="4"/>
      <c r="CD860" s="4"/>
      <c r="CE860" s="251"/>
      <c r="CF860" s="4"/>
      <c r="CG860" s="4"/>
      <c r="CH860" s="251"/>
      <c r="CI860" s="4"/>
      <c r="CJ860" s="4"/>
      <c r="CK860" s="251"/>
      <c r="CL860" s="4"/>
      <c r="CM860" s="4"/>
      <c r="CN860" s="251"/>
      <c r="CO860" s="4"/>
      <c r="CP860" s="4"/>
      <c r="CQ860" s="251"/>
      <c r="CR860" s="4"/>
      <c r="CS860" s="4"/>
      <c r="CT860" s="251"/>
      <c r="CU860" s="4"/>
      <c r="CV860" s="4"/>
      <c r="CW860" s="251"/>
      <c r="CX860" s="4"/>
      <c r="CY860" s="4"/>
      <c r="CZ860" s="251"/>
      <c r="DA860" s="4"/>
      <c r="DB860" s="4"/>
      <c r="DC860" s="251"/>
      <c r="DD860" s="4"/>
      <c r="DE860" s="4"/>
      <c r="DF860" s="251"/>
      <c r="DG860" s="4"/>
      <c r="DH860" s="4"/>
      <c r="DI860" s="251"/>
      <c r="DJ860" s="4"/>
      <c r="DK860" s="4"/>
      <c r="DL860" s="251"/>
      <c r="DM860" s="4"/>
      <c r="DN860" s="4"/>
      <c r="DO860" s="251"/>
      <c r="DP860" s="4"/>
      <c r="DQ860" s="4"/>
      <c r="DR860" s="251"/>
      <c r="DS860" s="4"/>
      <c r="DT860" s="4"/>
      <c r="DU860" s="251"/>
      <c r="DV860" s="4"/>
      <c r="DW860" s="4"/>
      <c r="DX860" s="251"/>
      <c r="DY860" s="4"/>
      <c r="DZ860" s="4"/>
      <c r="EA860" s="251"/>
      <c r="EB860" s="4"/>
      <c r="EC860" s="4"/>
      <c r="ED860" s="58"/>
      <c r="EE860" s="4"/>
      <c r="EF860" s="4"/>
      <c r="EG860" s="58"/>
      <c r="EH860" s="4"/>
      <c r="EI860" s="4"/>
      <c r="EJ860" s="58"/>
      <c r="EK860" s="4"/>
      <c r="EL860" s="4"/>
      <c r="EM860" s="58"/>
      <c r="EN860" s="4"/>
      <c r="EO860" s="4"/>
      <c r="EP860" s="251"/>
      <c r="EQ860" s="4"/>
      <c r="ES860" s="251"/>
      <c r="ET860" s="4"/>
      <c r="EV860" s="89"/>
      <c r="EW860" s="4"/>
      <c r="EY860" s="58"/>
      <c r="EZ860" s="4"/>
      <c r="FB860" s="58"/>
      <c r="FC860" s="4"/>
      <c r="FD860" s="4"/>
      <c r="FE860" s="58"/>
      <c r="FF860" s="4"/>
      <c r="FG860" s="4"/>
      <c r="FH860"/>
      <c r="FK860"/>
    </row>
    <row r="861" spans="44:167">
      <c r="AR861" s="251"/>
      <c r="AS861" s="4"/>
      <c r="AT861" s="4"/>
      <c r="AU861" s="251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251"/>
      <c r="BH861" s="4"/>
      <c r="BI861" s="4"/>
      <c r="BJ861" s="251"/>
      <c r="BK861" s="4"/>
      <c r="BL861" s="4"/>
      <c r="BM861" s="251"/>
      <c r="BN861" s="4"/>
      <c r="BO861" s="4"/>
      <c r="BP861" s="251"/>
      <c r="BQ861" s="4"/>
      <c r="BR861" s="4"/>
      <c r="BS861" s="251"/>
      <c r="BT861" s="4"/>
      <c r="BU861" s="4"/>
      <c r="BV861" s="251"/>
      <c r="BW861" s="4"/>
      <c r="BX861" s="4"/>
      <c r="BY861" s="251"/>
      <c r="BZ861" s="4"/>
      <c r="CA861" s="4"/>
      <c r="CB861" s="4"/>
      <c r="CC861" s="4"/>
      <c r="CD861" s="4"/>
      <c r="CE861" s="251"/>
      <c r="CF861" s="4"/>
      <c r="CG861" s="4"/>
      <c r="CH861" s="251"/>
      <c r="CI861" s="4"/>
      <c r="CJ861" s="4"/>
      <c r="CK861" s="251"/>
      <c r="CL861" s="4"/>
      <c r="CM861" s="4"/>
      <c r="CN861" s="251"/>
      <c r="CO861" s="4"/>
      <c r="CP861" s="4"/>
      <c r="CQ861" s="251"/>
      <c r="CR861" s="4"/>
      <c r="CS861" s="4"/>
      <c r="CT861" s="251"/>
      <c r="CU861" s="4"/>
      <c r="CV861" s="4"/>
      <c r="CW861" s="251"/>
      <c r="CX861" s="4"/>
      <c r="CY861" s="4"/>
      <c r="CZ861" s="251"/>
      <c r="DA861" s="4"/>
      <c r="DB861" s="4"/>
      <c r="DC861" s="251"/>
      <c r="DD861" s="4"/>
      <c r="DE861" s="4"/>
      <c r="DF861" s="251"/>
      <c r="DG861" s="4"/>
      <c r="DH861" s="4"/>
      <c r="DI861" s="251"/>
      <c r="DJ861" s="4"/>
      <c r="DK861" s="4"/>
      <c r="DL861" s="251"/>
      <c r="DM861" s="4"/>
      <c r="DN861" s="4"/>
      <c r="DO861" s="251"/>
      <c r="DP861" s="4"/>
      <c r="DQ861" s="4"/>
      <c r="DR861" s="251"/>
      <c r="DS861" s="4"/>
      <c r="DT861" s="4"/>
      <c r="DU861" s="251"/>
      <c r="DV861" s="4"/>
      <c r="DW861" s="4"/>
      <c r="DX861" s="251"/>
      <c r="DY861" s="4"/>
      <c r="DZ861" s="4"/>
      <c r="EA861" s="251"/>
      <c r="EB861" s="4"/>
      <c r="EC861" s="4"/>
      <c r="ED861" s="58"/>
      <c r="EE861" s="4"/>
      <c r="EF861" s="4"/>
      <c r="EG861" s="58"/>
      <c r="EH861" s="4"/>
      <c r="EI861" s="4"/>
      <c r="EJ861" s="58"/>
      <c r="EK861" s="4"/>
      <c r="EL861" s="4"/>
      <c r="EM861" s="58"/>
      <c r="EN861" s="4"/>
      <c r="EO861" s="4"/>
      <c r="EP861" s="251"/>
      <c r="EQ861" s="4"/>
      <c r="ES861" s="251"/>
      <c r="ET861" s="4"/>
      <c r="EV861" s="89"/>
      <c r="EW861" s="4"/>
      <c r="EY861" s="58"/>
      <c r="EZ861" s="4"/>
      <c r="FB861" s="58"/>
      <c r="FC861" s="4"/>
      <c r="FD861" s="4"/>
      <c r="FE861" s="58"/>
      <c r="FF861" s="4"/>
      <c r="FG861" s="4"/>
      <c r="FH861"/>
      <c r="FK861"/>
    </row>
    <row r="862" spans="44:167">
      <c r="AR862" s="251"/>
      <c r="AS862" s="4"/>
      <c r="AT862" s="4"/>
      <c r="AU862" s="251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251"/>
      <c r="BH862" s="4"/>
      <c r="BI862" s="4"/>
      <c r="BJ862" s="251"/>
      <c r="BK862" s="4"/>
      <c r="BL862" s="4"/>
      <c r="BM862" s="251"/>
      <c r="BN862" s="4"/>
      <c r="BO862" s="4"/>
      <c r="BP862" s="251"/>
      <c r="BQ862" s="4"/>
      <c r="BR862" s="4"/>
      <c r="BS862" s="251"/>
      <c r="BT862" s="4"/>
      <c r="BU862" s="4"/>
      <c r="BV862" s="251"/>
      <c r="BW862" s="4"/>
      <c r="BX862" s="4"/>
      <c r="BY862" s="251"/>
      <c r="BZ862" s="4"/>
      <c r="CA862" s="4"/>
      <c r="CB862" s="4"/>
      <c r="CC862" s="4"/>
      <c r="CD862" s="4"/>
      <c r="CE862" s="251"/>
      <c r="CF862" s="4"/>
      <c r="CG862" s="4"/>
      <c r="CH862" s="251"/>
      <c r="CI862" s="4"/>
      <c r="CJ862" s="4"/>
      <c r="CK862" s="251"/>
      <c r="CL862" s="4"/>
      <c r="CM862" s="4"/>
      <c r="CN862" s="251"/>
      <c r="CO862" s="4"/>
      <c r="CP862" s="4"/>
      <c r="CQ862" s="251"/>
      <c r="CR862" s="4"/>
      <c r="CS862" s="4"/>
      <c r="CT862" s="251"/>
      <c r="CU862" s="4"/>
      <c r="CV862" s="4"/>
      <c r="CW862" s="251"/>
      <c r="CX862" s="4"/>
      <c r="CY862" s="4"/>
      <c r="CZ862" s="251"/>
      <c r="DA862" s="4"/>
      <c r="DB862" s="4"/>
      <c r="DC862" s="251"/>
      <c r="DD862" s="4"/>
      <c r="DE862" s="4"/>
      <c r="DF862" s="251"/>
      <c r="DG862" s="4"/>
      <c r="DH862" s="4"/>
      <c r="DI862" s="251"/>
      <c r="DJ862" s="4"/>
      <c r="DK862" s="4"/>
      <c r="DL862" s="251"/>
      <c r="DM862" s="4"/>
      <c r="DN862" s="4"/>
      <c r="DO862" s="251"/>
      <c r="DP862" s="4"/>
      <c r="DQ862" s="4"/>
      <c r="DR862" s="251"/>
      <c r="DS862" s="4"/>
      <c r="DT862" s="4"/>
      <c r="DU862" s="251"/>
      <c r="DV862" s="4"/>
      <c r="DW862" s="4"/>
      <c r="DX862" s="251"/>
      <c r="DY862" s="4"/>
      <c r="DZ862" s="4"/>
      <c r="EA862" s="251"/>
      <c r="EB862" s="4"/>
      <c r="EC862" s="4"/>
      <c r="ED862" s="58"/>
      <c r="EE862" s="4"/>
      <c r="EF862" s="4"/>
      <c r="EG862" s="58"/>
      <c r="EH862" s="4"/>
      <c r="EI862" s="4"/>
      <c r="EJ862" s="58"/>
      <c r="EK862" s="4"/>
      <c r="EL862" s="4"/>
      <c r="EM862" s="58"/>
      <c r="EN862" s="4"/>
      <c r="EO862" s="4"/>
      <c r="EP862" s="251"/>
      <c r="EQ862" s="4"/>
      <c r="ES862" s="251"/>
      <c r="ET862" s="4"/>
      <c r="EV862" s="89"/>
      <c r="EW862" s="4"/>
      <c r="EY862" s="58"/>
      <c r="EZ862" s="4"/>
      <c r="FB862" s="58"/>
      <c r="FC862" s="4"/>
      <c r="FD862" s="4"/>
      <c r="FE862" s="58"/>
      <c r="FF862" s="4"/>
      <c r="FG862" s="4"/>
      <c r="FH862"/>
      <c r="FK862"/>
    </row>
    <row r="863" spans="44:167">
      <c r="AR863" s="251"/>
      <c r="AS863" s="4"/>
      <c r="AT863" s="4"/>
      <c r="AU863" s="251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251"/>
      <c r="BH863" s="4"/>
      <c r="BI863" s="4"/>
      <c r="BJ863" s="251"/>
      <c r="BK863" s="4"/>
      <c r="BL863" s="4"/>
      <c r="BM863" s="251"/>
      <c r="BN863" s="4"/>
      <c r="BO863" s="4"/>
      <c r="BP863" s="251"/>
      <c r="BQ863" s="4"/>
      <c r="BR863" s="4"/>
      <c r="BS863" s="251"/>
      <c r="BT863" s="4"/>
      <c r="BU863" s="4"/>
      <c r="BV863" s="251"/>
      <c r="BW863" s="4"/>
      <c r="BX863" s="4"/>
      <c r="BY863" s="251"/>
      <c r="BZ863" s="4"/>
      <c r="CA863" s="4"/>
      <c r="CB863" s="4"/>
      <c r="CC863" s="4"/>
      <c r="CD863" s="4"/>
      <c r="CE863" s="251"/>
      <c r="CF863" s="4"/>
      <c r="CG863" s="4"/>
      <c r="CH863" s="251"/>
      <c r="CI863" s="4"/>
      <c r="CJ863" s="4"/>
      <c r="CK863" s="251"/>
      <c r="CL863" s="4"/>
      <c r="CM863" s="4"/>
      <c r="CN863" s="251"/>
      <c r="CO863" s="4"/>
      <c r="CP863" s="4"/>
      <c r="CQ863" s="251"/>
      <c r="CR863" s="4"/>
      <c r="CS863" s="4"/>
      <c r="CT863" s="251"/>
      <c r="CU863" s="4"/>
      <c r="CV863" s="4"/>
      <c r="CW863" s="251"/>
      <c r="CX863" s="4"/>
      <c r="CY863" s="4"/>
      <c r="CZ863" s="251"/>
      <c r="DA863" s="4"/>
      <c r="DB863" s="4"/>
      <c r="DC863" s="251"/>
      <c r="DD863" s="4"/>
      <c r="DE863" s="4"/>
      <c r="DF863" s="251"/>
      <c r="DG863" s="4"/>
      <c r="DH863" s="4"/>
      <c r="DI863" s="251"/>
      <c r="DJ863" s="4"/>
      <c r="DK863" s="4"/>
      <c r="DL863" s="251"/>
      <c r="DM863" s="4"/>
      <c r="DN863" s="4"/>
      <c r="DO863" s="251"/>
      <c r="DP863" s="4"/>
      <c r="DQ863" s="4"/>
      <c r="DR863" s="251"/>
      <c r="DS863" s="4"/>
      <c r="DT863" s="4"/>
      <c r="DU863" s="251"/>
      <c r="DV863" s="4"/>
      <c r="DW863" s="4"/>
      <c r="DX863" s="251"/>
      <c r="DY863" s="4"/>
      <c r="DZ863" s="4"/>
      <c r="EA863" s="251"/>
      <c r="EB863" s="4"/>
      <c r="EC863" s="4"/>
      <c r="ED863" s="58"/>
      <c r="EE863" s="4"/>
      <c r="EF863" s="4"/>
      <c r="EG863" s="58"/>
      <c r="EH863" s="4"/>
      <c r="EI863" s="4"/>
      <c r="EJ863" s="58"/>
      <c r="EK863" s="4"/>
      <c r="EL863" s="4"/>
      <c r="EM863" s="58"/>
      <c r="EN863" s="4"/>
      <c r="EO863" s="4"/>
      <c r="EP863" s="251"/>
      <c r="EQ863" s="4"/>
      <c r="ES863" s="251"/>
      <c r="ET863" s="4"/>
      <c r="EV863" s="89"/>
      <c r="EW863" s="4"/>
      <c r="EY863" s="58"/>
      <c r="EZ863" s="4"/>
      <c r="FB863" s="58"/>
      <c r="FC863" s="4"/>
      <c r="FD863" s="4"/>
      <c r="FE863" s="58"/>
      <c r="FF863" s="4"/>
      <c r="FG863" s="4"/>
      <c r="FH863"/>
      <c r="FK863"/>
    </row>
    <row r="864" spans="44:167">
      <c r="AR864" s="251"/>
      <c r="AS864" s="4"/>
      <c r="AT864" s="4"/>
      <c r="AU864" s="251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251"/>
      <c r="BH864" s="4"/>
      <c r="BI864" s="4"/>
      <c r="BJ864" s="251"/>
      <c r="BK864" s="4"/>
      <c r="BL864" s="4"/>
      <c r="BM864" s="251"/>
      <c r="BN864" s="4"/>
      <c r="BO864" s="4"/>
      <c r="BP864" s="251"/>
      <c r="BQ864" s="4"/>
      <c r="BR864" s="4"/>
      <c r="BS864" s="251"/>
      <c r="BT864" s="4"/>
      <c r="BU864" s="4"/>
      <c r="BV864" s="251"/>
      <c r="BW864" s="4"/>
      <c r="BX864" s="4"/>
      <c r="BY864" s="251"/>
      <c r="BZ864" s="4"/>
      <c r="CA864" s="4"/>
      <c r="CB864" s="4"/>
      <c r="CC864" s="4"/>
      <c r="CD864" s="4"/>
      <c r="CE864" s="251"/>
      <c r="CF864" s="4"/>
      <c r="CG864" s="4"/>
      <c r="CH864" s="251"/>
      <c r="CI864" s="4"/>
      <c r="CJ864" s="4"/>
      <c r="CK864" s="251"/>
      <c r="CL864" s="4"/>
      <c r="CM864" s="4"/>
      <c r="CN864" s="251"/>
      <c r="CO864" s="4"/>
      <c r="CP864" s="4"/>
      <c r="CQ864" s="251"/>
      <c r="CR864" s="4"/>
      <c r="CS864" s="4"/>
      <c r="CT864" s="251"/>
      <c r="CU864" s="4"/>
      <c r="CV864" s="4"/>
      <c r="CW864" s="251"/>
      <c r="CX864" s="4"/>
      <c r="CY864" s="4"/>
      <c r="CZ864" s="251"/>
      <c r="DA864" s="4"/>
      <c r="DB864" s="4"/>
      <c r="DC864" s="251"/>
      <c r="DD864" s="4"/>
      <c r="DE864" s="4"/>
      <c r="DF864" s="251"/>
      <c r="DG864" s="4"/>
      <c r="DH864" s="4"/>
      <c r="DI864" s="251"/>
      <c r="DJ864" s="4"/>
      <c r="DK864" s="4"/>
      <c r="DL864" s="251"/>
      <c r="DM864" s="4"/>
      <c r="DN864" s="4"/>
      <c r="DO864" s="251"/>
      <c r="DP864" s="4"/>
      <c r="DQ864" s="4"/>
      <c r="DR864" s="251"/>
      <c r="DS864" s="4"/>
      <c r="DT864" s="4"/>
      <c r="DU864" s="251"/>
      <c r="DV864" s="4"/>
      <c r="DW864" s="4"/>
      <c r="DX864" s="251"/>
      <c r="DY864" s="4"/>
      <c r="DZ864" s="4"/>
      <c r="EA864" s="251"/>
      <c r="EB864" s="4"/>
      <c r="EC864" s="4"/>
      <c r="ED864" s="58"/>
      <c r="EE864" s="4"/>
      <c r="EF864" s="4"/>
      <c r="EG864" s="58"/>
      <c r="EH864" s="4"/>
      <c r="EI864" s="4"/>
      <c r="EJ864" s="58"/>
      <c r="EK864" s="4"/>
      <c r="EL864" s="4"/>
      <c r="EM864" s="58"/>
      <c r="EN864" s="4"/>
      <c r="EO864" s="4"/>
      <c r="EP864" s="251"/>
      <c r="EQ864" s="4"/>
      <c r="ES864" s="251"/>
      <c r="ET864" s="4"/>
      <c r="EV864" s="89"/>
      <c r="EW864" s="4"/>
      <c r="EY864" s="58"/>
      <c r="EZ864" s="4"/>
      <c r="FB864" s="58"/>
      <c r="FC864" s="4"/>
      <c r="FD864" s="4"/>
      <c r="FE864" s="58"/>
      <c r="FF864" s="4"/>
      <c r="FG864" s="4"/>
      <c r="FH864"/>
      <c r="FK864"/>
    </row>
    <row r="865" spans="44:167">
      <c r="AR865" s="251"/>
      <c r="AS865" s="4"/>
      <c r="AT865" s="4"/>
      <c r="AU865" s="251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251"/>
      <c r="BH865" s="4"/>
      <c r="BI865" s="4"/>
      <c r="BJ865" s="251"/>
      <c r="BK865" s="4"/>
      <c r="BL865" s="4"/>
      <c r="BM865" s="251"/>
      <c r="BN865" s="4"/>
      <c r="BO865" s="4"/>
      <c r="BP865" s="251"/>
      <c r="BQ865" s="4"/>
      <c r="BR865" s="4"/>
      <c r="BS865" s="251"/>
      <c r="BT865" s="4"/>
      <c r="BU865" s="4"/>
      <c r="BV865" s="251"/>
      <c r="BW865" s="4"/>
      <c r="BX865" s="4"/>
      <c r="BY865" s="251"/>
      <c r="BZ865" s="4"/>
      <c r="CA865" s="4"/>
      <c r="CB865" s="4"/>
      <c r="CC865" s="4"/>
      <c r="CD865" s="4"/>
      <c r="CE865" s="251"/>
      <c r="CF865" s="4"/>
      <c r="CG865" s="4"/>
      <c r="CH865" s="251"/>
      <c r="CI865" s="4"/>
      <c r="CJ865" s="4"/>
      <c r="CK865" s="251"/>
      <c r="CL865" s="4"/>
      <c r="CM865" s="4"/>
      <c r="CN865" s="251"/>
      <c r="CO865" s="4"/>
      <c r="CP865" s="4"/>
      <c r="CQ865" s="251"/>
      <c r="CR865" s="4"/>
      <c r="CS865" s="4"/>
      <c r="CT865" s="251"/>
      <c r="CU865" s="4"/>
      <c r="CV865" s="4"/>
      <c r="CW865" s="251"/>
      <c r="CX865" s="4"/>
      <c r="CY865" s="4"/>
      <c r="CZ865" s="251"/>
      <c r="DA865" s="4"/>
      <c r="DB865" s="4"/>
      <c r="DC865" s="251"/>
      <c r="DD865" s="4"/>
      <c r="DE865" s="4"/>
      <c r="DF865" s="251"/>
      <c r="DG865" s="4"/>
      <c r="DH865" s="4"/>
      <c r="DI865" s="251"/>
      <c r="DJ865" s="4"/>
      <c r="DK865" s="4"/>
      <c r="DL865" s="251"/>
      <c r="DM865" s="4"/>
      <c r="DN865" s="4"/>
      <c r="DO865" s="251"/>
      <c r="DP865" s="4"/>
      <c r="DQ865" s="4"/>
      <c r="DR865" s="251"/>
      <c r="DS865" s="4"/>
      <c r="DT865" s="4"/>
      <c r="DU865" s="251"/>
      <c r="DV865" s="4"/>
      <c r="DW865" s="4"/>
      <c r="DX865" s="251"/>
      <c r="DY865" s="4"/>
      <c r="DZ865" s="4"/>
      <c r="EA865" s="251"/>
      <c r="EB865" s="4"/>
      <c r="EC865" s="4"/>
      <c r="ED865" s="58"/>
      <c r="EE865" s="4"/>
      <c r="EF865" s="4"/>
      <c r="EG865" s="58"/>
      <c r="EH865" s="4"/>
      <c r="EI865" s="4"/>
      <c r="EJ865" s="58"/>
      <c r="EK865" s="4"/>
      <c r="EL865" s="4"/>
      <c r="EM865" s="58"/>
      <c r="EN865" s="4"/>
      <c r="EO865" s="4"/>
      <c r="EP865" s="251"/>
      <c r="EQ865" s="4"/>
      <c r="ES865" s="251"/>
      <c r="ET865" s="4"/>
      <c r="EV865" s="89"/>
      <c r="EW865" s="4"/>
      <c r="EY865" s="58"/>
      <c r="EZ865" s="4"/>
      <c r="FB865" s="58"/>
      <c r="FC865" s="4"/>
      <c r="FD865" s="4"/>
      <c r="FE865" s="58"/>
      <c r="FF865" s="4"/>
      <c r="FG865" s="4"/>
      <c r="FH865"/>
      <c r="FK865"/>
    </row>
    <row r="866" spans="44:167">
      <c r="AR866" s="251"/>
      <c r="AS866" s="4"/>
      <c r="AT866" s="4"/>
      <c r="AU866" s="251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251"/>
      <c r="BH866" s="4"/>
      <c r="BI866" s="4"/>
      <c r="BJ866" s="251"/>
      <c r="BK866" s="4"/>
      <c r="BL866" s="4"/>
      <c r="BM866" s="251"/>
      <c r="BN866" s="4"/>
      <c r="BO866" s="4"/>
      <c r="BP866" s="251"/>
      <c r="BQ866" s="4"/>
      <c r="BR866" s="4"/>
      <c r="BS866" s="251"/>
      <c r="BT866" s="4"/>
      <c r="BU866" s="4"/>
      <c r="BV866" s="251"/>
      <c r="BW866" s="4"/>
      <c r="BX866" s="4"/>
      <c r="BY866" s="251"/>
      <c r="BZ866" s="4"/>
      <c r="CA866" s="4"/>
      <c r="CB866" s="4"/>
      <c r="CC866" s="4"/>
      <c r="CD866" s="4"/>
      <c r="CE866" s="251"/>
      <c r="CF866" s="4"/>
      <c r="CG866" s="4"/>
      <c r="CH866" s="251"/>
      <c r="CI866" s="4"/>
      <c r="CJ866" s="4"/>
      <c r="CK866" s="251"/>
      <c r="CL866" s="4"/>
      <c r="CM866" s="4"/>
      <c r="CN866" s="251"/>
      <c r="CO866" s="4"/>
      <c r="CP866" s="4"/>
      <c r="CQ866" s="251"/>
      <c r="CR866" s="4"/>
      <c r="CS866" s="4"/>
      <c r="CT866" s="251"/>
      <c r="CU866" s="4"/>
      <c r="CV866" s="4"/>
      <c r="CW866" s="251"/>
      <c r="CX866" s="4"/>
      <c r="CY866" s="4"/>
      <c r="CZ866" s="251"/>
      <c r="DA866" s="4"/>
      <c r="DB866" s="4"/>
      <c r="DC866" s="251"/>
      <c r="DD866" s="4"/>
      <c r="DE866" s="4"/>
      <c r="DF866" s="251"/>
      <c r="DG866" s="4"/>
      <c r="DH866" s="4"/>
      <c r="DI866" s="251"/>
      <c r="DJ866" s="4"/>
      <c r="DK866" s="4"/>
      <c r="DL866" s="251"/>
      <c r="DM866" s="4"/>
      <c r="DN866" s="4"/>
      <c r="DO866" s="251"/>
      <c r="DP866" s="4"/>
      <c r="DQ866" s="4"/>
      <c r="DR866" s="251"/>
      <c r="DS866" s="4"/>
      <c r="DT866" s="4"/>
      <c r="DU866" s="251"/>
      <c r="DV866" s="4"/>
      <c r="DW866" s="4"/>
      <c r="DX866" s="251"/>
      <c r="DY866" s="4"/>
      <c r="DZ866" s="4"/>
      <c r="EA866" s="251"/>
      <c r="EB866" s="4"/>
      <c r="EC866" s="4"/>
      <c r="ED866" s="58"/>
      <c r="EE866" s="4"/>
      <c r="EF866" s="4"/>
      <c r="EG866" s="58"/>
      <c r="EH866" s="4"/>
      <c r="EI866" s="4"/>
      <c r="EJ866" s="58"/>
      <c r="EK866" s="4"/>
      <c r="EL866" s="4"/>
      <c r="EM866" s="58"/>
      <c r="EN866" s="4"/>
      <c r="EO866" s="4"/>
      <c r="EP866" s="251"/>
      <c r="EQ866" s="4"/>
      <c r="ES866" s="251"/>
      <c r="ET866" s="4"/>
      <c r="EV866" s="89"/>
      <c r="EW866" s="4"/>
      <c r="EY866" s="58"/>
      <c r="EZ866" s="4"/>
      <c r="FB866" s="58"/>
      <c r="FC866" s="4"/>
      <c r="FD866" s="4"/>
      <c r="FE866" s="58"/>
      <c r="FF866" s="4"/>
      <c r="FG866" s="4"/>
      <c r="FH866"/>
      <c r="FK866"/>
    </row>
    <row r="867" spans="44:167">
      <c r="AR867" s="251"/>
      <c r="AS867" s="4"/>
      <c r="AT867" s="4"/>
      <c r="AU867" s="251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251"/>
      <c r="BH867" s="4"/>
      <c r="BI867" s="4"/>
      <c r="BJ867" s="251"/>
      <c r="BK867" s="4"/>
      <c r="BL867" s="4"/>
      <c r="BM867" s="251"/>
      <c r="BN867" s="4"/>
      <c r="BO867" s="4"/>
      <c r="BP867" s="251"/>
      <c r="BQ867" s="4"/>
      <c r="BR867" s="4"/>
      <c r="BS867" s="251"/>
      <c r="BT867" s="4"/>
      <c r="BU867" s="4"/>
      <c r="BV867" s="251"/>
      <c r="BW867" s="4"/>
      <c r="BX867" s="4"/>
      <c r="BY867" s="251"/>
      <c r="BZ867" s="4"/>
      <c r="CA867" s="4"/>
      <c r="CB867" s="4"/>
      <c r="CC867" s="4"/>
      <c r="CD867" s="4"/>
      <c r="CE867" s="251"/>
      <c r="CF867" s="4"/>
      <c r="CG867" s="4"/>
      <c r="CH867" s="251"/>
      <c r="CI867" s="4"/>
      <c r="CJ867" s="4"/>
      <c r="CK867" s="251"/>
      <c r="CL867" s="4"/>
      <c r="CM867" s="4"/>
      <c r="CN867" s="251"/>
      <c r="CO867" s="4"/>
      <c r="CP867" s="4"/>
      <c r="CQ867" s="251"/>
      <c r="CR867" s="4"/>
      <c r="CS867" s="4"/>
      <c r="CT867" s="251"/>
      <c r="CU867" s="4"/>
      <c r="CV867" s="4"/>
      <c r="CW867" s="251"/>
      <c r="CX867" s="4"/>
      <c r="CY867" s="4"/>
      <c r="CZ867" s="251"/>
      <c r="DA867" s="4"/>
      <c r="DB867" s="4"/>
      <c r="DC867" s="251"/>
      <c r="DD867" s="4"/>
      <c r="DE867" s="4"/>
      <c r="DF867" s="251"/>
      <c r="DG867" s="4"/>
      <c r="DH867" s="4"/>
      <c r="DI867" s="251"/>
      <c r="DJ867" s="4"/>
      <c r="DK867" s="4"/>
      <c r="DL867" s="251"/>
      <c r="DM867" s="4"/>
      <c r="DN867" s="4"/>
      <c r="DO867" s="251"/>
      <c r="DP867" s="4"/>
      <c r="DQ867" s="4"/>
      <c r="DR867" s="251"/>
      <c r="DS867" s="4"/>
      <c r="DT867" s="4"/>
      <c r="DU867" s="251"/>
      <c r="DV867" s="4"/>
      <c r="DW867" s="4"/>
      <c r="DX867" s="251"/>
      <c r="DY867" s="4"/>
      <c r="DZ867" s="4"/>
      <c r="EA867" s="251"/>
      <c r="EB867" s="4"/>
      <c r="EC867" s="4"/>
      <c r="ED867" s="58"/>
      <c r="EE867" s="4"/>
      <c r="EF867" s="4"/>
      <c r="EG867" s="58"/>
      <c r="EH867" s="4"/>
      <c r="EI867" s="4"/>
      <c r="EJ867" s="58"/>
      <c r="EK867" s="4"/>
      <c r="EL867" s="4"/>
      <c r="EM867" s="58"/>
      <c r="EN867" s="4"/>
      <c r="EO867" s="4"/>
      <c r="EP867" s="251"/>
      <c r="EQ867" s="4"/>
      <c r="ES867" s="251"/>
      <c r="ET867" s="4"/>
      <c r="EV867" s="89"/>
      <c r="EW867" s="4"/>
      <c r="EY867" s="58"/>
      <c r="EZ867" s="4"/>
      <c r="FB867" s="58"/>
      <c r="FC867" s="4"/>
      <c r="FD867" s="4"/>
      <c r="FE867" s="58"/>
      <c r="FF867" s="4"/>
      <c r="FG867" s="4"/>
      <c r="FH867"/>
      <c r="FK867"/>
    </row>
    <row r="868" spans="44:167">
      <c r="AR868" s="251"/>
      <c r="AS868" s="4"/>
      <c r="AT868" s="4"/>
      <c r="AU868" s="251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251"/>
      <c r="BH868" s="4"/>
      <c r="BI868" s="4"/>
      <c r="BJ868" s="251"/>
      <c r="BK868" s="4"/>
      <c r="BL868" s="4"/>
      <c r="BM868" s="251"/>
      <c r="BN868" s="4"/>
      <c r="BO868" s="4"/>
      <c r="BP868" s="251"/>
      <c r="BQ868" s="4"/>
      <c r="BR868" s="4"/>
      <c r="BS868" s="251"/>
      <c r="BT868" s="4"/>
      <c r="BU868" s="4"/>
      <c r="BV868" s="251"/>
      <c r="BW868" s="4"/>
      <c r="BX868" s="4"/>
      <c r="BY868" s="251"/>
      <c r="BZ868" s="4"/>
      <c r="CA868" s="4"/>
      <c r="CB868" s="4"/>
      <c r="CC868" s="4"/>
      <c r="CD868" s="4"/>
      <c r="CE868" s="251"/>
      <c r="CF868" s="4"/>
      <c r="CG868" s="4"/>
      <c r="CH868" s="251"/>
      <c r="CI868" s="4"/>
      <c r="CJ868" s="4"/>
      <c r="CK868" s="251"/>
      <c r="CL868" s="4"/>
      <c r="CM868" s="4"/>
      <c r="CN868" s="251"/>
      <c r="CO868" s="4"/>
      <c r="CP868" s="4"/>
      <c r="CQ868" s="251"/>
      <c r="CR868" s="4"/>
      <c r="CS868" s="4"/>
      <c r="CT868" s="251"/>
      <c r="CU868" s="4"/>
      <c r="CV868" s="4"/>
      <c r="CW868" s="251"/>
      <c r="CX868" s="4"/>
      <c r="CY868" s="4"/>
      <c r="CZ868" s="251"/>
      <c r="DA868" s="4"/>
      <c r="DB868" s="4"/>
      <c r="DC868" s="251"/>
      <c r="DD868" s="4"/>
      <c r="DE868" s="4"/>
      <c r="DF868" s="251"/>
      <c r="DG868" s="4"/>
      <c r="DH868" s="4"/>
      <c r="DI868" s="251"/>
      <c r="DJ868" s="4"/>
      <c r="DK868" s="4"/>
      <c r="DL868" s="251"/>
      <c r="DM868" s="4"/>
      <c r="DN868" s="4"/>
      <c r="DO868" s="251"/>
      <c r="DP868" s="4"/>
      <c r="DQ868" s="4"/>
      <c r="DR868" s="251"/>
      <c r="DS868" s="4"/>
      <c r="DT868" s="4"/>
      <c r="DU868" s="251"/>
      <c r="DV868" s="4"/>
      <c r="DW868" s="4"/>
      <c r="DX868" s="251"/>
      <c r="DY868" s="4"/>
      <c r="DZ868" s="4"/>
      <c r="EA868" s="251"/>
      <c r="EB868" s="4"/>
      <c r="EC868" s="4"/>
      <c r="ED868" s="58"/>
      <c r="EE868" s="4"/>
      <c r="EF868" s="4"/>
      <c r="EG868" s="58"/>
      <c r="EH868" s="4"/>
      <c r="EI868" s="4"/>
      <c r="EJ868" s="58"/>
      <c r="EK868" s="4"/>
      <c r="EL868" s="4"/>
      <c r="EM868" s="58"/>
      <c r="EN868" s="4"/>
      <c r="EO868" s="4"/>
      <c r="EP868" s="251"/>
      <c r="EQ868" s="4"/>
      <c r="ES868" s="251"/>
      <c r="ET868" s="4"/>
      <c r="EV868" s="89"/>
      <c r="EW868" s="4"/>
      <c r="EY868" s="58"/>
      <c r="EZ868" s="4"/>
      <c r="FB868" s="58"/>
      <c r="FC868" s="4"/>
      <c r="FD868" s="4"/>
      <c r="FE868" s="58"/>
      <c r="FF868" s="4"/>
      <c r="FG868" s="4"/>
      <c r="FH868"/>
      <c r="FK868"/>
    </row>
    <row r="869" spans="44:167">
      <c r="AR869" s="251"/>
      <c r="AS869" s="4"/>
      <c r="AT869" s="4"/>
      <c r="AU869" s="251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251"/>
      <c r="BH869" s="4"/>
      <c r="BI869" s="4"/>
      <c r="BJ869" s="251"/>
      <c r="BK869" s="4"/>
      <c r="BL869" s="4"/>
      <c r="BM869" s="251"/>
      <c r="BN869" s="4"/>
      <c r="BO869" s="4"/>
      <c r="BP869" s="251"/>
      <c r="BQ869" s="4"/>
      <c r="BR869" s="4"/>
      <c r="BS869" s="251"/>
      <c r="BT869" s="4"/>
      <c r="BU869" s="4"/>
      <c r="BV869" s="251"/>
      <c r="BW869" s="4"/>
      <c r="BX869" s="4"/>
      <c r="BY869" s="251"/>
      <c r="BZ869" s="4"/>
      <c r="CA869" s="4"/>
      <c r="CB869" s="4"/>
      <c r="CC869" s="4"/>
      <c r="CD869" s="4"/>
      <c r="CE869" s="251"/>
      <c r="CF869" s="4"/>
      <c r="CG869" s="4"/>
      <c r="CH869" s="251"/>
      <c r="CI869" s="4"/>
      <c r="CJ869" s="4"/>
      <c r="CK869" s="251"/>
      <c r="CL869" s="4"/>
      <c r="CM869" s="4"/>
      <c r="CN869" s="251"/>
      <c r="CO869" s="4"/>
      <c r="CP869" s="4"/>
      <c r="CQ869" s="251"/>
      <c r="CR869" s="4"/>
      <c r="CS869" s="4"/>
      <c r="CT869" s="251"/>
      <c r="CU869" s="4"/>
      <c r="CV869" s="4"/>
      <c r="CW869" s="251"/>
      <c r="CX869" s="4"/>
      <c r="CY869" s="4"/>
      <c r="CZ869" s="251"/>
      <c r="DA869" s="4"/>
      <c r="DB869" s="4"/>
      <c r="DC869" s="251"/>
      <c r="DD869" s="4"/>
      <c r="DE869" s="4"/>
      <c r="DF869" s="251"/>
      <c r="DG869" s="4"/>
      <c r="DH869" s="4"/>
      <c r="DI869" s="251"/>
      <c r="DJ869" s="4"/>
      <c r="DK869" s="4"/>
      <c r="DL869" s="251"/>
      <c r="DM869" s="4"/>
      <c r="DN869" s="4"/>
      <c r="DO869" s="251"/>
      <c r="DP869" s="4"/>
      <c r="DQ869" s="4"/>
      <c r="DR869" s="251"/>
      <c r="DS869" s="4"/>
      <c r="DT869" s="4"/>
      <c r="DU869" s="251"/>
      <c r="DV869" s="4"/>
      <c r="DW869" s="4"/>
      <c r="DX869" s="251"/>
      <c r="DY869" s="4"/>
      <c r="DZ869" s="4"/>
      <c r="EA869" s="251"/>
      <c r="EB869" s="4"/>
      <c r="EC869" s="4"/>
      <c r="ED869" s="58"/>
      <c r="EE869" s="4"/>
      <c r="EF869" s="4"/>
      <c r="EG869" s="58"/>
      <c r="EH869" s="4"/>
      <c r="EI869" s="4"/>
      <c r="EJ869" s="58"/>
      <c r="EK869" s="4"/>
      <c r="EL869" s="4"/>
      <c r="EM869" s="58"/>
      <c r="EN869" s="4"/>
      <c r="EO869" s="4"/>
      <c r="EP869" s="251"/>
      <c r="EQ869" s="4"/>
      <c r="ES869" s="251"/>
      <c r="ET869" s="4"/>
      <c r="EV869" s="89"/>
      <c r="EW869" s="4"/>
      <c r="EY869" s="58"/>
      <c r="EZ869" s="4"/>
      <c r="FB869" s="58"/>
      <c r="FC869" s="4"/>
      <c r="FD869" s="4"/>
      <c r="FE869" s="58"/>
      <c r="FF869" s="4"/>
      <c r="FG869" s="4"/>
      <c r="FH869"/>
      <c r="FK869"/>
    </row>
    <row r="870" spans="44:167">
      <c r="AR870" s="251"/>
      <c r="AS870" s="4"/>
      <c r="AT870" s="4"/>
      <c r="AU870" s="251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251"/>
      <c r="BH870" s="4"/>
      <c r="BI870" s="4"/>
      <c r="BJ870" s="251"/>
      <c r="BK870" s="4"/>
      <c r="BL870" s="4"/>
      <c r="BM870" s="251"/>
      <c r="BN870" s="4"/>
      <c r="BO870" s="4"/>
      <c r="BP870" s="251"/>
      <c r="BQ870" s="4"/>
      <c r="BR870" s="4"/>
      <c r="BS870" s="251"/>
      <c r="BT870" s="4"/>
      <c r="BU870" s="4"/>
      <c r="BV870" s="251"/>
      <c r="BW870" s="4"/>
      <c r="BX870" s="4"/>
      <c r="BY870" s="251"/>
      <c r="BZ870" s="4"/>
      <c r="CA870" s="4"/>
      <c r="CB870" s="4"/>
      <c r="CC870" s="4"/>
      <c r="CD870" s="4"/>
      <c r="CE870" s="251"/>
      <c r="CF870" s="4"/>
      <c r="CG870" s="4"/>
      <c r="CH870" s="251"/>
      <c r="CI870" s="4"/>
      <c r="CJ870" s="4"/>
      <c r="CK870" s="251"/>
      <c r="CL870" s="4"/>
      <c r="CM870" s="4"/>
      <c r="CN870" s="251"/>
      <c r="CO870" s="4"/>
      <c r="CP870" s="4"/>
      <c r="CQ870" s="251"/>
      <c r="CR870" s="4"/>
      <c r="CS870" s="4"/>
      <c r="CT870" s="251"/>
      <c r="CU870" s="4"/>
      <c r="CV870" s="4"/>
      <c r="CW870" s="251"/>
      <c r="CX870" s="4"/>
      <c r="CY870" s="4"/>
      <c r="CZ870" s="251"/>
      <c r="DA870" s="4"/>
      <c r="DB870" s="4"/>
      <c r="DC870" s="251"/>
      <c r="DD870" s="4"/>
      <c r="DE870" s="4"/>
      <c r="DF870" s="251"/>
      <c r="DG870" s="4"/>
      <c r="DH870" s="4"/>
      <c r="DI870" s="251"/>
      <c r="DJ870" s="4"/>
      <c r="DK870" s="4"/>
      <c r="DL870" s="251"/>
      <c r="DM870" s="4"/>
      <c r="DN870" s="4"/>
      <c r="DO870" s="251"/>
      <c r="DP870" s="4"/>
      <c r="DQ870" s="4"/>
      <c r="DR870" s="251"/>
      <c r="DS870" s="4"/>
      <c r="DT870" s="4"/>
      <c r="DU870" s="251"/>
      <c r="DV870" s="4"/>
      <c r="DW870" s="4"/>
      <c r="DX870" s="251"/>
      <c r="DY870" s="4"/>
      <c r="DZ870" s="4"/>
      <c r="EA870" s="251"/>
      <c r="EB870" s="4"/>
      <c r="EC870" s="4"/>
      <c r="ED870" s="58"/>
      <c r="EE870" s="4"/>
      <c r="EF870" s="4"/>
      <c r="EG870" s="58"/>
      <c r="EH870" s="4"/>
      <c r="EI870" s="4"/>
      <c r="EJ870" s="58"/>
      <c r="EK870" s="4"/>
      <c r="EL870" s="4"/>
      <c r="EM870" s="58"/>
      <c r="EN870" s="4"/>
      <c r="EO870" s="4"/>
      <c r="EP870" s="251"/>
      <c r="EQ870" s="4"/>
      <c r="ES870" s="251"/>
      <c r="ET870" s="4"/>
      <c r="EV870" s="89"/>
      <c r="EW870" s="4"/>
      <c r="EY870" s="58"/>
      <c r="EZ870" s="4"/>
      <c r="FB870" s="58"/>
      <c r="FC870" s="4"/>
      <c r="FD870" s="4"/>
      <c r="FE870" s="58"/>
      <c r="FF870" s="4"/>
      <c r="FG870" s="4"/>
      <c r="FH870"/>
      <c r="FK870"/>
    </row>
    <row r="871" spans="44:167">
      <c r="AR871" s="251"/>
      <c r="AS871" s="4"/>
      <c r="AT871" s="4"/>
      <c r="AU871" s="251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251"/>
      <c r="BH871" s="4"/>
      <c r="BI871" s="4"/>
      <c r="BJ871" s="251"/>
      <c r="BK871" s="4"/>
      <c r="BL871" s="4"/>
      <c r="BM871" s="251"/>
      <c r="BN871" s="4"/>
      <c r="BO871" s="4"/>
      <c r="BP871" s="251"/>
      <c r="BQ871" s="4"/>
      <c r="BR871" s="4"/>
      <c r="BS871" s="251"/>
      <c r="BT871" s="4"/>
      <c r="BU871" s="4"/>
      <c r="BV871" s="251"/>
      <c r="BW871" s="4"/>
      <c r="BX871" s="4"/>
      <c r="BY871" s="251"/>
      <c r="BZ871" s="4"/>
      <c r="CA871" s="4"/>
      <c r="CB871" s="4"/>
      <c r="CC871" s="4"/>
      <c r="CD871" s="4"/>
      <c r="CE871" s="251"/>
      <c r="CF871" s="4"/>
      <c r="CG871" s="4"/>
      <c r="CH871" s="251"/>
      <c r="CI871" s="4"/>
      <c r="CJ871" s="4"/>
      <c r="CK871" s="251"/>
      <c r="CL871" s="4"/>
      <c r="CM871" s="4"/>
      <c r="CN871" s="251"/>
      <c r="CO871" s="4"/>
      <c r="CP871" s="4"/>
      <c r="CQ871" s="251"/>
      <c r="CR871" s="4"/>
      <c r="CS871" s="4"/>
      <c r="CT871" s="251"/>
      <c r="CU871" s="4"/>
      <c r="CV871" s="4"/>
      <c r="CW871" s="251"/>
      <c r="CX871" s="4"/>
      <c r="CY871" s="4"/>
      <c r="CZ871" s="251"/>
      <c r="DA871" s="4"/>
      <c r="DB871" s="4"/>
      <c r="DC871" s="251"/>
      <c r="DD871" s="4"/>
      <c r="DE871" s="4"/>
      <c r="DF871" s="251"/>
      <c r="DG871" s="4"/>
      <c r="DH871" s="4"/>
      <c r="DI871" s="251"/>
      <c r="DJ871" s="4"/>
      <c r="DK871" s="4"/>
      <c r="DL871" s="251"/>
      <c r="DM871" s="4"/>
      <c r="DN871" s="4"/>
      <c r="DO871" s="251"/>
      <c r="DP871" s="4"/>
      <c r="DQ871" s="4"/>
      <c r="DR871" s="251"/>
      <c r="DS871" s="4"/>
      <c r="DT871" s="4"/>
      <c r="DU871" s="251"/>
      <c r="DV871" s="4"/>
      <c r="DW871" s="4"/>
      <c r="DX871" s="251"/>
      <c r="DY871" s="4"/>
      <c r="DZ871" s="4"/>
      <c r="EA871" s="251"/>
      <c r="EB871" s="4"/>
      <c r="EC871" s="4"/>
      <c r="ED871" s="58"/>
      <c r="EE871" s="4"/>
      <c r="EF871" s="4"/>
      <c r="EG871" s="58"/>
      <c r="EH871" s="4"/>
      <c r="EI871" s="4"/>
      <c r="EJ871" s="58"/>
      <c r="EK871" s="4"/>
      <c r="EL871" s="4"/>
      <c r="EM871" s="58"/>
      <c r="EN871" s="4"/>
      <c r="EO871" s="4"/>
      <c r="EP871" s="251"/>
      <c r="EQ871" s="4"/>
      <c r="ES871" s="251"/>
      <c r="ET871" s="4"/>
      <c r="EV871" s="89"/>
      <c r="EW871" s="4"/>
      <c r="EY871" s="58"/>
      <c r="EZ871" s="4"/>
      <c r="FB871" s="58"/>
      <c r="FC871" s="4"/>
      <c r="FD871" s="4"/>
      <c r="FE871" s="58"/>
      <c r="FF871" s="4"/>
      <c r="FG871" s="4"/>
      <c r="FH871"/>
      <c r="FK871"/>
    </row>
    <row r="872" spans="44:167">
      <c r="AR872" s="251"/>
      <c r="AS872" s="4"/>
      <c r="AT872" s="4"/>
      <c r="AU872" s="251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251"/>
      <c r="BH872" s="4"/>
      <c r="BI872" s="4"/>
      <c r="BJ872" s="251"/>
      <c r="BK872" s="4"/>
      <c r="BL872" s="4"/>
      <c r="BM872" s="251"/>
      <c r="BN872" s="4"/>
      <c r="BO872" s="4"/>
      <c r="BP872" s="251"/>
      <c r="BQ872" s="4"/>
      <c r="BR872" s="4"/>
      <c r="BS872" s="251"/>
      <c r="BT872" s="4"/>
      <c r="BU872" s="4"/>
      <c r="BV872" s="251"/>
      <c r="BW872" s="4"/>
      <c r="BX872" s="4"/>
      <c r="BY872" s="251"/>
      <c r="BZ872" s="4"/>
      <c r="CA872" s="4"/>
      <c r="CB872" s="4"/>
      <c r="CC872" s="4"/>
      <c r="CD872" s="4"/>
      <c r="CE872" s="251"/>
      <c r="CF872" s="4"/>
      <c r="CG872" s="4"/>
      <c r="CH872" s="251"/>
      <c r="CI872" s="4"/>
      <c r="CJ872" s="4"/>
      <c r="CK872" s="251"/>
      <c r="CL872" s="4"/>
      <c r="CM872" s="4"/>
      <c r="CN872" s="251"/>
      <c r="CO872" s="4"/>
      <c r="CP872" s="4"/>
      <c r="CQ872" s="251"/>
      <c r="CR872" s="4"/>
      <c r="CS872" s="4"/>
      <c r="CT872" s="251"/>
      <c r="CU872" s="4"/>
      <c r="CV872" s="4"/>
      <c r="CW872" s="251"/>
      <c r="CX872" s="4"/>
      <c r="CY872" s="4"/>
      <c r="CZ872" s="251"/>
      <c r="DA872" s="4"/>
      <c r="DB872" s="4"/>
      <c r="DC872" s="251"/>
      <c r="DD872" s="4"/>
      <c r="DE872" s="4"/>
      <c r="DF872" s="251"/>
      <c r="DG872" s="4"/>
      <c r="DH872" s="4"/>
      <c r="DI872" s="251"/>
      <c r="DJ872" s="4"/>
      <c r="DK872" s="4"/>
      <c r="DL872" s="251"/>
      <c r="DM872" s="4"/>
      <c r="DN872" s="4"/>
      <c r="DO872" s="251"/>
      <c r="DP872" s="4"/>
      <c r="DQ872" s="4"/>
      <c r="DR872" s="251"/>
      <c r="DS872" s="4"/>
      <c r="DT872" s="4"/>
      <c r="DU872" s="251"/>
      <c r="DV872" s="4"/>
      <c r="DW872" s="4"/>
      <c r="DX872" s="251"/>
      <c r="DY872" s="4"/>
      <c r="DZ872" s="4"/>
      <c r="EA872" s="251"/>
      <c r="EB872" s="4"/>
      <c r="EC872" s="4"/>
      <c r="ED872" s="58"/>
      <c r="EE872" s="4"/>
      <c r="EF872" s="4"/>
      <c r="EG872" s="58"/>
      <c r="EH872" s="4"/>
      <c r="EI872" s="4"/>
      <c r="EJ872" s="58"/>
      <c r="EK872" s="4"/>
      <c r="EL872" s="4"/>
      <c r="EM872" s="58"/>
      <c r="EN872" s="4"/>
      <c r="EO872" s="4"/>
      <c r="EP872" s="251"/>
      <c r="EQ872" s="4"/>
      <c r="ES872" s="251"/>
      <c r="ET872" s="4"/>
      <c r="EV872" s="89"/>
      <c r="EW872" s="4"/>
      <c r="EY872" s="58"/>
      <c r="EZ872" s="4"/>
      <c r="FB872" s="58"/>
      <c r="FC872" s="4"/>
      <c r="FD872" s="4"/>
      <c r="FE872" s="58"/>
      <c r="FF872" s="4"/>
      <c r="FG872" s="4"/>
      <c r="FH872"/>
      <c r="FK872"/>
    </row>
    <row r="873" spans="44:167">
      <c r="AR873" s="251"/>
      <c r="AS873" s="4"/>
      <c r="AT873" s="4"/>
      <c r="AU873" s="251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251"/>
      <c r="BH873" s="4"/>
      <c r="BI873" s="4"/>
      <c r="BJ873" s="251"/>
      <c r="BK873" s="4"/>
      <c r="BL873" s="4"/>
      <c r="BM873" s="251"/>
      <c r="BN873" s="4"/>
      <c r="BO873" s="4"/>
      <c r="BP873" s="251"/>
      <c r="BQ873" s="4"/>
      <c r="BR873" s="4"/>
      <c r="BS873" s="251"/>
      <c r="BT873" s="4"/>
      <c r="BU873" s="4"/>
      <c r="BV873" s="251"/>
      <c r="BW873" s="4"/>
      <c r="BX873" s="4"/>
      <c r="BY873" s="251"/>
      <c r="BZ873" s="4"/>
      <c r="CA873" s="4"/>
      <c r="CB873" s="4"/>
      <c r="CC873" s="4"/>
      <c r="CD873" s="4"/>
      <c r="CE873" s="251"/>
      <c r="CF873" s="4"/>
      <c r="CG873" s="4"/>
      <c r="CH873" s="251"/>
      <c r="CI873" s="4"/>
      <c r="CJ873" s="4"/>
      <c r="CK873" s="251"/>
      <c r="CL873" s="4"/>
      <c r="CM873" s="4"/>
      <c r="CN873" s="251"/>
      <c r="CO873" s="4"/>
      <c r="CP873" s="4"/>
      <c r="CQ873" s="251"/>
      <c r="CR873" s="4"/>
      <c r="CS873" s="4"/>
      <c r="CT873" s="251"/>
      <c r="CU873" s="4"/>
      <c r="CV873" s="4"/>
      <c r="CW873" s="251"/>
      <c r="CX873" s="4"/>
      <c r="CY873" s="4"/>
      <c r="CZ873" s="251"/>
      <c r="DA873" s="4"/>
      <c r="DB873" s="4"/>
      <c r="DC873" s="251"/>
      <c r="DD873" s="4"/>
      <c r="DE873" s="4"/>
      <c r="DF873" s="251"/>
      <c r="DG873" s="4"/>
      <c r="DH873" s="4"/>
      <c r="DI873" s="251"/>
      <c r="DJ873" s="4"/>
      <c r="DK873" s="4"/>
      <c r="DL873" s="251"/>
      <c r="DM873" s="4"/>
      <c r="DN873" s="4"/>
      <c r="DO873" s="251"/>
      <c r="DP873" s="4"/>
      <c r="DQ873" s="4"/>
      <c r="DR873" s="251"/>
      <c r="DS873" s="4"/>
      <c r="DT873" s="4"/>
      <c r="DU873" s="251"/>
      <c r="DV873" s="4"/>
      <c r="DW873" s="4"/>
      <c r="DX873" s="251"/>
      <c r="DY873" s="4"/>
      <c r="DZ873" s="4"/>
      <c r="EA873" s="251"/>
      <c r="EB873" s="4"/>
      <c r="EC873" s="4"/>
      <c r="ED873" s="58"/>
      <c r="EE873" s="4"/>
      <c r="EF873" s="4"/>
      <c r="EG873" s="58"/>
      <c r="EH873" s="4"/>
      <c r="EI873" s="4"/>
      <c r="EJ873" s="58"/>
      <c r="EK873" s="4"/>
      <c r="EL873" s="4"/>
      <c r="EM873" s="58"/>
      <c r="EN873" s="4"/>
      <c r="EO873" s="4"/>
      <c r="EP873" s="251"/>
      <c r="EQ873" s="4"/>
      <c r="ES873" s="251"/>
      <c r="ET873" s="4"/>
      <c r="EV873" s="89"/>
      <c r="EW873" s="4"/>
      <c r="EY873" s="58"/>
      <c r="EZ873" s="4"/>
      <c r="FB873" s="58"/>
      <c r="FC873" s="4"/>
      <c r="FD873" s="4"/>
      <c r="FE873" s="58"/>
      <c r="FF873" s="4"/>
      <c r="FG873" s="4"/>
      <c r="FH873"/>
      <c r="FK873"/>
    </row>
    <row r="874" spans="44:167">
      <c r="AR874" s="251"/>
      <c r="AS874" s="4"/>
      <c r="AT874" s="4"/>
      <c r="AU874" s="251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251"/>
      <c r="BH874" s="4"/>
      <c r="BI874" s="4"/>
      <c r="BJ874" s="251"/>
      <c r="BK874" s="4"/>
      <c r="BL874" s="4"/>
      <c r="BM874" s="251"/>
      <c r="BN874" s="4"/>
      <c r="BO874" s="4"/>
      <c r="BP874" s="251"/>
      <c r="BQ874" s="4"/>
      <c r="BR874" s="4"/>
      <c r="BS874" s="251"/>
      <c r="BT874" s="4"/>
      <c r="BU874" s="4"/>
      <c r="BV874" s="251"/>
      <c r="BW874" s="4"/>
      <c r="BX874" s="4"/>
      <c r="BY874" s="251"/>
      <c r="BZ874" s="4"/>
      <c r="CA874" s="4"/>
      <c r="CB874" s="4"/>
      <c r="CC874" s="4"/>
      <c r="CD874" s="4"/>
      <c r="CE874" s="251"/>
      <c r="CF874" s="4"/>
      <c r="CG874" s="4"/>
      <c r="CH874" s="251"/>
      <c r="CI874" s="4"/>
      <c r="CJ874" s="4"/>
      <c r="CK874" s="251"/>
      <c r="CL874" s="4"/>
      <c r="CM874" s="4"/>
      <c r="CN874" s="251"/>
      <c r="CO874" s="4"/>
      <c r="CP874" s="4"/>
      <c r="CQ874" s="251"/>
      <c r="CR874" s="4"/>
      <c r="CS874" s="4"/>
      <c r="CT874" s="251"/>
      <c r="CU874" s="4"/>
      <c r="CV874" s="4"/>
      <c r="CW874" s="251"/>
      <c r="CX874" s="4"/>
      <c r="CY874" s="4"/>
      <c r="CZ874" s="251"/>
      <c r="DA874" s="4"/>
      <c r="DB874" s="4"/>
      <c r="DC874" s="251"/>
      <c r="DD874" s="4"/>
      <c r="DE874" s="4"/>
      <c r="DF874" s="251"/>
      <c r="DG874" s="4"/>
      <c r="DH874" s="4"/>
      <c r="DI874" s="251"/>
      <c r="DJ874" s="4"/>
      <c r="DK874" s="4"/>
      <c r="DL874" s="251"/>
      <c r="DM874" s="4"/>
      <c r="DN874" s="4"/>
      <c r="DO874" s="251"/>
      <c r="DP874" s="4"/>
      <c r="DQ874" s="4"/>
      <c r="DR874" s="251"/>
      <c r="DS874" s="4"/>
      <c r="DT874" s="4"/>
      <c r="DU874" s="251"/>
      <c r="DV874" s="4"/>
      <c r="DW874" s="4"/>
      <c r="DX874" s="251"/>
      <c r="DY874" s="4"/>
      <c r="DZ874" s="4"/>
      <c r="EA874" s="251"/>
      <c r="EB874" s="4"/>
      <c r="EC874" s="4"/>
      <c r="ED874" s="58"/>
      <c r="EE874" s="4"/>
      <c r="EF874" s="4"/>
      <c r="EG874" s="58"/>
      <c r="EH874" s="4"/>
      <c r="EI874" s="4"/>
      <c r="EJ874" s="58"/>
      <c r="EK874" s="4"/>
      <c r="EL874" s="4"/>
      <c r="EM874" s="58"/>
      <c r="EN874" s="4"/>
      <c r="EO874" s="4"/>
      <c r="EP874" s="251"/>
      <c r="EQ874" s="4"/>
      <c r="ES874" s="251"/>
      <c r="ET874" s="4"/>
      <c r="EV874" s="89"/>
      <c r="EW874" s="4"/>
      <c r="EY874" s="58"/>
      <c r="EZ874" s="4"/>
      <c r="FB874" s="58"/>
      <c r="FC874" s="4"/>
      <c r="FD874" s="4"/>
      <c r="FE874" s="58"/>
      <c r="FF874" s="4"/>
      <c r="FG874" s="4"/>
      <c r="FH874"/>
      <c r="FK874"/>
    </row>
    <row r="875" spans="44:167">
      <c r="AR875" s="251"/>
      <c r="AS875" s="4"/>
      <c r="AT875" s="4"/>
      <c r="AU875" s="251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251"/>
      <c r="BH875" s="4"/>
      <c r="BI875" s="4"/>
      <c r="BJ875" s="251"/>
      <c r="BK875" s="4"/>
      <c r="BL875" s="4"/>
      <c r="BM875" s="251"/>
      <c r="BN875" s="4"/>
      <c r="BO875" s="4"/>
      <c r="BP875" s="251"/>
      <c r="BQ875" s="4"/>
      <c r="BR875" s="4"/>
      <c r="BS875" s="251"/>
      <c r="BT875" s="4"/>
      <c r="BU875" s="4"/>
      <c r="BV875" s="251"/>
      <c r="BW875" s="4"/>
      <c r="BX875" s="4"/>
      <c r="BY875" s="251"/>
      <c r="BZ875" s="4"/>
      <c r="CA875" s="4"/>
      <c r="CB875" s="4"/>
      <c r="CC875" s="4"/>
      <c r="CD875" s="4"/>
      <c r="CE875" s="251"/>
      <c r="CF875" s="4"/>
      <c r="CG875" s="4"/>
      <c r="CH875" s="251"/>
      <c r="CI875" s="4"/>
      <c r="CJ875" s="4"/>
      <c r="CK875" s="251"/>
      <c r="CL875" s="4"/>
      <c r="CM875" s="4"/>
      <c r="CN875" s="251"/>
      <c r="CO875" s="4"/>
      <c r="CP875" s="4"/>
      <c r="CQ875" s="251"/>
      <c r="CR875" s="4"/>
      <c r="CS875" s="4"/>
      <c r="CT875" s="251"/>
      <c r="CU875" s="4"/>
      <c r="CV875" s="4"/>
      <c r="CW875" s="251"/>
      <c r="CX875" s="4"/>
      <c r="CY875" s="4"/>
      <c r="CZ875" s="251"/>
      <c r="DA875" s="4"/>
      <c r="DB875" s="4"/>
      <c r="DC875" s="251"/>
      <c r="DD875" s="4"/>
      <c r="DE875" s="4"/>
      <c r="DF875" s="251"/>
      <c r="DG875" s="4"/>
      <c r="DH875" s="4"/>
      <c r="DI875" s="251"/>
      <c r="DJ875" s="4"/>
      <c r="DK875" s="4"/>
      <c r="DL875" s="251"/>
      <c r="DM875" s="4"/>
      <c r="DN875" s="4"/>
      <c r="DO875" s="251"/>
      <c r="DP875" s="4"/>
      <c r="DQ875" s="4"/>
      <c r="DR875" s="251"/>
      <c r="DS875" s="4"/>
      <c r="DT875" s="4"/>
      <c r="DU875" s="251"/>
      <c r="DV875" s="4"/>
      <c r="DW875" s="4"/>
      <c r="DX875" s="251"/>
      <c r="DY875" s="4"/>
      <c r="DZ875" s="4"/>
      <c r="EA875" s="251"/>
      <c r="EB875" s="4"/>
      <c r="EC875" s="4"/>
      <c r="ED875" s="58"/>
      <c r="EE875" s="4"/>
      <c r="EF875" s="4"/>
      <c r="EG875" s="58"/>
      <c r="EH875" s="4"/>
      <c r="EI875" s="4"/>
      <c r="EJ875" s="58"/>
      <c r="EK875" s="4"/>
      <c r="EL875" s="4"/>
      <c r="EM875" s="58"/>
      <c r="EN875" s="4"/>
      <c r="EO875" s="4"/>
      <c r="EP875" s="251"/>
      <c r="EQ875" s="4"/>
      <c r="ES875" s="251"/>
      <c r="ET875" s="4"/>
      <c r="EV875" s="89"/>
      <c r="EW875" s="4"/>
      <c r="EY875" s="58"/>
      <c r="EZ875" s="4"/>
      <c r="FB875" s="58"/>
      <c r="FC875" s="4"/>
      <c r="FD875" s="4"/>
      <c r="FE875" s="58"/>
      <c r="FF875" s="4"/>
      <c r="FG875" s="4"/>
      <c r="FH875"/>
      <c r="FK875"/>
    </row>
    <row r="876" spans="44:167">
      <c r="AR876" s="251"/>
      <c r="AS876" s="4"/>
      <c r="AT876" s="4"/>
      <c r="AU876" s="251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251"/>
      <c r="BH876" s="4"/>
      <c r="BI876" s="4"/>
      <c r="BJ876" s="251"/>
      <c r="BK876" s="4"/>
      <c r="BL876" s="4"/>
      <c r="BM876" s="251"/>
      <c r="BN876" s="4"/>
      <c r="BO876" s="4"/>
      <c r="BP876" s="251"/>
      <c r="BQ876" s="4"/>
      <c r="BR876" s="4"/>
      <c r="BS876" s="251"/>
      <c r="BT876" s="4"/>
      <c r="BU876" s="4"/>
      <c r="BV876" s="251"/>
      <c r="BW876" s="4"/>
      <c r="BX876" s="4"/>
      <c r="BY876" s="251"/>
      <c r="BZ876" s="4"/>
      <c r="CA876" s="4"/>
      <c r="CB876" s="4"/>
      <c r="CC876" s="4"/>
      <c r="CD876" s="4"/>
      <c r="CE876" s="251"/>
      <c r="CF876" s="4"/>
      <c r="CG876" s="4"/>
      <c r="CH876" s="251"/>
      <c r="CI876" s="4"/>
      <c r="CJ876" s="4"/>
      <c r="CK876" s="251"/>
      <c r="CL876" s="4"/>
      <c r="CM876" s="4"/>
      <c r="CN876" s="251"/>
      <c r="CO876" s="4"/>
      <c r="CP876" s="4"/>
      <c r="CQ876" s="251"/>
      <c r="CR876" s="4"/>
      <c r="CS876" s="4"/>
      <c r="CT876" s="251"/>
      <c r="CU876" s="4"/>
      <c r="CV876" s="4"/>
      <c r="CW876" s="251"/>
      <c r="CX876" s="4"/>
      <c r="CY876" s="4"/>
      <c r="CZ876" s="251"/>
      <c r="DA876" s="4"/>
      <c r="DB876" s="4"/>
      <c r="DC876" s="251"/>
      <c r="DD876" s="4"/>
      <c r="DE876" s="4"/>
      <c r="DF876" s="251"/>
      <c r="DG876" s="4"/>
      <c r="DH876" s="4"/>
      <c r="DI876" s="251"/>
      <c r="DJ876" s="4"/>
      <c r="DK876" s="4"/>
      <c r="DL876" s="251"/>
      <c r="DM876" s="4"/>
      <c r="DN876" s="4"/>
      <c r="DO876" s="251"/>
      <c r="DP876" s="4"/>
      <c r="DQ876" s="4"/>
      <c r="DR876" s="251"/>
      <c r="DS876" s="4"/>
      <c r="DT876" s="4"/>
      <c r="DU876" s="251"/>
      <c r="DV876" s="4"/>
      <c r="DW876" s="4"/>
      <c r="DX876" s="251"/>
      <c r="DY876" s="4"/>
      <c r="DZ876" s="4"/>
      <c r="EA876" s="251"/>
      <c r="EB876" s="4"/>
      <c r="EC876" s="4"/>
      <c r="ED876" s="58"/>
      <c r="EE876" s="4"/>
      <c r="EF876" s="4"/>
      <c r="EG876" s="58"/>
      <c r="EH876" s="4"/>
      <c r="EI876" s="4"/>
      <c r="EJ876" s="58"/>
      <c r="EK876" s="4"/>
      <c r="EL876" s="4"/>
      <c r="EM876" s="58"/>
      <c r="EN876" s="4"/>
      <c r="EO876" s="4"/>
      <c r="EP876" s="251"/>
      <c r="EQ876" s="4"/>
      <c r="ES876" s="251"/>
      <c r="ET876" s="4"/>
      <c r="EV876" s="89"/>
      <c r="EW876" s="4"/>
      <c r="EY876" s="58"/>
      <c r="EZ876" s="4"/>
      <c r="FB876" s="58"/>
      <c r="FC876" s="4"/>
      <c r="FD876" s="4"/>
      <c r="FE876" s="58"/>
      <c r="FF876" s="4"/>
      <c r="FG876" s="4"/>
      <c r="FH876"/>
      <c r="FK876"/>
    </row>
    <row r="877" spans="44:167">
      <c r="AR877" s="251"/>
      <c r="AS877" s="4"/>
      <c r="AT877" s="4"/>
      <c r="AU877" s="251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251"/>
      <c r="BH877" s="4"/>
      <c r="BI877" s="4"/>
      <c r="BJ877" s="251"/>
      <c r="BK877" s="4"/>
      <c r="BL877" s="4"/>
      <c r="BM877" s="251"/>
      <c r="BN877" s="4"/>
      <c r="BO877" s="4"/>
      <c r="BP877" s="251"/>
      <c r="BQ877" s="4"/>
      <c r="BR877" s="4"/>
      <c r="BS877" s="251"/>
      <c r="BT877" s="4"/>
      <c r="BU877" s="4"/>
      <c r="BV877" s="251"/>
      <c r="BW877" s="4"/>
      <c r="BX877" s="4"/>
      <c r="BY877" s="251"/>
      <c r="BZ877" s="4"/>
      <c r="CA877" s="4"/>
      <c r="CB877" s="4"/>
      <c r="CC877" s="4"/>
      <c r="CD877" s="4"/>
      <c r="CE877" s="251"/>
      <c r="CF877" s="4"/>
      <c r="CG877" s="4"/>
      <c r="CH877" s="251"/>
      <c r="CI877" s="4"/>
      <c r="CJ877" s="4"/>
      <c r="CK877" s="251"/>
      <c r="CL877" s="4"/>
      <c r="CM877" s="4"/>
      <c r="CN877" s="251"/>
      <c r="CO877" s="4"/>
      <c r="CP877" s="4"/>
      <c r="CQ877" s="251"/>
      <c r="CR877" s="4"/>
      <c r="CS877" s="4"/>
      <c r="CT877" s="251"/>
      <c r="CU877" s="4"/>
      <c r="CV877" s="4"/>
      <c r="CW877" s="251"/>
      <c r="CX877" s="4"/>
      <c r="CY877" s="4"/>
      <c r="CZ877" s="251"/>
      <c r="DA877" s="4"/>
      <c r="DB877" s="4"/>
      <c r="DC877" s="251"/>
      <c r="DD877" s="4"/>
      <c r="DE877" s="4"/>
      <c r="DF877" s="251"/>
      <c r="DG877" s="4"/>
      <c r="DH877" s="4"/>
      <c r="DI877" s="251"/>
      <c r="DJ877" s="4"/>
      <c r="DK877" s="4"/>
      <c r="DL877" s="251"/>
      <c r="DM877" s="4"/>
      <c r="DN877" s="4"/>
      <c r="DO877" s="251"/>
      <c r="DP877" s="4"/>
      <c r="DQ877" s="4"/>
      <c r="DR877" s="251"/>
      <c r="DS877" s="4"/>
      <c r="DT877" s="4"/>
      <c r="DU877" s="251"/>
      <c r="DV877" s="4"/>
      <c r="DW877" s="4"/>
      <c r="DX877" s="251"/>
      <c r="DY877" s="4"/>
      <c r="DZ877" s="4"/>
      <c r="EA877" s="251"/>
      <c r="EB877" s="4"/>
      <c r="EC877" s="4"/>
      <c r="ED877" s="58"/>
      <c r="EE877" s="4"/>
      <c r="EF877" s="4"/>
      <c r="EG877" s="58"/>
      <c r="EH877" s="4"/>
      <c r="EI877" s="4"/>
      <c r="EJ877" s="58"/>
      <c r="EK877" s="4"/>
      <c r="EL877" s="4"/>
      <c r="EM877" s="58"/>
      <c r="EN877" s="4"/>
      <c r="EO877" s="4"/>
      <c r="EP877" s="251"/>
      <c r="EQ877" s="4"/>
      <c r="ES877" s="251"/>
      <c r="ET877" s="4"/>
      <c r="EV877" s="89"/>
      <c r="EW877" s="4"/>
      <c r="EY877" s="58"/>
      <c r="EZ877" s="4"/>
      <c r="FB877" s="58"/>
      <c r="FC877" s="4"/>
      <c r="FD877" s="4"/>
      <c r="FE877" s="58"/>
      <c r="FF877" s="4"/>
      <c r="FG877" s="4"/>
      <c r="FH877"/>
      <c r="FK877"/>
    </row>
    <row r="878" spans="44:167">
      <c r="AR878" s="251"/>
      <c r="AS878" s="4"/>
      <c r="AT878" s="4"/>
      <c r="AU878" s="251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251"/>
      <c r="BH878" s="4"/>
      <c r="BI878" s="4"/>
      <c r="BJ878" s="251"/>
      <c r="BK878" s="4"/>
      <c r="BL878" s="4"/>
      <c r="BM878" s="251"/>
      <c r="BN878" s="4"/>
      <c r="BO878" s="4"/>
      <c r="BP878" s="251"/>
      <c r="BQ878" s="4"/>
      <c r="BR878" s="4"/>
      <c r="BS878" s="251"/>
      <c r="BT878" s="4"/>
      <c r="BU878" s="4"/>
      <c r="BV878" s="251"/>
      <c r="BW878" s="4"/>
      <c r="BX878" s="4"/>
      <c r="BY878" s="251"/>
      <c r="BZ878" s="4"/>
      <c r="CA878" s="4"/>
      <c r="CB878" s="4"/>
      <c r="CC878" s="4"/>
      <c r="CD878" s="4"/>
      <c r="CE878" s="251"/>
      <c r="CF878" s="4"/>
      <c r="CG878" s="4"/>
      <c r="CH878" s="251"/>
      <c r="CI878" s="4"/>
      <c r="CJ878" s="4"/>
      <c r="CK878" s="251"/>
      <c r="CL878" s="4"/>
      <c r="CM878" s="4"/>
      <c r="CN878" s="251"/>
      <c r="CO878" s="4"/>
      <c r="CP878" s="4"/>
      <c r="CQ878" s="251"/>
      <c r="CR878" s="4"/>
      <c r="CS878" s="4"/>
      <c r="CT878" s="251"/>
      <c r="CU878" s="4"/>
      <c r="CV878" s="4"/>
      <c r="CW878" s="251"/>
      <c r="CX878" s="4"/>
      <c r="CY878" s="4"/>
      <c r="CZ878" s="251"/>
      <c r="DA878" s="4"/>
      <c r="DB878" s="4"/>
      <c r="DC878" s="251"/>
      <c r="DD878" s="4"/>
      <c r="DE878" s="4"/>
      <c r="DF878" s="251"/>
      <c r="DG878" s="4"/>
      <c r="DH878" s="4"/>
      <c r="DI878" s="251"/>
      <c r="DJ878" s="4"/>
      <c r="DK878" s="4"/>
      <c r="DL878" s="251"/>
      <c r="DM878" s="4"/>
      <c r="DN878" s="4"/>
      <c r="DO878" s="251"/>
      <c r="DP878" s="4"/>
      <c r="DQ878" s="4"/>
      <c r="DR878" s="251"/>
      <c r="DS878" s="4"/>
      <c r="DT878" s="4"/>
      <c r="DU878" s="251"/>
      <c r="DV878" s="4"/>
      <c r="DW878" s="4"/>
      <c r="DX878" s="251"/>
      <c r="DY878" s="4"/>
      <c r="DZ878" s="4"/>
      <c r="EA878" s="251"/>
      <c r="EB878" s="4"/>
      <c r="EC878" s="4"/>
      <c r="ED878" s="58"/>
      <c r="EE878" s="4"/>
      <c r="EF878" s="4"/>
      <c r="EG878" s="58"/>
      <c r="EH878" s="4"/>
      <c r="EI878" s="4"/>
      <c r="EJ878" s="58"/>
      <c r="EK878" s="4"/>
      <c r="EL878" s="4"/>
      <c r="EM878" s="58"/>
      <c r="EN878" s="4"/>
      <c r="EO878" s="4"/>
      <c r="EP878" s="251"/>
      <c r="EQ878" s="4"/>
      <c r="ES878" s="251"/>
      <c r="ET878" s="4"/>
      <c r="EV878" s="89"/>
      <c r="EW878" s="4"/>
      <c r="EY878" s="58"/>
      <c r="EZ878" s="4"/>
      <c r="FB878" s="58"/>
      <c r="FC878" s="4"/>
      <c r="FD878" s="4"/>
      <c r="FE878" s="58"/>
      <c r="FF878" s="4"/>
      <c r="FG878" s="4"/>
      <c r="FH878"/>
      <c r="FK878"/>
    </row>
    <row r="879" spans="44:167">
      <c r="AR879" s="251"/>
      <c r="AS879" s="4"/>
      <c r="AT879" s="4"/>
      <c r="AU879" s="251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251"/>
      <c r="BH879" s="4"/>
      <c r="BI879" s="4"/>
      <c r="BJ879" s="251"/>
      <c r="BK879" s="4"/>
      <c r="BL879" s="4"/>
      <c r="BM879" s="251"/>
      <c r="BN879" s="4"/>
      <c r="BO879" s="4"/>
      <c r="BP879" s="251"/>
      <c r="BQ879" s="4"/>
      <c r="BR879" s="4"/>
      <c r="BS879" s="251"/>
      <c r="BT879" s="4"/>
      <c r="BU879" s="4"/>
      <c r="BV879" s="251"/>
      <c r="BW879" s="4"/>
      <c r="BX879" s="4"/>
      <c r="BY879" s="251"/>
      <c r="BZ879" s="4"/>
      <c r="CA879" s="4"/>
      <c r="CB879" s="4"/>
      <c r="CC879" s="4"/>
      <c r="CD879" s="4"/>
      <c r="CE879" s="251"/>
      <c r="CF879" s="4"/>
      <c r="CG879" s="4"/>
      <c r="CH879" s="251"/>
      <c r="CI879" s="4"/>
      <c r="CJ879" s="4"/>
      <c r="CK879" s="251"/>
      <c r="CL879" s="4"/>
      <c r="CM879" s="4"/>
      <c r="CN879" s="251"/>
      <c r="CO879" s="4"/>
      <c r="CP879" s="4"/>
      <c r="CQ879" s="251"/>
      <c r="CR879" s="4"/>
      <c r="CS879" s="4"/>
      <c r="CT879" s="251"/>
      <c r="CU879" s="4"/>
      <c r="CV879" s="4"/>
      <c r="CW879" s="251"/>
      <c r="CX879" s="4"/>
      <c r="CY879" s="4"/>
      <c r="CZ879" s="251"/>
      <c r="DA879" s="4"/>
      <c r="DB879" s="4"/>
      <c r="DC879" s="251"/>
      <c r="DD879" s="4"/>
      <c r="DE879" s="4"/>
      <c r="DF879" s="251"/>
      <c r="DG879" s="4"/>
      <c r="DH879" s="4"/>
      <c r="DI879" s="251"/>
      <c r="DJ879" s="4"/>
      <c r="DK879" s="4"/>
      <c r="DL879" s="251"/>
      <c r="DM879" s="4"/>
      <c r="DN879" s="4"/>
      <c r="DO879" s="251"/>
      <c r="DP879" s="4"/>
      <c r="DQ879" s="4"/>
      <c r="DR879" s="251"/>
      <c r="DS879" s="4"/>
      <c r="DT879" s="4"/>
      <c r="DU879" s="251"/>
      <c r="DV879" s="4"/>
      <c r="DW879" s="4"/>
      <c r="DX879" s="251"/>
      <c r="DY879" s="4"/>
      <c r="DZ879" s="4"/>
      <c r="EA879" s="251"/>
      <c r="EB879" s="4"/>
      <c r="EC879" s="4"/>
      <c r="ED879" s="58"/>
      <c r="EE879" s="4"/>
      <c r="EF879" s="4"/>
      <c r="EG879" s="58"/>
      <c r="EH879" s="4"/>
      <c r="EI879" s="4"/>
      <c r="EJ879" s="58"/>
      <c r="EK879" s="4"/>
      <c r="EL879" s="4"/>
      <c r="EM879" s="58"/>
      <c r="EN879" s="4"/>
      <c r="EO879" s="4"/>
      <c r="EP879" s="251"/>
      <c r="EQ879" s="4"/>
      <c r="ES879" s="251"/>
      <c r="ET879" s="4"/>
      <c r="EV879" s="89"/>
      <c r="EW879" s="4"/>
      <c r="EY879" s="58"/>
      <c r="EZ879" s="4"/>
      <c r="FB879" s="58"/>
      <c r="FC879" s="4"/>
      <c r="FD879" s="4"/>
      <c r="FE879" s="58"/>
      <c r="FF879" s="4"/>
      <c r="FG879" s="4"/>
      <c r="FH879"/>
      <c r="FK879"/>
    </row>
    <row r="880" spans="44:167">
      <c r="AR880" s="251"/>
      <c r="AS880" s="4"/>
      <c r="AT880" s="4"/>
      <c r="AU880" s="251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251"/>
      <c r="BH880" s="4"/>
      <c r="BI880" s="4"/>
      <c r="BJ880" s="251"/>
      <c r="BK880" s="4"/>
      <c r="BL880" s="4"/>
      <c r="BM880" s="251"/>
      <c r="BN880" s="4"/>
      <c r="BO880" s="4"/>
      <c r="BP880" s="251"/>
      <c r="BQ880" s="4"/>
      <c r="BR880" s="4"/>
      <c r="BS880" s="251"/>
      <c r="BT880" s="4"/>
      <c r="BU880" s="4"/>
      <c r="BV880" s="251"/>
      <c r="BW880" s="4"/>
      <c r="BX880" s="4"/>
      <c r="BY880" s="251"/>
      <c r="BZ880" s="4"/>
      <c r="CA880" s="4"/>
      <c r="CB880" s="4"/>
      <c r="CC880" s="4"/>
      <c r="CD880" s="4"/>
      <c r="CE880" s="251"/>
      <c r="CF880" s="4"/>
      <c r="CG880" s="4"/>
      <c r="CH880" s="251"/>
      <c r="CI880" s="4"/>
      <c r="CJ880" s="4"/>
      <c r="CK880" s="251"/>
      <c r="CL880" s="4"/>
      <c r="CM880" s="4"/>
      <c r="CN880" s="251"/>
      <c r="CO880" s="4"/>
      <c r="CP880" s="4"/>
      <c r="CQ880" s="251"/>
      <c r="CR880" s="4"/>
      <c r="CS880" s="4"/>
      <c r="CT880" s="251"/>
      <c r="CU880" s="4"/>
      <c r="CV880" s="4"/>
      <c r="CW880" s="251"/>
      <c r="CX880" s="4"/>
      <c r="CY880" s="4"/>
      <c r="CZ880" s="251"/>
      <c r="DA880" s="4"/>
      <c r="DB880" s="4"/>
      <c r="DC880" s="251"/>
      <c r="DD880" s="4"/>
      <c r="DE880" s="4"/>
      <c r="DF880" s="251"/>
      <c r="DG880" s="4"/>
      <c r="DH880" s="4"/>
      <c r="DI880" s="251"/>
      <c r="DJ880" s="4"/>
      <c r="DK880" s="4"/>
      <c r="DL880" s="251"/>
      <c r="DM880" s="4"/>
      <c r="DN880" s="4"/>
      <c r="DO880" s="251"/>
      <c r="DP880" s="4"/>
      <c r="DQ880" s="4"/>
      <c r="DR880" s="251"/>
      <c r="DS880" s="4"/>
      <c r="DT880" s="4"/>
      <c r="DU880" s="251"/>
      <c r="DV880" s="4"/>
      <c r="DW880" s="4"/>
      <c r="DX880" s="251"/>
      <c r="DY880" s="4"/>
      <c r="DZ880" s="4"/>
      <c r="EA880" s="251"/>
      <c r="EB880" s="4"/>
      <c r="EC880" s="4"/>
      <c r="ED880" s="58"/>
      <c r="EE880" s="4"/>
      <c r="EF880" s="4"/>
      <c r="EG880" s="58"/>
      <c r="EH880" s="4"/>
      <c r="EI880" s="4"/>
      <c r="EJ880" s="58"/>
      <c r="EK880" s="4"/>
      <c r="EL880" s="4"/>
      <c r="EM880" s="58"/>
      <c r="EN880" s="4"/>
      <c r="EO880" s="4"/>
      <c r="EP880" s="251"/>
      <c r="EQ880" s="4"/>
      <c r="ES880" s="251"/>
      <c r="ET880" s="4"/>
      <c r="EV880" s="89"/>
      <c r="EW880" s="4"/>
      <c r="EY880" s="58"/>
      <c r="EZ880" s="4"/>
      <c r="FB880" s="58"/>
      <c r="FC880" s="4"/>
      <c r="FD880" s="4"/>
      <c r="FE880" s="58"/>
      <c r="FF880" s="4"/>
      <c r="FG880" s="4"/>
      <c r="FH880"/>
      <c r="FK880"/>
    </row>
    <row r="881" spans="44:167">
      <c r="AR881" s="251"/>
      <c r="AS881" s="4"/>
      <c r="AT881" s="4"/>
      <c r="AU881" s="251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251"/>
      <c r="BH881" s="4"/>
      <c r="BI881" s="4"/>
      <c r="BJ881" s="251"/>
      <c r="BK881" s="4"/>
      <c r="BL881" s="4"/>
      <c r="BM881" s="251"/>
      <c r="BN881" s="4"/>
      <c r="BO881" s="4"/>
      <c r="BP881" s="251"/>
      <c r="BQ881" s="4"/>
      <c r="BR881" s="4"/>
      <c r="BS881" s="251"/>
      <c r="BT881" s="4"/>
      <c r="BU881" s="4"/>
      <c r="BV881" s="251"/>
      <c r="BW881" s="4"/>
      <c r="BX881" s="4"/>
      <c r="BY881" s="251"/>
      <c r="BZ881" s="4"/>
      <c r="CA881" s="4"/>
      <c r="CB881" s="4"/>
      <c r="CC881" s="4"/>
      <c r="CD881" s="4"/>
      <c r="CE881" s="251"/>
      <c r="CF881" s="4"/>
      <c r="CG881" s="4"/>
      <c r="CH881" s="251"/>
      <c r="CI881" s="4"/>
      <c r="CJ881" s="4"/>
      <c r="CK881" s="251"/>
      <c r="CL881" s="4"/>
      <c r="CM881" s="4"/>
      <c r="CN881" s="251"/>
      <c r="CO881" s="4"/>
      <c r="CP881" s="4"/>
      <c r="CQ881" s="251"/>
      <c r="CR881" s="4"/>
      <c r="CS881" s="4"/>
      <c r="CT881" s="251"/>
      <c r="CU881" s="4"/>
      <c r="CV881" s="4"/>
      <c r="CW881" s="251"/>
      <c r="CX881" s="4"/>
      <c r="CY881" s="4"/>
      <c r="CZ881" s="251"/>
      <c r="DA881" s="4"/>
      <c r="DB881" s="4"/>
      <c r="DC881" s="251"/>
      <c r="DD881" s="4"/>
      <c r="DE881" s="4"/>
      <c r="DF881" s="251"/>
      <c r="DG881" s="4"/>
      <c r="DH881" s="4"/>
      <c r="DI881" s="251"/>
      <c r="DJ881" s="4"/>
      <c r="DK881" s="4"/>
      <c r="DL881" s="251"/>
      <c r="DM881" s="4"/>
      <c r="DN881" s="4"/>
      <c r="DO881" s="251"/>
      <c r="DP881" s="4"/>
      <c r="DQ881" s="4"/>
      <c r="DR881" s="251"/>
      <c r="DS881" s="4"/>
      <c r="DT881" s="4"/>
      <c r="DU881" s="251"/>
      <c r="DV881" s="4"/>
      <c r="DW881" s="4"/>
      <c r="DX881" s="251"/>
      <c r="DY881" s="4"/>
      <c r="DZ881" s="4"/>
      <c r="EA881" s="251"/>
      <c r="EB881" s="4"/>
      <c r="EC881" s="4"/>
      <c r="ED881" s="58"/>
      <c r="EE881" s="4"/>
      <c r="EF881" s="4"/>
      <c r="EG881" s="58"/>
      <c r="EH881" s="4"/>
      <c r="EI881" s="4"/>
      <c r="EJ881" s="58"/>
      <c r="EK881" s="4"/>
      <c r="EL881" s="4"/>
      <c r="EM881" s="58"/>
      <c r="EN881" s="4"/>
      <c r="EO881" s="4"/>
      <c r="EP881" s="251"/>
      <c r="EQ881" s="4"/>
      <c r="ES881" s="251"/>
      <c r="ET881" s="4"/>
      <c r="EV881" s="89"/>
      <c r="EW881" s="4"/>
      <c r="EY881" s="58"/>
      <c r="EZ881" s="4"/>
      <c r="FB881" s="58"/>
      <c r="FC881" s="4"/>
      <c r="FD881" s="4"/>
      <c r="FE881" s="58"/>
      <c r="FF881" s="4"/>
      <c r="FG881" s="4"/>
      <c r="FH881"/>
      <c r="FK881"/>
    </row>
    <row r="882" spans="44:167">
      <c r="AR882" s="251"/>
      <c r="AS882" s="4"/>
      <c r="AT882" s="4"/>
      <c r="AU882" s="251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251"/>
      <c r="BH882" s="4"/>
      <c r="BI882" s="4"/>
      <c r="BJ882" s="251"/>
      <c r="BK882" s="4"/>
      <c r="BL882" s="4"/>
      <c r="BM882" s="251"/>
      <c r="BN882" s="4"/>
      <c r="BO882" s="4"/>
      <c r="BP882" s="251"/>
      <c r="BQ882" s="4"/>
      <c r="BR882" s="4"/>
      <c r="BS882" s="251"/>
      <c r="BT882" s="4"/>
      <c r="BU882" s="4"/>
      <c r="BV882" s="251"/>
      <c r="BW882" s="4"/>
      <c r="BX882" s="4"/>
      <c r="BY882" s="251"/>
      <c r="BZ882" s="4"/>
      <c r="CA882" s="4"/>
      <c r="CB882" s="4"/>
      <c r="CC882" s="4"/>
      <c r="CD882" s="4"/>
      <c r="CE882" s="251"/>
      <c r="CF882" s="4"/>
      <c r="CG882" s="4"/>
      <c r="CH882" s="251"/>
      <c r="CI882" s="4"/>
      <c r="CJ882" s="4"/>
      <c r="CK882" s="251"/>
      <c r="CL882" s="4"/>
      <c r="CM882" s="4"/>
      <c r="CN882" s="251"/>
      <c r="CO882" s="4"/>
      <c r="CP882" s="4"/>
      <c r="CQ882" s="251"/>
      <c r="CR882" s="4"/>
      <c r="CS882" s="4"/>
      <c r="CT882" s="251"/>
      <c r="CU882" s="4"/>
      <c r="CV882" s="4"/>
      <c r="CW882" s="251"/>
      <c r="CX882" s="4"/>
      <c r="CY882" s="4"/>
      <c r="CZ882" s="251"/>
      <c r="DA882" s="4"/>
      <c r="DB882" s="4"/>
      <c r="DC882" s="251"/>
      <c r="DD882" s="4"/>
      <c r="DE882" s="4"/>
      <c r="DF882" s="251"/>
      <c r="DG882" s="4"/>
      <c r="DH882" s="4"/>
      <c r="DI882" s="251"/>
      <c r="DJ882" s="4"/>
      <c r="DK882" s="4"/>
      <c r="DL882" s="251"/>
      <c r="DM882" s="4"/>
      <c r="DN882" s="4"/>
      <c r="DO882" s="251"/>
      <c r="DP882" s="4"/>
      <c r="DQ882" s="4"/>
      <c r="DR882" s="251"/>
      <c r="DS882" s="4"/>
      <c r="DT882" s="4"/>
      <c r="DU882" s="251"/>
      <c r="DV882" s="4"/>
      <c r="DW882" s="4"/>
      <c r="DX882" s="251"/>
      <c r="DY882" s="4"/>
      <c r="DZ882" s="4"/>
      <c r="EA882" s="251"/>
      <c r="EB882" s="4"/>
      <c r="EC882" s="4"/>
      <c r="ED882" s="58"/>
      <c r="EE882" s="4"/>
      <c r="EF882" s="4"/>
      <c r="EG882" s="58"/>
      <c r="EH882" s="4"/>
      <c r="EI882" s="4"/>
      <c r="EJ882" s="58"/>
      <c r="EK882" s="4"/>
      <c r="EL882" s="4"/>
      <c r="EM882" s="58"/>
      <c r="EN882" s="4"/>
      <c r="EO882" s="4"/>
      <c r="EP882" s="251"/>
      <c r="EQ882" s="4"/>
      <c r="ES882" s="251"/>
      <c r="ET882" s="4"/>
      <c r="EV882" s="89"/>
      <c r="EW882" s="4"/>
      <c r="EY882" s="58"/>
      <c r="EZ882" s="4"/>
      <c r="FB882" s="58"/>
      <c r="FC882" s="4"/>
      <c r="FD882" s="4"/>
      <c r="FE882" s="58"/>
      <c r="FF882" s="4"/>
      <c r="FG882" s="4"/>
      <c r="FH882"/>
      <c r="FK882"/>
    </row>
    <row r="883" spans="44:167">
      <c r="AR883" s="251"/>
      <c r="AS883" s="4"/>
      <c r="AT883" s="4"/>
      <c r="AU883" s="251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251"/>
      <c r="BH883" s="4"/>
      <c r="BI883" s="4"/>
      <c r="BJ883" s="251"/>
      <c r="BK883" s="4"/>
      <c r="BL883" s="4"/>
      <c r="BM883" s="251"/>
      <c r="BN883" s="4"/>
      <c r="BO883" s="4"/>
      <c r="BP883" s="251"/>
      <c r="BQ883" s="4"/>
      <c r="BR883" s="4"/>
      <c r="BS883" s="251"/>
      <c r="BT883" s="4"/>
      <c r="BU883" s="4"/>
      <c r="BV883" s="251"/>
      <c r="BW883" s="4"/>
      <c r="BX883" s="4"/>
      <c r="BY883" s="251"/>
      <c r="BZ883" s="4"/>
      <c r="CA883" s="4"/>
      <c r="CB883" s="4"/>
      <c r="CC883" s="4"/>
      <c r="CD883" s="4"/>
      <c r="CE883" s="251"/>
      <c r="CF883" s="4"/>
      <c r="CG883" s="4"/>
      <c r="CH883" s="251"/>
      <c r="CI883" s="4"/>
      <c r="CJ883" s="4"/>
      <c r="CK883" s="251"/>
      <c r="CL883" s="4"/>
      <c r="CM883" s="4"/>
      <c r="CN883" s="251"/>
      <c r="CO883" s="4"/>
      <c r="CP883" s="4"/>
      <c r="CQ883" s="251"/>
      <c r="CR883" s="4"/>
      <c r="CS883" s="4"/>
      <c r="CT883" s="251"/>
      <c r="CU883" s="4"/>
      <c r="CV883" s="4"/>
      <c r="CW883" s="251"/>
      <c r="CX883" s="4"/>
      <c r="CY883" s="4"/>
      <c r="CZ883" s="251"/>
      <c r="DA883" s="4"/>
      <c r="DB883" s="4"/>
      <c r="DC883" s="251"/>
      <c r="DD883" s="4"/>
      <c r="DE883" s="4"/>
      <c r="DF883" s="251"/>
      <c r="DG883" s="4"/>
      <c r="DH883" s="4"/>
      <c r="DI883" s="251"/>
      <c r="DJ883" s="4"/>
      <c r="DK883" s="4"/>
      <c r="DL883" s="251"/>
      <c r="DM883" s="4"/>
      <c r="DN883" s="4"/>
      <c r="DO883" s="251"/>
      <c r="DP883" s="4"/>
      <c r="DQ883" s="4"/>
      <c r="DR883" s="251"/>
      <c r="DS883" s="4"/>
      <c r="DT883" s="4"/>
      <c r="DU883" s="251"/>
      <c r="DV883" s="4"/>
      <c r="DW883" s="4"/>
      <c r="DX883" s="251"/>
      <c r="DY883" s="4"/>
      <c r="DZ883" s="4"/>
      <c r="EA883" s="251"/>
      <c r="EB883" s="4"/>
      <c r="EC883" s="4"/>
      <c r="ED883" s="58"/>
      <c r="EE883" s="4"/>
      <c r="EF883" s="4"/>
      <c r="EG883" s="58"/>
      <c r="EH883" s="4"/>
      <c r="EI883" s="4"/>
      <c r="EJ883" s="58"/>
      <c r="EK883" s="4"/>
      <c r="EL883" s="4"/>
      <c r="EM883" s="58"/>
      <c r="EN883" s="4"/>
      <c r="EO883" s="4"/>
      <c r="EP883" s="251"/>
      <c r="EQ883" s="4"/>
      <c r="ES883" s="251"/>
      <c r="ET883" s="4"/>
      <c r="EV883" s="89"/>
      <c r="EW883" s="4"/>
      <c r="EY883" s="58"/>
      <c r="EZ883" s="4"/>
      <c r="FB883" s="58"/>
      <c r="FC883" s="4"/>
      <c r="FD883" s="4"/>
      <c r="FE883" s="58"/>
      <c r="FF883" s="4"/>
      <c r="FG883" s="4"/>
      <c r="FH883"/>
      <c r="FK883"/>
    </row>
    <row r="884" spans="44:167">
      <c r="AR884" s="251"/>
      <c r="AS884" s="4"/>
      <c r="AT884" s="4"/>
      <c r="AU884" s="251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251"/>
      <c r="BH884" s="4"/>
      <c r="BI884" s="4"/>
      <c r="BJ884" s="251"/>
      <c r="BK884" s="4"/>
      <c r="BL884" s="4"/>
      <c r="BM884" s="251"/>
      <c r="BN884" s="4"/>
      <c r="BO884" s="4"/>
      <c r="BP884" s="251"/>
      <c r="BQ884" s="4"/>
      <c r="BR884" s="4"/>
      <c r="BS884" s="251"/>
      <c r="BT884" s="4"/>
      <c r="BU884" s="4"/>
      <c r="BV884" s="251"/>
      <c r="BW884" s="4"/>
      <c r="BX884" s="4"/>
      <c r="BY884" s="251"/>
      <c r="BZ884" s="4"/>
      <c r="CA884" s="4"/>
      <c r="CB884" s="4"/>
      <c r="CC884" s="4"/>
      <c r="CD884" s="4"/>
      <c r="CE884" s="251"/>
      <c r="CF884" s="4"/>
      <c r="CG884" s="4"/>
      <c r="CH884" s="251"/>
      <c r="CI884" s="4"/>
      <c r="CJ884" s="4"/>
      <c r="CK884" s="251"/>
      <c r="CL884" s="4"/>
      <c r="CM884" s="4"/>
      <c r="CN884" s="251"/>
      <c r="CO884" s="4"/>
      <c r="CP884" s="4"/>
      <c r="CQ884" s="251"/>
      <c r="CR884" s="4"/>
      <c r="CS884" s="4"/>
      <c r="CT884" s="251"/>
      <c r="CU884" s="4"/>
      <c r="CV884" s="4"/>
      <c r="CW884" s="251"/>
      <c r="CX884" s="4"/>
      <c r="CY884" s="4"/>
      <c r="CZ884" s="251"/>
      <c r="DA884" s="4"/>
      <c r="DB884" s="4"/>
      <c r="DC884" s="251"/>
      <c r="DD884" s="4"/>
      <c r="DE884" s="4"/>
      <c r="DF884" s="251"/>
      <c r="DG884" s="4"/>
      <c r="DH884" s="4"/>
      <c r="DI884" s="251"/>
      <c r="DJ884" s="4"/>
      <c r="DK884" s="4"/>
      <c r="DL884" s="251"/>
      <c r="DM884" s="4"/>
      <c r="DN884" s="4"/>
      <c r="DO884" s="251"/>
      <c r="DP884" s="4"/>
      <c r="DQ884" s="4"/>
      <c r="DR884" s="251"/>
      <c r="DS884" s="4"/>
      <c r="DT884" s="4"/>
      <c r="DU884" s="251"/>
      <c r="DV884" s="4"/>
      <c r="DW884" s="4"/>
      <c r="DX884" s="251"/>
      <c r="DY884" s="4"/>
      <c r="DZ884" s="4"/>
      <c r="EA884" s="251"/>
      <c r="EB884" s="4"/>
      <c r="EC884" s="4"/>
      <c r="ED884" s="58"/>
      <c r="EE884" s="4"/>
      <c r="EF884" s="4"/>
      <c r="EG884" s="58"/>
      <c r="EH884" s="4"/>
      <c r="EI884" s="4"/>
      <c r="EJ884" s="58"/>
      <c r="EK884" s="4"/>
      <c r="EL884" s="4"/>
      <c r="EM884" s="58"/>
      <c r="EN884" s="4"/>
      <c r="EO884" s="4"/>
      <c r="EP884" s="251"/>
      <c r="EQ884" s="4"/>
      <c r="ES884" s="251"/>
      <c r="ET884" s="4"/>
      <c r="EV884" s="89"/>
      <c r="EW884" s="4"/>
      <c r="EY884" s="58"/>
      <c r="EZ884" s="4"/>
      <c r="FB884" s="58"/>
      <c r="FC884" s="4"/>
      <c r="FD884" s="4"/>
      <c r="FE884" s="58"/>
      <c r="FF884" s="4"/>
      <c r="FG884" s="4"/>
      <c r="FH884"/>
      <c r="FK884"/>
    </row>
    <row r="885" spans="44:167">
      <c r="AR885" s="251"/>
      <c r="AS885" s="4"/>
      <c r="AT885" s="4"/>
      <c r="AU885" s="251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251"/>
      <c r="BH885" s="4"/>
      <c r="BI885" s="4"/>
      <c r="BJ885" s="251"/>
      <c r="BK885" s="4"/>
      <c r="BL885" s="4"/>
      <c r="BM885" s="251"/>
      <c r="BN885" s="4"/>
      <c r="BO885" s="4"/>
      <c r="BP885" s="251"/>
      <c r="BQ885" s="4"/>
      <c r="BR885" s="4"/>
      <c r="BS885" s="251"/>
      <c r="BT885" s="4"/>
      <c r="BU885" s="4"/>
      <c r="BV885" s="251"/>
      <c r="BW885" s="4"/>
      <c r="BX885" s="4"/>
      <c r="BY885" s="251"/>
      <c r="BZ885" s="4"/>
      <c r="CA885" s="4"/>
      <c r="CB885" s="4"/>
      <c r="CC885" s="4"/>
      <c r="CD885" s="4"/>
      <c r="CE885" s="251"/>
      <c r="CF885" s="4"/>
      <c r="CG885" s="4"/>
      <c r="CH885" s="251"/>
      <c r="CI885" s="4"/>
      <c r="CJ885" s="4"/>
      <c r="CK885" s="251"/>
      <c r="CL885" s="4"/>
      <c r="CM885" s="4"/>
      <c r="CN885" s="251"/>
      <c r="CO885" s="4"/>
      <c r="CP885" s="4"/>
      <c r="CQ885" s="251"/>
      <c r="CR885" s="4"/>
      <c r="CS885" s="4"/>
      <c r="CT885" s="251"/>
      <c r="CU885" s="4"/>
      <c r="CV885" s="4"/>
      <c r="CW885" s="251"/>
      <c r="CX885" s="4"/>
      <c r="CY885" s="4"/>
      <c r="CZ885" s="251"/>
      <c r="DA885" s="4"/>
      <c r="DB885" s="4"/>
      <c r="DC885" s="251"/>
      <c r="DD885" s="4"/>
      <c r="DE885" s="4"/>
      <c r="DF885" s="251"/>
      <c r="DG885" s="4"/>
      <c r="DH885" s="4"/>
      <c r="DI885" s="251"/>
      <c r="DJ885" s="4"/>
      <c r="DK885" s="4"/>
      <c r="DL885" s="251"/>
      <c r="DM885" s="4"/>
      <c r="DN885" s="4"/>
      <c r="DO885" s="251"/>
      <c r="DP885" s="4"/>
      <c r="DQ885" s="4"/>
      <c r="DR885" s="251"/>
      <c r="DS885" s="4"/>
      <c r="DT885" s="4"/>
      <c r="DU885" s="251"/>
      <c r="DV885" s="4"/>
      <c r="DW885" s="4"/>
      <c r="DX885" s="251"/>
      <c r="DY885" s="4"/>
      <c r="DZ885" s="4"/>
      <c r="EA885" s="251"/>
      <c r="EB885" s="4"/>
      <c r="EC885" s="4"/>
      <c r="ED885" s="58"/>
      <c r="EE885" s="4"/>
      <c r="EF885" s="4"/>
      <c r="EG885" s="58"/>
      <c r="EH885" s="4"/>
      <c r="EI885" s="4"/>
      <c r="EJ885" s="58"/>
      <c r="EK885" s="4"/>
      <c r="EL885" s="4"/>
      <c r="EM885" s="58"/>
      <c r="EN885" s="4"/>
      <c r="EO885" s="4"/>
      <c r="EP885" s="251"/>
      <c r="EQ885" s="4"/>
      <c r="ES885" s="251"/>
      <c r="ET885" s="4"/>
      <c r="EV885" s="89"/>
      <c r="EW885" s="4"/>
      <c r="EY885" s="58"/>
      <c r="EZ885" s="4"/>
      <c r="FB885" s="58"/>
      <c r="FC885" s="4"/>
      <c r="FD885" s="4"/>
      <c r="FE885" s="58"/>
      <c r="FF885" s="4"/>
      <c r="FG885" s="4"/>
      <c r="FH885"/>
      <c r="FK885"/>
    </row>
    <row r="886" spans="44:167">
      <c r="AR886" s="251"/>
      <c r="AS886" s="4"/>
      <c r="AT886" s="4"/>
      <c r="AU886" s="251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251"/>
      <c r="BH886" s="4"/>
      <c r="BI886" s="4"/>
      <c r="BJ886" s="251"/>
      <c r="BK886" s="4"/>
      <c r="BL886" s="4"/>
      <c r="BM886" s="251"/>
      <c r="BN886" s="4"/>
      <c r="BO886" s="4"/>
      <c r="BP886" s="251"/>
      <c r="BQ886" s="4"/>
      <c r="BR886" s="4"/>
      <c r="BS886" s="251"/>
      <c r="BT886" s="4"/>
      <c r="BU886" s="4"/>
      <c r="BV886" s="251"/>
      <c r="BW886" s="4"/>
      <c r="BX886" s="4"/>
      <c r="BY886" s="251"/>
      <c r="BZ886" s="4"/>
      <c r="CA886" s="4"/>
      <c r="CB886" s="4"/>
      <c r="CC886" s="4"/>
      <c r="CD886" s="4"/>
      <c r="CE886" s="251"/>
      <c r="CF886" s="4"/>
      <c r="CG886" s="4"/>
      <c r="CH886" s="251"/>
      <c r="CI886" s="4"/>
      <c r="CJ886" s="4"/>
      <c r="CK886" s="251"/>
      <c r="CL886" s="4"/>
      <c r="CM886" s="4"/>
      <c r="CN886" s="251"/>
      <c r="CO886" s="4"/>
      <c r="CP886" s="4"/>
      <c r="CQ886" s="251"/>
      <c r="CR886" s="4"/>
      <c r="CS886" s="4"/>
      <c r="CT886" s="251"/>
      <c r="CU886" s="4"/>
      <c r="CV886" s="4"/>
      <c r="CW886" s="251"/>
      <c r="CX886" s="4"/>
      <c r="CY886" s="4"/>
      <c r="CZ886" s="251"/>
      <c r="DA886" s="4"/>
      <c r="DB886" s="4"/>
      <c r="DC886" s="251"/>
      <c r="DD886" s="4"/>
      <c r="DE886" s="4"/>
      <c r="DF886" s="251"/>
      <c r="DG886" s="4"/>
      <c r="DH886" s="4"/>
      <c r="DI886" s="251"/>
      <c r="DJ886" s="4"/>
      <c r="DK886" s="4"/>
      <c r="DL886" s="251"/>
      <c r="DM886" s="4"/>
      <c r="DN886" s="4"/>
      <c r="DO886" s="251"/>
      <c r="DP886" s="4"/>
      <c r="DQ886" s="4"/>
      <c r="DR886" s="251"/>
      <c r="DS886" s="4"/>
      <c r="DT886" s="4"/>
      <c r="DU886" s="251"/>
      <c r="DV886" s="4"/>
      <c r="DW886" s="4"/>
      <c r="DX886" s="251"/>
      <c r="DY886" s="4"/>
      <c r="DZ886" s="4"/>
      <c r="EA886" s="251"/>
      <c r="EB886" s="4"/>
      <c r="EC886" s="4"/>
      <c r="ED886" s="58"/>
      <c r="EE886" s="4"/>
      <c r="EF886" s="4"/>
      <c r="EG886" s="58"/>
      <c r="EH886" s="4"/>
      <c r="EI886" s="4"/>
      <c r="EJ886" s="58"/>
      <c r="EK886" s="4"/>
      <c r="EL886" s="4"/>
      <c r="EM886" s="58"/>
      <c r="EN886" s="4"/>
      <c r="EO886" s="4"/>
      <c r="EP886" s="251"/>
      <c r="EQ886" s="4"/>
      <c r="ES886" s="251"/>
      <c r="ET886" s="4"/>
      <c r="EV886" s="89"/>
      <c r="EW886" s="4"/>
      <c r="EY886" s="58"/>
      <c r="EZ886" s="4"/>
      <c r="FB886" s="58"/>
      <c r="FC886" s="4"/>
      <c r="FD886" s="4"/>
      <c r="FE886" s="58"/>
      <c r="FF886" s="4"/>
      <c r="FG886" s="4"/>
      <c r="FH886"/>
      <c r="FK886"/>
    </row>
    <row r="887" spans="44:167">
      <c r="AR887" s="251"/>
      <c r="AS887" s="4"/>
      <c r="AT887" s="4"/>
      <c r="AU887" s="251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251"/>
      <c r="BH887" s="4"/>
      <c r="BI887" s="4"/>
      <c r="BJ887" s="251"/>
      <c r="BK887" s="4"/>
      <c r="BL887" s="4"/>
      <c r="BM887" s="251"/>
      <c r="BN887" s="4"/>
      <c r="BO887" s="4"/>
      <c r="BP887" s="251"/>
      <c r="BQ887" s="4"/>
      <c r="BR887" s="4"/>
      <c r="BS887" s="251"/>
      <c r="BT887" s="4"/>
      <c r="BU887" s="4"/>
      <c r="BV887" s="251"/>
      <c r="BW887" s="4"/>
      <c r="BX887" s="4"/>
      <c r="BY887" s="251"/>
      <c r="BZ887" s="4"/>
      <c r="CA887" s="4"/>
      <c r="CB887" s="4"/>
      <c r="CC887" s="4"/>
      <c r="CD887" s="4"/>
      <c r="CE887" s="251"/>
      <c r="CF887" s="4"/>
      <c r="CG887" s="4"/>
      <c r="CH887" s="251"/>
      <c r="CI887" s="4"/>
      <c r="CJ887" s="4"/>
      <c r="CK887" s="251"/>
      <c r="CL887" s="4"/>
      <c r="CM887" s="4"/>
      <c r="CN887" s="251"/>
      <c r="CO887" s="4"/>
      <c r="CP887" s="4"/>
      <c r="CQ887" s="251"/>
      <c r="CR887" s="4"/>
      <c r="CS887" s="4"/>
      <c r="CT887" s="251"/>
      <c r="CU887" s="4"/>
      <c r="CV887" s="4"/>
      <c r="CW887" s="251"/>
      <c r="CX887" s="4"/>
      <c r="CY887" s="4"/>
      <c r="CZ887" s="251"/>
      <c r="DA887" s="4"/>
      <c r="DB887" s="4"/>
      <c r="DC887" s="251"/>
      <c r="DD887" s="4"/>
      <c r="DE887" s="4"/>
      <c r="DF887" s="251"/>
      <c r="DG887" s="4"/>
      <c r="DH887" s="4"/>
      <c r="DI887" s="251"/>
      <c r="DJ887" s="4"/>
      <c r="DK887" s="4"/>
      <c r="DL887" s="251"/>
      <c r="DM887" s="4"/>
      <c r="DN887" s="4"/>
      <c r="DO887" s="251"/>
      <c r="DP887" s="4"/>
      <c r="DQ887" s="4"/>
      <c r="DR887" s="251"/>
      <c r="DS887" s="4"/>
      <c r="DT887" s="4"/>
      <c r="DU887" s="251"/>
      <c r="DV887" s="4"/>
      <c r="DW887" s="4"/>
      <c r="DX887" s="251"/>
      <c r="DY887" s="4"/>
      <c r="DZ887" s="4"/>
      <c r="EA887" s="251"/>
      <c r="EB887" s="4"/>
      <c r="EC887" s="4"/>
      <c r="ED887" s="58"/>
      <c r="EE887" s="4"/>
      <c r="EF887" s="4"/>
      <c r="EG887" s="58"/>
      <c r="EH887" s="4"/>
      <c r="EI887" s="4"/>
      <c r="EJ887" s="58"/>
      <c r="EK887" s="4"/>
      <c r="EL887" s="4"/>
      <c r="EM887" s="58"/>
      <c r="EN887" s="4"/>
      <c r="EO887" s="4"/>
      <c r="EP887" s="251"/>
      <c r="EQ887" s="4"/>
      <c r="ES887" s="251"/>
      <c r="ET887" s="4"/>
      <c r="EV887" s="89"/>
      <c r="EW887" s="4"/>
      <c r="EY887" s="58"/>
      <c r="EZ887" s="4"/>
      <c r="FB887" s="58"/>
      <c r="FC887" s="4"/>
      <c r="FD887" s="4"/>
      <c r="FE887" s="58"/>
      <c r="FF887" s="4"/>
      <c r="FG887" s="4"/>
      <c r="FH887"/>
      <c r="FK887"/>
    </row>
    <row r="888" spans="44:167">
      <c r="AR888" s="251"/>
      <c r="AS888" s="4"/>
      <c r="AT888" s="4"/>
      <c r="AU888" s="251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251"/>
      <c r="BH888" s="4"/>
      <c r="BI888" s="4"/>
      <c r="BJ888" s="251"/>
      <c r="BK888" s="4"/>
      <c r="BL888" s="4"/>
      <c r="BM888" s="251"/>
      <c r="BN888" s="4"/>
      <c r="BO888" s="4"/>
      <c r="BP888" s="251"/>
      <c r="BQ888" s="4"/>
      <c r="BR888" s="4"/>
      <c r="BS888" s="251"/>
      <c r="BT888" s="4"/>
      <c r="BU888" s="4"/>
      <c r="BV888" s="251"/>
      <c r="BW888" s="4"/>
      <c r="BX888" s="4"/>
      <c r="BY888" s="251"/>
      <c r="BZ888" s="4"/>
      <c r="CA888" s="4"/>
      <c r="CB888" s="4"/>
      <c r="CC888" s="4"/>
      <c r="CD888" s="4"/>
      <c r="CE888" s="251"/>
      <c r="CF888" s="4"/>
      <c r="CG888" s="4"/>
      <c r="CH888" s="251"/>
      <c r="CI888" s="4"/>
      <c r="CJ888" s="4"/>
      <c r="CK888" s="251"/>
      <c r="CL888" s="4"/>
      <c r="CM888" s="4"/>
      <c r="CN888" s="251"/>
      <c r="CO888" s="4"/>
      <c r="CP888" s="4"/>
      <c r="CQ888" s="251"/>
      <c r="CR888" s="4"/>
      <c r="CS888" s="4"/>
      <c r="CT888" s="251"/>
      <c r="CU888" s="4"/>
      <c r="CV888" s="4"/>
      <c r="CW888" s="251"/>
      <c r="CX888" s="4"/>
      <c r="CY888" s="4"/>
      <c r="CZ888" s="251"/>
      <c r="DA888" s="4"/>
      <c r="DB888" s="4"/>
      <c r="DC888" s="251"/>
      <c r="DD888" s="4"/>
      <c r="DE888" s="4"/>
      <c r="DF888" s="251"/>
      <c r="DG888" s="4"/>
      <c r="DH888" s="4"/>
      <c r="DI888" s="251"/>
      <c r="DJ888" s="4"/>
      <c r="DK888" s="4"/>
      <c r="DL888" s="251"/>
      <c r="DM888" s="4"/>
      <c r="DN888" s="4"/>
      <c r="DO888" s="251"/>
      <c r="DP888" s="4"/>
      <c r="DQ888" s="4"/>
      <c r="DR888" s="251"/>
      <c r="DS888" s="4"/>
      <c r="DT888" s="4"/>
      <c r="DU888" s="251"/>
      <c r="DV888" s="4"/>
      <c r="DW888" s="4"/>
      <c r="DX888" s="251"/>
      <c r="DY888" s="4"/>
      <c r="DZ888" s="4"/>
      <c r="EA888" s="251"/>
      <c r="EB888" s="4"/>
      <c r="EC888" s="4"/>
      <c r="ED888" s="58"/>
      <c r="EE888" s="4"/>
      <c r="EF888" s="4"/>
      <c r="EG888" s="58"/>
      <c r="EH888" s="4"/>
      <c r="EI888" s="4"/>
      <c r="EJ888" s="58"/>
      <c r="EK888" s="4"/>
      <c r="EL888" s="4"/>
      <c r="EM888" s="58"/>
      <c r="EN888" s="4"/>
      <c r="EO888" s="4"/>
      <c r="EP888" s="251"/>
      <c r="EQ888" s="4"/>
      <c r="ES888" s="251"/>
      <c r="ET888" s="4"/>
      <c r="EV888" s="89"/>
      <c r="EW888" s="4"/>
      <c r="EY888" s="58"/>
      <c r="EZ888" s="4"/>
      <c r="FB888" s="58"/>
      <c r="FC888" s="4"/>
      <c r="FD888" s="4"/>
      <c r="FE888" s="58"/>
      <c r="FF888" s="4"/>
      <c r="FG888" s="4"/>
      <c r="FH888"/>
      <c r="FK888"/>
    </row>
    <row r="889" spans="44:167">
      <c r="AR889" s="251"/>
      <c r="AS889" s="4"/>
      <c r="AT889" s="4"/>
      <c r="AU889" s="251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251"/>
      <c r="BH889" s="4"/>
      <c r="BI889" s="4"/>
      <c r="BJ889" s="251"/>
      <c r="BK889" s="4"/>
      <c r="BL889" s="4"/>
      <c r="BM889" s="251"/>
      <c r="BN889" s="4"/>
      <c r="BO889" s="4"/>
      <c r="BP889" s="251"/>
      <c r="BQ889" s="4"/>
      <c r="BR889" s="4"/>
      <c r="BS889" s="251"/>
      <c r="BT889" s="4"/>
      <c r="BU889" s="4"/>
      <c r="BV889" s="251"/>
      <c r="BW889" s="4"/>
      <c r="BX889" s="4"/>
      <c r="BY889" s="251"/>
      <c r="BZ889" s="4"/>
      <c r="CA889" s="4"/>
      <c r="CB889" s="4"/>
      <c r="CC889" s="4"/>
      <c r="CD889" s="4"/>
      <c r="CE889" s="251"/>
      <c r="CF889" s="4"/>
      <c r="CG889" s="4"/>
      <c r="CH889" s="251"/>
      <c r="CI889" s="4"/>
      <c r="CJ889" s="4"/>
      <c r="CK889" s="251"/>
      <c r="CL889" s="4"/>
      <c r="CM889" s="4"/>
      <c r="CN889" s="251"/>
      <c r="CO889" s="4"/>
      <c r="CP889" s="4"/>
      <c r="CQ889" s="251"/>
      <c r="CR889" s="4"/>
      <c r="CS889" s="4"/>
      <c r="CT889" s="251"/>
      <c r="CU889" s="4"/>
      <c r="CV889" s="4"/>
      <c r="CW889" s="251"/>
      <c r="CX889" s="4"/>
      <c r="CY889" s="4"/>
      <c r="CZ889" s="251"/>
      <c r="DA889" s="4"/>
      <c r="DB889" s="4"/>
      <c r="DC889" s="251"/>
      <c r="DD889" s="4"/>
      <c r="DE889" s="4"/>
      <c r="DF889" s="251"/>
      <c r="DG889" s="4"/>
      <c r="DH889" s="4"/>
      <c r="DI889" s="251"/>
      <c r="DJ889" s="4"/>
      <c r="DK889" s="4"/>
      <c r="DL889" s="251"/>
      <c r="DM889" s="4"/>
      <c r="DN889" s="4"/>
      <c r="DO889" s="251"/>
      <c r="DP889" s="4"/>
      <c r="DQ889" s="4"/>
      <c r="DR889" s="251"/>
      <c r="DS889" s="4"/>
      <c r="DT889" s="4"/>
      <c r="DU889" s="251"/>
      <c r="DV889" s="4"/>
      <c r="DW889" s="4"/>
      <c r="DX889" s="251"/>
      <c r="DY889" s="4"/>
      <c r="DZ889" s="4"/>
      <c r="EA889" s="251"/>
      <c r="EB889" s="4"/>
      <c r="EC889" s="4"/>
      <c r="ED889" s="58"/>
      <c r="EE889" s="4"/>
      <c r="EF889" s="4"/>
      <c r="EG889" s="58"/>
      <c r="EH889" s="4"/>
      <c r="EI889" s="4"/>
      <c r="EJ889" s="58"/>
      <c r="EK889" s="4"/>
      <c r="EL889" s="4"/>
      <c r="EM889" s="58"/>
      <c r="EN889" s="4"/>
      <c r="EO889" s="4"/>
      <c r="EP889" s="251"/>
      <c r="EQ889" s="4"/>
      <c r="ES889" s="251"/>
      <c r="ET889" s="4"/>
      <c r="EV889" s="89"/>
      <c r="EW889" s="4"/>
      <c r="EY889" s="58"/>
      <c r="EZ889" s="4"/>
      <c r="FB889" s="58"/>
      <c r="FC889" s="4"/>
      <c r="FD889" s="4"/>
      <c r="FE889" s="58"/>
      <c r="FF889" s="4"/>
      <c r="FG889" s="4"/>
      <c r="FH889"/>
      <c r="FK889"/>
    </row>
    <row r="890" spans="44:167">
      <c r="AR890" s="251"/>
      <c r="AS890" s="4"/>
      <c r="AT890" s="4"/>
      <c r="AU890" s="251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251"/>
      <c r="BH890" s="4"/>
      <c r="BI890" s="4"/>
      <c r="BJ890" s="251"/>
      <c r="BK890" s="4"/>
      <c r="BL890" s="4"/>
      <c r="BM890" s="251"/>
      <c r="BN890" s="4"/>
      <c r="BO890" s="4"/>
      <c r="BP890" s="251"/>
      <c r="BQ890" s="4"/>
      <c r="BR890" s="4"/>
      <c r="BS890" s="251"/>
      <c r="BT890" s="4"/>
      <c r="BU890" s="4"/>
      <c r="BV890" s="251"/>
      <c r="BW890" s="4"/>
      <c r="BX890" s="4"/>
      <c r="BY890" s="251"/>
      <c r="BZ890" s="4"/>
      <c r="CA890" s="4"/>
      <c r="CB890" s="4"/>
      <c r="CC890" s="4"/>
      <c r="CD890" s="4"/>
      <c r="CE890" s="251"/>
      <c r="CF890" s="4"/>
      <c r="CG890" s="4"/>
      <c r="CH890" s="251"/>
      <c r="CI890" s="4"/>
      <c r="CJ890" s="4"/>
      <c r="CK890" s="251"/>
      <c r="CL890" s="4"/>
      <c r="CM890" s="4"/>
      <c r="CN890" s="251"/>
      <c r="CO890" s="4"/>
      <c r="CP890" s="4"/>
      <c r="CQ890" s="251"/>
      <c r="CR890" s="4"/>
      <c r="CS890" s="4"/>
      <c r="CT890" s="251"/>
      <c r="CU890" s="4"/>
      <c r="CV890" s="4"/>
      <c r="CW890" s="251"/>
      <c r="CX890" s="4"/>
      <c r="CY890" s="4"/>
      <c r="CZ890" s="251"/>
      <c r="DA890" s="4"/>
      <c r="DB890" s="4"/>
      <c r="DC890" s="251"/>
      <c r="DD890" s="4"/>
      <c r="DE890" s="4"/>
      <c r="DF890" s="251"/>
      <c r="DG890" s="4"/>
      <c r="DH890" s="4"/>
      <c r="DI890" s="251"/>
      <c r="DJ890" s="4"/>
      <c r="DK890" s="4"/>
      <c r="DL890" s="251"/>
      <c r="DM890" s="4"/>
      <c r="DN890" s="4"/>
      <c r="DO890" s="251"/>
      <c r="DP890" s="4"/>
      <c r="DQ890" s="4"/>
      <c r="DR890" s="251"/>
      <c r="DS890" s="4"/>
      <c r="DT890" s="4"/>
      <c r="DU890" s="251"/>
      <c r="DV890" s="4"/>
      <c r="DW890" s="4"/>
      <c r="DX890" s="251"/>
      <c r="DY890" s="4"/>
      <c r="DZ890" s="4"/>
      <c r="EA890" s="251"/>
      <c r="EB890" s="4"/>
      <c r="EC890" s="4"/>
      <c r="ED890" s="58"/>
      <c r="EE890" s="4"/>
      <c r="EF890" s="4"/>
      <c r="EG890" s="58"/>
      <c r="EH890" s="4"/>
      <c r="EI890" s="4"/>
      <c r="EJ890" s="58"/>
      <c r="EK890" s="4"/>
      <c r="EL890" s="4"/>
      <c r="EM890" s="58"/>
      <c r="EN890" s="4"/>
      <c r="EO890" s="4"/>
      <c r="EP890" s="251"/>
      <c r="EQ890" s="4"/>
      <c r="ES890" s="251"/>
      <c r="ET890" s="4"/>
      <c r="EV890" s="89"/>
      <c r="EW890" s="4"/>
      <c r="EY890" s="58"/>
      <c r="EZ890" s="4"/>
      <c r="FB890" s="58"/>
      <c r="FC890" s="4"/>
      <c r="FD890" s="4"/>
      <c r="FE890" s="58"/>
      <c r="FF890" s="4"/>
      <c r="FG890" s="4"/>
      <c r="FH890"/>
      <c r="FK890"/>
    </row>
    <row r="891" spans="44:167">
      <c r="AR891" s="251"/>
      <c r="AS891" s="4"/>
      <c r="AT891" s="4"/>
      <c r="AU891" s="251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251"/>
      <c r="BH891" s="4"/>
      <c r="BI891" s="4"/>
      <c r="BJ891" s="251"/>
      <c r="BK891" s="4"/>
      <c r="BL891" s="4"/>
      <c r="BM891" s="251"/>
      <c r="BN891" s="4"/>
      <c r="BO891" s="4"/>
      <c r="BP891" s="251"/>
      <c r="BQ891" s="4"/>
      <c r="BR891" s="4"/>
      <c r="BS891" s="251"/>
      <c r="BT891" s="4"/>
      <c r="BU891" s="4"/>
      <c r="BV891" s="251"/>
      <c r="BW891" s="4"/>
      <c r="BX891" s="4"/>
      <c r="BY891" s="251"/>
      <c r="BZ891" s="4"/>
      <c r="CA891" s="4"/>
      <c r="CB891" s="4"/>
      <c r="CC891" s="4"/>
      <c r="CD891" s="4"/>
      <c r="CE891" s="251"/>
      <c r="CF891" s="4"/>
      <c r="CG891" s="4"/>
      <c r="CH891" s="251"/>
      <c r="CI891" s="4"/>
      <c r="CJ891" s="4"/>
      <c r="CK891" s="251"/>
      <c r="CL891" s="4"/>
      <c r="CM891" s="4"/>
      <c r="CN891" s="251"/>
      <c r="CO891" s="4"/>
      <c r="CP891" s="4"/>
      <c r="CQ891" s="251"/>
      <c r="CR891" s="4"/>
      <c r="CS891" s="4"/>
      <c r="CT891" s="251"/>
      <c r="CU891" s="4"/>
      <c r="CV891" s="4"/>
      <c r="CW891" s="251"/>
      <c r="CX891" s="4"/>
      <c r="CY891" s="4"/>
      <c r="CZ891" s="251"/>
      <c r="DA891" s="4"/>
      <c r="DB891" s="4"/>
      <c r="DC891" s="251"/>
      <c r="DD891" s="4"/>
      <c r="DE891" s="4"/>
      <c r="DF891" s="251"/>
      <c r="DG891" s="4"/>
      <c r="DH891" s="4"/>
      <c r="DI891" s="251"/>
      <c r="DJ891" s="4"/>
      <c r="DK891" s="4"/>
      <c r="DL891" s="251"/>
      <c r="DM891" s="4"/>
      <c r="DN891" s="4"/>
      <c r="DO891" s="251"/>
      <c r="DP891" s="4"/>
      <c r="DQ891" s="4"/>
      <c r="DR891" s="251"/>
      <c r="DS891" s="4"/>
      <c r="DT891" s="4"/>
      <c r="DU891" s="251"/>
      <c r="DV891" s="4"/>
      <c r="DW891" s="4"/>
      <c r="DX891" s="251"/>
      <c r="DY891" s="4"/>
      <c r="DZ891" s="4"/>
      <c r="EA891" s="251"/>
      <c r="EB891" s="4"/>
      <c r="EC891" s="4"/>
      <c r="ED891" s="58"/>
      <c r="EE891" s="4"/>
      <c r="EF891" s="4"/>
      <c r="EG891" s="58"/>
      <c r="EH891" s="4"/>
      <c r="EI891" s="4"/>
      <c r="EJ891" s="58"/>
      <c r="EK891" s="4"/>
      <c r="EL891" s="4"/>
      <c r="EM891" s="58"/>
      <c r="EN891" s="4"/>
      <c r="EO891" s="4"/>
      <c r="EP891" s="251"/>
      <c r="EQ891" s="4"/>
      <c r="ES891" s="251"/>
      <c r="ET891" s="4"/>
      <c r="EV891" s="89"/>
      <c r="EW891" s="4"/>
      <c r="EY891" s="58"/>
      <c r="EZ891" s="4"/>
      <c r="FB891" s="58"/>
      <c r="FC891" s="4"/>
      <c r="FD891" s="4"/>
      <c r="FE891" s="58"/>
      <c r="FF891" s="4"/>
      <c r="FG891" s="4"/>
      <c r="FH891"/>
      <c r="FK891"/>
    </row>
    <row r="892" spans="44:167">
      <c r="AR892" s="251"/>
      <c r="AS892" s="4"/>
      <c r="AT892" s="4"/>
      <c r="AU892" s="251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251"/>
      <c r="BH892" s="4"/>
      <c r="BI892" s="4"/>
      <c r="BJ892" s="251"/>
      <c r="BK892" s="4"/>
      <c r="BL892" s="4"/>
      <c r="BM892" s="251"/>
      <c r="BN892" s="4"/>
      <c r="BO892" s="4"/>
      <c r="BP892" s="251"/>
      <c r="BQ892" s="4"/>
      <c r="BR892" s="4"/>
      <c r="BS892" s="251"/>
      <c r="BT892" s="4"/>
      <c r="BU892" s="4"/>
      <c r="BV892" s="251"/>
      <c r="BW892" s="4"/>
      <c r="BX892" s="4"/>
      <c r="BY892" s="251"/>
      <c r="BZ892" s="4"/>
      <c r="CA892" s="4"/>
      <c r="CB892" s="4"/>
      <c r="CC892" s="4"/>
      <c r="CD892" s="4"/>
      <c r="CE892" s="251"/>
      <c r="CF892" s="4"/>
      <c r="CG892" s="4"/>
      <c r="CH892" s="251"/>
      <c r="CI892" s="4"/>
      <c r="CJ892" s="4"/>
      <c r="CK892" s="251"/>
      <c r="CL892" s="4"/>
      <c r="CM892" s="4"/>
      <c r="CN892" s="251"/>
      <c r="CO892" s="4"/>
      <c r="CP892" s="4"/>
      <c r="CQ892" s="251"/>
      <c r="CR892" s="4"/>
      <c r="CS892" s="4"/>
      <c r="CT892" s="251"/>
      <c r="CU892" s="4"/>
      <c r="CV892" s="4"/>
      <c r="CW892" s="251"/>
      <c r="CX892" s="4"/>
      <c r="CY892" s="4"/>
      <c r="CZ892" s="251"/>
      <c r="DA892" s="4"/>
      <c r="DB892" s="4"/>
      <c r="DC892" s="251"/>
      <c r="DD892" s="4"/>
      <c r="DE892" s="4"/>
      <c r="DF892" s="251"/>
      <c r="DG892" s="4"/>
      <c r="DH892" s="4"/>
      <c r="DI892" s="251"/>
      <c r="DJ892" s="4"/>
      <c r="DK892" s="4"/>
      <c r="DL892" s="251"/>
      <c r="DM892" s="4"/>
      <c r="DN892" s="4"/>
      <c r="DO892" s="251"/>
      <c r="DP892" s="4"/>
      <c r="DQ892" s="4"/>
      <c r="DR892" s="251"/>
      <c r="DS892" s="4"/>
      <c r="DT892" s="4"/>
      <c r="DU892" s="251"/>
      <c r="DV892" s="4"/>
      <c r="DW892" s="4"/>
      <c r="DX892" s="251"/>
      <c r="DY892" s="4"/>
      <c r="DZ892" s="4"/>
      <c r="EA892" s="251"/>
      <c r="EB892" s="4"/>
      <c r="EC892" s="4"/>
      <c r="ED892" s="58"/>
      <c r="EE892" s="4"/>
      <c r="EF892" s="4"/>
      <c r="EG892" s="58"/>
      <c r="EH892" s="4"/>
      <c r="EI892" s="4"/>
      <c r="EJ892" s="58"/>
      <c r="EK892" s="4"/>
      <c r="EL892" s="4"/>
      <c r="EM892" s="58"/>
      <c r="EN892" s="4"/>
      <c r="EO892" s="4"/>
      <c r="EP892" s="251"/>
      <c r="EQ892" s="4"/>
      <c r="ES892" s="251"/>
      <c r="ET892" s="4"/>
      <c r="EV892" s="89"/>
      <c r="EW892" s="4"/>
      <c r="EY892" s="58"/>
      <c r="EZ892" s="4"/>
      <c r="FB892" s="58"/>
      <c r="FC892" s="4"/>
      <c r="FD892" s="4"/>
      <c r="FE892" s="58"/>
      <c r="FF892" s="4"/>
      <c r="FG892" s="4"/>
      <c r="FH892"/>
      <c r="FK892"/>
    </row>
    <row r="893" spans="44:167">
      <c r="AR893" s="251"/>
      <c r="AS893" s="4"/>
      <c r="AT893" s="4"/>
      <c r="AU893" s="251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251"/>
      <c r="BH893" s="4"/>
      <c r="BI893" s="4"/>
      <c r="BJ893" s="251"/>
      <c r="BK893" s="4"/>
      <c r="BL893" s="4"/>
      <c r="BM893" s="251"/>
      <c r="BN893" s="4"/>
      <c r="BO893" s="4"/>
      <c r="BP893" s="251"/>
      <c r="BQ893" s="4"/>
      <c r="BR893" s="4"/>
      <c r="BS893" s="251"/>
      <c r="BT893" s="4"/>
      <c r="BU893" s="4"/>
      <c r="BV893" s="251"/>
      <c r="BW893" s="4"/>
      <c r="BX893" s="4"/>
      <c r="BY893" s="251"/>
      <c r="BZ893" s="4"/>
      <c r="CA893" s="4"/>
      <c r="CB893" s="4"/>
      <c r="CC893" s="4"/>
      <c r="CD893" s="4"/>
      <c r="CE893" s="251"/>
      <c r="CF893" s="4"/>
      <c r="CG893" s="4"/>
      <c r="CH893" s="251"/>
      <c r="CI893" s="4"/>
      <c r="CJ893" s="4"/>
      <c r="CK893" s="251"/>
      <c r="CL893" s="4"/>
      <c r="CM893" s="4"/>
      <c r="CN893" s="251"/>
      <c r="CO893" s="4"/>
      <c r="CP893" s="4"/>
      <c r="CQ893" s="251"/>
      <c r="CR893" s="4"/>
      <c r="CS893" s="4"/>
      <c r="CT893" s="251"/>
      <c r="CU893" s="4"/>
      <c r="CV893" s="4"/>
      <c r="CW893" s="251"/>
      <c r="CX893" s="4"/>
      <c r="CY893" s="4"/>
      <c r="CZ893" s="251"/>
      <c r="DA893" s="4"/>
      <c r="DB893" s="4"/>
      <c r="DC893" s="251"/>
      <c r="DD893" s="4"/>
      <c r="DE893" s="4"/>
      <c r="DF893" s="251"/>
      <c r="DG893" s="4"/>
      <c r="DH893" s="4"/>
      <c r="DI893" s="251"/>
      <c r="DJ893" s="4"/>
      <c r="DK893" s="4"/>
      <c r="DL893" s="251"/>
      <c r="DM893" s="4"/>
      <c r="DN893" s="4"/>
      <c r="DO893" s="251"/>
      <c r="DP893" s="4"/>
      <c r="DQ893" s="4"/>
      <c r="DR893" s="251"/>
      <c r="DS893" s="4"/>
      <c r="DT893" s="4"/>
      <c r="DU893" s="251"/>
      <c r="DV893" s="4"/>
      <c r="DW893" s="4"/>
      <c r="DX893" s="251"/>
      <c r="DY893" s="4"/>
      <c r="DZ893" s="4"/>
      <c r="EA893" s="251"/>
      <c r="EB893" s="4"/>
      <c r="EC893" s="4"/>
      <c r="ED893" s="58"/>
      <c r="EE893" s="4"/>
      <c r="EF893" s="4"/>
      <c r="EG893" s="58"/>
      <c r="EH893" s="4"/>
      <c r="EI893" s="4"/>
      <c r="EJ893" s="58"/>
      <c r="EK893" s="4"/>
      <c r="EL893" s="4"/>
      <c r="EM893" s="58"/>
      <c r="EN893" s="4"/>
      <c r="EO893" s="4"/>
      <c r="EP893" s="251"/>
      <c r="EQ893" s="4"/>
      <c r="ES893" s="251"/>
      <c r="ET893" s="4"/>
      <c r="EV893" s="89"/>
      <c r="EW893" s="4"/>
      <c r="EY893" s="58"/>
      <c r="EZ893" s="4"/>
      <c r="FB893" s="58"/>
      <c r="FC893" s="4"/>
      <c r="FD893" s="4"/>
      <c r="FE893" s="58"/>
      <c r="FF893" s="4"/>
      <c r="FG893" s="4"/>
      <c r="FH893"/>
      <c r="FK893"/>
    </row>
    <row r="894" spans="44:167">
      <c r="AR894" s="251"/>
      <c r="AS894" s="4"/>
      <c r="AT894" s="4"/>
      <c r="AU894" s="251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251"/>
      <c r="BH894" s="4"/>
      <c r="BI894" s="4"/>
      <c r="BJ894" s="251"/>
      <c r="BK894" s="4"/>
      <c r="BL894" s="4"/>
      <c r="BM894" s="251"/>
      <c r="BN894" s="4"/>
      <c r="BO894" s="4"/>
      <c r="BP894" s="251"/>
      <c r="BQ894" s="4"/>
      <c r="BR894" s="4"/>
      <c r="BS894" s="251"/>
      <c r="BT894" s="4"/>
      <c r="BU894" s="4"/>
      <c r="BV894" s="251"/>
      <c r="BW894" s="4"/>
      <c r="BX894" s="4"/>
      <c r="BY894" s="251"/>
      <c r="BZ894" s="4"/>
      <c r="CA894" s="4"/>
      <c r="CB894" s="4"/>
      <c r="CC894" s="4"/>
      <c r="CD894" s="4"/>
      <c r="CE894" s="251"/>
      <c r="CF894" s="4"/>
      <c r="CG894" s="4"/>
      <c r="CH894" s="251"/>
      <c r="CI894" s="4"/>
      <c r="CJ894" s="4"/>
      <c r="CK894" s="251"/>
      <c r="CL894" s="4"/>
      <c r="CM894" s="4"/>
      <c r="CN894" s="251"/>
      <c r="CO894" s="4"/>
      <c r="CP894" s="4"/>
      <c r="CQ894" s="251"/>
      <c r="CR894" s="4"/>
      <c r="CS894" s="4"/>
      <c r="CT894" s="251"/>
      <c r="CU894" s="4"/>
      <c r="CV894" s="4"/>
      <c r="CW894" s="251"/>
      <c r="CX894" s="4"/>
      <c r="CY894" s="4"/>
      <c r="CZ894" s="251"/>
      <c r="DA894" s="4"/>
      <c r="DB894" s="4"/>
      <c r="DC894" s="251"/>
      <c r="DD894" s="4"/>
      <c r="DE894" s="4"/>
      <c r="DF894" s="251"/>
      <c r="DG894" s="4"/>
      <c r="DH894" s="4"/>
      <c r="DI894" s="251"/>
      <c r="DJ894" s="4"/>
      <c r="DK894" s="4"/>
      <c r="DL894" s="251"/>
      <c r="DM894" s="4"/>
      <c r="DN894" s="4"/>
      <c r="DO894" s="251"/>
      <c r="DP894" s="4"/>
      <c r="DQ894" s="4"/>
      <c r="DR894" s="251"/>
      <c r="DS894" s="4"/>
      <c r="DT894" s="4"/>
      <c r="DU894" s="251"/>
      <c r="DV894" s="4"/>
      <c r="DW894" s="4"/>
      <c r="DX894" s="251"/>
      <c r="DY894" s="4"/>
      <c r="DZ894" s="4"/>
      <c r="EA894" s="251"/>
      <c r="EB894" s="4"/>
      <c r="EC894" s="4"/>
      <c r="ED894" s="58"/>
      <c r="EE894" s="4"/>
      <c r="EF894" s="4"/>
      <c r="EG894" s="58"/>
      <c r="EH894" s="4"/>
      <c r="EI894" s="4"/>
      <c r="EJ894" s="58"/>
      <c r="EK894" s="4"/>
      <c r="EL894" s="4"/>
      <c r="EM894" s="58"/>
      <c r="EN894" s="4"/>
      <c r="EO894" s="4"/>
      <c r="EP894" s="251"/>
      <c r="EQ894" s="4"/>
      <c r="ES894" s="251"/>
      <c r="ET894" s="4"/>
      <c r="EV894" s="89"/>
      <c r="EW894" s="4"/>
      <c r="EY894" s="58"/>
      <c r="EZ894" s="4"/>
      <c r="FB894" s="58"/>
      <c r="FC894" s="4"/>
      <c r="FD894" s="4"/>
      <c r="FE894" s="58"/>
      <c r="FF894" s="4"/>
      <c r="FG894" s="4"/>
      <c r="FH894"/>
      <c r="FK894"/>
    </row>
    <row r="895" spans="44:167">
      <c r="AR895" s="251"/>
      <c r="AS895" s="4"/>
      <c r="AT895" s="4"/>
      <c r="AU895" s="251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251"/>
      <c r="BH895" s="4"/>
      <c r="BI895" s="4"/>
      <c r="BJ895" s="251"/>
      <c r="BK895" s="4"/>
      <c r="BL895" s="4"/>
      <c r="BM895" s="251"/>
      <c r="BN895" s="4"/>
      <c r="BO895" s="4"/>
      <c r="BP895" s="251"/>
      <c r="BQ895" s="4"/>
      <c r="BR895" s="4"/>
      <c r="BS895" s="251"/>
      <c r="BT895" s="4"/>
      <c r="BU895" s="4"/>
      <c r="BV895" s="251"/>
      <c r="BW895" s="4"/>
      <c r="BX895" s="4"/>
      <c r="BY895" s="251"/>
      <c r="BZ895" s="4"/>
      <c r="CA895" s="4"/>
      <c r="CB895" s="4"/>
      <c r="CC895" s="4"/>
      <c r="CD895" s="4"/>
      <c r="CE895" s="251"/>
      <c r="CF895" s="4"/>
      <c r="CG895" s="4"/>
      <c r="CH895" s="251"/>
      <c r="CI895" s="4"/>
      <c r="CJ895" s="4"/>
      <c r="CK895" s="251"/>
      <c r="CL895" s="4"/>
      <c r="CM895" s="4"/>
      <c r="CN895" s="251"/>
      <c r="CO895" s="4"/>
      <c r="CP895" s="4"/>
      <c r="CQ895" s="251"/>
      <c r="CR895" s="4"/>
      <c r="CS895" s="4"/>
      <c r="CT895" s="251"/>
      <c r="CU895" s="4"/>
      <c r="CV895" s="4"/>
      <c r="CW895" s="251"/>
      <c r="CX895" s="4"/>
      <c r="CY895" s="4"/>
      <c r="CZ895" s="251"/>
      <c r="DA895" s="4"/>
      <c r="DB895" s="4"/>
      <c r="DC895" s="251"/>
      <c r="DD895" s="4"/>
      <c r="DE895" s="4"/>
      <c r="DF895" s="251"/>
      <c r="DG895" s="4"/>
      <c r="DH895" s="4"/>
      <c r="DI895" s="251"/>
      <c r="DJ895" s="4"/>
      <c r="DK895" s="4"/>
      <c r="DL895" s="251"/>
      <c r="DM895" s="4"/>
      <c r="DN895" s="4"/>
      <c r="DO895" s="251"/>
      <c r="DP895" s="4"/>
      <c r="DQ895" s="4"/>
      <c r="DR895" s="251"/>
      <c r="DS895" s="4"/>
      <c r="DT895" s="4"/>
      <c r="DU895" s="251"/>
      <c r="DV895" s="4"/>
      <c r="DW895" s="4"/>
      <c r="DX895" s="251"/>
      <c r="DY895" s="4"/>
      <c r="DZ895" s="4"/>
      <c r="EA895" s="251"/>
      <c r="EB895" s="4"/>
      <c r="EC895" s="4"/>
      <c r="ED895" s="58"/>
      <c r="EE895" s="4"/>
      <c r="EF895" s="4"/>
      <c r="EG895" s="58"/>
      <c r="EH895" s="4"/>
      <c r="EI895" s="4"/>
      <c r="EJ895" s="58"/>
      <c r="EK895" s="4"/>
      <c r="EL895" s="4"/>
      <c r="EM895" s="58"/>
      <c r="EN895" s="4"/>
      <c r="EO895" s="4"/>
      <c r="EP895" s="251"/>
      <c r="EQ895" s="4"/>
      <c r="ES895" s="251"/>
      <c r="ET895" s="4"/>
      <c r="EV895" s="89"/>
      <c r="EW895" s="4"/>
      <c r="EY895" s="58"/>
      <c r="EZ895" s="4"/>
      <c r="FB895" s="58"/>
      <c r="FC895" s="4"/>
      <c r="FD895" s="4"/>
      <c r="FE895" s="58"/>
      <c r="FF895" s="4"/>
      <c r="FG895" s="4"/>
      <c r="FH895"/>
      <c r="FK895"/>
    </row>
    <row r="896" spans="44:167">
      <c r="AR896" s="251"/>
      <c r="AS896" s="4"/>
      <c r="AT896" s="4"/>
      <c r="AU896" s="251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251"/>
      <c r="BH896" s="4"/>
      <c r="BI896" s="4"/>
      <c r="BJ896" s="251"/>
      <c r="BK896" s="4"/>
      <c r="BL896" s="4"/>
      <c r="BM896" s="251"/>
      <c r="BN896" s="4"/>
      <c r="BO896" s="4"/>
      <c r="BP896" s="251"/>
      <c r="BQ896" s="4"/>
      <c r="BR896" s="4"/>
      <c r="BS896" s="251"/>
      <c r="BT896" s="4"/>
      <c r="BU896" s="4"/>
      <c r="BV896" s="251"/>
      <c r="BW896" s="4"/>
      <c r="BX896" s="4"/>
      <c r="BY896" s="251"/>
      <c r="BZ896" s="4"/>
      <c r="CA896" s="4"/>
      <c r="CB896" s="4"/>
      <c r="CC896" s="4"/>
      <c r="CD896" s="4"/>
      <c r="CE896" s="251"/>
      <c r="CF896" s="4"/>
      <c r="CG896" s="4"/>
      <c r="CH896" s="251"/>
      <c r="CI896" s="4"/>
      <c r="CJ896" s="4"/>
      <c r="CK896" s="251"/>
      <c r="CL896" s="4"/>
      <c r="CM896" s="4"/>
      <c r="CN896" s="251"/>
      <c r="CO896" s="4"/>
      <c r="CP896" s="4"/>
      <c r="CQ896" s="251"/>
      <c r="CR896" s="4"/>
      <c r="CS896" s="4"/>
      <c r="CT896" s="251"/>
      <c r="CU896" s="4"/>
      <c r="CV896" s="4"/>
      <c r="CW896" s="251"/>
      <c r="CX896" s="4"/>
      <c r="CY896" s="4"/>
      <c r="CZ896" s="251"/>
      <c r="DA896" s="4"/>
      <c r="DB896" s="4"/>
      <c r="DC896" s="251"/>
      <c r="DD896" s="4"/>
      <c r="DE896" s="4"/>
      <c r="DF896" s="251"/>
      <c r="DG896" s="4"/>
      <c r="DH896" s="4"/>
      <c r="DI896" s="251"/>
      <c r="DJ896" s="4"/>
      <c r="DK896" s="4"/>
      <c r="DL896" s="251"/>
      <c r="DM896" s="4"/>
      <c r="DN896" s="4"/>
      <c r="DO896" s="251"/>
      <c r="DP896" s="4"/>
      <c r="DQ896" s="4"/>
      <c r="DR896" s="251"/>
      <c r="DS896" s="4"/>
      <c r="DT896" s="4"/>
      <c r="DU896" s="251"/>
      <c r="DV896" s="4"/>
      <c r="DW896" s="4"/>
      <c r="DX896" s="251"/>
      <c r="DY896" s="4"/>
      <c r="DZ896" s="4"/>
      <c r="EA896" s="251"/>
      <c r="EB896" s="4"/>
      <c r="EC896" s="4"/>
      <c r="ED896" s="58"/>
      <c r="EE896" s="4"/>
      <c r="EF896" s="4"/>
      <c r="EG896" s="58"/>
      <c r="EH896" s="4"/>
      <c r="EI896" s="4"/>
      <c r="EJ896" s="58"/>
      <c r="EK896" s="4"/>
      <c r="EL896" s="4"/>
      <c r="EM896" s="58"/>
      <c r="EN896" s="4"/>
      <c r="EO896" s="4"/>
      <c r="EP896" s="251"/>
      <c r="EQ896" s="4"/>
      <c r="ES896" s="251"/>
      <c r="ET896" s="4"/>
      <c r="EV896" s="89"/>
      <c r="EW896" s="4"/>
      <c r="EY896" s="58"/>
      <c r="EZ896" s="4"/>
      <c r="FB896" s="58"/>
      <c r="FC896" s="4"/>
      <c r="FD896" s="4"/>
      <c r="FE896" s="58"/>
      <c r="FF896" s="4"/>
      <c r="FG896" s="4"/>
      <c r="FH896"/>
      <c r="FK896"/>
    </row>
    <row r="897" spans="44:167">
      <c r="AR897" s="251"/>
      <c r="AS897" s="4"/>
      <c r="AT897" s="4"/>
      <c r="AU897" s="251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251"/>
      <c r="BH897" s="4"/>
      <c r="BI897" s="4"/>
      <c r="BJ897" s="251"/>
      <c r="BK897" s="4"/>
      <c r="BL897" s="4"/>
      <c r="BM897" s="251"/>
      <c r="BN897" s="4"/>
      <c r="BO897" s="4"/>
      <c r="BP897" s="251"/>
      <c r="BQ897" s="4"/>
      <c r="BR897" s="4"/>
      <c r="BS897" s="251"/>
      <c r="BT897" s="4"/>
      <c r="BU897" s="4"/>
      <c r="BV897" s="251"/>
      <c r="BW897" s="4"/>
      <c r="BX897" s="4"/>
      <c r="BY897" s="251"/>
      <c r="BZ897" s="4"/>
      <c r="CA897" s="4"/>
      <c r="CB897" s="4"/>
      <c r="CC897" s="4"/>
      <c r="CD897" s="4"/>
      <c r="CE897" s="251"/>
      <c r="CF897" s="4"/>
      <c r="CG897" s="4"/>
      <c r="CH897" s="251"/>
      <c r="CI897" s="4"/>
      <c r="CJ897" s="4"/>
      <c r="CK897" s="251"/>
      <c r="CL897" s="4"/>
      <c r="CM897" s="4"/>
      <c r="CN897" s="251"/>
      <c r="CO897" s="4"/>
      <c r="CP897" s="4"/>
      <c r="CQ897" s="251"/>
      <c r="CR897" s="4"/>
      <c r="CS897" s="4"/>
      <c r="CT897" s="251"/>
      <c r="CU897" s="4"/>
      <c r="CV897" s="4"/>
      <c r="CW897" s="251"/>
      <c r="CX897" s="4"/>
      <c r="CY897" s="4"/>
      <c r="CZ897" s="251"/>
      <c r="DA897" s="4"/>
      <c r="DB897" s="4"/>
      <c r="DC897" s="251"/>
      <c r="DD897" s="4"/>
      <c r="DE897" s="4"/>
      <c r="DF897" s="251"/>
      <c r="DG897" s="4"/>
      <c r="DH897" s="4"/>
      <c r="DI897" s="251"/>
      <c r="DJ897" s="4"/>
      <c r="DK897" s="4"/>
      <c r="DL897" s="251"/>
      <c r="DM897" s="4"/>
      <c r="DN897" s="4"/>
      <c r="DO897" s="251"/>
      <c r="DP897" s="4"/>
      <c r="DQ897" s="4"/>
      <c r="DR897" s="251"/>
      <c r="DS897" s="4"/>
      <c r="DT897" s="4"/>
      <c r="DU897" s="251"/>
      <c r="DV897" s="4"/>
      <c r="DW897" s="4"/>
      <c r="DX897" s="251"/>
      <c r="DY897" s="4"/>
      <c r="DZ897" s="4"/>
      <c r="EA897" s="251"/>
      <c r="EB897" s="4"/>
      <c r="EC897" s="4"/>
      <c r="ED897" s="58"/>
      <c r="EE897" s="4"/>
      <c r="EF897" s="4"/>
      <c r="EG897" s="58"/>
      <c r="EH897" s="4"/>
      <c r="EI897" s="4"/>
      <c r="EJ897" s="58"/>
      <c r="EK897" s="4"/>
      <c r="EL897" s="4"/>
      <c r="EM897" s="58"/>
      <c r="EN897" s="4"/>
      <c r="EO897" s="4"/>
      <c r="EP897" s="251"/>
      <c r="EQ897" s="4"/>
      <c r="ES897" s="251"/>
      <c r="ET897" s="4"/>
      <c r="EV897" s="89"/>
      <c r="EW897" s="4"/>
      <c r="EY897" s="58"/>
      <c r="EZ897" s="4"/>
      <c r="FB897" s="58"/>
      <c r="FC897" s="4"/>
      <c r="FD897" s="4"/>
      <c r="FE897" s="58"/>
      <c r="FF897" s="4"/>
      <c r="FG897" s="4"/>
      <c r="FH897"/>
      <c r="FK897"/>
    </row>
    <row r="898" spans="44:167">
      <c r="AR898" s="251"/>
      <c r="AS898" s="4"/>
      <c r="AT898" s="4"/>
      <c r="AU898" s="251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251"/>
      <c r="BH898" s="4"/>
      <c r="BI898" s="4"/>
      <c r="BJ898" s="251"/>
      <c r="BK898" s="4"/>
      <c r="BL898" s="4"/>
      <c r="BM898" s="251"/>
      <c r="BN898" s="4"/>
      <c r="BO898" s="4"/>
      <c r="BP898" s="251"/>
      <c r="BQ898" s="4"/>
      <c r="BR898" s="4"/>
      <c r="BS898" s="251"/>
      <c r="BT898" s="4"/>
      <c r="BU898" s="4"/>
      <c r="BV898" s="251"/>
      <c r="BW898" s="4"/>
      <c r="BX898" s="4"/>
      <c r="BY898" s="251"/>
      <c r="BZ898" s="4"/>
      <c r="CA898" s="4"/>
      <c r="CB898" s="4"/>
      <c r="CC898" s="4"/>
      <c r="CD898" s="4"/>
      <c r="CE898" s="251"/>
      <c r="CF898" s="4"/>
      <c r="CG898" s="4"/>
      <c r="CH898" s="251"/>
      <c r="CI898" s="4"/>
      <c r="CJ898" s="4"/>
      <c r="CK898" s="251"/>
      <c r="CL898" s="4"/>
      <c r="CM898" s="4"/>
      <c r="CN898" s="251"/>
      <c r="CO898" s="4"/>
      <c r="CP898" s="4"/>
      <c r="CQ898" s="251"/>
      <c r="CR898" s="4"/>
      <c r="CS898" s="4"/>
      <c r="CT898" s="251"/>
      <c r="CU898" s="4"/>
      <c r="CV898" s="4"/>
      <c r="CW898" s="251"/>
      <c r="CX898" s="4"/>
      <c r="CY898" s="4"/>
      <c r="CZ898" s="251"/>
      <c r="DA898" s="4"/>
      <c r="DB898" s="4"/>
      <c r="DC898" s="251"/>
      <c r="DD898" s="4"/>
      <c r="DE898" s="4"/>
      <c r="DF898" s="251"/>
      <c r="DG898" s="4"/>
      <c r="DH898" s="4"/>
      <c r="DI898" s="251"/>
      <c r="DJ898" s="4"/>
      <c r="DK898" s="4"/>
      <c r="DL898" s="251"/>
      <c r="DM898" s="4"/>
      <c r="DN898" s="4"/>
      <c r="DO898" s="251"/>
      <c r="DP898" s="4"/>
      <c r="DQ898" s="4"/>
      <c r="DR898" s="251"/>
      <c r="DS898" s="4"/>
      <c r="DT898" s="4"/>
      <c r="DU898" s="251"/>
      <c r="DV898" s="4"/>
      <c r="DW898" s="4"/>
      <c r="DX898" s="251"/>
      <c r="DY898" s="4"/>
      <c r="DZ898" s="4"/>
      <c r="EA898" s="251"/>
      <c r="EB898" s="4"/>
      <c r="EC898" s="4"/>
      <c r="ED898" s="58"/>
      <c r="EE898" s="4"/>
      <c r="EF898" s="4"/>
      <c r="EG898" s="58"/>
      <c r="EH898" s="4"/>
      <c r="EI898" s="4"/>
      <c r="EJ898" s="58"/>
      <c r="EK898" s="4"/>
      <c r="EL898" s="4"/>
      <c r="EM898" s="58"/>
      <c r="EN898" s="4"/>
      <c r="EO898" s="4"/>
      <c r="EP898" s="251"/>
      <c r="EQ898" s="4"/>
      <c r="ES898" s="251"/>
      <c r="ET898" s="4"/>
      <c r="EV898" s="89"/>
      <c r="EW898" s="4"/>
      <c r="EY898" s="58"/>
      <c r="EZ898" s="4"/>
      <c r="FB898" s="58"/>
      <c r="FC898" s="4"/>
      <c r="FD898" s="4"/>
      <c r="FE898" s="58"/>
      <c r="FF898" s="4"/>
      <c r="FG898" s="4"/>
      <c r="FH898"/>
      <c r="FK898"/>
    </row>
    <row r="899" spans="44:167">
      <c r="AR899" s="251"/>
      <c r="AS899" s="4"/>
      <c r="AT899" s="4"/>
      <c r="AU899" s="251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251"/>
      <c r="BH899" s="4"/>
      <c r="BI899" s="4"/>
      <c r="BJ899" s="251"/>
      <c r="BK899" s="4"/>
      <c r="BL899" s="4"/>
      <c r="BM899" s="251"/>
      <c r="BN899" s="4"/>
      <c r="BO899" s="4"/>
      <c r="BP899" s="251"/>
      <c r="BQ899" s="4"/>
      <c r="BR899" s="4"/>
      <c r="BS899" s="251"/>
      <c r="BT899" s="4"/>
      <c r="BU899" s="4"/>
      <c r="BV899" s="251"/>
      <c r="BW899" s="4"/>
      <c r="BX899" s="4"/>
      <c r="BY899" s="251"/>
      <c r="BZ899" s="4"/>
      <c r="CA899" s="4"/>
      <c r="CB899" s="4"/>
      <c r="CC899" s="4"/>
      <c r="CD899" s="4"/>
      <c r="CE899" s="251"/>
      <c r="CF899" s="4"/>
      <c r="CG899" s="4"/>
      <c r="CH899" s="251"/>
      <c r="CI899" s="4"/>
      <c r="CJ899" s="4"/>
      <c r="CK899" s="251"/>
      <c r="CL899" s="4"/>
      <c r="CM899" s="4"/>
      <c r="CN899" s="251"/>
      <c r="CO899" s="4"/>
      <c r="CP899" s="4"/>
      <c r="CQ899" s="251"/>
      <c r="CR899" s="4"/>
      <c r="CS899" s="4"/>
      <c r="CT899" s="251"/>
      <c r="CU899" s="4"/>
      <c r="CV899" s="4"/>
      <c r="CW899" s="251"/>
      <c r="CX899" s="4"/>
      <c r="CY899" s="4"/>
      <c r="CZ899" s="251"/>
      <c r="DA899" s="4"/>
      <c r="DB899" s="4"/>
      <c r="DC899" s="251"/>
      <c r="DD899" s="4"/>
      <c r="DE899" s="4"/>
      <c r="DF899" s="251"/>
      <c r="DG899" s="4"/>
      <c r="DH899" s="4"/>
      <c r="DI899" s="251"/>
      <c r="DJ899" s="4"/>
      <c r="DK899" s="4"/>
      <c r="DL899" s="251"/>
      <c r="DM899" s="4"/>
      <c r="DN899" s="4"/>
      <c r="DO899" s="251"/>
      <c r="DP899" s="4"/>
      <c r="DQ899" s="4"/>
      <c r="DR899" s="251"/>
      <c r="DS899" s="4"/>
      <c r="DT899" s="4"/>
      <c r="DU899" s="251"/>
      <c r="DV899" s="4"/>
      <c r="DW899" s="4"/>
      <c r="DX899" s="251"/>
      <c r="DY899" s="4"/>
      <c r="DZ899" s="4"/>
      <c r="EA899" s="251"/>
      <c r="EB899" s="4"/>
      <c r="EC899" s="4"/>
      <c r="ED899" s="58"/>
      <c r="EE899" s="4"/>
      <c r="EF899" s="4"/>
      <c r="EG899" s="58"/>
      <c r="EH899" s="4"/>
      <c r="EI899" s="4"/>
      <c r="EJ899" s="58"/>
      <c r="EK899" s="4"/>
      <c r="EL899" s="4"/>
      <c r="EM899" s="58"/>
      <c r="EN899" s="4"/>
      <c r="EO899" s="4"/>
      <c r="EP899" s="251"/>
      <c r="EQ899" s="4"/>
      <c r="ES899" s="251"/>
      <c r="ET899" s="4"/>
      <c r="EV899" s="89"/>
      <c r="EW899" s="4"/>
      <c r="EY899" s="58"/>
      <c r="EZ899" s="4"/>
      <c r="FB899" s="58"/>
      <c r="FC899" s="4"/>
      <c r="FD899" s="4"/>
      <c r="FE899" s="58"/>
      <c r="FF899" s="4"/>
      <c r="FG899" s="4"/>
      <c r="FH899"/>
      <c r="FK899"/>
    </row>
    <row r="900" spans="44:167">
      <c r="AR900" s="251"/>
      <c r="AS900" s="4"/>
      <c r="AT900" s="4"/>
      <c r="AU900" s="251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251"/>
      <c r="BH900" s="4"/>
      <c r="BI900" s="4"/>
      <c r="BJ900" s="251"/>
      <c r="BK900" s="4"/>
      <c r="BL900" s="4"/>
      <c r="BM900" s="251"/>
      <c r="BN900" s="4"/>
      <c r="BO900" s="4"/>
      <c r="BP900" s="251"/>
      <c r="BQ900" s="4"/>
      <c r="BR900" s="4"/>
      <c r="BS900" s="251"/>
      <c r="BT900" s="4"/>
      <c r="BU900" s="4"/>
      <c r="BV900" s="251"/>
      <c r="BW900" s="4"/>
      <c r="BX900" s="4"/>
      <c r="BY900" s="251"/>
      <c r="BZ900" s="4"/>
      <c r="CA900" s="4"/>
      <c r="CB900" s="4"/>
      <c r="CC900" s="4"/>
      <c r="CD900" s="4"/>
      <c r="CE900" s="251"/>
      <c r="CF900" s="4"/>
      <c r="CG900" s="4"/>
      <c r="CH900" s="251"/>
      <c r="CI900" s="4"/>
      <c r="CJ900" s="4"/>
      <c r="CK900" s="251"/>
      <c r="CL900" s="4"/>
      <c r="CM900" s="4"/>
      <c r="CN900" s="251"/>
      <c r="CO900" s="4"/>
      <c r="CP900" s="4"/>
      <c r="CQ900" s="251"/>
      <c r="CR900" s="4"/>
      <c r="CS900" s="4"/>
      <c r="CT900" s="251"/>
      <c r="CU900" s="4"/>
      <c r="CV900" s="4"/>
      <c r="CW900" s="251"/>
      <c r="CX900" s="4"/>
      <c r="CY900" s="4"/>
      <c r="CZ900" s="251"/>
      <c r="DA900" s="4"/>
      <c r="DB900" s="4"/>
      <c r="DC900" s="251"/>
      <c r="DD900" s="4"/>
      <c r="DE900" s="4"/>
      <c r="DF900" s="251"/>
      <c r="DG900" s="4"/>
      <c r="DH900" s="4"/>
      <c r="DI900" s="251"/>
      <c r="DJ900" s="4"/>
      <c r="DK900" s="4"/>
      <c r="DL900" s="251"/>
      <c r="DM900" s="4"/>
      <c r="DN900" s="4"/>
      <c r="DO900" s="251"/>
      <c r="DP900" s="4"/>
      <c r="DQ900" s="4"/>
      <c r="DR900" s="251"/>
      <c r="DS900" s="4"/>
      <c r="DT900" s="4"/>
      <c r="DU900" s="251"/>
      <c r="DV900" s="4"/>
      <c r="DW900" s="4"/>
      <c r="DX900" s="251"/>
      <c r="DY900" s="4"/>
      <c r="DZ900" s="4"/>
      <c r="EA900" s="251"/>
      <c r="EB900" s="4"/>
      <c r="EC900" s="4"/>
      <c r="ED900" s="58"/>
      <c r="EE900" s="4"/>
      <c r="EF900" s="4"/>
      <c r="EG900" s="58"/>
      <c r="EH900" s="4"/>
      <c r="EI900" s="4"/>
      <c r="EJ900" s="58"/>
      <c r="EK900" s="4"/>
      <c r="EL900" s="4"/>
      <c r="EM900" s="58"/>
      <c r="EN900" s="4"/>
      <c r="EO900" s="4"/>
      <c r="EP900" s="251"/>
      <c r="EQ900" s="4"/>
      <c r="ES900" s="251"/>
      <c r="ET900" s="4"/>
      <c r="EV900" s="89"/>
      <c r="EW900" s="4"/>
      <c r="EY900" s="58"/>
      <c r="EZ900" s="4"/>
      <c r="FB900" s="58"/>
      <c r="FC900" s="4"/>
      <c r="FD900" s="4"/>
      <c r="FE900" s="58"/>
      <c r="FF900" s="4"/>
      <c r="FG900" s="4"/>
      <c r="FH900"/>
      <c r="FK900"/>
    </row>
    <row r="901" spans="44:167">
      <c r="AR901" s="251"/>
      <c r="AS901" s="4"/>
      <c r="AT901" s="4"/>
      <c r="AU901" s="251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251"/>
      <c r="BH901" s="4"/>
      <c r="BI901" s="4"/>
      <c r="BJ901" s="251"/>
      <c r="BK901" s="4"/>
      <c r="BL901" s="4"/>
      <c r="BM901" s="251"/>
      <c r="BN901" s="4"/>
      <c r="BO901" s="4"/>
      <c r="BP901" s="251"/>
      <c r="BQ901" s="4"/>
      <c r="BR901" s="4"/>
      <c r="BS901" s="251"/>
      <c r="BT901" s="4"/>
      <c r="BU901" s="4"/>
      <c r="BV901" s="251"/>
      <c r="BW901" s="4"/>
      <c r="BX901" s="4"/>
      <c r="BY901" s="251"/>
      <c r="BZ901" s="4"/>
      <c r="CA901" s="4"/>
      <c r="CB901" s="4"/>
      <c r="CC901" s="4"/>
      <c r="CD901" s="4"/>
      <c r="CE901" s="251"/>
      <c r="CF901" s="4"/>
      <c r="CG901" s="4"/>
      <c r="CH901" s="251"/>
      <c r="CI901" s="4"/>
      <c r="CJ901" s="4"/>
      <c r="CK901" s="251"/>
      <c r="CL901" s="4"/>
      <c r="CM901" s="4"/>
      <c r="CN901" s="251"/>
      <c r="CO901" s="4"/>
      <c r="CP901" s="4"/>
      <c r="CQ901" s="251"/>
      <c r="CR901" s="4"/>
      <c r="CS901" s="4"/>
      <c r="CT901" s="251"/>
      <c r="CU901" s="4"/>
      <c r="CV901" s="4"/>
      <c r="CW901" s="251"/>
      <c r="CX901" s="4"/>
      <c r="CY901" s="4"/>
      <c r="CZ901" s="251"/>
      <c r="DA901" s="4"/>
      <c r="DB901" s="4"/>
      <c r="DC901" s="251"/>
      <c r="DD901" s="4"/>
      <c r="DE901" s="4"/>
      <c r="DF901" s="251"/>
      <c r="DG901" s="4"/>
      <c r="DH901" s="4"/>
      <c r="DI901" s="251"/>
      <c r="DJ901" s="4"/>
      <c r="DK901" s="4"/>
      <c r="DL901" s="251"/>
      <c r="DM901" s="4"/>
      <c r="DN901" s="4"/>
      <c r="DO901" s="251"/>
      <c r="DP901" s="4"/>
      <c r="DQ901" s="4"/>
      <c r="DR901" s="251"/>
      <c r="DS901" s="4"/>
      <c r="DT901" s="4"/>
      <c r="DU901" s="251"/>
      <c r="DV901" s="4"/>
      <c r="DW901" s="4"/>
      <c r="DX901" s="251"/>
      <c r="DY901" s="4"/>
      <c r="DZ901" s="4"/>
      <c r="EA901" s="251"/>
      <c r="EB901" s="4"/>
      <c r="EC901" s="4"/>
      <c r="ED901" s="58"/>
      <c r="EE901" s="4"/>
      <c r="EF901" s="4"/>
      <c r="EG901" s="58"/>
      <c r="EH901" s="4"/>
      <c r="EI901" s="4"/>
      <c r="EJ901" s="58"/>
      <c r="EK901" s="4"/>
      <c r="EL901" s="4"/>
      <c r="EM901" s="58"/>
      <c r="EN901" s="4"/>
      <c r="EO901" s="4"/>
      <c r="EP901" s="251"/>
      <c r="EQ901" s="4"/>
      <c r="ES901" s="251"/>
      <c r="ET901" s="4"/>
      <c r="EV901" s="89"/>
      <c r="EW901" s="4"/>
      <c r="EY901" s="58"/>
      <c r="EZ901" s="4"/>
      <c r="FB901" s="58"/>
      <c r="FC901" s="4"/>
      <c r="FD901" s="4"/>
      <c r="FE901" s="58"/>
      <c r="FF901" s="4"/>
      <c r="FG901" s="4"/>
      <c r="FH901"/>
      <c r="FK901"/>
    </row>
    <row r="902" spans="44:167">
      <c r="AR902" s="251"/>
      <c r="AS902" s="4"/>
      <c r="AT902" s="4"/>
      <c r="AU902" s="251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251"/>
      <c r="BH902" s="4"/>
      <c r="BI902" s="4"/>
      <c r="BJ902" s="251"/>
      <c r="BK902" s="4"/>
      <c r="BL902" s="4"/>
      <c r="BM902" s="251"/>
      <c r="BN902" s="4"/>
      <c r="BO902" s="4"/>
      <c r="BP902" s="251"/>
      <c r="BQ902" s="4"/>
      <c r="BR902" s="4"/>
      <c r="BS902" s="251"/>
      <c r="BT902" s="4"/>
      <c r="BU902" s="4"/>
      <c r="BV902" s="251"/>
      <c r="BW902" s="4"/>
      <c r="BX902" s="4"/>
      <c r="BY902" s="251"/>
      <c r="BZ902" s="4"/>
      <c r="CA902" s="4"/>
      <c r="CB902" s="4"/>
      <c r="CC902" s="4"/>
      <c r="CD902" s="4"/>
      <c r="CE902" s="251"/>
      <c r="CF902" s="4"/>
      <c r="CG902" s="4"/>
      <c r="CH902" s="251"/>
      <c r="CI902" s="4"/>
      <c r="CJ902" s="4"/>
      <c r="CK902" s="251"/>
      <c r="CL902" s="4"/>
      <c r="CM902" s="4"/>
      <c r="CN902" s="251"/>
      <c r="CO902" s="4"/>
      <c r="CP902" s="4"/>
      <c r="CQ902" s="251"/>
      <c r="CR902" s="4"/>
      <c r="CS902" s="4"/>
      <c r="CT902" s="251"/>
      <c r="CU902" s="4"/>
      <c r="CV902" s="4"/>
      <c r="CW902" s="251"/>
      <c r="CX902" s="4"/>
      <c r="CY902" s="4"/>
      <c r="CZ902" s="251"/>
      <c r="DA902" s="4"/>
      <c r="DB902" s="4"/>
      <c r="DC902" s="251"/>
      <c r="DD902" s="4"/>
      <c r="DE902" s="4"/>
      <c r="DF902" s="251"/>
      <c r="DG902" s="4"/>
      <c r="DH902" s="4"/>
      <c r="DI902" s="251"/>
      <c r="DJ902" s="4"/>
      <c r="DK902" s="4"/>
      <c r="DL902" s="251"/>
      <c r="DM902" s="4"/>
      <c r="DN902" s="4"/>
      <c r="DO902" s="251"/>
      <c r="DP902" s="4"/>
      <c r="DQ902" s="4"/>
      <c r="DR902" s="251"/>
      <c r="DS902" s="4"/>
      <c r="DT902" s="4"/>
      <c r="DU902" s="251"/>
      <c r="DV902" s="4"/>
      <c r="DW902" s="4"/>
      <c r="DX902" s="251"/>
      <c r="DY902" s="4"/>
      <c r="DZ902" s="4"/>
      <c r="EA902" s="251"/>
      <c r="EB902" s="4"/>
      <c r="EC902" s="4"/>
      <c r="ED902" s="58"/>
      <c r="EE902" s="4"/>
      <c r="EF902" s="4"/>
      <c r="EG902" s="58"/>
      <c r="EH902" s="4"/>
      <c r="EI902" s="4"/>
      <c r="EJ902" s="58"/>
      <c r="EK902" s="4"/>
      <c r="EL902" s="4"/>
      <c r="EM902" s="58"/>
      <c r="EN902" s="4"/>
      <c r="EO902" s="4"/>
      <c r="EP902" s="251"/>
      <c r="EQ902" s="4"/>
      <c r="ES902" s="251"/>
      <c r="ET902" s="4"/>
      <c r="EV902" s="89"/>
      <c r="EW902" s="4"/>
      <c r="EY902" s="58"/>
      <c r="EZ902" s="4"/>
      <c r="FB902" s="58"/>
      <c r="FC902" s="4"/>
      <c r="FD902" s="4"/>
      <c r="FE902" s="58"/>
      <c r="FF902" s="4"/>
      <c r="FG902" s="4"/>
      <c r="FH902"/>
      <c r="FK902"/>
    </row>
    <row r="903" spans="44:167">
      <c r="AR903" s="251"/>
      <c r="AS903" s="4"/>
      <c r="AT903" s="4"/>
      <c r="AU903" s="251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251"/>
      <c r="BH903" s="4"/>
      <c r="BI903" s="4"/>
      <c r="BJ903" s="251"/>
      <c r="BK903" s="4"/>
      <c r="BL903" s="4"/>
      <c r="BM903" s="251"/>
      <c r="BN903" s="4"/>
      <c r="BO903" s="4"/>
      <c r="BP903" s="251"/>
      <c r="BQ903" s="4"/>
      <c r="BR903" s="4"/>
      <c r="BS903" s="251"/>
      <c r="BT903" s="4"/>
      <c r="BU903" s="4"/>
      <c r="BV903" s="251"/>
      <c r="BW903" s="4"/>
      <c r="BX903" s="4"/>
      <c r="BY903" s="251"/>
      <c r="BZ903" s="4"/>
      <c r="CA903" s="4"/>
      <c r="CB903" s="4"/>
      <c r="CC903" s="4"/>
      <c r="CD903" s="4"/>
      <c r="CE903" s="251"/>
      <c r="CF903" s="4"/>
      <c r="CG903" s="4"/>
      <c r="CH903" s="251"/>
      <c r="CI903" s="4"/>
      <c r="CJ903" s="4"/>
      <c r="CK903" s="251"/>
      <c r="CL903" s="4"/>
      <c r="CM903" s="4"/>
      <c r="CN903" s="251"/>
      <c r="CO903" s="4"/>
      <c r="CP903" s="4"/>
      <c r="CQ903" s="251"/>
      <c r="CR903" s="4"/>
      <c r="CS903" s="4"/>
      <c r="CT903" s="251"/>
      <c r="CU903" s="4"/>
      <c r="CV903" s="4"/>
      <c r="CW903" s="251"/>
      <c r="CX903" s="4"/>
      <c r="CY903" s="4"/>
      <c r="CZ903" s="251"/>
      <c r="DA903" s="4"/>
      <c r="DB903" s="4"/>
      <c r="DC903" s="251"/>
      <c r="DD903" s="4"/>
      <c r="DE903" s="4"/>
      <c r="DF903" s="251"/>
      <c r="DG903" s="4"/>
      <c r="DH903" s="4"/>
      <c r="DI903" s="251"/>
      <c r="DJ903" s="4"/>
      <c r="DK903" s="4"/>
      <c r="DL903" s="251"/>
      <c r="DM903" s="4"/>
      <c r="DN903" s="4"/>
      <c r="DO903" s="251"/>
      <c r="DP903" s="4"/>
      <c r="DQ903" s="4"/>
      <c r="DR903" s="251"/>
      <c r="DS903" s="4"/>
      <c r="DT903" s="4"/>
      <c r="DU903" s="251"/>
      <c r="DV903" s="4"/>
      <c r="DW903" s="4"/>
      <c r="DX903" s="251"/>
      <c r="DY903" s="4"/>
      <c r="DZ903" s="4"/>
      <c r="EA903" s="251"/>
      <c r="EB903" s="4"/>
      <c r="EC903" s="4"/>
      <c r="ED903" s="58"/>
      <c r="EE903" s="4"/>
      <c r="EF903" s="4"/>
      <c r="EG903" s="58"/>
      <c r="EH903" s="4"/>
      <c r="EI903" s="4"/>
      <c r="EJ903" s="58"/>
      <c r="EK903" s="4"/>
      <c r="EL903" s="4"/>
      <c r="EM903" s="58"/>
      <c r="EN903" s="4"/>
      <c r="EO903" s="4"/>
      <c r="EP903" s="251"/>
      <c r="EQ903" s="4"/>
      <c r="ES903" s="251"/>
      <c r="ET903" s="4"/>
      <c r="EV903" s="89"/>
      <c r="EW903" s="4"/>
      <c r="EY903" s="58"/>
      <c r="EZ903" s="4"/>
      <c r="FB903" s="58"/>
      <c r="FC903" s="4"/>
      <c r="FD903" s="4"/>
      <c r="FE903" s="58"/>
      <c r="FF903" s="4"/>
      <c r="FG903" s="4"/>
      <c r="FH903"/>
      <c r="FK903"/>
    </row>
    <row r="904" spans="44:167">
      <c r="AR904" s="251"/>
      <c r="AS904" s="4"/>
      <c r="AT904" s="4"/>
      <c r="AU904" s="251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251"/>
      <c r="BH904" s="4"/>
      <c r="BI904" s="4"/>
      <c r="BJ904" s="251"/>
      <c r="BK904" s="4"/>
      <c r="BL904" s="4"/>
      <c r="BM904" s="251"/>
      <c r="BN904" s="4"/>
      <c r="BO904" s="4"/>
      <c r="BP904" s="251"/>
      <c r="BQ904" s="4"/>
      <c r="BR904" s="4"/>
      <c r="BS904" s="251"/>
      <c r="BT904" s="4"/>
      <c r="BU904" s="4"/>
      <c r="BV904" s="251"/>
      <c r="BW904" s="4"/>
      <c r="BX904" s="4"/>
      <c r="BY904" s="251"/>
      <c r="BZ904" s="4"/>
      <c r="CA904" s="4"/>
      <c r="CB904" s="4"/>
      <c r="CC904" s="4"/>
      <c r="CD904" s="4"/>
      <c r="CE904" s="251"/>
      <c r="CF904" s="4"/>
      <c r="CG904" s="4"/>
      <c r="CH904" s="251"/>
      <c r="CI904" s="4"/>
      <c r="CJ904" s="4"/>
      <c r="CK904" s="251"/>
      <c r="CL904" s="4"/>
      <c r="CM904" s="4"/>
      <c r="CN904" s="251"/>
      <c r="CO904" s="4"/>
      <c r="CP904" s="4"/>
      <c r="CQ904" s="251"/>
      <c r="CR904" s="4"/>
      <c r="CS904" s="4"/>
      <c r="CT904" s="251"/>
      <c r="CU904" s="4"/>
      <c r="CV904" s="4"/>
      <c r="CW904" s="251"/>
      <c r="CX904" s="4"/>
      <c r="CY904" s="4"/>
      <c r="CZ904" s="251"/>
      <c r="DA904" s="4"/>
      <c r="DB904" s="4"/>
      <c r="DC904" s="251"/>
      <c r="DD904" s="4"/>
      <c r="DE904" s="4"/>
      <c r="DF904" s="251"/>
      <c r="DG904" s="4"/>
      <c r="DH904" s="4"/>
      <c r="DI904" s="251"/>
      <c r="DJ904" s="4"/>
      <c r="DK904" s="4"/>
      <c r="DL904" s="251"/>
      <c r="DM904" s="4"/>
      <c r="DN904" s="4"/>
      <c r="DO904" s="251"/>
      <c r="DP904" s="4"/>
      <c r="DQ904" s="4"/>
      <c r="DR904" s="251"/>
      <c r="DS904" s="4"/>
      <c r="DT904" s="4"/>
      <c r="DU904" s="251"/>
      <c r="DV904" s="4"/>
      <c r="DW904" s="4"/>
      <c r="DX904" s="251"/>
      <c r="DY904" s="4"/>
      <c r="DZ904" s="4"/>
      <c r="EA904" s="251"/>
      <c r="EB904" s="4"/>
      <c r="EC904" s="4"/>
      <c r="ED904" s="58"/>
      <c r="EE904" s="4"/>
      <c r="EF904" s="4"/>
      <c r="EG904" s="58"/>
      <c r="EH904" s="4"/>
      <c r="EI904" s="4"/>
      <c r="EJ904" s="58"/>
      <c r="EK904" s="4"/>
      <c r="EL904" s="4"/>
      <c r="EM904" s="58"/>
      <c r="EN904" s="4"/>
      <c r="EO904" s="4"/>
      <c r="EP904" s="251"/>
      <c r="EQ904" s="4"/>
      <c r="ES904" s="251"/>
      <c r="ET904" s="4"/>
      <c r="EV904" s="89"/>
      <c r="EW904" s="4"/>
      <c r="EY904" s="58"/>
      <c r="EZ904" s="4"/>
      <c r="FB904" s="58"/>
      <c r="FC904" s="4"/>
      <c r="FD904" s="4"/>
      <c r="FE904" s="58"/>
      <c r="FF904" s="4"/>
      <c r="FG904" s="4"/>
      <c r="FH904"/>
      <c r="FK904"/>
    </row>
    <row r="905" spans="44:167">
      <c r="AR905" s="251"/>
      <c r="AS905" s="4"/>
      <c r="AT905" s="4"/>
      <c r="AU905" s="251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251"/>
      <c r="BH905" s="4"/>
      <c r="BI905" s="4"/>
      <c r="BJ905" s="251"/>
      <c r="BK905" s="4"/>
      <c r="BL905" s="4"/>
      <c r="BM905" s="251"/>
      <c r="BN905" s="4"/>
      <c r="BO905" s="4"/>
      <c r="BP905" s="251"/>
      <c r="BQ905" s="4"/>
      <c r="BR905" s="4"/>
      <c r="BS905" s="251"/>
      <c r="BT905" s="4"/>
      <c r="BU905" s="4"/>
      <c r="BV905" s="251"/>
      <c r="BW905" s="4"/>
      <c r="BX905" s="4"/>
      <c r="BY905" s="251"/>
      <c r="BZ905" s="4"/>
      <c r="CA905" s="4"/>
      <c r="CB905" s="4"/>
      <c r="CC905" s="4"/>
      <c r="CD905" s="4"/>
      <c r="CE905" s="251"/>
      <c r="CF905" s="4"/>
      <c r="CG905" s="4"/>
      <c r="CH905" s="251"/>
      <c r="CI905" s="4"/>
      <c r="CJ905" s="4"/>
      <c r="CK905" s="251"/>
      <c r="CL905" s="4"/>
      <c r="CM905" s="4"/>
      <c r="CN905" s="251"/>
      <c r="CO905" s="4"/>
      <c r="CP905" s="4"/>
      <c r="CQ905" s="251"/>
      <c r="CR905" s="4"/>
      <c r="CS905" s="4"/>
      <c r="CT905" s="251"/>
      <c r="CU905" s="4"/>
      <c r="CV905" s="4"/>
      <c r="CW905" s="251"/>
      <c r="CX905" s="4"/>
      <c r="CY905" s="4"/>
      <c r="CZ905" s="251"/>
      <c r="DA905" s="4"/>
      <c r="DB905" s="4"/>
      <c r="DC905" s="251"/>
      <c r="DD905" s="4"/>
      <c r="DE905" s="4"/>
      <c r="DF905" s="251"/>
      <c r="DG905" s="4"/>
      <c r="DH905" s="4"/>
      <c r="DI905" s="251"/>
      <c r="DJ905" s="4"/>
      <c r="DK905" s="4"/>
      <c r="DL905" s="251"/>
      <c r="DM905" s="4"/>
      <c r="DN905" s="4"/>
      <c r="DO905" s="251"/>
      <c r="DP905" s="4"/>
      <c r="DQ905" s="4"/>
      <c r="DR905" s="251"/>
      <c r="DS905" s="4"/>
      <c r="DT905" s="4"/>
      <c r="DU905" s="251"/>
      <c r="DV905" s="4"/>
      <c r="DW905" s="4"/>
      <c r="DX905" s="251"/>
      <c r="DY905" s="4"/>
      <c r="DZ905" s="4"/>
      <c r="EA905" s="251"/>
      <c r="EB905" s="4"/>
      <c r="EC905" s="4"/>
      <c r="ED905" s="58"/>
      <c r="EE905" s="4"/>
      <c r="EF905" s="4"/>
      <c r="EG905" s="58"/>
      <c r="EH905" s="4"/>
      <c r="EI905" s="4"/>
      <c r="EJ905" s="58"/>
      <c r="EK905" s="4"/>
      <c r="EL905" s="4"/>
      <c r="EM905" s="58"/>
      <c r="EN905" s="4"/>
      <c r="EO905" s="4"/>
      <c r="EP905" s="251"/>
      <c r="EQ905" s="4"/>
      <c r="ES905" s="251"/>
      <c r="ET905" s="4"/>
      <c r="EV905" s="89"/>
      <c r="EW905" s="4"/>
      <c r="EY905" s="58"/>
      <c r="EZ905" s="4"/>
      <c r="FB905" s="58"/>
      <c r="FC905" s="4"/>
      <c r="FD905" s="4"/>
      <c r="FE905" s="58"/>
      <c r="FF905" s="4"/>
      <c r="FG905" s="4"/>
      <c r="FH905"/>
      <c r="FK905"/>
    </row>
    <row r="906" spans="44:167">
      <c r="AR906" s="251"/>
      <c r="AS906" s="4"/>
      <c r="AT906" s="4"/>
      <c r="AU906" s="251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251"/>
      <c r="BH906" s="4"/>
      <c r="BI906" s="4"/>
      <c r="BJ906" s="251"/>
      <c r="BK906" s="4"/>
      <c r="BL906" s="4"/>
      <c r="BM906" s="251"/>
      <c r="BN906" s="4"/>
      <c r="BO906" s="4"/>
      <c r="BP906" s="251"/>
      <c r="BQ906" s="4"/>
      <c r="BR906" s="4"/>
      <c r="BS906" s="251"/>
      <c r="BT906" s="4"/>
      <c r="BU906" s="4"/>
      <c r="BV906" s="251"/>
      <c r="BW906" s="4"/>
      <c r="BX906" s="4"/>
      <c r="BY906" s="251"/>
      <c r="BZ906" s="4"/>
      <c r="CA906" s="4"/>
      <c r="CB906" s="4"/>
      <c r="CC906" s="4"/>
      <c r="CD906" s="4"/>
      <c r="CE906" s="251"/>
      <c r="CF906" s="4"/>
      <c r="CG906" s="4"/>
      <c r="CH906" s="251"/>
      <c r="CI906" s="4"/>
      <c r="CJ906" s="4"/>
      <c r="CK906" s="251"/>
      <c r="CL906" s="4"/>
      <c r="CM906" s="4"/>
      <c r="CN906" s="251"/>
      <c r="CO906" s="4"/>
      <c r="CP906" s="4"/>
      <c r="CQ906" s="251"/>
      <c r="CR906" s="4"/>
      <c r="CS906" s="4"/>
      <c r="CT906" s="251"/>
      <c r="CU906" s="4"/>
      <c r="CV906" s="4"/>
      <c r="CW906" s="251"/>
      <c r="CX906" s="4"/>
      <c r="CY906" s="4"/>
      <c r="CZ906" s="251"/>
      <c r="DA906" s="4"/>
      <c r="DB906" s="4"/>
      <c r="DC906" s="251"/>
      <c r="DD906" s="4"/>
      <c r="DE906" s="4"/>
      <c r="DF906" s="251"/>
      <c r="DG906" s="4"/>
      <c r="DH906" s="4"/>
      <c r="DI906" s="251"/>
      <c r="DJ906" s="4"/>
      <c r="DK906" s="4"/>
      <c r="DL906" s="251"/>
      <c r="DM906" s="4"/>
      <c r="DN906" s="4"/>
      <c r="DO906" s="251"/>
      <c r="DP906" s="4"/>
      <c r="DQ906" s="4"/>
      <c r="DR906" s="251"/>
      <c r="DS906" s="4"/>
      <c r="DT906" s="4"/>
      <c r="DU906" s="251"/>
      <c r="DV906" s="4"/>
      <c r="DW906" s="4"/>
      <c r="DX906" s="251"/>
      <c r="DY906" s="4"/>
      <c r="DZ906" s="4"/>
      <c r="EA906" s="251"/>
      <c r="EB906" s="4"/>
      <c r="EC906" s="4"/>
      <c r="ED906" s="58"/>
      <c r="EE906" s="4"/>
      <c r="EF906" s="4"/>
      <c r="EG906" s="58"/>
      <c r="EH906" s="4"/>
      <c r="EI906" s="4"/>
      <c r="EJ906" s="58"/>
      <c r="EK906" s="4"/>
      <c r="EL906" s="4"/>
      <c r="EM906" s="58"/>
      <c r="EN906" s="4"/>
      <c r="EO906" s="4"/>
      <c r="EP906" s="251"/>
      <c r="EQ906" s="4"/>
      <c r="ES906" s="251"/>
      <c r="ET906" s="4"/>
      <c r="EV906" s="89"/>
      <c r="EW906" s="4"/>
      <c r="EY906" s="58"/>
      <c r="EZ906" s="4"/>
      <c r="FB906" s="58"/>
      <c r="FC906" s="4"/>
      <c r="FD906" s="4"/>
      <c r="FE906" s="58"/>
      <c r="FF906" s="4"/>
      <c r="FG906" s="4"/>
      <c r="FH906"/>
      <c r="FK906"/>
    </row>
    <row r="907" spans="44:167">
      <c r="AR907" s="251"/>
      <c r="AS907" s="4"/>
      <c r="AT907" s="4"/>
      <c r="AU907" s="251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251"/>
      <c r="BH907" s="4"/>
      <c r="BI907" s="4"/>
      <c r="BJ907" s="251"/>
      <c r="BK907" s="4"/>
      <c r="BL907" s="4"/>
      <c r="BM907" s="251"/>
      <c r="BN907" s="4"/>
      <c r="BO907" s="4"/>
      <c r="BP907" s="251"/>
      <c r="BQ907" s="4"/>
      <c r="BR907" s="4"/>
      <c r="BS907" s="251"/>
      <c r="BT907" s="4"/>
      <c r="BU907" s="4"/>
      <c r="BV907" s="251"/>
      <c r="BW907" s="4"/>
      <c r="BX907" s="4"/>
      <c r="BY907" s="251"/>
      <c r="BZ907" s="4"/>
      <c r="CA907" s="4"/>
      <c r="CB907" s="4"/>
      <c r="CC907" s="4"/>
      <c r="CD907" s="4"/>
      <c r="CE907" s="251"/>
      <c r="CF907" s="4"/>
      <c r="CG907" s="4"/>
      <c r="CH907" s="251"/>
      <c r="CI907" s="4"/>
      <c r="CJ907" s="4"/>
      <c r="CK907" s="251"/>
      <c r="CL907" s="4"/>
      <c r="CM907" s="4"/>
      <c r="CN907" s="251"/>
      <c r="CO907" s="4"/>
      <c r="CP907" s="4"/>
      <c r="CQ907" s="251"/>
      <c r="CR907" s="4"/>
      <c r="CS907" s="4"/>
      <c r="CT907" s="251"/>
      <c r="CU907" s="4"/>
      <c r="CV907" s="4"/>
      <c r="CW907" s="251"/>
      <c r="CX907" s="4"/>
      <c r="CY907" s="4"/>
      <c r="CZ907" s="251"/>
      <c r="DA907" s="4"/>
      <c r="DB907" s="4"/>
      <c r="DC907" s="251"/>
      <c r="DD907" s="4"/>
      <c r="DE907" s="4"/>
      <c r="DF907" s="251"/>
      <c r="DG907" s="4"/>
      <c r="DH907" s="4"/>
      <c r="DI907" s="251"/>
      <c r="DJ907" s="4"/>
      <c r="DK907" s="4"/>
      <c r="DL907" s="251"/>
      <c r="DM907" s="4"/>
      <c r="DN907" s="4"/>
      <c r="DO907" s="251"/>
      <c r="DP907" s="4"/>
      <c r="DQ907" s="4"/>
      <c r="DR907" s="251"/>
      <c r="DS907" s="4"/>
      <c r="DT907" s="4"/>
      <c r="DU907" s="251"/>
      <c r="DV907" s="4"/>
      <c r="DW907" s="4"/>
      <c r="DX907" s="251"/>
      <c r="DY907" s="4"/>
      <c r="DZ907" s="4"/>
      <c r="EA907" s="251"/>
      <c r="EB907" s="4"/>
      <c r="EC907" s="4"/>
      <c r="ED907" s="58"/>
      <c r="EE907" s="4"/>
      <c r="EF907" s="4"/>
      <c r="EG907" s="58"/>
      <c r="EH907" s="4"/>
      <c r="EI907" s="4"/>
      <c r="EJ907" s="58"/>
      <c r="EK907" s="4"/>
      <c r="EL907" s="4"/>
      <c r="EM907" s="58"/>
      <c r="EN907" s="4"/>
      <c r="EO907" s="4"/>
      <c r="EP907" s="251"/>
      <c r="EQ907" s="4"/>
      <c r="ES907" s="251"/>
      <c r="ET907" s="4"/>
      <c r="EV907" s="89"/>
      <c r="EW907" s="4"/>
      <c r="EY907" s="58"/>
      <c r="EZ907" s="4"/>
      <c r="FB907" s="58"/>
      <c r="FC907" s="4"/>
      <c r="FD907" s="4"/>
      <c r="FE907" s="58"/>
      <c r="FF907" s="4"/>
      <c r="FG907" s="4"/>
      <c r="FH907"/>
      <c r="FK907"/>
    </row>
    <row r="908" spans="44:167">
      <c r="AR908" s="251"/>
      <c r="AS908" s="4"/>
      <c r="AT908" s="4"/>
      <c r="AU908" s="251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251"/>
      <c r="BH908" s="4"/>
      <c r="BI908" s="4"/>
      <c r="BJ908" s="251"/>
      <c r="BK908" s="4"/>
      <c r="BL908" s="4"/>
      <c r="BM908" s="251"/>
      <c r="BN908" s="4"/>
      <c r="BO908" s="4"/>
      <c r="BP908" s="251"/>
      <c r="BQ908" s="4"/>
      <c r="BR908" s="4"/>
      <c r="BS908" s="251"/>
      <c r="BT908" s="4"/>
      <c r="BU908" s="4"/>
      <c r="BV908" s="251"/>
      <c r="BW908" s="4"/>
      <c r="BX908" s="4"/>
      <c r="BY908" s="251"/>
      <c r="BZ908" s="4"/>
      <c r="CA908" s="4"/>
      <c r="CB908" s="4"/>
      <c r="CC908" s="4"/>
      <c r="CD908" s="4"/>
      <c r="CE908" s="251"/>
      <c r="CF908" s="4"/>
      <c r="CG908" s="4"/>
      <c r="CH908" s="251"/>
      <c r="CI908" s="4"/>
      <c r="CJ908" s="4"/>
      <c r="CK908" s="251"/>
      <c r="CL908" s="4"/>
      <c r="CM908" s="4"/>
      <c r="CN908" s="251"/>
      <c r="CO908" s="4"/>
      <c r="CP908" s="4"/>
      <c r="CQ908" s="251"/>
      <c r="CR908" s="4"/>
      <c r="CS908" s="4"/>
      <c r="CT908" s="251"/>
      <c r="CU908" s="4"/>
      <c r="CV908" s="4"/>
      <c r="CW908" s="251"/>
      <c r="CX908" s="4"/>
      <c r="CY908" s="4"/>
      <c r="CZ908" s="251"/>
      <c r="DA908" s="4"/>
      <c r="DB908" s="4"/>
      <c r="DC908" s="251"/>
      <c r="DD908" s="4"/>
      <c r="DE908" s="4"/>
      <c r="DF908" s="251"/>
      <c r="DG908" s="4"/>
      <c r="DH908" s="4"/>
      <c r="DI908" s="251"/>
      <c r="DJ908" s="4"/>
      <c r="DK908" s="4"/>
      <c r="DL908" s="251"/>
      <c r="DM908" s="4"/>
      <c r="DN908" s="4"/>
      <c r="DO908" s="251"/>
      <c r="DP908" s="4"/>
      <c r="DQ908" s="4"/>
      <c r="DR908" s="251"/>
      <c r="DS908" s="4"/>
      <c r="DT908" s="4"/>
      <c r="DU908" s="251"/>
      <c r="DV908" s="4"/>
      <c r="DW908" s="4"/>
      <c r="DX908" s="251"/>
      <c r="DY908" s="4"/>
      <c r="DZ908" s="4"/>
      <c r="EA908" s="251"/>
      <c r="EB908" s="4"/>
      <c r="EC908" s="4"/>
      <c r="ED908" s="58"/>
      <c r="EE908" s="4"/>
      <c r="EF908" s="4"/>
      <c r="EG908" s="58"/>
      <c r="EH908" s="4"/>
      <c r="EI908" s="4"/>
      <c r="EJ908" s="58"/>
      <c r="EK908" s="4"/>
      <c r="EL908" s="4"/>
      <c r="EM908" s="58"/>
      <c r="EN908" s="4"/>
      <c r="EO908" s="4"/>
      <c r="EP908" s="251"/>
      <c r="EQ908" s="4"/>
      <c r="ES908" s="251"/>
      <c r="ET908" s="4"/>
      <c r="EV908" s="89"/>
      <c r="EW908" s="4"/>
      <c r="EY908" s="58"/>
      <c r="EZ908" s="4"/>
      <c r="FB908" s="58"/>
      <c r="FC908" s="4"/>
      <c r="FD908" s="4"/>
      <c r="FE908" s="58"/>
      <c r="FF908" s="4"/>
      <c r="FG908" s="4"/>
      <c r="FH908"/>
      <c r="FK908"/>
    </row>
    <row r="909" spans="44:167">
      <c r="AR909" s="251"/>
      <c r="AS909" s="4"/>
      <c r="AT909" s="4"/>
      <c r="AU909" s="251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251"/>
      <c r="BH909" s="4"/>
      <c r="BI909" s="4"/>
      <c r="BJ909" s="251"/>
      <c r="BK909" s="4"/>
      <c r="BL909" s="4"/>
      <c r="BM909" s="251"/>
      <c r="BN909" s="4"/>
      <c r="BO909" s="4"/>
      <c r="BP909" s="251"/>
      <c r="BQ909" s="4"/>
      <c r="BR909" s="4"/>
      <c r="BS909" s="251"/>
      <c r="BT909" s="4"/>
      <c r="BU909" s="4"/>
      <c r="BV909" s="251"/>
      <c r="BW909" s="4"/>
      <c r="BX909" s="4"/>
      <c r="BY909" s="251"/>
      <c r="BZ909" s="4"/>
      <c r="CA909" s="4"/>
      <c r="CB909" s="4"/>
      <c r="CC909" s="4"/>
      <c r="CD909" s="4"/>
      <c r="CE909" s="251"/>
      <c r="CF909" s="4"/>
      <c r="CG909" s="4"/>
      <c r="CH909" s="251"/>
      <c r="CI909" s="4"/>
      <c r="CJ909" s="4"/>
      <c r="CK909" s="251"/>
      <c r="CL909" s="4"/>
      <c r="CM909" s="4"/>
      <c r="CN909" s="251"/>
      <c r="CO909" s="4"/>
      <c r="CP909" s="4"/>
      <c r="CQ909" s="251"/>
      <c r="CR909" s="4"/>
      <c r="CS909" s="4"/>
      <c r="CT909" s="251"/>
      <c r="CU909" s="4"/>
      <c r="CV909" s="4"/>
      <c r="CW909" s="251"/>
      <c r="CX909" s="4"/>
      <c r="CY909" s="4"/>
      <c r="CZ909" s="251"/>
      <c r="DA909" s="4"/>
      <c r="DB909" s="4"/>
      <c r="DC909" s="251"/>
      <c r="DD909" s="4"/>
      <c r="DE909" s="4"/>
      <c r="DF909" s="251"/>
      <c r="DG909" s="4"/>
      <c r="DH909" s="4"/>
      <c r="DI909" s="251"/>
      <c r="DJ909" s="4"/>
      <c r="DK909" s="4"/>
      <c r="DL909" s="251"/>
      <c r="DM909" s="4"/>
      <c r="DN909" s="4"/>
      <c r="DO909" s="251"/>
      <c r="DP909" s="4"/>
      <c r="DQ909" s="4"/>
      <c r="DR909" s="251"/>
      <c r="DS909" s="4"/>
      <c r="DT909" s="4"/>
      <c r="DU909" s="251"/>
      <c r="DV909" s="4"/>
      <c r="DW909" s="4"/>
      <c r="DX909" s="251"/>
      <c r="DY909" s="4"/>
      <c r="DZ909" s="4"/>
      <c r="EA909" s="251"/>
      <c r="EB909" s="4"/>
      <c r="EC909" s="4"/>
      <c r="ED909" s="58"/>
      <c r="EE909" s="4"/>
      <c r="EF909" s="4"/>
      <c r="EG909" s="58"/>
      <c r="EH909" s="4"/>
      <c r="EI909" s="4"/>
      <c r="EJ909" s="58"/>
      <c r="EK909" s="4"/>
      <c r="EL909" s="4"/>
      <c r="EM909" s="58"/>
      <c r="EN909" s="4"/>
      <c r="EO909" s="4"/>
      <c r="EP909" s="251"/>
      <c r="EQ909" s="4"/>
      <c r="ES909" s="251"/>
      <c r="ET909" s="4"/>
      <c r="EV909" s="89"/>
      <c r="EW909" s="4"/>
      <c r="EY909" s="58"/>
      <c r="EZ909" s="4"/>
      <c r="FB909" s="58"/>
      <c r="FC909" s="4"/>
      <c r="FD909" s="4"/>
      <c r="FE909" s="58"/>
      <c r="FF909" s="4"/>
      <c r="FG909" s="4"/>
      <c r="FH909"/>
      <c r="FK909"/>
    </row>
    <row r="910" spans="44:167">
      <c r="AR910" s="251"/>
      <c r="AS910" s="4"/>
      <c r="AT910" s="4"/>
      <c r="AU910" s="251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251"/>
      <c r="BH910" s="4"/>
      <c r="BI910" s="4"/>
      <c r="BJ910" s="251"/>
      <c r="BK910" s="4"/>
      <c r="BL910" s="4"/>
      <c r="BM910" s="251"/>
      <c r="BN910" s="4"/>
      <c r="BO910" s="4"/>
      <c r="BP910" s="251"/>
      <c r="BQ910" s="4"/>
      <c r="BR910" s="4"/>
      <c r="BS910" s="251"/>
      <c r="BT910" s="4"/>
      <c r="BU910" s="4"/>
      <c r="BV910" s="251"/>
      <c r="BW910" s="4"/>
      <c r="BX910" s="4"/>
      <c r="BY910" s="251"/>
      <c r="BZ910" s="4"/>
      <c r="CA910" s="4"/>
      <c r="CB910" s="4"/>
      <c r="CC910" s="4"/>
      <c r="CD910" s="4"/>
      <c r="CE910" s="251"/>
      <c r="CF910" s="4"/>
      <c r="CG910" s="4"/>
      <c r="CH910" s="251"/>
      <c r="CI910" s="4"/>
      <c r="CJ910" s="4"/>
      <c r="CK910" s="251"/>
      <c r="CL910" s="4"/>
      <c r="CM910" s="4"/>
      <c r="CN910" s="251"/>
      <c r="CO910" s="4"/>
      <c r="CP910" s="4"/>
      <c r="CQ910" s="251"/>
      <c r="CR910" s="4"/>
      <c r="CS910" s="4"/>
      <c r="CT910" s="251"/>
      <c r="CU910" s="4"/>
      <c r="CV910" s="4"/>
      <c r="CW910" s="251"/>
      <c r="CX910" s="4"/>
      <c r="CY910" s="4"/>
      <c r="CZ910" s="251"/>
      <c r="DA910" s="4"/>
      <c r="DB910" s="4"/>
      <c r="DC910" s="251"/>
      <c r="DD910" s="4"/>
      <c r="DE910" s="4"/>
      <c r="DF910" s="251"/>
      <c r="DG910" s="4"/>
      <c r="DH910" s="4"/>
      <c r="DI910" s="251"/>
      <c r="DJ910" s="4"/>
      <c r="DK910" s="4"/>
      <c r="DL910" s="251"/>
      <c r="DM910" s="4"/>
      <c r="DN910" s="4"/>
      <c r="DO910" s="251"/>
      <c r="DP910" s="4"/>
      <c r="DQ910" s="4"/>
      <c r="DR910" s="251"/>
      <c r="DS910" s="4"/>
      <c r="DT910" s="4"/>
      <c r="DU910" s="251"/>
      <c r="DV910" s="4"/>
      <c r="DW910" s="4"/>
      <c r="DX910" s="251"/>
      <c r="DY910" s="4"/>
      <c r="DZ910" s="4"/>
      <c r="EA910" s="251"/>
      <c r="EB910" s="4"/>
      <c r="EC910" s="4"/>
      <c r="ED910" s="58"/>
      <c r="EE910" s="4"/>
      <c r="EF910" s="4"/>
      <c r="EG910" s="58"/>
      <c r="EH910" s="4"/>
      <c r="EI910" s="4"/>
      <c r="EJ910" s="58"/>
      <c r="EK910" s="4"/>
      <c r="EL910" s="4"/>
      <c r="EM910" s="58"/>
      <c r="EN910" s="4"/>
      <c r="EO910" s="4"/>
      <c r="EP910" s="251"/>
      <c r="EQ910" s="4"/>
      <c r="ES910" s="251"/>
      <c r="ET910" s="4"/>
      <c r="EV910" s="89"/>
      <c r="EW910" s="4"/>
      <c r="EY910" s="58"/>
      <c r="EZ910" s="4"/>
      <c r="FB910" s="58"/>
      <c r="FC910" s="4"/>
      <c r="FD910" s="4"/>
      <c r="FE910" s="58"/>
      <c r="FF910" s="4"/>
      <c r="FG910" s="4"/>
      <c r="FH910"/>
      <c r="FK910"/>
    </row>
    <row r="911" spans="44:167">
      <c r="AR911" s="251"/>
      <c r="AS911" s="4"/>
      <c r="AT911" s="4"/>
      <c r="AU911" s="251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251"/>
      <c r="BH911" s="4"/>
      <c r="BI911" s="4"/>
      <c r="BJ911" s="251"/>
      <c r="BK911" s="4"/>
      <c r="BL911" s="4"/>
      <c r="BM911" s="251"/>
      <c r="BN911" s="4"/>
      <c r="BO911" s="4"/>
      <c r="BP911" s="251"/>
      <c r="BQ911" s="4"/>
      <c r="BR911" s="4"/>
      <c r="BS911" s="251"/>
      <c r="BT911" s="4"/>
      <c r="BU911" s="4"/>
      <c r="BV911" s="251"/>
      <c r="BW911" s="4"/>
      <c r="BX911" s="4"/>
      <c r="BY911" s="251"/>
      <c r="BZ911" s="4"/>
      <c r="CA911" s="4"/>
      <c r="CB911" s="4"/>
      <c r="CC911" s="4"/>
      <c r="CD911" s="4"/>
      <c r="CE911" s="251"/>
      <c r="CF911" s="4"/>
      <c r="CG911" s="4"/>
      <c r="CH911" s="251"/>
      <c r="CI911" s="4"/>
      <c r="CJ911" s="4"/>
      <c r="CK911" s="251"/>
      <c r="CL911" s="4"/>
      <c r="CM911" s="4"/>
      <c r="CN911" s="251"/>
      <c r="CO911" s="4"/>
      <c r="CP911" s="4"/>
      <c r="CQ911" s="251"/>
      <c r="CR911" s="4"/>
      <c r="CS911" s="4"/>
      <c r="CT911" s="251"/>
      <c r="CU911" s="4"/>
      <c r="CV911" s="4"/>
      <c r="CW911" s="251"/>
      <c r="CX911" s="4"/>
      <c r="CY911" s="4"/>
      <c r="CZ911" s="251"/>
      <c r="DA911" s="4"/>
      <c r="DB911" s="4"/>
      <c r="DC911" s="251"/>
      <c r="DD911" s="4"/>
      <c r="DE911" s="4"/>
      <c r="DF911" s="251"/>
      <c r="DG911" s="4"/>
      <c r="DH911" s="4"/>
      <c r="DI911" s="251"/>
      <c r="DJ911" s="4"/>
      <c r="DK911" s="4"/>
      <c r="DL911" s="251"/>
      <c r="DM911" s="4"/>
      <c r="DN911" s="4"/>
      <c r="DO911" s="251"/>
      <c r="DP911" s="4"/>
      <c r="DQ911" s="4"/>
      <c r="DR911" s="251"/>
      <c r="DS911" s="4"/>
      <c r="DT911" s="4"/>
      <c r="DU911" s="251"/>
      <c r="DV911" s="4"/>
      <c r="DW911" s="4"/>
      <c r="DX911" s="251"/>
      <c r="DY911" s="4"/>
      <c r="DZ911" s="4"/>
      <c r="EA911" s="251"/>
      <c r="EB911" s="4"/>
      <c r="EC911" s="4"/>
      <c r="ED911" s="58"/>
      <c r="EE911" s="4"/>
      <c r="EF911" s="4"/>
      <c r="EG911" s="58"/>
      <c r="EH911" s="4"/>
      <c r="EI911" s="4"/>
      <c r="EJ911" s="58"/>
      <c r="EK911" s="4"/>
      <c r="EL911" s="4"/>
      <c r="EM911" s="58"/>
      <c r="EN911" s="4"/>
      <c r="EO911" s="4"/>
      <c r="EP911" s="251"/>
      <c r="EQ911" s="4"/>
      <c r="ES911" s="251"/>
      <c r="ET911" s="4"/>
      <c r="EV911" s="89"/>
      <c r="EW911" s="4"/>
      <c r="EY911" s="58"/>
      <c r="EZ911" s="4"/>
      <c r="FB911" s="58"/>
      <c r="FC911" s="4"/>
      <c r="FD911" s="4"/>
      <c r="FE911" s="58"/>
      <c r="FF911" s="4"/>
      <c r="FG911" s="4"/>
      <c r="FH911"/>
      <c r="FK911"/>
    </row>
    <row r="912" spans="44:167">
      <c r="AR912" s="251"/>
      <c r="AS912" s="4"/>
      <c r="AT912" s="4"/>
      <c r="AU912" s="251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251"/>
      <c r="BH912" s="4"/>
      <c r="BI912" s="4"/>
      <c r="BJ912" s="251"/>
      <c r="BK912" s="4"/>
      <c r="BL912" s="4"/>
      <c r="BM912" s="251"/>
      <c r="BN912" s="4"/>
      <c r="BO912" s="4"/>
      <c r="BP912" s="251"/>
      <c r="BQ912" s="4"/>
      <c r="BR912" s="4"/>
      <c r="BS912" s="251"/>
      <c r="BT912" s="4"/>
      <c r="BU912" s="4"/>
      <c r="BV912" s="251"/>
      <c r="BW912" s="4"/>
      <c r="BX912" s="4"/>
      <c r="BY912" s="251"/>
      <c r="BZ912" s="4"/>
      <c r="CA912" s="4"/>
      <c r="CB912" s="4"/>
      <c r="CC912" s="4"/>
      <c r="CD912" s="4"/>
      <c r="CE912" s="251"/>
      <c r="CF912" s="4"/>
      <c r="CG912" s="4"/>
      <c r="CH912" s="251"/>
      <c r="CI912" s="4"/>
      <c r="CJ912" s="4"/>
      <c r="CK912" s="251"/>
      <c r="CL912" s="4"/>
      <c r="CM912" s="4"/>
      <c r="CN912" s="251"/>
      <c r="CO912" s="4"/>
      <c r="CP912" s="4"/>
      <c r="CQ912" s="251"/>
      <c r="CR912" s="4"/>
      <c r="CS912" s="4"/>
      <c r="CT912" s="251"/>
      <c r="CU912" s="4"/>
      <c r="CV912" s="4"/>
      <c r="CW912" s="251"/>
      <c r="CX912" s="4"/>
      <c r="CY912" s="4"/>
      <c r="CZ912" s="251"/>
      <c r="DA912" s="4"/>
      <c r="DB912" s="4"/>
      <c r="DC912" s="251"/>
      <c r="DD912" s="4"/>
      <c r="DE912" s="4"/>
      <c r="DF912" s="251"/>
      <c r="DG912" s="4"/>
      <c r="DH912" s="4"/>
      <c r="DI912" s="251"/>
      <c r="DJ912" s="4"/>
      <c r="DK912" s="4"/>
      <c r="DL912" s="251"/>
      <c r="DM912" s="4"/>
      <c r="DN912" s="4"/>
      <c r="DO912" s="251"/>
      <c r="DP912" s="4"/>
      <c r="DQ912" s="4"/>
      <c r="DR912" s="251"/>
      <c r="DS912" s="4"/>
      <c r="DT912" s="4"/>
      <c r="DU912" s="251"/>
      <c r="DV912" s="4"/>
      <c r="DW912" s="4"/>
      <c r="DX912" s="251"/>
      <c r="DY912" s="4"/>
      <c r="DZ912" s="4"/>
      <c r="EA912" s="251"/>
      <c r="EB912" s="4"/>
      <c r="EC912" s="4"/>
      <c r="ED912" s="58"/>
      <c r="EE912" s="4"/>
      <c r="EF912" s="4"/>
      <c r="EG912" s="58"/>
      <c r="EH912" s="4"/>
      <c r="EI912" s="4"/>
      <c r="EJ912" s="58"/>
      <c r="EK912" s="4"/>
      <c r="EL912" s="4"/>
      <c r="EM912" s="58"/>
      <c r="EN912" s="4"/>
      <c r="EO912" s="4"/>
      <c r="EP912" s="251"/>
      <c r="EQ912" s="4"/>
      <c r="ES912" s="251"/>
      <c r="ET912" s="4"/>
      <c r="EV912" s="89"/>
      <c r="EW912" s="4"/>
      <c r="EY912" s="58"/>
      <c r="EZ912" s="4"/>
      <c r="FB912" s="58"/>
      <c r="FC912" s="4"/>
      <c r="FD912" s="4"/>
      <c r="FE912" s="58"/>
      <c r="FF912" s="4"/>
      <c r="FG912" s="4"/>
      <c r="FH912"/>
      <c r="FK912"/>
    </row>
    <row r="913" spans="44:167">
      <c r="AR913" s="251"/>
      <c r="AS913" s="4"/>
      <c r="AT913" s="4"/>
      <c r="AU913" s="251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251"/>
      <c r="BH913" s="4"/>
      <c r="BI913" s="4"/>
      <c r="BJ913" s="251"/>
      <c r="BK913" s="4"/>
      <c r="BL913" s="4"/>
      <c r="BM913" s="251"/>
      <c r="BN913" s="4"/>
      <c r="BO913" s="4"/>
      <c r="BP913" s="251"/>
      <c r="BQ913" s="4"/>
      <c r="BR913" s="4"/>
      <c r="BS913" s="251"/>
      <c r="BT913" s="4"/>
      <c r="BU913" s="4"/>
      <c r="BV913" s="251"/>
      <c r="BW913" s="4"/>
      <c r="BX913" s="4"/>
      <c r="BY913" s="251"/>
      <c r="BZ913" s="4"/>
      <c r="CA913" s="4"/>
      <c r="CB913" s="4"/>
      <c r="CC913" s="4"/>
      <c r="CD913" s="4"/>
      <c r="CE913" s="251"/>
      <c r="CF913" s="4"/>
      <c r="CG913" s="4"/>
      <c r="CH913" s="251"/>
      <c r="CI913" s="4"/>
      <c r="CJ913" s="4"/>
      <c r="CK913" s="251"/>
      <c r="CL913" s="4"/>
      <c r="CM913" s="4"/>
      <c r="CN913" s="251"/>
      <c r="CO913" s="4"/>
      <c r="CP913" s="4"/>
      <c r="CQ913" s="251"/>
      <c r="CR913" s="4"/>
      <c r="CS913" s="4"/>
      <c r="CT913" s="251"/>
      <c r="CU913" s="4"/>
      <c r="CV913" s="4"/>
      <c r="CW913" s="251"/>
      <c r="CX913" s="4"/>
      <c r="CY913" s="4"/>
      <c r="CZ913" s="251"/>
      <c r="DA913" s="4"/>
      <c r="DB913" s="4"/>
      <c r="DC913" s="251"/>
      <c r="DD913" s="4"/>
      <c r="DE913" s="4"/>
      <c r="DF913" s="251"/>
      <c r="DG913" s="4"/>
      <c r="DH913" s="4"/>
      <c r="DI913" s="251"/>
      <c r="DJ913" s="4"/>
      <c r="DK913" s="4"/>
      <c r="DL913" s="251"/>
      <c r="DM913" s="4"/>
      <c r="DN913" s="4"/>
      <c r="DO913" s="251"/>
      <c r="DP913" s="4"/>
      <c r="DQ913" s="4"/>
      <c r="DR913" s="251"/>
      <c r="DS913" s="4"/>
      <c r="DT913" s="4"/>
      <c r="DU913" s="251"/>
      <c r="DV913" s="4"/>
      <c r="DW913" s="4"/>
      <c r="DX913" s="251"/>
      <c r="DY913" s="4"/>
      <c r="DZ913" s="4"/>
      <c r="EA913" s="251"/>
      <c r="EB913" s="4"/>
      <c r="EC913" s="4"/>
      <c r="ED913" s="58"/>
      <c r="EE913" s="4"/>
      <c r="EF913" s="4"/>
      <c r="EG913" s="58"/>
      <c r="EH913" s="4"/>
      <c r="EI913" s="4"/>
      <c r="EJ913" s="58"/>
      <c r="EK913" s="4"/>
      <c r="EL913" s="4"/>
      <c r="EM913" s="58"/>
      <c r="EN913" s="4"/>
      <c r="EO913" s="4"/>
      <c r="EP913" s="251"/>
      <c r="EQ913" s="4"/>
      <c r="ES913" s="251"/>
      <c r="ET913" s="4"/>
      <c r="EV913" s="89"/>
      <c r="EW913" s="4"/>
      <c r="EY913" s="58"/>
      <c r="EZ913" s="4"/>
      <c r="FB913" s="58"/>
      <c r="FC913" s="4"/>
      <c r="FD913" s="4"/>
      <c r="FE913" s="58"/>
      <c r="FF913" s="4"/>
      <c r="FG913" s="4"/>
      <c r="FH913"/>
      <c r="FK913"/>
    </row>
    <row r="914" spans="44:167">
      <c r="AR914" s="251"/>
      <c r="AS914" s="4"/>
      <c r="AT914" s="4"/>
      <c r="AU914" s="251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251"/>
      <c r="BH914" s="4"/>
      <c r="BI914" s="4"/>
      <c r="BJ914" s="251"/>
      <c r="BK914" s="4"/>
      <c r="BL914" s="4"/>
      <c r="BM914" s="251"/>
      <c r="BN914" s="4"/>
      <c r="BO914" s="4"/>
      <c r="BP914" s="251"/>
      <c r="BQ914" s="4"/>
      <c r="BR914" s="4"/>
      <c r="BS914" s="251"/>
      <c r="BT914" s="4"/>
      <c r="BU914" s="4"/>
      <c r="BV914" s="251"/>
      <c r="BW914" s="4"/>
      <c r="BX914" s="4"/>
      <c r="BY914" s="251"/>
      <c r="BZ914" s="4"/>
      <c r="CA914" s="4"/>
      <c r="CB914" s="4"/>
      <c r="CC914" s="4"/>
      <c r="CD914" s="4"/>
      <c r="CE914" s="251"/>
      <c r="CF914" s="4"/>
      <c r="CG914" s="4"/>
      <c r="CH914" s="251"/>
      <c r="CI914" s="4"/>
      <c r="CJ914" s="4"/>
      <c r="CK914" s="251"/>
      <c r="CL914" s="4"/>
      <c r="CM914" s="4"/>
      <c r="CN914" s="251"/>
      <c r="CO914" s="4"/>
      <c r="CP914" s="4"/>
      <c r="CQ914" s="251"/>
      <c r="CR914" s="4"/>
      <c r="CS914" s="4"/>
      <c r="CT914" s="251"/>
      <c r="CU914" s="4"/>
      <c r="CV914" s="4"/>
      <c r="CW914" s="251"/>
      <c r="CX914" s="4"/>
      <c r="CY914" s="4"/>
      <c r="CZ914" s="251"/>
      <c r="DA914" s="4"/>
      <c r="DB914" s="4"/>
      <c r="DC914" s="251"/>
      <c r="DD914" s="4"/>
      <c r="DE914" s="4"/>
      <c r="DF914" s="251"/>
      <c r="DG914" s="4"/>
      <c r="DH914" s="4"/>
      <c r="DI914" s="251"/>
      <c r="DJ914" s="4"/>
      <c r="DK914" s="4"/>
      <c r="DL914" s="251"/>
      <c r="DM914" s="4"/>
      <c r="DN914" s="4"/>
      <c r="DO914" s="251"/>
      <c r="DP914" s="4"/>
      <c r="DQ914" s="4"/>
      <c r="DR914" s="251"/>
      <c r="DS914" s="4"/>
      <c r="DT914" s="4"/>
      <c r="DU914" s="251"/>
      <c r="DV914" s="4"/>
      <c r="DW914" s="4"/>
      <c r="DX914" s="251"/>
      <c r="DY914" s="4"/>
      <c r="DZ914" s="4"/>
      <c r="EA914" s="251"/>
      <c r="EB914" s="4"/>
      <c r="EC914" s="4"/>
      <c r="ED914" s="58"/>
      <c r="EE914" s="4"/>
      <c r="EF914" s="4"/>
      <c r="EG914" s="58"/>
      <c r="EH914" s="4"/>
      <c r="EI914" s="4"/>
      <c r="EJ914" s="58"/>
      <c r="EK914" s="4"/>
      <c r="EL914" s="4"/>
      <c r="EM914" s="58"/>
      <c r="EN914" s="4"/>
      <c r="EO914" s="4"/>
      <c r="EP914" s="251"/>
      <c r="EQ914" s="4"/>
      <c r="ES914" s="251"/>
      <c r="ET914" s="4"/>
      <c r="EV914" s="89"/>
      <c r="EW914" s="4"/>
      <c r="EY914" s="58"/>
      <c r="EZ914" s="4"/>
      <c r="FB914" s="58"/>
      <c r="FC914" s="4"/>
      <c r="FD914" s="4"/>
      <c r="FE914" s="58"/>
      <c r="FF914" s="4"/>
      <c r="FG914" s="4"/>
      <c r="FH914"/>
      <c r="FK914"/>
    </row>
    <row r="915" spans="44:167">
      <c r="AR915" s="251"/>
      <c r="AS915" s="4"/>
      <c r="AT915" s="4"/>
      <c r="AU915" s="251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251"/>
      <c r="BH915" s="4"/>
      <c r="BI915" s="4"/>
      <c r="BJ915" s="251"/>
      <c r="BK915" s="4"/>
      <c r="BL915" s="4"/>
      <c r="BM915" s="251"/>
      <c r="BN915" s="4"/>
      <c r="BO915" s="4"/>
      <c r="BP915" s="251"/>
      <c r="BQ915" s="4"/>
      <c r="BR915" s="4"/>
      <c r="BS915" s="251"/>
      <c r="BT915" s="4"/>
      <c r="BU915" s="4"/>
      <c r="BV915" s="251"/>
      <c r="BW915" s="4"/>
      <c r="BX915" s="4"/>
      <c r="BY915" s="251"/>
      <c r="BZ915" s="4"/>
      <c r="CA915" s="4"/>
      <c r="CB915" s="4"/>
      <c r="CC915" s="4"/>
      <c r="CD915" s="4"/>
      <c r="CE915" s="251"/>
      <c r="CF915" s="4"/>
      <c r="CG915" s="4"/>
      <c r="CH915" s="251"/>
      <c r="CI915" s="4"/>
      <c r="CJ915" s="4"/>
      <c r="CK915" s="251"/>
      <c r="CL915" s="4"/>
      <c r="CM915" s="4"/>
      <c r="CN915" s="251"/>
      <c r="CO915" s="4"/>
      <c r="CP915" s="4"/>
      <c r="CQ915" s="251"/>
      <c r="CR915" s="4"/>
      <c r="CS915" s="4"/>
      <c r="CT915" s="251"/>
      <c r="CU915" s="4"/>
      <c r="CV915" s="4"/>
      <c r="CW915" s="251"/>
      <c r="CX915" s="4"/>
      <c r="CY915" s="4"/>
      <c r="CZ915" s="251"/>
      <c r="DA915" s="4"/>
      <c r="DB915" s="4"/>
      <c r="DC915" s="251"/>
      <c r="DD915" s="4"/>
      <c r="DE915" s="4"/>
      <c r="DF915" s="251"/>
      <c r="DG915" s="4"/>
      <c r="DH915" s="4"/>
      <c r="DI915" s="251"/>
      <c r="DJ915" s="4"/>
      <c r="DK915" s="4"/>
      <c r="DL915" s="251"/>
      <c r="DM915" s="4"/>
      <c r="DN915" s="4"/>
      <c r="DO915" s="251"/>
      <c r="DP915" s="4"/>
      <c r="DQ915" s="4"/>
      <c r="DR915" s="251"/>
      <c r="DS915" s="4"/>
      <c r="DT915" s="4"/>
      <c r="DU915" s="251"/>
      <c r="DV915" s="4"/>
      <c r="DW915" s="4"/>
      <c r="DX915" s="251"/>
      <c r="DY915" s="4"/>
      <c r="DZ915" s="4"/>
      <c r="EA915" s="251"/>
      <c r="EB915" s="4"/>
      <c r="EC915" s="4"/>
      <c r="ED915" s="58"/>
      <c r="EE915" s="4"/>
      <c r="EF915" s="4"/>
      <c r="EG915" s="58"/>
      <c r="EH915" s="4"/>
      <c r="EI915" s="4"/>
      <c r="EJ915" s="58"/>
      <c r="EK915" s="4"/>
      <c r="EL915" s="4"/>
      <c r="EM915" s="58"/>
      <c r="EN915" s="4"/>
      <c r="EO915" s="4"/>
      <c r="EP915" s="251"/>
      <c r="EQ915" s="4"/>
      <c r="ES915" s="251"/>
      <c r="ET915" s="4"/>
      <c r="EV915" s="89"/>
      <c r="EW915" s="4"/>
      <c r="EY915" s="58"/>
      <c r="EZ915" s="4"/>
      <c r="FB915" s="58"/>
      <c r="FC915" s="4"/>
      <c r="FD915" s="4"/>
      <c r="FE915" s="58"/>
      <c r="FF915" s="4"/>
      <c r="FG915" s="4"/>
      <c r="FH915"/>
      <c r="FK915"/>
    </row>
    <row r="916" spans="44:167">
      <c r="AR916" s="251"/>
      <c r="AS916" s="4"/>
      <c r="AT916" s="4"/>
      <c r="AU916" s="251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251"/>
      <c r="BH916" s="4"/>
      <c r="BI916" s="4"/>
      <c r="BJ916" s="251"/>
      <c r="BK916" s="4"/>
      <c r="BL916" s="4"/>
      <c r="BM916" s="251"/>
      <c r="BN916" s="4"/>
      <c r="BO916" s="4"/>
      <c r="BP916" s="251"/>
      <c r="BQ916" s="4"/>
      <c r="BR916" s="4"/>
      <c r="BS916" s="251"/>
      <c r="BT916" s="4"/>
      <c r="BU916" s="4"/>
      <c r="BV916" s="251"/>
      <c r="BW916" s="4"/>
      <c r="BX916" s="4"/>
      <c r="BY916" s="251"/>
      <c r="BZ916" s="4"/>
      <c r="CA916" s="4"/>
      <c r="CB916" s="4"/>
      <c r="CC916" s="4"/>
      <c r="CD916" s="4"/>
      <c r="CE916" s="251"/>
      <c r="CF916" s="4"/>
      <c r="CG916" s="4"/>
      <c r="CH916" s="251"/>
      <c r="CI916" s="4"/>
      <c r="CJ916" s="4"/>
      <c r="CK916" s="251"/>
      <c r="CL916" s="4"/>
      <c r="CM916" s="4"/>
      <c r="CN916" s="251"/>
      <c r="CO916" s="4"/>
      <c r="CP916" s="4"/>
      <c r="CQ916" s="251"/>
      <c r="CR916" s="4"/>
      <c r="CS916" s="4"/>
      <c r="CT916" s="251"/>
      <c r="CU916" s="4"/>
      <c r="CV916" s="4"/>
      <c r="CW916" s="251"/>
      <c r="CX916" s="4"/>
      <c r="CY916" s="4"/>
      <c r="CZ916" s="251"/>
      <c r="DA916" s="4"/>
      <c r="DB916" s="4"/>
      <c r="DC916" s="251"/>
      <c r="DD916" s="4"/>
      <c r="DE916" s="4"/>
      <c r="DF916" s="251"/>
      <c r="DG916" s="4"/>
      <c r="DH916" s="4"/>
      <c r="DI916" s="251"/>
      <c r="DJ916" s="4"/>
      <c r="DK916" s="4"/>
      <c r="DL916" s="251"/>
      <c r="DM916" s="4"/>
      <c r="DN916" s="4"/>
      <c r="DO916" s="251"/>
      <c r="DP916" s="4"/>
      <c r="DQ916" s="4"/>
      <c r="DR916" s="251"/>
      <c r="DS916" s="4"/>
      <c r="DT916" s="4"/>
      <c r="DU916" s="251"/>
      <c r="DV916" s="4"/>
      <c r="DW916" s="4"/>
      <c r="DX916" s="251"/>
      <c r="DY916" s="4"/>
      <c r="DZ916" s="4"/>
      <c r="EA916" s="251"/>
      <c r="EB916" s="4"/>
      <c r="EC916" s="4"/>
      <c r="ED916" s="58"/>
      <c r="EE916" s="4"/>
      <c r="EF916" s="4"/>
      <c r="EG916" s="58"/>
      <c r="EH916" s="4"/>
      <c r="EI916" s="4"/>
      <c r="EJ916" s="58"/>
      <c r="EK916" s="4"/>
      <c r="EL916" s="4"/>
      <c r="EM916" s="58"/>
      <c r="EN916" s="4"/>
      <c r="EO916" s="4"/>
      <c r="EP916" s="251"/>
      <c r="EQ916" s="4"/>
      <c r="ES916" s="251"/>
      <c r="ET916" s="4"/>
      <c r="EV916" s="89"/>
      <c r="EW916" s="4"/>
      <c r="EY916" s="58"/>
      <c r="EZ916" s="4"/>
      <c r="FB916" s="58"/>
      <c r="FC916" s="4"/>
      <c r="FD916" s="4"/>
      <c r="FE916" s="58"/>
      <c r="FF916" s="4"/>
      <c r="FG916" s="4"/>
      <c r="FH916"/>
      <c r="FK916"/>
    </row>
    <row r="917" spans="44:167">
      <c r="AR917" s="251"/>
      <c r="AS917" s="4"/>
      <c r="AT917" s="4"/>
      <c r="AU917" s="251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251"/>
      <c r="BH917" s="4"/>
      <c r="BI917" s="4"/>
      <c r="BJ917" s="251"/>
      <c r="BK917" s="4"/>
      <c r="BL917" s="4"/>
      <c r="BM917" s="251"/>
      <c r="BN917" s="4"/>
      <c r="BO917" s="4"/>
      <c r="BP917" s="251"/>
      <c r="BQ917" s="4"/>
      <c r="BR917" s="4"/>
      <c r="BS917" s="251"/>
      <c r="BT917" s="4"/>
      <c r="BU917" s="4"/>
      <c r="BV917" s="251"/>
      <c r="BW917" s="4"/>
      <c r="BX917" s="4"/>
      <c r="BY917" s="251"/>
      <c r="BZ917" s="4"/>
      <c r="CA917" s="4"/>
      <c r="CB917" s="4"/>
      <c r="CC917" s="4"/>
      <c r="CD917" s="4"/>
      <c r="CE917" s="251"/>
      <c r="CF917" s="4"/>
      <c r="CG917" s="4"/>
      <c r="CH917" s="251"/>
      <c r="CI917" s="4"/>
      <c r="CJ917" s="4"/>
      <c r="CK917" s="251"/>
      <c r="CL917" s="4"/>
      <c r="CM917" s="4"/>
      <c r="CN917" s="251"/>
      <c r="CO917" s="4"/>
      <c r="CP917" s="4"/>
      <c r="CQ917" s="251"/>
      <c r="CR917" s="4"/>
      <c r="CS917" s="4"/>
      <c r="CT917" s="251"/>
      <c r="CU917" s="4"/>
      <c r="CV917" s="4"/>
      <c r="CW917" s="251"/>
      <c r="CX917" s="4"/>
      <c r="CY917" s="4"/>
      <c r="CZ917" s="251"/>
      <c r="DA917" s="4"/>
      <c r="DB917" s="4"/>
      <c r="DC917" s="251"/>
      <c r="DD917" s="4"/>
      <c r="DE917" s="4"/>
      <c r="DF917" s="251"/>
      <c r="DG917" s="4"/>
      <c r="DH917" s="4"/>
      <c r="DI917" s="251"/>
      <c r="DJ917" s="4"/>
      <c r="DK917" s="4"/>
      <c r="DL917" s="251"/>
      <c r="DM917" s="4"/>
      <c r="DN917" s="4"/>
      <c r="DO917" s="251"/>
      <c r="DP917" s="4"/>
      <c r="DQ917" s="4"/>
      <c r="DR917" s="251"/>
      <c r="DS917" s="4"/>
      <c r="DT917" s="4"/>
      <c r="DU917" s="251"/>
      <c r="DV917" s="4"/>
      <c r="DW917" s="4"/>
      <c r="DX917" s="251"/>
      <c r="DY917" s="4"/>
      <c r="DZ917" s="4"/>
      <c r="EA917" s="251"/>
      <c r="EB917" s="4"/>
      <c r="EC917" s="4"/>
      <c r="ED917" s="58"/>
      <c r="EE917" s="4"/>
      <c r="EF917" s="4"/>
      <c r="EG917" s="58"/>
      <c r="EH917" s="4"/>
      <c r="EI917" s="4"/>
      <c r="EJ917" s="58"/>
      <c r="EK917" s="4"/>
      <c r="EL917" s="4"/>
      <c r="EM917" s="58"/>
      <c r="EN917" s="4"/>
      <c r="EO917" s="4"/>
      <c r="EP917" s="251"/>
      <c r="EQ917" s="4"/>
      <c r="ES917" s="251"/>
      <c r="ET917" s="4"/>
      <c r="EV917" s="89"/>
      <c r="EW917" s="4"/>
      <c r="EY917" s="58"/>
      <c r="EZ917" s="4"/>
      <c r="FB917" s="58"/>
      <c r="FC917" s="4"/>
      <c r="FD917" s="4"/>
      <c r="FE917" s="58"/>
      <c r="FF917" s="4"/>
      <c r="FG917" s="4"/>
      <c r="FH917"/>
      <c r="FK917"/>
    </row>
    <row r="918" spans="44:167">
      <c r="AR918" s="251"/>
      <c r="AS918" s="4"/>
      <c r="AT918" s="4"/>
      <c r="AU918" s="251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251"/>
      <c r="BH918" s="4"/>
      <c r="BI918" s="4"/>
      <c r="BJ918" s="251"/>
      <c r="BK918" s="4"/>
      <c r="BL918" s="4"/>
      <c r="BM918" s="251"/>
      <c r="BN918" s="4"/>
      <c r="BO918" s="4"/>
      <c r="BP918" s="251"/>
      <c r="BQ918" s="4"/>
      <c r="BR918" s="4"/>
      <c r="BS918" s="251"/>
      <c r="BT918" s="4"/>
      <c r="BU918" s="4"/>
      <c r="BV918" s="251"/>
      <c r="BW918" s="4"/>
      <c r="BX918" s="4"/>
      <c r="BY918" s="251"/>
      <c r="BZ918" s="4"/>
      <c r="CA918" s="4"/>
      <c r="CB918" s="4"/>
      <c r="CC918" s="4"/>
      <c r="CD918" s="4"/>
      <c r="CE918" s="251"/>
      <c r="CF918" s="4"/>
      <c r="CG918" s="4"/>
      <c r="CH918" s="251"/>
      <c r="CI918" s="4"/>
      <c r="CJ918" s="4"/>
      <c r="CK918" s="251"/>
      <c r="CL918" s="4"/>
      <c r="CM918" s="4"/>
      <c r="CN918" s="251"/>
      <c r="CO918" s="4"/>
      <c r="CP918" s="4"/>
      <c r="CQ918" s="251"/>
      <c r="CR918" s="4"/>
      <c r="CS918" s="4"/>
      <c r="CT918" s="251"/>
      <c r="CU918" s="4"/>
      <c r="CV918" s="4"/>
      <c r="CW918" s="251"/>
      <c r="CX918" s="4"/>
      <c r="CY918" s="4"/>
      <c r="CZ918" s="251"/>
      <c r="DA918" s="4"/>
      <c r="DB918" s="4"/>
      <c r="DC918" s="251"/>
      <c r="DD918" s="4"/>
      <c r="DE918" s="4"/>
      <c r="DF918" s="251"/>
      <c r="DG918" s="4"/>
      <c r="DH918" s="4"/>
      <c r="DI918" s="251"/>
      <c r="DJ918" s="4"/>
      <c r="DK918" s="4"/>
      <c r="DL918" s="251"/>
      <c r="DM918" s="4"/>
      <c r="DN918" s="4"/>
      <c r="DO918" s="251"/>
      <c r="DP918" s="4"/>
      <c r="DQ918" s="4"/>
      <c r="DR918" s="251"/>
      <c r="DS918" s="4"/>
      <c r="DT918" s="4"/>
      <c r="DU918" s="251"/>
      <c r="DV918" s="4"/>
      <c r="DW918" s="4"/>
      <c r="DX918" s="251"/>
      <c r="DY918" s="4"/>
      <c r="DZ918" s="4"/>
      <c r="EA918" s="251"/>
      <c r="EB918" s="4"/>
      <c r="EC918" s="4"/>
      <c r="ED918" s="58"/>
      <c r="EE918" s="4"/>
      <c r="EF918" s="4"/>
      <c r="EG918" s="58"/>
      <c r="EH918" s="4"/>
      <c r="EI918" s="4"/>
      <c r="EJ918" s="58"/>
      <c r="EK918" s="4"/>
      <c r="EL918" s="4"/>
      <c r="EM918" s="58"/>
      <c r="EN918" s="4"/>
      <c r="EO918" s="4"/>
      <c r="EP918" s="251"/>
      <c r="EQ918" s="4"/>
      <c r="ES918" s="251"/>
      <c r="ET918" s="4"/>
      <c r="EV918" s="89"/>
      <c r="EW918" s="4"/>
      <c r="EY918" s="58"/>
      <c r="EZ918" s="4"/>
      <c r="FB918" s="58"/>
      <c r="FC918" s="4"/>
      <c r="FD918" s="4"/>
      <c r="FE918" s="58"/>
      <c r="FF918" s="4"/>
      <c r="FG918" s="4"/>
      <c r="FH918"/>
      <c r="FK918"/>
    </row>
    <row r="919" spans="44:167">
      <c r="AR919" s="251"/>
      <c r="AS919" s="4"/>
      <c r="AT919" s="4"/>
      <c r="AU919" s="251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251"/>
      <c r="BH919" s="4"/>
      <c r="BI919" s="4"/>
      <c r="BJ919" s="251"/>
      <c r="BK919" s="4"/>
      <c r="BL919" s="4"/>
      <c r="BM919" s="251"/>
      <c r="BN919" s="4"/>
      <c r="BO919" s="4"/>
      <c r="BP919" s="251"/>
      <c r="BQ919" s="4"/>
      <c r="BR919" s="4"/>
      <c r="BS919" s="251"/>
      <c r="BT919" s="4"/>
      <c r="BU919" s="4"/>
      <c r="BV919" s="251"/>
      <c r="BW919" s="4"/>
      <c r="BX919" s="4"/>
      <c r="BY919" s="251"/>
      <c r="BZ919" s="4"/>
      <c r="CA919" s="4"/>
      <c r="CB919" s="4"/>
      <c r="CC919" s="4"/>
      <c r="CD919" s="4"/>
      <c r="CE919" s="251"/>
      <c r="CF919" s="4"/>
      <c r="CG919" s="4"/>
      <c r="CH919" s="251"/>
      <c r="CI919" s="4"/>
      <c r="CJ919" s="4"/>
      <c r="CK919" s="251"/>
      <c r="CL919" s="4"/>
      <c r="CM919" s="4"/>
      <c r="CN919" s="251"/>
      <c r="CO919" s="4"/>
      <c r="CP919" s="4"/>
      <c r="CQ919" s="251"/>
      <c r="CR919" s="4"/>
      <c r="CS919" s="4"/>
      <c r="CT919" s="251"/>
      <c r="CU919" s="4"/>
      <c r="CV919" s="4"/>
      <c r="CW919" s="251"/>
      <c r="CX919" s="4"/>
      <c r="CY919" s="4"/>
      <c r="CZ919" s="251"/>
      <c r="DA919" s="4"/>
      <c r="DB919" s="4"/>
      <c r="DC919" s="251"/>
      <c r="DD919" s="4"/>
      <c r="DE919" s="4"/>
      <c r="DF919" s="251"/>
      <c r="DG919" s="4"/>
      <c r="DH919" s="4"/>
      <c r="DI919" s="251"/>
      <c r="DJ919" s="4"/>
      <c r="DK919" s="4"/>
      <c r="DL919" s="251"/>
      <c r="DM919" s="4"/>
      <c r="DN919" s="4"/>
      <c r="DO919" s="251"/>
      <c r="DP919" s="4"/>
      <c r="DQ919" s="4"/>
      <c r="DR919" s="251"/>
      <c r="DS919" s="4"/>
      <c r="DT919" s="4"/>
      <c r="DU919" s="251"/>
      <c r="DV919" s="4"/>
      <c r="DW919" s="4"/>
      <c r="DX919" s="251"/>
      <c r="DY919" s="4"/>
      <c r="DZ919" s="4"/>
      <c r="EA919" s="251"/>
      <c r="EB919" s="4"/>
      <c r="EC919" s="4"/>
      <c r="ED919" s="58"/>
      <c r="EE919" s="4"/>
      <c r="EF919" s="4"/>
      <c r="EG919" s="58"/>
      <c r="EH919" s="4"/>
      <c r="EI919" s="4"/>
      <c r="EJ919" s="58"/>
      <c r="EK919" s="4"/>
      <c r="EL919" s="4"/>
      <c r="EM919" s="58"/>
      <c r="EN919" s="4"/>
      <c r="EO919" s="4"/>
      <c r="EP919" s="251"/>
      <c r="EQ919" s="4"/>
      <c r="ES919" s="251"/>
      <c r="ET919" s="4"/>
      <c r="EV919" s="89"/>
      <c r="EW919" s="4"/>
      <c r="EY919" s="58"/>
      <c r="EZ919" s="4"/>
      <c r="FB919" s="58"/>
      <c r="FC919" s="4"/>
      <c r="FD919" s="4"/>
      <c r="FE919" s="58"/>
      <c r="FF919" s="4"/>
      <c r="FG919" s="4"/>
      <c r="FH919"/>
      <c r="FK919"/>
    </row>
    <row r="920" spans="44:167">
      <c r="AR920" s="251"/>
      <c r="AS920" s="4"/>
      <c r="AT920" s="4"/>
      <c r="AU920" s="251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251"/>
      <c r="BH920" s="4"/>
      <c r="BI920" s="4"/>
      <c r="BJ920" s="251"/>
      <c r="BK920" s="4"/>
      <c r="BL920" s="4"/>
      <c r="BM920" s="251"/>
      <c r="BN920" s="4"/>
      <c r="BO920" s="4"/>
      <c r="BP920" s="251"/>
      <c r="BQ920" s="4"/>
      <c r="BR920" s="4"/>
      <c r="BS920" s="251"/>
      <c r="BT920" s="4"/>
      <c r="BU920" s="4"/>
      <c r="BV920" s="251"/>
      <c r="BW920" s="4"/>
      <c r="BX920" s="4"/>
      <c r="BY920" s="251"/>
      <c r="BZ920" s="4"/>
      <c r="CA920" s="4"/>
      <c r="CB920" s="4"/>
      <c r="CC920" s="4"/>
      <c r="CD920" s="4"/>
      <c r="CE920" s="251"/>
      <c r="CF920" s="4"/>
      <c r="CG920" s="4"/>
      <c r="CH920" s="251"/>
      <c r="CI920" s="4"/>
      <c r="CJ920" s="4"/>
      <c r="CK920" s="251"/>
      <c r="CL920" s="4"/>
      <c r="CM920" s="4"/>
      <c r="CN920" s="251"/>
      <c r="CO920" s="4"/>
      <c r="CP920" s="4"/>
      <c r="CQ920" s="251"/>
      <c r="CR920" s="4"/>
      <c r="CS920" s="4"/>
      <c r="CT920" s="251"/>
      <c r="CU920" s="4"/>
      <c r="CV920" s="4"/>
      <c r="CW920" s="251"/>
      <c r="CX920" s="4"/>
      <c r="CY920" s="4"/>
      <c r="CZ920" s="251"/>
      <c r="DA920" s="4"/>
      <c r="DB920" s="4"/>
      <c r="DC920" s="251"/>
      <c r="DD920" s="4"/>
      <c r="DE920" s="4"/>
      <c r="DF920" s="251"/>
      <c r="DG920" s="4"/>
      <c r="DH920" s="4"/>
      <c r="DI920" s="251"/>
      <c r="DJ920" s="4"/>
      <c r="DK920" s="4"/>
      <c r="DL920" s="251"/>
      <c r="DM920" s="4"/>
      <c r="DN920" s="4"/>
      <c r="DO920" s="251"/>
      <c r="DP920" s="4"/>
      <c r="DQ920" s="4"/>
      <c r="DR920" s="251"/>
      <c r="DS920" s="4"/>
      <c r="DT920" s="4"/>
      <c r="DU920" s="251"/>
      <c r="DV920" s="4"/>
      <c r="DW920" s="4"/>
      <c r="DX920" s="251"/>
      <c r="DY920" s="4"/>
      <c r="DZ920" s="4"/>
      <c r="EA920" s="251"/>
      <c r="EB920" s="4"/>
      <c r="EC920" s="4"/>
      <c r="ED920" s="58"/>
      <c r="EE920" s="4"/>
      <c r="EF920" s="4"/>
      <c r="EG920" s="58"/>
      <c r="EH920" s="4"/>
      <c r="EI920" s="4"/>
      <c r="EJ920" s="58"/>
      <c r="EK920" s="4"/>
      <c r="EL920" s="4"/>
      <c r="EM920" s="58"/>
      <c r="EN920" s="4"/>
      <c r="EO920" s="4"/>
      <c r="EP920" s="251"/>
      <c r="EQ920" s="4"/>
      <c r="ES920" s="251"/>
      <c r="ET920" s="4"/>
      <c r="EV920" s="89"/>
      <c r="EW920" s="4"/>
      <c r="EY920" s="58"/>
      <c r="EZ920" s="4"/>
      <c r="FB920" s="58"/>
      <c r="FC920" s="4"/>
      <c r="FD920" s="4"/>
      <c r="FE920" s="58"/>
      <c r="FF920" s="4"/>
      <c r="FG920" s="4"/>
      <c r="FH920"/>
      <c r="FK920"/>
    </row>
    <row r="921" spans="44:167">
      <c r="AR921" s="251"/>
      <c r="AS921" s="4"/>
      <c r="AT921" s="4"/>
      <c r="AU921" s="251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251"/>
      <c r="BH921" s="4"/>
      <c r="BI921" s="4"/>
      <c r="BJ921" s="251"/>
      <c r="BK921" s="4"/>
      <c r="BL921" s="4"/>
      <c r="BM921" s="251"/>
      <c r="BN921" s="4"/>
      <c r="BO921" s="4"/>
      <c r="BP921" s="251"/>
      <c r="BQ921" s="4"/>
      <c r="BR921" s="4"/>
      <c r="BS921" s="251"/>
      <c r="BT921" s="4"/>
      <c r="BU921" s="4"/>
      <c r="BV921" s="251"/>
      <c r="BW921" s="4"/>
      <c r="BX921" s="4"/>
      <c r="BY921" s="251"/>
      <c r="BZ921" s="4"/>
      <c r="CA921" s="4"/>
      <c r="CB921" s="4"/>
      <c r="CC921" s="4"/>
      <c r="CD921" s="4"/>
      <c r="CE921" s="251"/>
      <c r="CF921" s="4"/>
      <c r="CG921" s="4"/>
      <c r="CH921" s="251"/>
      <c r="CI921" s="4"/>
      <c r="CJ921" s="4"/>
      <c r="CK921" s="251"/>
      <c r="CL921" s="4"/>
      <c r="CM921" s="4"/>
      <c r="CN921" s="251"/>
      <c r="CO921" s="4"/>
      <c r="CP921" s="4"/>
      <c r="CQ921" s="251"/>
      <c r="CR921" s="4"/>
      <c r="CS921" s="4"/>
      <c r="CT921" s="251"/>
      <c r="CU921" s="4"/>
      <c r="CV921" s="4"/>
      <c r="CW921" s="251"/>
      <c r="CX921" s="4"/>
      <c r="CY921" s="4"/>
      <c r="CZ921" s="251"/>
      <c r="DA921" s="4"/>
      <c r="DB921" s="4"/>
      <c r="DC921" s="251"/>
      <c r="DD921" s="4"/>
      <c r="DE921" s="4"/>
      <c r="DF921" s="251"/>
      <c r="DG921" s="4"/>
      <c r="DH921" s="4"/>
      <c r="DI921" s="251"/>
      <c r="DJ921" s="4"/>
      <c r="DK921" s="4"/>
      <c r="DL921" s="251"/>
      <c r="DM921" s="4"/>
      <c r="DN921" s="4"/>
      <c r="DO921" s="251"/>
      <c r="DP921" s="4"/>
      <c r="DQ921" s="4"/>
      <c r="DR921" s="251"/>
      <c r="DS921" s="4"/>
      <c r="DT921" s="4"/>
      <c r="DU921" s="251"/>
      <c r="DV921" s="4"/>
      <c r="DW921" s="4"/>
      <c r="DX921" s="251"/>
      <c r="DY921" s="4"/>
      <c r="DZ921" s="4"/>
      <c r="EA921" s="251"/>
      <c r="EB921" s="4"/>
      <c r="EC921" s="4"/>
      <c r="ED921" s="58"/>
      <c r="EE921" s="4"/>
      <c r="EF921" s="4"/>
      <c r="EG921" s="58"/>
      <c r="EH921" s="4"/>
      <c r="EI921" s="4"/>
      <c r="EJ921" s="58"/>
      <c r="EK921" s="4"/>
      <c r="EL921" s="4"/>
      <c r="EM921" s="58"/>
      <c r="EN921" s="4"/>
      <c r="EO921" s="4"/>
      <c r="EP921" s="251"/>
      <c r="EQ921" s="4"/>
      <c r="ES921" s="251"/>
      <c r="ET921" s="4"/>
      <c r="EV921" s="89"/>
      <c r="EW921" s="4"/>
      <c r="EY921" s="58"/>
      <c r="EZ921" s="4"/>
      <c r="FB921" s="58"/>
      <c r="FC921" s="4"/>
      <c r="FD921" s="4"/>
      <c r="FE921" s="58"/>
      <c r="FF921" s="4"/>
      <c r="FG921" s="4"/>
      <c r="FH921"/>
      <c r="FK921"/>
    </row>
    <row r="922" spans="44:167">
      <c r="AR922" s="251"/>
      <c r="AS922" s="4"/>
      <c r="AT922" s="4"/>
      <c r="AU922" s="251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251"/>
      <c r="BH922" s="4"/>
      <c r="BI922" s="4"/>
      <c r="BJ922" s="251"/>
      <c r="BK922" s="4"/>
      <c r="BL922" s="4"/>
      <c r="BM922" s="251"/>
      <c r="BN922" s="4"/>
      <c r="BO922" s="4"/>
      <c r="BP922" s="251"/>
      <c r="BQ922" s="4"/>
      <c r="BR922" s="4"/>
      <c r="BS922" s="251"/>
      <c r="BT922" s="4"/>
      <c r="BU922" s="4"/>
      <c r="BV922" s="251"/>
      <c r="BW922" s="4"/>
      <c r="BX922" s="4"/>
      <c r="BY922" s="251"/>
      <c r="BZ922" s="4"/>
      <c r="CA922" s="4"/>
      <c r="CB922" s="4"/>
      <c r="CC922" s="4"/>
      <c r="CD922" s="4"/>
      <c r="CE922" s="251"/>
      <c r="CF922" s="4"/>
      <c r="CG922" s="4"/>
      <c r="CH922" s="251"/>
      <c r="CI922" s="4"/>
      <c r="CJ922" s="4"/>
      <c r="CK922" s="251"/>
      <c r="CL922" s="4"/>
      <c r="CM922" s="4"/>
      <c r="CN922" s="251"/>
      <c r="CO922" s="4"/>
      <c r="CP922" s="4"/>
      <c r="CQ922" s="251"/>
      <c r="CR922" s="4"/>
      <c r="CS922" s="4"/>
      <c r="CT922" s="251"/>
      <c r="CU922" s="4"/>
      <c r="CV922" s="4"/>
      <c r="CW922" s="251"/>
      <c r="CX922" s="4"/>
      <c r="CY922" s="4"/>
      <c r="CZ922" s="251"/>
      <c r="DA922" s="4"/>
      <c r="DB922" s="4"/>
      <c r="DC922" s="251"/>
      <c r="DD922" s="4"/>
      <c r="DE922" s="4"/>
      <c r="DF922" s="251"/>
      <c r="DG922" s="4"/>
      <c r="DH922" s="4"/>
      <c r="DI922" s="251"/>
      <c r="DJ922" s="4"/>
      <c r="DK922" s="4"/>
      <c r="DL922" s="251"/>
      <c r="DM922" s="4"/>
      <c r="DN922" s="4"/>
      <c r="DO922" s="251"/>
      <c r="DP922" s="4"/>
      <c r="DQ922" s="4"/>
      <c r="DR922" s="251"/>
      <c r="DS922" s="4"/>
      <c r="DT922" s="4"/>
      <c r="DU922" s="251"/>
      <c r="DV922" s="4"/>
      <c r="DW922" s="4"/>
      <c r="DX922" s="251"/>
      <c r="DY922" s="4"/>
      <c r="DZ922" s="4"/>
      <c r="EA922" s="251"/>
      <c r="EB922" s="4"/>
      <c r="EC922" s="4"/>
      <c r="ED922" s="58"/>
      <c r="EE922" s="4"/>
      <c r="EF922" s="4"/>
      <c r="EG922" s="58"/>
      <c r="EH922" s="4"/>
      <c r="EI922" s="4"/>
      <c r="EJ922" s="58"/>
      <c r="EK922" s="4"/>
      <c r="EL922" s="4"/>
      <c r="EM922" s="58"/>
      <c r="EN922" s="4"/>
      <c r="EO922" s="4"/>
      <c r="EP922" s="251"/>
      <c r="EQ922" s="4"/>
      <c r="ES922" s="251"/>
      <c r="ET922" s="4"/>
      <c r="EV922" s="89"/>
      <c r="EW922" s="4"/>
      <c r="EY922" s="58"/>
      <c r="EZ922" s="4"/>
      <c r="FB922" s="58"/>
      <c r="FC922" s="4"/>
      <c r="FD922" s="4"/>
      <c r="FE922" s="58"/>
      <c r="FF922" s="4"/>
      <c r="FG922" s="4"/>
      <c r="FH922"/>
      <c r="FK922"/>
    </row>
    <row r="923" spans="44:167">
      <c r="AR923" s="251"/>
      <c r="AS923" s="4"/>
      <c r="AT923" s="4"/>
      <c r="AU923" s="251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251"/>
      <c r="BH923" s="4"/>
      <c r="BI923" s="4"/>
      <c r="BJ923" s="251"/>
      <c r="BK923" s="4"/>
      <c r="BL923" s="4"/>
      <c r="BM923" s="251"/>
      <c r="BN923" s="4"/>
      <c r="BO923" s="4"/>
      <c r="BP923" s="251"/>
      <c r="BQ923" s="4"/>
      <c r="BR923" s="4"/>
      <c r="BS923" s="251"/>
      <c r="BT923" s="4"/>
      <c r="BU923" s="4"/>
      <c r="BV923" s="251"/>
      <c r="BW923" s="4"/>
      <c r="BX923" s="4"/>
      <c r="BY923" s="251"/>
      <c r="BZ923" s="4"/>
      <c r="CA923" s="4"/>
      <c r="CB923" s="4"/>
      <c r="CC923" s="4"/>
      <c r="CD923" s="4"/>
      <c r="CE923" s="251"/>
      <c r="CF923" s="4"/>
      <c r="CG923" s="4"/>
      <c r="CH923" s="251"/>
      <c r="CI923" s="4"/>
      <c r="CJ923" s="4"/>
      <c r="CK923" s="251"/>
      <c r="CL923" s="4"/>
      <c r="CM923" s="4"/>
      <c r="CN923" s="251"/>
      <c r="CO923" s="4"/>
      <c r="CP923" s="4"/>
      <c r="CQ923" s="251"/>
      <c r="CR923" s="4"/>
      <c r="CS923" s="4"/>
      <c r="CT923" s="251"/>
      <c r="CU923" s="4"/>
      <c r="CV923" s="4"/>
      <c r="CW923" s="251"/>
      <c r="CX923" s="4"/>
      <c r="CY923" s="4"/>
      <c r="CZ923" s="251"/>
      <c r="DA923" s="4"/>
      <c r="DB923" s="4"/>
      <c r="DC923" s="251"/>
      <c r="DD923" s="4"/>
      <c r="DE923" s="4"/>
      <c r="DF923" s="251"/>
      <c r="DG923" s="4"/>
      <c r="DH923" s="4"/>
      <c r="DI923" s="251"/>
      <c r="DJ923" s="4"/>
      <c r="DK923" s="4"/>
      <c r="DL923" s="251"/>
      <c r="DM923" s="4"/>
      <c r="DN923" s="4"/>
      <c r="DO923" s="251"/>
      <c r="DP923" s="4"/>
      <c r="DQ923" s="4"/>
      <c r="DR923" s="251"/>
      <c r="DS923" s="4"/>
      <c r="DT923" s="4"/>
      <c r="DU923" s="251"/>
      <c r="DV923" s="4"/>
      <c r="DW923" s="4"/>
      <c r="DX923" s="251"/>
      <c r="DY923" s="4"/>
      <c r="DZ923" s="4"/>
      <c r="EA923" s="251"/>
      <c r="EB923" s="4"/>
      <c r="EC923" s="4"/>
      <c r="ED923" s="58"/>
      <c r="EE923" s="4"/>
      <c r="EF923" s="4"/>
      <c r="EG923" s="58"/>
      <c r="EH923" s="4"/>
      <c r="EI923" s="4"/>
      <c r="EJ923" s="58"/>
      <c r="EK923" s="4"/>
      <c r="EL923" s="4"/>
      <c r="EM923" s="58"/>
      <c r="EN923" s="4"/>
      <c r="EO923" s="4"/>
      <c r="EP923" s="251"/>
      <c r="EQ923" s="4"/>
      <c r="ES923" s="251"/>
      <c r="ET923" s="4"/>
      <c r="EV923" s="89"/>
      <c r="EW923" s="4"/>
      <c r="EY923" s="58"/>
      <c r="EZ923" s="4"/>
      <c r="FB923" s="58"/>
      <c r="FC923" s="4"/>
      <c r="FD923" s="4"/>
      <c r="FE923" s="58"/>
      <c r="FF923" s="4"/>
      <c r="FG923" s="4"/>
      <c r="FH923"/>
      <c r="FK923"/>
    </row>
    <row r="924" spans="44:167">
      <c r="AR924" s="251"/>
      <c r="AS924" s="4"/>
      <c r="AT924" s="4"/>
      <c r="AU924" s="251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251"/>
      <c r="BH924" s="4"/>
      <c r="BI924" s="4"/>
      <c r="BJ924" s="251"/>
      <c r="BK924" s="4"/>
      <c r="BL924" s="4"/>
      <c r="BM924" s="251"/>
      <c r="BN924" s="4"/>
      <c r="BO924" s="4"/>
      <c r="BP924" s="251"/>
      <c r="BQ924" s="4"/>
      <c r="BR924" s="4"/>
      <c r="BS924" s="251"/>
      <c r="BT924" s="4"/>
      <c r="BU924" s="4"/>
      <c r="BV924" s="251"/>
      <c r="BW924" s="4"/>
      <c r="BX924" s="4"/>
      <c r="BY924" s="251"/>
      <c r="BZ924" s="4"/>
      <c r="CA924" s="4"/>
      <c r="CB924" s="4"/>
      <c r="CC924" s="4"/>
      <c r="CD924" s="4"/>
      <c r="CE924" s="251"/>
      <c r="CF924" s="4"/>
      <c r="CG924" s="4"/>
      <c r="CH924" s="251"/>
      <c r="CI924" s="4"/>
      <c r="CJ924" s="4"/>
      <c r="CK924" s="251"/>
      <c r="CL924" s="4"/>
      <c r="CM924" s="4"/>
      <c r="CN924" s="251"/>
      <c r="CO924" s="4"/>
      <c r="CP924" s="4"/>
      <c r="CQ924" s="251"/>
      <c r="CR924" s="4"/>
      <c r="CS924" s="4"/>
      <c r="CT924" s="251"/>
      <c r="CU924" s="4"/>
      <c r="CV924" s="4"/>
      <c r="CW924" s="251"/>
      <c r="CX924" s="4"/>
      <c r="CY924" s="4"/>
      <c r="CZ924" s="251"/>
      <c r="DA924" s="4"/>
      <c r="DB924" s="4"/>
      <c r="DC924" s="251"/>
      <c r="DD924" s="4"/>
      <c r="DE924" s="4"/>
      <c r="DF924" s="251"/>
      <c r="DG924" s="4"/>
      <c r="DH924" s="4"/>
      <c r="DI924" s="251"/>
      <c r="DJ924" s="4"/>
      <c r="DK924" s="4"/>
      <c r="DL924" s="251"/>
      <c r="DM924" s="4"/>
      <c r="DN924" s="4"/>
      <c r="DO924" s="251"/>
      <c r="DP924" s="4"/>
      <c r="DQ924" s="4"/>
      <c r="DR924" s="251"/>
      <c r="DS924" s="4"/>
      <c r="DT924" s="4"/>
      <c r="DU924" s="251"/>
      <c r="DV924" s="4"/>
      <c r="DW924" s="4"/>
      <c r="DX924" s="251"/>
      <c r="DY924" s="4"/>
      <c r="DZ924" s="4"/>
      <c r="EA924" s="251"/>
      <c r="EB924" s="4"/>
      <c r="EC924" s="4"/>
      <c r="ED924" s="58"/>
      <c r="EE924" s="4"/>
      <c r="EF924" s="4"/>
      <c r="EG924" s="58"/>
      <c r="EH924" s="4"/>
      <c r="EI924" s="4"/>
      <c r="EJ924" s="58"/>
      <c r="EK924" s="4"/>
      <c r="EL924" s="4"/>
      <c r="EM924" s="58"/>
      <c r="EN924" s="4"/>
      <c r="EO924" s="4"/>
      <c r="EP924" s="251"/>
      <c r="EQ924" s="4"/>
      <c r="ES924" s="251"/>
      <c r="ET924" s="4"/>
      <c r="EV924" s="89"/>
      <c r="EW924" s="4"/>
      <c r="EY924" s="58"/>
      <c r="EZ924" s="4"/>
      <c r="FB924" s="58"/>
      <c r="FC924" s="4"/>
      <c r="FD924" s="4"/>
      <c r="FE924" s="58"/>
      <c r="FF924" s="4"/>
      <c r="FG924" s="4"/>
      <c r="FH924"/>
      <c r="FK924"/>
    </row>
    <row r="925" spans="44:167">
      <c r="AR925" s="251"/>
      <c r="AS925" s="4"/>
      <c r="AT925" s="4"/>
      <c r="AU925" s="251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251"/>
      <c r="BH925" s="4"/>
      <c r="BI925" s="4"/>
      <c r="BJ925" s="251"/>
      <c r="BK925" s="4"/>
      <c r="BL925" s="4"/>
      <c r="BM925" s="251"/>
      <c r="BN925" s="4"/>
      <c r="BO925" s="4"/>
      <c r="BP925" s="251"/>
      <c r="BQ925" s="4"/>
      <c r="BR925" s="4"/>
      <c r="BS925" s="251"/>
      <c r="BT925" s="4"/>
      <c r="BU925" s="4"/>
      <c r="BV925" s="251"/>
      <c r="BW925" s="4"/>
      <c r="BX925" s="4"/>
      <c r="BY925" s="251"/>
      <c r="BZ925" s="4"/>
      <c r="CA925" s="4"/>
      <c r="CB925" s="4"/>
      <c r="CC925" s="4"/>
      <c r="CD925" s="4"/>
      <c r="CE925" s="251"/>
      <c r="CF925" s="4"/>
      <c r="CG925" s="4"/>
      <c r="CH925" s="251"/>
      <c r="CI925" s="4"/>
      <c r="CJ925" s="4"/>
      <c r="CK925" s="251"/>
      <c r="CL925" s="4"/>
      <c r="CM925" s="4"/>
      <c r="CN925" s="251"/>
      <c r="CO925" s="4"/>
      <c r="CP925" s="4"/>
      <c r="CQ925" s="251"/>
      <c r="CR925" s="4"/>
      <c r="CS925" s="4"/>
      <c r="CT925" s="251"/>
      <c r="CU925" s="4"/>
      <c r="CV925" s="4"/>
      <c r="CW925" s="251"/>
      <c r="CX925" s="4"/>
      <c r="CY925" s="4"/>
      <c r="CZ925" s="251"/>
      <c r="DA925" s="4"/>
      <c r="DB925" s="4"/>
      <c r="DC925" s="251"/>
      <c r="DD925" s="4"/>
      <c r="DE925" s="4"/>
      <c r="DF925" s="251"/>
      <c r="DG925" s="4"/>
      <c r="DH925" s="4"/>
      <c r="DI925" s="251"/>
      <c r="DJ925" s="4"/>
      <c r="DK925" s="4"/>
      <c r="DL925" s="251"/>
      <c r="DM925" s="4"/>
      <c r="DN925" s="4"/>
      <c r="DO925" s="251"/>
      <c r="DP925" s="4"/>
      <c r="DQ925" s="4"/>
      <c r="DR925" s="251"/>
      <c r="DS925" s="4"/>
      <c r="DT925" s="4"/>
      <c r="DU925" s="251"/>
      <c r="DV925" s="4"/>
      <c r="DW925" s="4"/>
      <c r="DX925" s="251"/>
      <c r="DY925" s="4"/>
      <c r="DZ925" s="4"/>
      <c r="EA925" s="251"/>
      <c r="EB925" s="4"/>
      <c r="EC925" s="4"/>
      <c r="ED925" s="58"/>
      <c r="EE925" s="4"/>
      <c r="EF925" s="4"/>
      <c r="EG925" s="58"/>
      <c r="EH925" s="4"/>
      <c r="EI925" s="4"/>
      <c r="EJ925" s="58"/>
      <c r="EK925" s="4"/>
      <c r="EL925" s="4"/>
      <c r="EM925" s="58"/>
      <c r="EN925" s="4"/>
      <c r="EO925" s="4"/>
      <c r="EP925" s="251"/>
      <c r="EQ925" s="4"/>
      <c r="ES925" s="251"/>
      <c r="ET925" s="4"/>
      <c r="EV925" s="89"/>
      <c r="EW925" s="4"/>
      <c r="EY925" s="58"/>
      <c r="EZ925" s="4"/>
      <c r="FB925" s="58"/>
      <c r="FC925" s="4"/>
      <c r="FD925" s="4"/>
      <c r="FE925" s="58"/>
      <c r="FF925" s="4"/>
      <c r="FG925" s="4"/>
      <c r="FH925"/>
      <c r="FK925"/>
    </row>
    <row r="926" spans="44:167">
      <c r="AR926" s="251"/>
      <c r="AS926" s="4"/>
      <c r="AT926" s="4"/>
      <c r="AU926" s="251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251"/>
      <c r="BH926" s="4"/>
      <c r="BI926" s="4"/>
      <c r="BJ926" s="251"/>
      <c r="BK926" s="4"/>
      <c r="BL926" s="4"/>
      <c r="BM926" s="251"/>
      <c r="BN926" s="4"/>
      <c r="BO926" s="4"/>
      <c r="BP926" s="251"/>
      <c r="BQ926" s="4"/>
      <c r="BR926" s="4"/>
      <c r="BS926" s="251"/>
      <c r="BT926" s="4"/>
      <c r="BU926" s="4"/>
      <c r="BV926" s="251"/>
      <c r="BW926" s="4"/>
      <c r="BX926" s="4"/>
      <c r="BY926" s="251"/>
      <c r="BZ926" s="4"/>
      <c r="CA926" s="4"/>
      <c r="CB926" s="4"/>
      <c r="CC926" s="4"/>
      <c r="CD926" s="4"/>
      <c r="CE926" s="251"/>
      <c r="CF926" s="4"/>
      <c r="CG926" s="4"/>
      <c r="CH926" s="251"/>
      <c r="CI926" s="4"/>
      <c r="CJ926" s="4"/>
      <c r="CK926" s="251"/>
      <c r="CL926" s="4"/>
      <c r="CM926" s="4"/>
      <c r="CN926" s="251"/>
      <c r="CO926" s="4"/>
      <c r="CP926" s="4"/>
      <c r="CQ926" s="251"/>
      <c r="CR926" s="4"/>
      <c r="CS926" s="4"/>
      <c r="CT926" s="251"/>
      <c r="CU926" s="4"/>
      <c r="CV926" s="4"/>
      <c r="CW926" s="251"/>
      <c r="CX926" s="4"/>
      <c r="CY926" s="4"/>
      <c r="CZ926" s="251"/>
      <c r="DA926" s="4"/>
      <c r="DB926" s="4"/>
      <c r="DC926" s="251"/>
      <c r="DD926" s="4"/>
      <c r="DE926" s="4"/>
      <c r="DF926" s="251"/>
      <c r="DG926" s="4"/>
      <c r="DH926" s="4"/>
      <c r="DI926" s="251"/>
      <c r="DJ926" s="4"/>
      <c r="DK926" s="4"/>
      <c r="DL926" s="251"/>
      <c r="DM926" s="4"/>
      <c r="DN926" s="4"/>
      <c r="DO926" s="251"/>
      <c r="DP926" s="4"/>
      <c r="DQ926" s="4"/>
      <c r="DR926" s="251"/>
      <c r="DS926" s="4"/>
      <c r="DT926" s="4"/>
      <c r="DU926" s="251"/>
      <c r="DV926" s="4"/>
      <c r="DW926" s="4"/>
      <c r="DX926" s="251"/>
      <c r="DY926" s="4"/>
      <c r="DZ926" s="4"/>
      <c r="EA926" s="251"/>
      <c r="EB926" s="4"/>
      <c r="EC926" s="4"/>
      <c r="ED926" s="58"/>
      <c r="EE926" s="4"/>
      <c r="EF926" s="4"/>
      <c r="EG926" s="58"/>
      <c r="EH926" s="4"/>
      <c r="EI926" s="4"/>
      <c r="EJ926" s="58"/>
      <c r="EK926" s="4"/>
      <c r="EL926" s="4"/>
      <c r="EM926" s="58"/>
      <c r="EN926" s="4"/>
      <c r="EO926" s="4"/>
      <c r="EP926" s="251"/>
      <c r="EQ926" s="4"/>
      <c r="ES926" s="251"/>
      <c r="ET926" s="4"/>
      <c r="EV926" s="89"/>
      <c r="EW926" s="4"/>
      <c r="EY926" s="58"/>
      <c r="EZ926" s="4"/>
      <c r="FB926" s="58"/>
      <c r="FC926" s="4"/>
      <c r="FD926" s="4"/>
      <c r="FE926" s="58"/>
      <c r="FF926" s="4"/>
      <c r="FG926" s="4"/>
      <c r="FH926"/>
      <c r="FK926"/>
    </row>
    <row r="927" spans="44:167">
      <c r="AR927" s="251"/>
      <c r="AS927" s="4"/>
      <c r="AT927" s="4"/>
      <c r="AU927" s="251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251"/>
      <c r="BH927" s="4"/>
      <c r="BI927" s="4"/>
      <c r="BJ927" s="251"/>
      <c r="BK927" s="4"/>
      <c r="BL927" s="4"/>
      <c r="BM927" s="251"/>
      <c r="BN927" s="4"/>
      <c r="BO927" s="4"/>
      <c r="BP927" s="251"/>
      <c r="BQ927" s="4"/>
      <c r="BR927" s="4"/>
      <c r="BS927" s="251"/>
      <c r="BT927" s="4"/>
      <c r="BU927" s="4"/>
      <c r="BV927" s="251"/>
      <c r="BW927" s="4"/>
      <c r="BX927" s="4"/>
      <c r="BY927" s="251"/>
      <c r="BZ927" s="4"/>
      <c r="CA927" s="4"/>
      <c r="CB927" s="4"/>
      <c r="CC927" s="4"/>
      <c r="CD927" s="4"/>
      <c r="CE927" s="251"/>
      <c r="CF927" s="4"/>
      <c r="CG927" s="4"/>
      <c r="CH927" s="251"/>
      <c r="CI927" s="4"/>
      <c r="CJ927" s="4"/>
      <c r="CK927" s="251"/>
      <c r="CL927" s="4"/>
      <c r="CM927" s="4"/>
      <c r="CN927" s="251"/>
      <c r="CO927" s="4"/>
      <c r="CP927" s="4"/>
      <c r="CQ927" s="251"/>
      <c r="CR927" s="4"/>
      <c r="CS927" s="4"/>
      <c r="CT927" s="251"/>
      <c r="CU927" s="4"/>
      <c r="CV927" s="4"/>
      <c r="CW927" s="251"/>
      <c r="CX927" s="4"/>
      <c r="CY927" s="4"/>
      <c r="CZ927" s="251"/>
      <c r="DA927" s="4"/>
      <c r="DB927" s="4"/>
      <c r="DC927" s="251"/>
      <c r="DD927" s="4"/>
      <c r="DE927" s="4"/>
      <c r="DF927" s="251"/>
      <c r="DG927" s="4"/>
      <c r="DH927" s="4"/>
      <c r="DI927" s="251"/>
      <c r="DJ927" s="4"/>
      <c r="DK927" s="4"/>
      <c r="DL927" s="251"/>
      <c r="DM927" s="4"/>
      <c r="DN927" s="4"/>
      <c r="DO927" s="251"/>
      <c r="DP927" s="4"/>
      <c r="DQ927" s="4"/>
      <c r="DR927" s="251"/>
      <c r="DS927" s="4"/>
      <c r="DT927" s="4"/>
      <c r="DU927" s="251"/>
      <c r="DV927" s="4"/>
      <c r="DW927" s="4"/>
      <c r="DX927" s="251"/>
      <c r="DY927" s="4"/>
      <c r="DZ927" s="4"/>
      <c r="EA927" s="251"/>
      <c r="EB927" s="4"/>
      <c r="EC927" s="4"/>
      <c r="ED927" s="58"/>
      <c r="EE927" s="4"/>
      <c r="EF927" s="4"/>
      <c r="EG927" s="58"/>
      <c r="EH927" s="4"/>
      <c r="EI927" s="4"/>
      <c r="EJ927" s="58"/>
      <c r="EK927" s="4"/>
      <c r="EL927" s="4"/>
      <c r="EM927" s="58"/>
      <c r="EN927" s="4"/>
      <c r="EO927" s="4"/>
      <c r="EP927" s="251"/>
      <c r="EQ927" s="4"/>
      <c r="ES927" s="251"/>
      <c r="ET927" s="4"/>
      <c r="EV927" s="89"/>
      <c r="EW927" s="4"/>
      <c r="EY927" s="58"/>
      <c r="EZ927" s="4"/>
      <c r="FB927" s="58"/>
      <c r="FC927" s="4"/>
      <c r="FD927" s="4"/>
      <c r="FE927" s="58"/>
      <c r="FF927" s="4"/>
      <c r="FG927" s="4"/>
      <c r="FH927"/>
      <c r="FK927"/>
    </row>
    <row r="928" spans="44:167">
      <c r="AR928" s="251"/>
      <c r="AS928" s="4"/>
      <c r="AT928" s="4"/>
      <c r="AU928" s="251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251"/>
      <c r="BH928" s="4"/>
      <c r="BI928" s="4"/>
      <c r="BJ928" s="251"/>
      <c r="BK928" s="4"/>
      <c r="BL928" s="4"/>
      <c r="BM928" s="251"/>
      <c r="BN928" s="4"/>
      <c r="BO928" s="4"/>
      <c r="BP928" s="251"/>
      <c r="BQ928" s="4"/>
      <c r="BR928" s="4"/>
      <c r="BS928" s="251"/>
      <c r="BT928" s="4"/>
      <c r="BU928" s="4"/>
      <c r="BV928" s="251"/>
      <c r="BW928" s="4"/>
      <c r="BX928" s="4"/>
      <c r="BY928" s="251"/>
      <c r="BZ928" s="4"/>
      <c r="CA928" s="4"/>
      <c r="CB928" s="4"/>
      <c r="CC928" s="4"/>
      <c r="CD928" s="4"/>
      <c r="CE928" s="251"/>
      <c r="CF928" s="4"/>
      <c r="CG928" s="4"/>
      <c r="CH928" s="251"/>
      <c r="CI928" s="4"/>
      <c r="CJ928" s="4"/>
      <c r="CK928" s="251"/>
      <c r="CL928" s="4"/>
      <c r="CM928" s="4"/>
      <c r="CN928" s="251"/>
      <c r="CO928" s="4"/>
      <c r="CP928" s="4"/>
      <c r="CQ928" s="251"/>
      <c r="CR928" s="4"/>
      <c r="CS928" s="4"/>
      <c r="CT928" s="251"/>
      <c r="CU928" s="4"/>
      <c r="CV928" s="4"/>
      <c r="CW928" s="251"/>
      <c r="CX928" s="4"/>
      <c r="CY928" s="4"/>
      <c r="CZ928" s="251"/>
      <c r="DA928" s="4"/>
      <c r="DB928" s="4"/>
      <c r="DC928" s="251"/>
      <c r="DD928" s="4"/>
      <c r="DE928" s="4"/>
      <c r="DF928" s="251"/>
      <c r="DG928" s="4"/>
      <c r="DH928" s="4"/>
      <c r="DI928" s="251"/>
      <c r="DJ928" s="4"/>
      <c r="DK928" s="4"/>
      <c r="DL928" s="251"/>
      <c r="DM928" s="4"/>
      <c r="DN928" s="4"/>
      <c r="DO928" s="251"/>
      <c r="DP928" s="4"/>
      <c r="DQ928" s="4"/>
      <c r="DR928" s="251"/>
      <c r="DS928" s="4"/>
      <c r="DT928" s="4"/>
      <c r="DU928" s="251"/>
      <c r="DV928" s="4"/>
      <c r="DW928" s="4"/>
      <c r="DX928" s="251"/>
      <c r="DY928" s="4"/>
      <c r="DZ928" s="4"/>
      <c r="EA928" s="251"/>
      <c r="EB928" s="4"/>
      <c r="EC928" s="4"/>
      <c r="ED928" s="58"/>
      <c r="EE928" s="4"/>
      <c r="EF928" s="4"/>
      <c r="EG928" s="58"/>
      <c r="EH928" s="4"/>
      <c r="EI928" s="4"/>
      <c r="EJ928" s="58"/>
      <c r="EK928" s="4"/>
      <c r="EL928" s="4"/>
      <c r="EM928" s="58"/>
      <c r="EN928" s="4"/>
      <c r="EO928" s="4"/>
      <c r="EP928" s="251"/>
      <c r="EQ928" s="4"/>
      <c r="ES928" s="251"/>
      <c r="ET928" s="4"/>
      <c r="EV928" s="89"/>
      <c r="EW928" s="4"/>
      <c r="EY928" s="58"/>
      <c r="EZ928" s="4"/>
      <c r="FB928" s="58"/>
      <c r="FC928" s="4"/>
      <c r="FD928" s="4"/>
      <c r="FE928" s="58"/>
      <c r="FF928" s="4"/>
      <c r="FG928" s="4"/>
      <c r="FH928"/>
      <c r="FK928"/>
    </row>
    <row r="929" spans="44:167">
      <c r="AR929" s="251"/>
      <c r="AS929" s="4"/>
      <c r="AT929" s="4"/>
      <c r="AU929" s="251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251"/>
      <c r="BH929" s="4"/>
      <c r="BI929" s="4"/>
      <c r="BJ929" s="251"/>
      <c r="BK929" s="4"/>
      <c r="BL929" s="4"/>
      <c r="BM929" s="251"/>
      <c r="BN929" s="4"/>
      <c r="BO929" s="4"/>
      <c r="BP929" s="251"/>
      <c r="BQ929" s="4"/>
      <c r="BR929" s="4"/>
      <c r="BS929" s="251"/>
      <c r="BT929" s="4"/>
      <c r="BU929" s="4"/>
      <c r="BV929" s="251"/>
      <c r="BW929" s="4"/>
      <c r="BX929" s="4"/>
      <c r="BY929" s="251"/>
      <c r="BZ929" s="4"/>
      <c r="CA929" s="4"/>
      <c r="CB929" s="4"/>
      <c r="CC929" s="4"/>
      <c r="CD929" s="4"/>
      <c r="CE929" s="251"/>
      <c r="CF929" s="4"/>
      <c r="CG929" s="4"/>
      <c r="CH929" s="251"/>
      <c r="CI929" s="4"/>
      <c r="CJ929" s="4"/>
      <c r="CK929" s="251"/>
      <c r="CL929" s="4"/>
      <c r="CM929" s="4"/>
      <c r="CN929" s="251"/>
      <c r="CO929" s="4"/>
      <c r="CP929" s="4"/>
      <c r="CQ929" s="251"/>
      <c r="CR929" s="4"/>
      <c r="CS929" s="4"/>
      <c r="CT929" s="251"/>
      <c r="CU929" s="4"/>
      <c r="CV929" s="4"/>
      <c r="CW929" s="251"/>
      <c r="CX929" s="4"/>
      <c r="CY929" s="4"/>
      <c r="CZ929" s="251"/>
      <c r="DA929" s="4"/>
      <c r="DB929" s="4"/>
      <c r="DC929" s="251"/>
      <c r="DD929" s="4"/>
      <c r="DE929" s="4"/>
      <c r="DF929" s="251"/>
      <c r="DG929" s="4"/>
      <c r="DH929" s="4"/>
      <c r="DI929" s="251"/>
      <c r="DJ929" s="4"/>
      <c r="DK929" s="4"/>
      <c r="DL929" s="251"/>
      <c r="DM929" s="4"/>
      <c r="DN929" s="4"/>
      <c r="DO929" s="251"/>
      <c r="DP929" s="4"/>
      <c r="DQ929" s="4"/>
      <c r="DR929" s="251"/>
      <c r="DS929" s="4"/>
      <c r="DT929" s="4"/>
      <c r="DU929" s="251"/>
      <c r="DV929" s="4"/>
      <c r="DW929" s="4"/>
      <c r="DX929" s="251"/>
      <c r="DY929" s="4"/>
      <c r="DZ929" s="4"/>
      <c r="EA929" s="251"/>
      <c r="EB929" s="4"/>
      <c r="EC929" s="4"/>
      <c r="ED929" s="58"/>
      <c r="EE929" s="4"/>
      <c r="EF929" s="4"/>
      <c r="EG929" s="58"/>
      <c r="EH929" s="4"/>
      <c r="EI929" s="4"/>
      <c r="EJ929" s="58"/>
      <c r="EK929" s="4"/>
      <c r="EL929" s="4"/>
      <c r="EM929" s="58"/>
      <c r="EN929" s="4"/>
      <c r="EO929" s="4"/>
      <c r="EP929" s="251"/>
      <c r="EQ929" s="4"/>
      <c r="ES929" s="251"/>
      <c r="ET929" s="4"/>
      <c r="EV929" s="89"/>
      <c r="EW929" s="4"/>
      <c r="EY929" s="58"/>
      <c r="EZ929" s="4"/>
      <c r="FB929" s="58"/>
      <c r="FC929" s="4"/>
      <c r="FD929" s="4"/>
      <c r="FE929" s="58"/>
      <c r="FF929" s="4"/>
      <c r="FG929" s="4"/>
      <c r="FH929"/>
      <c r="FK929"/>
    </row>
    <row r="930" spans="44:167">
      <c r="AR930" s="251"/>
      <c r="AS930" s="4"/>
      <c r="AT930" s="4"/>
      <c r="AU930" s="251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251"/>
      <c r="BH930" s="4"/>
      <c r="BI930" s="4"/>
      <c r="BJ930" s="251"/>
      <c r="BK930" s="4"/>
      <c r="BL930" s="4"/>
      <c r="BM930" s="251"/>
      <c r="BN930" s="4"/>
      <c r="BO930" s="4"/>
      <c r="BP930" s="251"/>
      <c r="BQ930" s="4"/>
      <c r="BR930" s="4"/>
      <c r="BS930" s="251"/>
      <c r="BT930" s="4"/>
      <c r="BU930" s="4"/>
      <c r="BV930" s="251"/>
      <c r="BW930" s="4"/>
      <c r="BX930" s="4"/>
      <c r="BY930" s="251"/>
      <c r="BZ930" s="4"/>
      <c r="CA930" s="4"/>
      <c r="CB930" s="4"/>
      <c r="CC930" s="4"/>
      <c r="CD930" s="4"/>
      <c r="CE930" s="251"/>
      <c r="CF930" s="4"/>
      <c r="CG930" s="4"/>
      <c r="CH930" s="251"/>
      <c r="CI930" s="4"/>
      <c r="CJ930" s="4"/>
      <c r="CK930" s="251"/>
      <c r="CL930" s="4"/>
      <c r="CM930" s="4"/>
      <c r="CN930" s="251"/>
      <c r="CO930" s="4"/>
      <c r="CP930" s="4"/>
      <c r="CQ930" s="251"/>
      <c r="CR930" s="4"/>
      <c r="CS930" s="4"/>
      <c r="CT930" s="251"/>
      <c r="CU930" s="4"/>
      <c r="CV930" s="4"/>
      <c r="CW930" s="251"/>
      <c r="CX930" s="4"/>
      <c r="CY930" s="4"/>
      <c r="CZ930" s="251"/>
      <c r="DA930" s="4"/>
      <c r="DB930" s="4"/>
      <c r="DC930" s="251"/>
      <c r="DD930" s="4"/>
      <c r="DE930" s="4"/>
      <c r="DF930" s="251"/>
      <c r="DG930" s="4"/>
      <c r="DH930" s="4"/>
      <c r="DI930" s="251"/>
      <c r="DJ930" s="4"/>
      <c r="DK930" s="4"/>
      <c r="DL930" s="251"/>
      <c r="DM930" s="4"/>
      <c r="DN930" s="4"/>
      <c r="DO930" s="251"/>
      <c r="DP930" s="4"/>
      <c r="DQ930" s="4"/>
      <c r="DR930" s="251"/>
      <c r="DS930" s="4"/>
      <c r="DT930" s="4"/>
      <c r="DU930" s="251"/>
      <c r="DV930" s="4"/>
      <c r="DW930" s="4"/>
      <c r="DX930" s="251"/>
      <c r="DY930" s="4"/>
      <c r="DZ930" s="4"/>
      <c r="EA930" s="251"/>
      <c r="EB930" s="4"/>
      <c r="EC930" s="4"/>
      <c r="ED930" s="58"/>
      <c r="EE930" s="4"/>
      <c r="EF930" s="4"/>
      <c r="EG930" s="58"/>
      <c r="EH930" s="4"/>
      <c r="EI930" s="4"/>
      <c r="EJ930" s="58"/>
      <c r="EK930" s="4"/>
      <c r="EL930" s="4"/>
      <c r="EM930" s="58"/>
      <c r="EN930" s="4"/>
      <c r="EO930" s="4"/>
      <c r="EP930" s="251"/>
      <c r="EQ930" s="4"/>
      <c r="ES930" s="251"/>
      <c r="ET930" s="4"/>
      <c r="EV930" s="89"/>
      <c r="EW930" s="4"/>
      <c r="EY930" s="58"/>
      <c r="EZ930" s="4"/>
      <c r="FB930" s="58"/>
      <c r="FC930" s="4"/>
      <c r="FD930" s="4"/>
      <c r="FE930" s="58"/>
      <c r="FF930" s="4"/>
      <c r="FG930" s="4"/>
      <c r="FH930"/>
      <c r="FK930"/>
    </row>
    <row r="931" spans="44:167">
      <c r="AR931" s="251"/>
      <c r="AS931" s="4"/>
      <c r="AT931" s="4"/>
      <c r="AU931" s="251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251"/>
      <c r="BH931" s="4"/>
      <c r="BI931" s="4"/>
      <c r="BJ931" s="251"/>
      <c r="BK931" s="4"/>
      <c r="BL931" s="4"/>
      <c r="BM931" s="251"/>
      <c r="BN931" s="4"/>
      <c r="BO931" s="4"/>
      <c r="BP931" s="251"/>
      <c r="BQ931" s="4"/>
      <c r="BR931" s="4"/>
      <c r="BS931" s="251"/>
      <c r="BT931" s="4"/>
      <c r="BU931" s="4"/>
      <c r="BV931" s="251"/>
      <c r="BW931" s="4"/>
      <c r="BX931" s="4"/>
      <c r="BY931" s="251"/>
      <c r="BZ931" s="4"/>
      <c r="CA931" s="4"/>
      <c r="CB931" s="4"/>
      <c r="CC931" s="4"/>
      <c r="CD931" s="4"/>
      <c r="CE931" s="251"/>
      <c r="CF931" s="4"/>
      <c r="CG931" s="4"/>
      <c r="CH931" s="251"/>
      <c r="CI931" s="4"/>
      <c r="CJ931" s="4"/>
      <c r="CK931" s="251"/>
      <c r="CL931" s="4"/>
      <c r="CM931" s="4"/>
      <c r="CN931" s="251"/>
      <c r="CO931" s="4"/>
      <c r="CP931" s="4"/>
      <c r="CQ931" s="251"/>
      <c r="CR931" s="4"/>
      <c r="CS931" s="4"/>
      <c r="CT931" s="251"/>
      <c r="CU931" s="4"/>
      <c r="CV931" s="4"/>
      <c r="CW931" s="251"/>
      <c r="CX931" s="4"/>
      <c r="CY931" s="4"/>
      <c r="CZ931" s="251"/>
      <c r="DA931" s="4"/>
      <c r="DB931" s="4"/>
      <c r="DC931" s="251"/>
      <c r="DD931" s="4"/>
      <c r="DE931" s="4"/>
      <c r="DF931" s="251"/>
      <c r="DG931" s="4"/>
      <c r="DH931" s="4"/>
      <c r="DI931" s="251"/>
      <c r="DJ931" s="4"/>
      <c r="DK931" s="4"/>
      <c r="DL931" s="251"/>
      <c r="DM931" s="4"/>
      <c r="DN931" s="4"/>
      <c r="DO931" s="251"/>
      <c r="DP931" s="4"/>
      <c r="DQ931" s="4"/>
      <c r="DR931" s="251"/>
      <c r="DS931" s="4"/>
      <c r="DT931" s="4"/>
      <c r="DU931" s="251"/>
      <c r="DV931" s="4"/>
      <c r="DW931" s="4"/>
      <c r="DX931" s="251"/>
      <c r="DY931" s="4"/>
      <c r="DZ931" s="4"/>
      <c r="EA931" s="251"/>
      <c r="EB931" s="4"/>
      <c r="EC931" s="4"/>
      <c r="ED931" s="58"/>
      <c r="EE931" s="4"/>
      <c r="EF931" s="4"/>
      <c r="EG931" s="58"/>
      <c r="EH931" s="4"/>
      <c r="EI931" s="4"/>
      <c r="EJ931" s="58"/>
      <c r="EK931" s="4"/>
      <c r="EL931" s="4"/>
      <c r="EM931" s="58"/>
      <c r="EN931" s="4"/>
      <c r="EO931" s="4"/>
      <c r="EP931" s="251"/>
      <c r="EQ931" s="4"/>
      <c r="ES931" s="251"/>
      <c r="ET931" s="4"/>
      <c r="EV931" s="89"/>
      <c r="EW931" s="4"/>
      <c r="EY931" s="58"/>
      <c r="EZ931" s="4"/>
      <c r="FB931" s="58"/>
      <c r="FC931" s="4"/>
      <c r="FD931" s="4"/>
      <c r="FE931" s="58"/>
      <c r="FF931" s="4"/>
      <c r="FG931" s="4"/>
      <c r="FH931"/>
      <c r="FK931"/>
    </row>
    <row r="932" spans="44:167">
      <c r="AR932" s="251"/>
      <c r="AS932" s="4"/>
      <c r="AT932" s="4"/>
      <c r="AU932" s="251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251"/>
      <c r="BH932" s="4"/>
      <c r="BI932" s="4"/>
      <c r="BJ932" s="251"/>
      <c r="BK932" s="4"/>
      <c r="BL932" s="4"/>
      <c r="BM932" s="251"/>
      <c r="BN932" s="4"/>
      <c r="BO932" s="4"/>
      <c r="BP932" s="251"/>
      <c r="BQ932" s="4"/>
      <c r="BR932" s="4"/>
      <c r="BS932" s="251"/>
      <c r="BT932" s="4"/>
      <c r="BU932" s="4"/>
      <c r="BV932" s="251"/>
      <c r="BW932" s="4"/>
      <c r="BX932" s="4"/>
      <c r="BY932" s="251"/>
      <c r="BZ932" s="4"/>
      <c r="CA932" s="4"/>
      <c r="CB932" s="4"/>
      <c r="CC932" s="4"/>
      <c r="CD932" s="4"/>
      <c r="CE932" s="251"/>
      <c r="CF932" s="4"/>
      <c r="CG932" s="4"/>
      <c r="CH932" s="251"/>
      <c r="CI932" s="4"/>
      <c r="CJ932" s="4"/>
      <c r="CK932" s="251"/>
      <c r="CL932" s="4"/>
      <c r="CM932" s="4"/>
      <c r="CN932" s="251"/>
      <c r="CO932" s="4"/>
      <c r="CP932" s="4"/>
      <c r="CQ932" s="251"/>
      <c r="CR932" s="4"/>
      <c r="CS932" s="4"/>
      <c r="CT932" s="251"/>
      <c r="CU932" s="4"/>
      <c r="CV932" s="4"/>
      <c r="CW932" s="251"/>
      <c r="CX932" s="4"/>
      <c r="CY932" s="4"/>
      <c r="CZ932" s="251"/>
      <c r="DA932" s="4"/>
      <c r="DB932" s="4"/>
      <c r="DC932" s="251"/>
      <c r="DD932" s="4"/>
      <c r="DE932" s="4"/>
      <c r="DF932" s="251"/>
      <c r="DG932" s="4"/>
      <c r="DH932" s="4"/>
      <c r="DI932" s="251"/>
      <c r="DJ932" s="4"/>
      <c r="DK932" s="4"/>
      <c r="DL932" s="251"/>
      <c r="DM932" s="4"/>
      <c r="DN932" s="4"/>
      <c r="DO932" s="251"/>
      <c r="DP932" s="4"/>
      <c r="DQ932" s="4"/>
      <c r="DR932" s="251"/>
      <c r="DS932" s="4"/>
      <c r="DT932" s="4"/>
      <c r="DU932" s="251"/>
      <c r="DV932" s="4"/>
      <c r="DW932" s="4"/>
      <c r="DX932" s="251"/>
      <c r="DY932" s="4"/>
      <c r="DZ932" s="4"/>
      <c r="EA932" s="251"/>
      <c r="EB932" s="4"/>
      <c r="EC932" s="4"/>
      <c r="ED932" s="58"/>
      <c r="EE932" s="4"/>
      <c r="EF932" s="4"/>
      <c r="EG932" s="58"/>
      <c r="EH932" s="4"/>
      <c r="EI932" s="4"/>
      <c r="EJ932" s="58"/>
      <c r="EK932" s="4"/>
      <c r="EL932" s="4"/>
      <c r="EM932" s="58"/>
      <c r="EN932" s="4"/>
      <c r="EO932" s="4"/>
      <c r="EP932" s="251"/>
      <c r="EQ932" s="4"/>
      <c r="ES932" s="251"/>
      <c r="ET932" s="4"/>
      <c r="EV932" s="89"/>
      <c r="EW932" s="4"/>
      <c r="EY932" s="58"/>
      <c r="EZ932" s="4"/>
      <c r="FB932" s="58"/>
      <c r="FC932" s="4"/>
      <c r="FD932" s="4"/>
      <c r="FE932" s="58"/>
      <c r="FF932" s="4"/>
      <c r="FG932" s="4"/>
      <c r="FH932"/>
      <c r="FK932"/>
    </row>
    <row r="933" spans="44:167">
      <c r="AR933" s="251"/>
      <c r="AS933" s="4"/>
      <c r="AT933" s="4"/>
      <c r="AU933" s="251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251"/>
      <c r="BH933" s="4"/>
      <c r="BI933" s="4"/>
      <c r="BJ933" s="251"/>
      <c r="BK933" s="4"/>
      <c r="BL933" s="4"/>
      <c r="BM933" s="251"/>
      <c r="BN933" s="4"/>
      <c r="BO933" s="4"/>
      <c r="BP933" s="251"/>
      <c r="BQ933" s="4"/>
      <c r="BR933" s="4"/>
      <c r="BS933" s="251"/>
      <c r="BT933" s="4"/>
      <c r="BU933" s="4"/>
      <c r="BV933" s="251"/>
      <c r="BW933" s="4"/>
      <c r="BX933" s="4"/>
      <c r="BY933" s="251"/>
      <c r="BZ933" s="4"/>
      <c r="CA933" s="4"/>
      <c r="CB933" s="4"/>
      <c r="CC933" s="4"/>
      <c r="CD933" s="4"/>
      <c r="CE933" s="251"/>
      <c r="CF933" s="4"/>
      <c r="CG933" s="4"/>
      <c r="CH933" s="251"/>
      <c r="CI933" s="4"/>
      <c r="CJ933" s="4"/>
      <c r="CK933" s="251"/>
      <c r="CL933" s="4"/>
      <c r="CM933" s="4"/>
      <c r="CN933" s="251"/>
      <c r="CO933" s="4"/>
      <c r="CP933" s="4"/>
      <c r="CQ933" s="251"/>
      <c r="CR933" s="4"/>
      <c r="CS933" s="4"/>
      <c r="CT933" s="251"/>
      <c r="CU933" s="4"/>
      <c r="CV933" s="4"/>
      <c r="CW933" s="251"/>
      <c r="CX933" s="4"/>
      <c r="CY933" s="4"/>
      <c r="CZ933" s="251"/>
      <c r="DA933" s="4"/>
      <c r="DB933" s="4"/>
      <c r="DC933" s="251"/>
      <c r="DD933" s="4"/>
      <c r="DE933" s="4"/>
      <c r="DF933" s="251"/>
      <c r="DG933" s="4"/>
      <c r="DH933" s="4"/>
      <c r="DI933" s="251"/>
      <c r="DJ933" s="4"/>
      <c r="DK933" s="4"/>
      <c r="DL933" s="251"/>
      <c r="DM933" s="4"/>
      <c r="DN933" s="4"/>
      <c r="DO933" s="251"/>
      <c r="DP933" s="4"/>
      <c r="DQ933" s="4"/>
      <c r="DR933" s="251"/>
      <c r="DS933" s="4"/>
      <c r="DT933" s="4"/>
      <c r="DU933" s="251"/>
      <c r="DV933" s="4"/>
      <c r="DW933" s="4"/>
      <c r="DX933" s="251"/>
      <c r="DY933" s="4"/>
      <c r="DZ933" s="4"/>
      <c r="EA933" s="251"/>
      <c r="EB933" s="4"/>
      <c r="EC933" s="4"/>
      <c r="ED933" s="58"/>
      <c r="EE933" s="4"/>
      <c r="EF933" s="4"/>
      <c r="EG933" s="58"/>
      <c r="EH933" s="4"/>
      <c r="EI933" s="4"/>
      <c r="EJ933" s="58"/>
      <c r="EK933" s="4"/>
      <c r="EL933" s="4"/>
      <c r="EM933" s="58"/>
      <c r="EN933" s="4"/>
      <c r="EO933" s="4"/>
      <c r="EP933" s="251"/>
      <c r="EQ933" s="4"/>
      <c r="ES933" s="251"/>
      <c r="ET933" s="4"/>
      <c r="EV933" s="89"/>
      <c r="EW933" s="4"/>
      <c r="EY933" s="58"/>
      <c r="EZ933" s="4"/>
      <c r="FB933" s="58"/>
      <c r="FC933" s="4"/>
      <c r="FD933" s="4"/>
      <c r="FE933" s="58"/>
      <c r="FF933" s="4"/>
      <c r="FG933" s="4"/>
      <c r="FH933"/>
      <c r="FK933"/>
    </row>
    <row r="934" spans="44:167">
      <c r="AR934" s="251"/>
      <c r="AS934" s="4"/>
      <c r="AT934" s="4"/>
      <c r="AU934" s="251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251"/>
      <c r="BH934" s="4"/>
      <c r="BI934" s="4"/>
      <c r="BJ934" s="251"/>
      <c r="BK934" s="4"/>
      <c r="BL934" s="4"/>
      <c r="BM934" s="251"/>
      <c r="BN934" s="4"/>
      <c r="BO934" s="4"/>
      <c r="BP934" s="251"/>
      <c r="BQ934" s="4"/>
      <c r="BR934" s="4"/>
      <c r="BS934" s="251"/>
      <c r="BT934" s="4"/>
      <c r="BU934" s="4"/>
      <c r="BV934" s="251"/>
      <c r="BW934" s="4"/>
      <c r="BX934" s="4"/>
      <c r="BY934" s="251"/>
      <c r="BZ934" s="4"/>
      <c r="CA934" s="4"/>
      <c r="CB934" s="4"/>
      <c r="CC934" s="4"/>
      <c r="CD934" s="4"/>
      <c r="CE934" s="251"/>
      <c r="CF934" s="4"/>
      <c r="CG934" s="4"/>
      <c r="CH934" s="251"/>
      <c r="CI934" s="4"/>
      <c r="CJ934" s="4"/>
      <c r="CK934" s="251"/>
      <c r="CL934" s="4"/>
      <c r="CM934" s="4"/>
      <c r="CN934" s="251"/>
      <c r="CO934" s="4"/>
      <c r="CP934" s="4"/>
      <c r="CQ934" s="251"/>
      <c r="CR934" s="4"/>
      <c r="CS934" s="4"/>
      <c r="CT934" s="251"/>
      <c r="CU934" s="4"/>
      <c r="CV934" s="4"/>
      <c r="CW934" s="251"/>
      <c r="CX934" s="4"/>
      <c r="CY934" s="4"/>
      <c r="CZ934" s="251"/>
      <c r="DA934" s="4"/>
      <c r="DB934" s="4"/>
      <c r="DC934" s="251"/>
      <c r="DD934" s="4"/>
      <c r="DE934" s="4"/>
      <c r="DF934" s="251"/>
      <c r="DG934" s="4"/>
      <c r="DH934" s="4"/>
      <c r="DI934" s="251"/>
      <c r="DJ934" s="4"/>
      <c r="DK934" s="4"/>
      <c r="DL934" s="251"/>
      <c r="DM934" s="4"/>
      <c r="DN934" s="4"/>
      <c r="DO934" s="251"/>
      <c r="DP934" s="4"/>
      <c r="DQ934" s="4"/>
      <c r="DR934" s="251"/>
      <c r="DS934" s="4"/>
      <c r="DT934" s="4"/>
      <c r="DU934" s="251"/>
      <c r="DV934" s="4"/>
      <c r="DW934" s="4"/>
      <c r="DX934" s="251"/>
      <c r="DY934" s="4"/>
      <c r="DZ934" s="4"/>
      <c r="EA934" s="251"/>
      <c r="EB934" s="4"/>
      <c r="EC934" s="4"/>
      <c r="ED934" s="58"/>
      <c r="EE934" s="4"/>
      <c r="EF934" s="4"/>
      <c r="EG934" s="58"/>
      <c r="EH934" s="4"/>
      <c r="EI934" s="4"/>
      <c r="EJ934" s="58"/>
      <c r="EK934" s="4"/>
      <c r="EL934" s="4"/>
      <c r="EM934" s="58"/>
      <c r="EN934" s="4"/>
      <c r="EO934" s="4"/>
      <c r="EP934" s="251"/>
      <c r="EQ934" s="4"/>
      <c r="ES934" s="251"/>
      <c r="ET934" s="4"/>
      <c r="EV934" s="89"/>
      <c r="EW934" s="4"/>
      <c r="EY934" s="58"/>
      <c r="EZ934" s="4"/>
      <c r="FB934" s="58"/>
      <c r="FC934" s="4"/>
      <c r="FD934" s="4"/>
      <c r="FE934" s="58"/>
      <c r="FF934" s="4"/>
      <c r="FG934" s="4"/>
      <c r="FH934"/>
      <c r="FK934"/>
    </row>
    <row r="935" spans="44:167">
      <c r="AR935" s="251"/>
      <c r="AS935" s="4"/>
      <c r="AT935" s="4"/>
      <c r="AU935" s="251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251"/>
      <c r="BH935" s="4"/>
      <c r="BI935" s="4"/>
      <c r="BJ935" s="251"/>
      <c r="BK935" s="4"/>
      <c r="BL935" s="4"/>
      <c r="BM935" s="251"/>
      <c r="BN935" s="4"/>
      <c r="BO935" s="4"/>
      <c r="BP935" s="251"/>
      <c r="BQ935" s="4"/>
      <c r="BR935" s="4"/>
      <c r="BS935" s="251"/>
      <c r="BT935" s="4"/>
      <c r="BU935" s="4"/>
      <c r="BV935" s="251"/>
      <c r="BW935" s="4"/>
      <c r="BX935" s="4"/>
      <c r="BY935" s="251"/>
      <c r="BZ935" s="4"/>
      <c r="CA935" s="4"/>
      <c r="CB935" s="4"/>
      <c r="CC935" s="4"/>
      <c r="CD935" s="4"/>
      <c r="CE935" s="251"/>
      <c r="CF935" s="4"/>
      <c r="CG935" s="4"/>
      <c r="CH935" s="251"/>
      <c r="CI935" s="4"/>
      <c r="CJ935" s="4"/>
      <c r="CK935" s="251"/>
      <c r="CL935" s="4"/>
      <c r="CM935" s="4"/>
      <c r="CN935" s="251"/>
      <c r="CO935" s="4"/>
      <c r="CP935" s="4"/>
      <c r="CQ935" s="251"/>
      <c r="CR935" s="4"/>
      <c r="CS935" s="4"/>
      <c r="CT935" s="251"/>
      <c r="CU935" s="4"/>
      <c r="CV935" s="4"/>
      <c r="CW935" s="251"/>
      <c r="CX935" s="4"/>
      <c r="CY935" s="4"/>
      <c r="CZ935" s="251"/>
      <c r="DA935" s="4"/>
      <c r="DB935" s="4"/>
      <c r="DC935" s="251"/>
      <c r="DD935" s="4"/>
      <c r="DE935" s="4"/>
      <c r="DF935" s="251"/>
      <c r="DG935" s="4"/>
      <c r="DH935" s="4"/>
      <c r="DI935" s="251"/>
      <c r="DJ935" s="4"/>
      <c r="DK935" s="4"/>
      <c r="DL935" s="251"/>
      <c r="DM935" s="4"/>
      <c r="DN935" s="4"/>
      <c r="DO935" s="251"/>
      <c r="DP935" s="4"/>
      <c r="DQ935" s="4"/>
      <c r="DR935" s="251"/>
      <c r="DS935" s="4"/>
      <c r="DT935" s="4"/>
      <c r="DU935" s="251"/>
      <c r="DV935" s="4"/>
      <c r="DW935" s="4"/>
      <c r="DX935" s="251"/>
      <c r="DY935" s="4"/>
      <c r="DZ935" s="4"/>
      <c r="EA935" s="251"/>
      <c r="EB935" s="4"/>
      <c r="EC935" s="4"/>
      <c r="ED935" s="58"/>
      <c r="EE935" s="4"/>
      <c r="EF935" s="4"/>
      <c r="EG935" s="58"/>
      <c r="EH935" s="4"/>
      <c r="EI935" s="4"/>
      <c r="EJ935" s="58"/>
      <c r="EK935" s="4"/>
      <c r="EL935" s="4"/>
      <c r="EM935" s="58"/>
      <c r="EN935" s="4"/>
      <c r="EO935" s="4"/>
      <c r="EP935" s="251"/>
      <c r="EQ935" s="4"/>
      <c r="ES935" s="251"/>
      <c r="ET935" s="4"/>
      <c r="EV935" s="89"/>
      <c r="EW935" s="4"/>
      <c r="EY935" s="58"/>
      <c r="EZ935" s="4"/>
      <c r="FB935" s="58"/>
      <c r="FC935" s="4"/>
      <c r="FD935" s="4"/>
      <c r="FE935" s="58"/>
      <c r="FF935" s="4"/>
      <c r="FG935" s="4"/>
      <c r="FH935"/>
      <c r="FK935"/>
    </row>
    <row r="936" spans="44:167">
      <c r="AR936" s="251"/>
      <c r="AS936" s="4"/>
      <c r="AT936" s="4"/>
      <c r="AU936" s="251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251"/>
      <c r="BH936" s="4"/>
      <c r="BI936" s="4"/>
      <c r="BJ936" s="251"/>
      <c r="BK936" s="4"/>
      <c r="BL936" s="4"/>
      <c r="BM936" s="251"/>
      <c r="BN936" s="4"/>
      <c r="BO936" s="4"/>
      <c r="BP936" s="251"/>
      <c r="BQ936" s="4"/>
      <c r="BR936" s="4"/>
      <c r="BS936" s="251"/>
      <c r="BT936" s="4"/>
      <c r="BU936" s="4"/>
      <c r="BV936" s="251"/>
      <c r="BW936" s="4"/>
      <c r="BX936" s="4"/>
      <c r="BY936" s="251"/>
      <c r="BZ936" s="4"/>
      <c r="CA936" s="4"/>
      <c r="CB936" s="4"/>
      <c r="CC936" s="4"/>
      <c r="CD936" s="4"/>
      <c r="CE936" s="251"/>
      <c r="CF936" s="4"/>
      <c r="CG936" s="4"/>
      <c r="CH936" s="251"/>
      <c r="CI936" s="4"/>
      <c r="CJ936" s="4"/>
      <c r="CK936" s="251"/>
      <c r="CL936" s="4"/>
      <c r="CM936" s="4"/>
      <c r="CN936" s="251"/>
      <c r="CO936" s="4"/>
      <c r="CP936" s="4"/>
      <c r="CQ936" s="251"/>
      <c r="CR936" s="4"/>
      <c r="CS936" s="4"/>
      <c r="CT936" s="251"/>
      <c r="CU936" s="4"/>
      <c r="CV936" s="4"/>
      <c r="CW936" s="251"/>
      <c r="CX936" s="4"/>
      <c r="CY936" s="4"/>
      <c r="CZ936" s="251"/>
      <c r="DA936" s="4"/>
      <c r="DB936" s="4"/>
      <c r="DC936" s="251"/>
      <c r="DD936" s="4"/>
      <c r="DE936" s="4"/>
      <c r="DF936" s="251"/>
      <c r="DG936" s="4"/>
      <c r="DH936" s="4"/>
      <c r="DI936" s="251"/>
      <c r="DJ936" s="4"/>
      <c r="DK936" s="4"/>
      <c r="DL936" s="251"/>
      <c r="DM936" s="4"/>
      <c r="DN936" s="4"/>
      <c r="DO936" s="251"/>
      <c r="DP936" s="4"/>
      <c r="DQ936" s="4"/>
      <c r="DR936" s="251"/>
      <c r="DS936" s="4"/>
      <c r="DT936" s="4"/>
      <c r="DU936" s="251"/>
      <c r="DV936" s="4"/>
      <c r="DW936" s="4"/>
      <c r="DX936" s="251"/>
      <c r="DY936" s="4"/>
      <c r="DZ936" s="4"/>
      <c r="EA936" s="251"/>
      <c r="EB936" s="4"/>
      <c r="EC936" s="4"/>
      <c r="ED936" s="58"/>
      <c r="EE936" s="4"/>
      <c r="EF936" s="4"/>
      <c r="EG936" s="58"/>
      <c r="EH936" s="4"/>
      <c r="EI936" s="4"/>
      <c r="EJ936" s="58"/>
      <c r="EK936" s="4"/>
      <c r="EL936" s="4"/>
      <c r="EM936" s="58"/>
      <c r="EN936" s="4"/>
      <c r="EO936" s="4"/>
      <c r="EP936" s="251"/>
      <c r="EQ936" s="4"/>
      <c r="ES936" s="251"/>
      <c r="ET936" s="4"/>
      <c r="EV936" s="89"/>
      <c r="EW936" s="4"/>
      <c r="EY936" s="58"/>
      <c r="EZ936" s="4"/>
      <c r="FB936" s="58"/>
      <c r="FC936" s="4"/>
      <c r="FD936" s="4"/>
      <c r="FE936" s="58"/>
      <c r="FF936" s="4"/>
      <c r="FG936" s="4"/>
      <c r="FH936"/>
      <c r="FK936"/>
    </row>
    <row r="937" spans="44:167">
      <c r="AR937" s="251"/>
      <c r="AS937" s="4"/>
      <c r="AT937" s="4"/>
      <c r="AU937" s="251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251"/>
      <c r="BH937" s="4"/>
      <c r="BI937" s="4"/>
      <c r="BJ937" s="251"/>
      <c r="BK937" s="4"/>
      <c r="BL937" s="4"/>
      <c r="BM937" s="251"/>
      <c r="BN937" s="4"/>
      <c r="BO937" s="4"/>
      <c r="BP937" s="251"/>
      <c r="BQ937" s="4"/>
      <c r="BR937" s="4"/>
      <c r="BS937" s="251"/>
      <c r="BT937" s="4"/>
      <c r="BU937" s="4"/>
      <c r="BV937" s="251"/>
      <c r="BW937" s="4"/>
      <c r="BX937" s="4"/>
      <c r="BY937" s="251"/>
      <c r="BZ937" s="4"/>
      <c r="CA937" s="4"/>
      <c r="CB937" s="4"/>
      <c r="CC937" s="4"/>
      <c r="CD937" s="4"/>
      <c r="CE937" s="251"/>
      <c r="CF937" s="4"/>
      <c r="CG937" s="4"/>
      <c r="CH937" s="251"/>
      <c r="CI937" s="4"/>
      <c r="CJ937" s="4"/>
      <c r="CK937" s="251"/>
      <c r="CL937" s="4"/>
      <c r="CM937" s="4"/>
      <c r="CN937" s="251"/>
      <c r="CO937" s="4"/>
      <c r="CP937" s="4"/>
      <c r="CQ937" s="251"/>
      <c r="CR937" s="4"/>
      <c r="CS937" s="4"/>
      <c r="CT937" s="251"/>
      <c r="CU937" s="4"/>
      <c r="CV937" s="4"/>
      <c r="CW937" s="251"/>
      <c r="CX937" s="4"/>
      <c r="CY937" s="4"/>
      <c r="CZ937" s="251"/>
      <c r="DA937" s="4"/>
      <c r="DB937" s="4"/>
      <c r="DC937" s="251"/>
      <c r="DD937" s="4"/>
      <c r="DE937" s="4"/>
      <c r="DF937" s="251"/>
      <c r="DG937" s="4"/>
      <c r="DH937" s="4"/>
      <c r="DI937" s="251"/>
      <c r="DJ937" s="4"/>
      <c r="DK937" s="4"/>
      <c r="DL937" s="251"/>
      <c r="DM937" s="4"/>
      <c r="DN937" s="4"/>
      <c r="DO937" s="251"/>
      <c r="DP937" s="4"/>
      <c r="DQ937" s="4"/>
      <c r="DR937" s="251"/>
      <c r="DS937" s="4"/>
      <c r="DT937" s="4"/>
      <c r="DU937" s="251"/>
      <c r="DV937" s="4"/>
      <c r="DW937" s="4"/>
      <c r="DX937" s="251"/>
      <c r="DY937" s="4"/>
      <c r="DZ937" s="4"/>
      <c r="EA937" s="251"/>
      <c r="EB937" s="4"/>
      <c r="EC937" s="4"/>
      <c r="ED937" s="58"/>
      <c r="EE937" s="4"/>
      <c r="EF937" s="4"/>
      <c r="EG937" s="58"/>
      <c r="EH937" s="4"/>
      <c r="EI937" s="4"/>
      <c r="EJ937" s="58"/>
      <c r="EK937" s="4"/>
      <c r="EL937" s="4"/>
      <c r="EM937" s="58"/>
      <c r="EN937" s="4"/>
      <c r="EO937" s="4"/>
      <c r="EP937" s="251"/>
      <c r="EQ937" s="4"/>
      <c r="ES937" s="251"/>
      <c r="ET937" s="4"/>
      <c r="EV937" s="89"/>
      <c r="EW937" s="4"/>
      <c r="EY937" s="58"/>
      <c r="EZ937" s="4"/>
      <c r="FB937" s="58"/>
      <c r="FC937" s="4"/>
      <c r="FD937" s="4"/>
      <c r="FE937" s="58"/>
      <c r="FF937" s="4"/>
      <c r="FG937" s="4"/>
      <c r="FH937"/>
      <c r="FK937"/>
    </row>
    <row r="938" spans="44:167">
      <c r="AR938" s="251"/>
      <c r="AS938" s="4"/>
      <c r="AT938" s="4"/>
      <c r="AU938" s="251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251"/>
      <c r="BH938" s="4"/>
      <c r="BI938" s="4"/>
      <c r="BJ938" s="251"/>
      <c r="BK938" s="4"/>
      <c r="BL938" s="4"/>
      <c r="BM938" s="251"/>
      <c r="BN938" s="4"/>
      <c r="BO938" s="4"/>
      <c r="BP938" s="251"/>
      <c r="BQ938" s="4"/>
      <c r="BR938" s="4"/>
      <c r="BS938" s="251"/>
      <c r="BT938" s="4"/>
      <c r="BU938" s="4"/>
      <c r="BV938" s="251"/>
      <c r="BW938" s="4"/>
      <c r="BX938" s="4"/>
      <c r="BY938" s="251"/>
      <c r="BZ938" s="4"/>
      <c r="CA938" s="4"/>
      <c r="CB938" s="4"/>
      <c r="CC938" s="4"/>
      <c r="CD938" s="4"/>
      <c r="CE938" s="251"/>
      <c r="CF938" s="4"/>
      <c r="CG938" s="4"/>
      <c r="CH938" s="251"/>
      <c r="CI938" s="4"/>
      <c r="CJ938" s="4"/>
      <c r="CK938" s="251"/>
      <c r="CL938" s="4"/>
      <c r="CM938" s="4"/>
      <c r="CN938" s="251"/>
      <c r="CO938" s="4"/>
      <c r="CP938" s="4"/>
      <c r="CQ938" s="251"/>
      <c r="CR938" s="4"/>
      <c r="CS938" s="4"/>
      <c r="CT938" s="251"/>
      <c r="CU938" s="4"/>
      <c r="CV938" s="4"/>
      <c r="CW938" s="251"/>
      <c r="CX938" s="4"/>
      <c r="CY938" s="4"/>
      <c r="CZ938" s="251"/>
      <c r="DA938" s="4"/>
      <c r="DB938" s="4"/>
      <c r="DC938" s="251"/>
      <c r="DD938" s="4"/>
      <c r="DE938" s="4"/>
      <c r="DF938" s="251"/>
      <c r="DG938" s="4"/>
      <c r="DH938" s="4"/>
      <c r="DI938" s="251"/>
      <c r="DJ938" s="4"/>
      <c r="DK938" s="4"/>
      <c r="DL938" s="251"/>
      <c r="DM938" s="4"/>
      <c r="DN938" s="4"/>
      <c r="DO938" s="251"/>
      <c r="DP938" s="4"/>
      <c r="DQ938" s="4"/>
      <c r="DR938" s="251"/>
      <c r="DS938" s="4"/>
      <c r="DT938" s="4"/>
      <c r="DU938" s="251"/>
      <c r="DV938" s="4"/>
      <c r="DW938" s="4"/>
      <c r="DX938" s="251"/>
      <c r="DY938" s="4"/>
      <c r="DZ938" s="4"/>
      <c r="EA938" s="251"/>
      <c r="EB938" s="4"/>
      <c r="EC938" s="4"/>
      <c r="ED938" s="58"/>
      <c r="EE938" s="4"/>
      <c r="EF938" s="4"/>
      <c r="EG938" s="58"/>
      <c r="EH938" s="4"/>
      <c r="EI938" s="4"/>
      <c r="EJ938" s="58"/>
      <c r="EK938" s="4"/>
      <c r="EL938" s="4"/>
      <c r="EM938" s="58"/>
      <c r="EN938" s="4"/>
      <c r="EO938" s="4"/>
      <c r="EP938" s="251"/>
      <c r="EQ938" s="4"/>
      <c r="ES938" s="251"/>
      <c r="ET938" s="4"/>
      <c r="EV938" s="89"/>
      <c r="EW938" s="4"/>
      <c r="EY938" s="58"/>
      <c r="EZ938" s="4"/>
      <c r="FB938" s="58"/>
      <c r="FC938" s="4"/>
      <c r="FD938" s="4"/>
      <c r="FE938" s="58"/>
      <c r="FF938" s="4"/>
      <c r="FG938" s="4"/>
      <c r="FH938"/>
      <c r="FK938"/>
    </row>
    <row r="939" spans="44:167">
      <c r="AR939" s="251"/>
      <c r="AS939" s="4"/>
      <c r="AT939" s="4"/>
      <c r="AU939" s="251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251"/>
      <c r="BH939" s="4"/>
      <c r="BI939" s="4"/>
      <c r="BJ939" s="251"/>
      <c r="BK939" s="4"/>
      <c r="BL939" s="4"/>
      <c r="BM939" s="251"/>
      <c r="BN939" s="4"/>
      <c r="BO939" s="4"/>
      <c r="BP939" s="251"/>
      <c r="BQ939" s="4"/>
      <c r="BR939" s="4"/>
      <c r="BS939" s="251"/>
      <c r="BT939" s="4"/>
      <c r="BU939" s="4"/>
      <c r="BV939" s="251"/>
      <c r="BW939" s="4"/>
      <c r="BX939" s="4"/>
      <c r="BY939" s="251"/>
      <c r="BZ939" s="4"/>
      <c r="CA939" s="4"/>
      <c r="CB939" s="4"/>
      <c r="CC939" s="4"/>
      <c r="CD939" s="4"/>
      <c r="CE939" s="251"/>
      <c r="CF939" s="4"/>
      <c r="CG939" s="4"/>
      <c r="CH939" s="251"/>
      <c r="CI939" s="4"/>
      <c r="CJ939" s="4"/>
      <c r="CK939" s="251"/>
      <c r="CL939" s="4"/>
      <c r="CM939" s="4"/>
      <c r="CN939" s="251"/>
      <c r="CO939" s="4"/>
      <c r="CP939" s="4"/>
      <c r="CQ939" s="251"/>
      <c r="CR939" s="4"/>
      <c r="CS939" s="4"/>
      <c r="CT939" s="251"/>
      <c r="CU939" s="4"/>
      <c r="CV939" s="4"/>
      <c r="CW939" s="251"/>
      <c r="CX939" s="4"/>
      <c r="CY939" s="4"/>
      <c r="CZ939" s="251"/>
      <c r="DA939" s="4"/>
      <c r="DB939" s="4"/>
      <c r="DC939" s="251"/>
      <c r="DD939" s="4"/>
      <c r="DE939" s="4"/>
      <c r="DF939" s="251"/>
      <c r="DG939" s="4"/>
      <c r="DH939" s="4"/>
      <c r="DI939" s="251"/>
      <c r="DJ939" s="4"/>
      <c r="DK939" s="4"/>
      <c r="DL939" s="251"/>
      <c r="DM939" s="4"/>
      <c r="DN939" s="4"/>
      <c r="DO939" s="251"/>
      <c r="DP939" s="4"/>
      <c r="DQ939" s="4"/>
      <c r="DR939" s="251"/>
      <c r="DS939" s="4"/>
      <c r="DT939" s="4"/>
      <c r="DU939" s="251"/>
      <c r="DV939" s="4"/>
      <c r="DW939" s="4"/>
      <c r="DX939" s="251"/>
      <c r="DY939" s="4"/>
      <c r="DZ939" s="4"/>
      <c r="EA939" s="251"/>
      <c r="EB939" s="4"/>
      <c r="EC939" s="4"/>
      <c r="ED939" s="58"/>
      <c r="EE939" s="4"/>
      <c r="EF939" s="4"/>
      <c r="EG939" s="58"/>
      <c r="EH939" s="4"/>
      <c r="EI939" s="4"/>
      <c r="EJ939" s="58"/>
      <c r="EK939" s="4"/>
      <c r="EL939" s="4"/>
      <c r="EM939" s="58"/>
      <c r="EN939" s="4"/>
      <c r="EO939" s="4"/>
      <c r="EP939" s="251"/>
      <c r="EQ939" s="4"/>
      <c r="ES939" s="251"/>
      <c r="ET939" s="4"/>
      <c r="EV939" s="89"/>
      <c r="EW939" s="4"/>
      <c r="EY939" s="58"/>
      <c r="EZ939" s="4"/>
      <c r="FB939" s="58"/>
      <c r="FC939" s="4"/>
      <c r="FD939" s="4"/>
      <c r="FE939" s="58"/>
      <c r="FF939" s="4"/>
      <c r="FG939" s="4"/>
      <c r="FH939"/>
      <c r="FK939"/>
    </row>
    <row r="940" spans="44:167">
      <c r="AR940" s="251"/>
      <c r="AS940" s="4"/>
      <c r="AT940" s="4"/>
      <c r="AU940" s="251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251"/>
      <c r="BH940" s="4"/>
      <c r="BI940" s="4"/>
      <c r="BJ940" s="251"/>
      <c r="BK940" s="4"/>
      <c r="BL940" s="4"/>
      <c r="BM940" s="251"/>
      <c r="BN940" s="4"/>
      <c r="BO940" s="4"/>
      <c r="BP940" s="251"/>
      <c r="BQ940" s="4"/>
      <c r="BR940" s="4"/>
      <c r="BS940" s="251"/>
      <c r="BT940" s="4"/>
      <c r="BU940" s="4"/>
      <c r="BV940" s="251"/>
      <c r="BW940" s="4"/>
      <c r="BX940" s="4"/>
      <c r="BY940" s="251"/>
      <c r="BZ940" s="4"/>
      <c r="CA940" s="4"/>
      <c r="CB940" s="4"/>
      <c r="CC940" s="4"/>
      <c r="CD940" s="4"/>
      <c r="CE940" s="251"/>
      <c r="CF940" s="4"/>
      <c r="CG940" s="4"/>
      <c r="CH940" s="251"/>
      <c r="CI940" s="4"/>
      <c r="CJ940" s="4"/>
      <c r="CK940" s="251"/>
      <c r="CL940" s="4"/>
      <c r="CM940" s="4"/>
      <c r="CN940" s="251"/>
      <c r="CO940" s="4"/>
      <c r="CP940" s="4"/>
      <c r="CQ940" s="251"/>
      <c r="CR940" s="4"/>
      <c r="CS940" s="4"/>
      <c r="CT940" s="251"/>
      <c r="CU940" s="4"/>
      <c r="CV940" s="4"/>
      <c r="CW940" s="251"/>
      <c r="CX940" s="4"/>
      <c r="CY940" s="4"/>
      <c r="CZ940" s="251"/>
      <c r="DA940" s="4"/>
      <c r="DB940" s="4"/>
      <c r="DC940" s="251"/>
      <c r="DD940" s="4"/>
      <c r="DE940" s="4"/>
      <c r="DF940" s="251"/>
      <c r="DG940" s="4"/>
      <c r="DH940" s="4"/>
      <c r="DI940" s="251"/>
      <c r="DJ940" s="4"/>
      <c r="DK940" s="4"/>
      <c r="DL940" s="251"/>
      <c r="DM940" s="4"/>
      <c r="DN940" s="4"/>
      <c r="DO940" s="251"/>
      <c r="DP940" s="4"/>
      <c r="DQ940" s="4"/>
      <c r="DR940" s="251"/>
      <c r="DS940" s="4"/>
      <c r="DT940" s="4"/>
      <c r="DU940" s="251"/>
      <c r="DV940" s="4"/>
      <c r="DW940" s="4"/>
      <c r="DX940" s="251"/>
      <c r="DY940" s="4"/>
      <c r="DZ940" s="4"/>
      <c r="EA940" s="251"/>
      <c r="EB940" s="4"/>
      <c r="EC940" s="4"/>
      <c r="ED940" s="58"/>
      <c r="EE940" s="4"/>
      <c r="EF940" s="4"/>
      <c r="EG940" s="58"/>
      <c r="EH940" s="4"/>
      <c r="EI940" s="4"/>
      <c r="EJ940" s="58"/>
      <c r="EK940" s="4"/>
      <c r="EL940" s="4"/>
      <c r="EM940" s="58"/>
      <c r="EN940" s="4"/>
      <c r="EO940" s="4"/>
      <c r="EP940" s="251"/>
      <c r="EQ940" s="4"/>
      <c r="ES940" s="251"/>
      <c r="ET940" s="4"/>
      <c r="EV940" s="89"/>
      <c r="EW940" s="4"/>
      <c r="EY940" s="58"/>
      <c r="EZ940" s="4"/>
      <c r="FB940" s="58"/>
      <c r="FC940" s="4"/>
      <c r="FD940" s="4"/>
      <c r="FE940" s="58"/>
      <c r="FF940" s="4"/>
      <c r="FG940" s="4"/>
      <c r="FH940"/>
      <c r="FK940"/>
    </row>
    <row r="941" spans="44:167">
      <c r="AR941" s="251"/>
      <c r="AS941" s="4"/>
      <c r="AT941" s="4"/>
      <c r="AU941" s="251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251"/>
      <c r="BH941" s="4"/>
      <c r="BI941" s="4"/>
      <c r="BJ941" s="251"/>
      <c r="BK941" s="4"/>
      <c r="BL941" s="4"/>
      <c r="BM941" s="251"/>
      <c r="BN941" s="4"/>
      <c r="BO941" s="4"/>
      <c r="BP941" s="251"/>
      <c r="BQ941" s="4"/>
      <c r="BR941" s="4"/>
      <c r="BS941" s="251"/>
      <c r="BT941" s="4"/>
      <c r="BU941" s="4"/>
      <c r="BV941" s="251"/>
      <c r="BW941" s="4"/>
      <c r="BX941" s="4"/>
      <c r="BY941" s="251"/>
      <c r="BZ941" s="4"/>
      <c r="CA941" s="4"/>
      <c r="CB941" s="4"/>
      <c r="CC941" s="4"/>
      <c r="CD941" s="4"/>
      <c r="CE941" s="251"/>
      <c r="CF941" s="4"/>
      <c r="CG941" s="4"/>
      <c r="CH941" s="251"/>
      <c r="CI941" s="4"/>
      <c r="CJ941" s="4"/>
      <c r="CK941" s="251"/>
      <c r="CL941" s="4"/>
      <c r="CM941" s="4"/>
      <c r="CN941" s="251"/>
      <c r="CO941" s="4"/>
      <c r="CP941" s="4"/>
      <c r="CQ941" s="251"/>
      <c r="CR941" s="4"/>
      <c r="CS941" s="4"/>
      <c r="CT941" s="251"/>
      <c r="CU941" s="4"/>
      <c r="CV941" s="4"/>
      <c r="CW941" s="251"/>
      <c r="CX941" s="4"/>
      <c r="CY941" s="4"/>
      <c r="CZ941" s="251"/>
      <c r="DA941" s="4"/>
      <c r="DB941" s="4"/>
      <c r="DC941" s="251"/>
      <c r="DD941" s="4"/>
      <c r="DE941" s="4"/>
      <c r="DF941" s="251"/>
      <c r="DG941" s="4"/>
      <c r="DH941" s="4"/>
      <c r="DI941" s="251"/>
      <c r="DJ941" s="4"/>
      <c r="DK941" s="4"/>
      <c r="DL941" s="251"/>
      <c r="DM941" s="4"/>
      <c r="DN941" s="4"/>
      <c r="DO941" s="251"/>
      <c r="DP941" s="4"/>
      <c r="DQ941" s="4"/>
      <c r="DR941" s="251"/>
      <c r="DS941" s="4"/>
      <c r="DT941" s="4"/>
      <c r="DU941" s="251"/>
      <c r="DV941" s="4"/>
      <c r="DW941" s="4"/>
      <c r="DX941" s="251"/>
      <c r="DY941" s="4"/>
      <c r="DZ941" s="4"/>
      <c r="EA941" s="251"/>
      <c r="EB941" s="4"/>
      <c r="EC941" s="4"/>
      <c r="ED941" s="58"/>
      <c r="EE941" s="4"/>
      <c r="EF941" s="4"/>
      <c r="EG941" s="58"/>
      <c r="EH941" s="4"/>
      <c r="EI941" s="4"/>
      <c r="EJ941" s="58"/>
      <c r="EK941" s="4"/>
      <c r="EL941" s="4"/>
      <c r="EM941" s="58"/>
      <c r="EN941" s="4"/>
      <c r="EO941" s="4"/>
      <c r="EP941" s="251"/>
      <c r="EQ941" s="4"/>
      <c r="ES941" s="251"/>
      <c r="ET941" s="4"/>
      <c r="EV941" s="89"/>
      <c r="EW941" s="4"/>
      <c r="EY941" s="58"/>
      <c r="EZ941" s="4"/>
      <c r="FB941" s="58"/>
      <c r="FC941" s="4"/>
      <c r="FD941" s="4"/>
      <c r="FE941" s="58"/>
      <c r="FF941" s="4"/>
      <c r="FG941" s="4"/>
      <c r="FH941"/>
      <c r="FK941"/>
    </row>
    <row r="942" spans="44:167">
      <c r="AR942" s="251"/>
      <c r="AS942" s="4"/>
      <c r="AT942" s="4"/>
      <c r="AU942" s="251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251"/>
      <c r="BH942" s="4"/>
      <c r="BI942" s="4"/>
      <c r="BJ942" s="251"/>
      <c r="BK942" s="4"/>
      <c r="BL942" s="4"/>
      <c r="BM942" s="251"/>
      <c r="BN942" s="4"/>
      <c r="BO942" s="4"/>
      <c r="BP942" s="251"/>
      <c r="BQ942" s="4"/>
      <c r="BR942" s="4"/>
      <c r="BS942" s="251"/>
      <c r="BT942" s="4"/>
      <c r="BU942" s="4"/>
      <c r="BV942" s="251"/>
      <c r="BW942" s="4"/>
      <c r="BX942" s="4"/>
      <c r="BY942" s="251"/>
      <c r="BZ942" s="4"/>
      <c r="CA942" s="4"/>
      <c r="CB942" s="4"/>
      <c r="CC942" s="4"/>
      <c r="CD942" s="4"/>
      <c r="CE942" s="251"/>
      <c r="CF942" s="4"/>
      <c r="CG942" s="4"/>
      <c r="CH942" s="251"/>
      <c r="CI942" s="4"/>
      <c r="CJ942" s="4"/>
      <c r="CK942" s="251"/>
      <c r="CL942" s="4"/>
      <c r="CM942" s="4"/>
      <c r="CN942" s="251"/>
      <c r="CO942" s="4"/>
      <c r="CP942" s="4"/>
      <c r="CQ942" s="251"/>
      <c r="CR942" s="4"/>
      <c r="CS942" s="4"/>
      <c r="CT942" s="251"/>
      <c r="CU942" s="4"/>
      <c r="CV942" s="4"/>
      <c r="CW942" s="251"/>
      <c r="CX942" s="4"/>
      <c r="CY942" s="4"/>
      <c r="CZ942" s="251"/>
      <c r="DA942" s="4"/>
      <c r="DB942" s="4"/>
      <c r="DC942" s="251"/>
      <c r="DD942" s="4"/>
      <c r="DE942" s="4"/>
      <c r="DF942" s="251"/>
      <c r="DG942" s="4"/>
      <c r="DH942" s="4"/>
      <c r="DI942" s="251"/>
      <c r="DJ942" s="4"/>
      <c r="DK942" s="4"/>
      <c r="DL942" s="251"/>
      <c r="DM942" s="4"/>
      <c r="DN942" s="4"/>
      <c r="DO942" s="251"/>
      <c r="DP942" s="4"/>
      <c r="DQ942" s="4"/>
      <c r="DR942" s="251"/>
      <c r="DS942" s="4"/>
      <c r="DT942" s="4"/>
      <c r="DU942" s="251"/>
      <c r="DV942" s="4"/>
      <c r="DW942" s="4"/>
      <c r="DX942" s="251"/>
      <c r="DY942" s="4"/>
      <c r="DZ942" s="4"/>
      <c r="EA942" s="251"/>
      <c r="EB942" s="4"/>
      <c r="EC942" s="4"/>
      <c r="ED942" s="58"/>
      <c r="EE942" s="4"/>
      <c r="EF942" s="4"/>
      <c r="EG942" s="58"/>
      <c r="EH942" s="4"/>
      <c r="EI942" s="4"/>
      <c r="EJ942" s="58"/>
      <c r="EK942" s="4"/>
      <c r="EL942" s="4"/>
      <c r="EM942" s="58"/>
      <c r="EN942" s="4"/>
      <c r="EO942" s="4"/>
      <c r="EP942" s="251"/>
      <c r="EQ942" s="4"/>
      <c r="ES942" s="251"/>
      <c r="ET942" s="4"/>
      <c r="EV942" s="89"/>
      <c r="EW942" s="4"/>
      <c r="EY942" s="58"/>
      <c r="EZ942" s="4"/>
      <c r="FB942" s="58"/>
      <c r="FC942" s="4"/>
      <c r="FD942" s="4"/>
      <c r="FE942" s="58"/>
      <c r="FF942" s="4"/>
      <c r="FG942" s="4"/>
      <c r="FH942"/>
      <c r="FK942"/>
    </row>
    <row r="943" spans="44:167">
      <c r="AR943" s="251"/>
      <c r="AS943" s="4"/>
      <c r="AT943" s="4"/>
      <c r="AU943" s="251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251"/>
      <c r="BH943" s="4"/>
      <c r="BI943" s="4"/>
      <c r="BJ943" s="251"/>
      <c r="BK943" s="4"/>
      <c r="BL943" s="4"/>
      <c r="BM943" s="251"/>
      <c r="BN943" s="4"/>
      <c r="BO943" s="4"/>
      <c r="BP943" s="251"/>
      <c r="BQ943" s="4"/>
      <c r="BR943" s="4"/>
      <c r="BS943" s="251"/>
      <c r="BT943" s="4"/>
      <c r="BU943" s="4"/>
      <c r="BV943" s="251"/>
      <c r="BW943" s="4"/>
      <c r="BX943" s="4"/>
      <c r="BY943" s="251"/>
      <c r="BZ943" s="4"/>
      <c r="CA943" s="4"/>
      <c r="CB943" s="4"/>
      <c r="CC943" s="4"/>
      <c r="CD943" s="4"/>
      <c r="CE943" s="251"/>
      <c r="CF943" s="4"/>
      <c r="CG943" s="4"/>
      <c r="CH943" s="251"/>
      <c r="CI943" s="4"/>
      <c r="CJ943" s="4"/>
      <c r="CK943" s="251"/>
      <c r="CL943" s="4"/>
      <c r="CM943" s="4"/>
      <c r="CN943" s="251"/>
      <c r="CO943" s="4"/>
      <c r="CP943" s="4"/>
      <c r="CQ943" s="251"/>
      <c r="CR943" s="4"/>
      <c r="CS943" s="4"/>
      <c r="CT943" s="251"/>
      <c r="CU943" s="4"/>
      <c r="CV943" s="4"/>
      <c r="CW943" s="251"/>
      <c r="CX943" s="4"/>
      <c r="CY943" s="4"/>
      <c r="CZ943" s="251"/>
      <c r="DA943" s="4"/>
      <c r="DB943" s="4"/>
      <c r="DC943" s="251"/>
      <c r="DD943" s="4"/>
      <c r="DE943" s="4"/>
      <c r="DF943" s="251"/>
      <c r="DG943" s="4"/>
      <c r="DH943" s="4"/>
      <c r="DI943" s="251"/>
      <c r="DJ943" s="4"/>
      <c r="DK943" s="4"/>
      <c r="DL943" s="251"/>
      <c r="DM943" s="4"/>
      <c r="DN943" s="4"/>
      <c r="DO943" s="251"/>
      <c r="DP943" s="4"/>
      <c r="DQ943" s="4"/>
      <c r="DR943" s="251"/>
      <c r="DS943" s="4"/>
      <c r="DT943" s="4"/>
      <c r="DU943" s="251"/>
      <c r="DV943" s="4"/>
      <c r="DW943" s="4"/>
      <c r="DX943" s="251"/>
      <c r="DY943" s="4"/>
      <c r="DZ943" s="4"/>
      <c r="EA943" s="251"/>
      <c r="EB943" s="4"/>
      <c r="EC943" s="4"/>
      <c r="ED943" s="58"/>
      <c r="EE943" s="4"/>
      <c r="EF943" s="4"/>
      <c r="EG943" s="58"/>
      <c r="EH943" s="4"/>
      <c r="EI943" s="4"/>
      <c r="EJ943" s="58"/>
      <c r="EK943" s="4"/>
      <c r="EL943" s="4"/>
      <c r="EM943" s="58"/>
      <c r="EN943" s="4"/>
      <c r="EO943" s="4"/>
      <c r="EP943" s="251"/>
      <c r="EQ943" s="4"/>
      <c r="ES943" s="251"/>
      <c r="ET943" s="4"/>
      <c r="EV943" s="89"/>
      <c r="EW943" s="4"/>
      <c r="EY943" s="58"/>
      <c r="EZ943" s="4"/>
      <c r="FB943" s="58"/>
      <c r="FC943" s="4"/>
      <c r="FD943" s="4"/>
      <c r="FE943" s="58"/>
      <c r="FF943" s="4"/>
      <c r="FG943" s="4"/>
      <c r="FH943"/>
      <c r="FK943"/>
    </row>
    <row r="944" spans="44:167">
      <c r="AR944" s="251"/>
      <c r="AS944" s="4"/>
      <c r="AT944" s="4"/>
      <c r="AU944" s="251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251"/>
      <c r="BH944" s="4"/>
      <c r="BI944" s="4"/>
      <c r="BJ944" s="251"/>
      <c r="BK944" s="4"/>
      <c r="BL944" s="4"/>
      <c r="BM944" s="251"/>
      <c r="BN944" s="4"/>
      <c r="BO944" s="4"/>
      <c r="BP944" s="251"/>
      <c r="BQ944" s="4"/>
      <c r="BR944" s="4"/>
      <c r="BS944" s="251"/>
      <c r="BT944" s="4"/>
      <c r="BU944" s="4"/>
      <c r="BV944" s="251"/>
      <c r="BW944" s="4"/>
      <c r="BX944" s="4"/>
      <c r="BY944" s="251"/>
      <c r="BZ944" s="4"/>
      <c r="CA944" s="4"/>
      <c r="CB944" s="4"/>
      <c r="CC944" s="4"/>
      <c r="CD944" s="4"/>
      <c r="CE944" s="251"/>
      <c r="CF944" s="4"/>
      <c r="CG944" s="4"/>
      <c r="CH944" s="251"/>
      <c r="CI944" s="4"/>
      <c r="CJ944" s="4"/>
      <c r="CK944" s="251"/>
      <c r="CL944" s="4"/>
      <c r="CM944" s="4"/>
      <c r="CN944" s="251"/>
      <c r="CO944" s="4"/>
      <c r="CP944" s="4"/>
      <c r="CQ944" s="251"/>
      <c r="CR944" s="4"/>
      <c r="CS944" s="4"/>
      <c r="CT944" s="251"/>
      <c r="CU944" s="4"/>
      <c r="CV944" s="4"/>
      <c r="CW944" s="251"/>
      <c r="CX944" s="4"/>
      <c r="CY944" s="4"/>
      <c r="CZ944" s="251"/>
      <c r="DA944" s="4"/>
      <c r="DB944" s="4"/>
      <c r="DC944" s="251"/>
      <c r="DD944" s="4"/>
      <c r="DE944" s="4"/>
      <c r="DF944" s="251"/>
      <c r="DG944" s="4"/>
      <c r="DH944" s="4"/>
      <c r="DI944" s="251"/>
      <c r="DJ944" s="4"/>
      <c r="DK944" s="4"/>
      <c r="DL944" s="251"/>
      <c r="DM944" s="4"/>
      <c r="DN944" s="4"/>
      <c r="DO944" s="251"/>
      <c r="DP944" s="4"/>
      <c r="DQ944" s="4"/>
      <c r="DR944" s="251"/>
      <c r="DS944" s="4"/>
      <c r="DT944" s="4"/>
      <c r="DU944" s="251"/>
      <c r="DV944" s="4"/>
      <c r="DW944" s="4"/>
      <c r="DX944" s="251"/>
      <c r="DY944" s="4"/>
      <c r="DZ944" s="4"/>
      <c r="EA944" s="251"/>
      <c r="EB944" s="4"/>
      <c r="EC944" s="4"/>
      <c r="ED944" s="58"/>
      <c r="EE944" s="4"/>
      <c r="EF944" s="4"/>
      <c r="EG944" s="58"/>
      <c r="EH944" s="4"/>
      <c r="EI944" s="4"/>
      <c r="EJ944" s="58"/>
      <c r="EK944" s="4"/>
      <c r="EL944" s="4"/>
      <c r="EM944" s="58"/>
      <c r="EN944" s="4"/>
      <c r="EO944" s="4"/>
      <c r="EP944" s="251"/>
      <c r="EQ944" s="4"/>
      <c r="ES944" s="251"/>
      <c r="ET944" s="4"/>
      <c r="EV944" s="89"/>
      <c r="EW944" s="4"/>
      <c r="EY944" s="58"/>
      <c r="EZ944" s="4"/>
      <c r="FB944" s="58"/>
      <c r="FC944" s="4"/>
      <c r="FD944" s="4"/>
      <c r="FE944" s="58"/>
      <c r="FF944" s="4"/>
      <c r="FG944" s="4"/>
      <c r="FH944"/>
      <c r="FK944"/>
    </row>
    <row r="945" spans="44:167">
      <c r="AR945" s="251"/>
      <c r="AS945" s="4"/>
      <c r="AT945" s="4"/>
      <c r="AU945" s="251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251"/>
      <c r="BH945" s="4"/>
      <c r="BI945" s="4"/>
      <c r="BJ945" s="251"/>
      <c r="BK945" s="4"/>
      <c r="BL945" s="4"/>
      <c r="BM945" s="251"/>
      <c r="BN945" s="4"/>
      <c r="BO945" s="4"/>
      <c r="BP945" s="251"/>
      <c r="BQ945" s="4"/>
      <c r="BR945" s="4"/>
      <c r="BS945" s="251"/>
      <c r="BT945" s="4"/>
      <c r="BU945" s="4"/>
      <c r="BV945" s="251"/>
      <c r="BW945" s="4"/>
      <c r="BX945" s="4"/>
      <c r="BY945" s="251"/>
      <c r="BZ945" s="4"/>
      <c r="CA945" s="4"/>
      <c r="CB945" s="4"/>
      <c r="CC945" s="4"/>
      <c r="CD945" s="4"/>
      <c r="CE945" s="251"/>
      <c r="CF945" s="4"/>
      <c r="CG945" s="4"/>
      <c r="CH945" s="251"/>
      <c r="CI945" s="4"/>
      <c r="CJ945" s="4"/>
      <c r="CK945" s="251"/>
      <c r="CL945" s="4"/>
      <c r="CM945" s="4"/>
      <c r="CN945" s="251"/>
      <c r="CO945" s="4"/>
      <c r="CP945" s="4"/>
      <c r="CQ945" s="251"/>
      <c r="CR945" s="4"/>
      <c r="CS945" s="4"/>
      <c r="CT945" s="251"/>
      <c r="CU945" s="4"/>
      <c r="CV945" s="4"/>
      <c r="CW945" s="251"/>
      <c r="CX945" s="4"/>
      <c r="CY945" s="4"/>
      <c r="CZ945" s="251"/>
      <c r="DA945" s="4"/>
      <c r="DB945" s="4"/>
      <c r="DC945" s="251"/>
      <c r="DD945" s="4"/>
      <c r="DE945" s="4"/>
      <c r="DF945" s="251"/>
      <c r="DG945" s="4"/>
      <c r="DH945" s="4"/>
      <c r="DI945" s="251"/>
      <c r="DJ945" s="4"/>
      <c r="DK945" s="4"/>
      <c r="DL945" s="251"/>
      <c r="DM945" s="4"/>
      <c r="DN945" s="4"/>
      <c r="DO945" s="251"/>
      <c r="DP945" s="4"/>
      <c r="DQ945" s="4"/>
      <c r="DR945" s="251"/>
      <c r="DS945" s="4"/>
      <c r="DT945" s="4"/>
      <c r="DU945" s="251"/>
      <c r="DV945" s="4"/>
      <c r="DW945" s="4"/>
      <c r="DX945" s="251"/>
      <c r="DY945" s="4"/>
      <c r="DZ945" s="4"/>
      <c r="EA945" s="251"/>
      <c r="EB945" s="4"/>
      <c r="EC945" s="4"/>
      <c r="ED945" s="58"/>
      <c r="EE945" s="4"/>
      <c r="EF945" s="4"/>
      <c r="EG945" s="58"/>
      <c r="EH945" s="4"/>
      <c r="EI945" s="4"/>
      <c r="EJ945" s="58"/>
      <c r="EK945" s="4"/>
      <c r="EL945" s="4"/>
      <c r="EM945" s="58"/>
      <c r="EN945" s="4"/>
      <c r="EO945" s="4"/>
      <c r="EP945" s="251"/>
      <c r="EQ945" s="4"/>
      <c r="ES945" s="251"/>
      <c r="ET945" s="4"/>
      <c r="EV945" s="89"/>
      <c r="EW945" s="4"/>
      <c r="EY945" s="58"/>
      <c r="EZ945" s="4"/>
      <c r="FB945" s="58"/>
      <c r="FC945" s="4"/>
      <c r="FD945" s="4"/>
      <c r="FE945" s="58"/>
      <c r="FF945" s="4"/>
      <c r="FG945" s="4"/>
      <c r="FH945"/>
      <c r="FK945"/>
    </row>
    <row r="946" spans="44:167">
      <c r="AR946" s="251"/>
      <c r="AS946" s="4"/>
      <c r="AT946" s="4"/>
      <c r="AU946" s="251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251"/>
      <c r="BH946" s="4"/>
      <c r="BI946" s="4"/>
      <c r="BJ946" s="251"/>
      <c r="BK946" s="4"/>
      <c r="BL946" s="4"/>
      <c r="BM946" s="251"/>
      <c r="BN946" s="4"/>
      <c r="BO946" s="4"/>
      <c r="BP946" s="251"/>
      <c r="BQ946" s="4"/>
      <c r="BR946" s="4"/>
      <c r="BS946" s="251"/>
      <c r="BT946" s="4"/>
      <c r="BU946" s="4"/>
      <c r="BV946" s="251"/>
      <c r="BW946" s="4"/>
      <c r="BX946" s="4"/>
      <c r="BY946" s="251"/>
      <c r="BZ946" s="4"/>
      <c r="CA946" s="4"/>
      <c r="CB946" s="4"/>
      <c r="CC946" s="4"/>
      <c r="CD946" s="4"/>
      <c r="CE946" s="251"/>
      <c r="CF946" s="4"/>
      <c r="CG946" s="4"/>
      <c r="CH946" s="251"/>
      <c r="CI946" s="4"/>
      <c r="CJ946" s="4"/>
      <c r="CK946" s="251"/>
      <c r="CL946" s="4"/>
      <c r="CM946" s="4"/>
      <c r="CN946" s="251"/>
      <c r="CO946" s="4"/>
      <c r="CP946" s="4"/>
      <c r="CQ946" s="251"/>
      <c r="CR946" s="4"/>
      <c r="CS946" s="4"/>
      <c r="CT946" s="251"/>
      <c r="CU946" s="4"/>
      <c r="CV946" s="4"/>
      <c r="CW946" s="251"/>
      <c r="CX946" s="4"/>
      <c r="CY946" s="4"/>
      <c r="CZ946" s="251"/>
      <c r="DA946" s="4"/>
      <c r="DB946" s="4"/>
      <c r="DC946" s="251"/>
      <c r="DD946" s="4"/>
      <c r="DE946" s="4"/>
      <c r="DF946" s="251"/>
      <c r="DG946" s="4"/>
      <c r="DH946" s="4"/>
      <c r="DI946" s="251"/>
      <c r="DJ946" s="4"/>
      <c r="DK946" s="4"/>
      <c r="DL946" s="251"/>
      <c r="DM946" s="4"/>
      <c r="DN946" s="4"/>
      <c r="DO946" s="251"/>
      <c r="DP946" s="4"/>
      <c r="DQ946" s="4"/>
      <c r="DR946" s="251"/>
      <c r="DS946" s="4"/>
      <c r="DT946" s="4"/>
      <c r="DU946" s="251"/>
      <c r="DV946" s="4"/>
      <c r="DW946" s="4"/>
      <c r="DX946" s="251"/>
      <c r="DY946" s="4"/>
      <c r="DZ946" s="4"/>
      <c r="EA946" s="251"/>
      <c r="EB946" s="4"/>
      <c r="EC946" s="4"/>
      <c r="ED946" s="58"/>
      <c r="EE946" s="4"/>
      <c r="EF946" s="4"/>
      <c r="EG946" s="58"/>
      <c r="EH946" s="4"/>
      <c r="EI946" s="4"/>
      <c r="EJ946" s="58"/>
      <c r="EK946" s="4"/>
      <c r="EL946" s="4"/>
      <c r="EM946" s="58"/>
      <c r="EN946" s="4"/>
      <c r="EO946" s="4"/>
      <c r="EP946" s="251"/>
      <c r="EQ946" s="4"/>
      <c r="ES946" s="251"/>
      <c r="ET946" s="4"/>
      <c r="EV946" s="89"/>
      <c r="EW946" s="4"/>
      <c r="EY946" s="58"/>
      <c r="EZ946" s="4"/>
      <c r="FB946" s="58"/>
      <c r="FC946" s="4"/>
      <c r="FD946" s="4"/>
      <c r="FE946" s="58"/>
      <c r="FF946" s="4"/>
      <c r="FG946" s="4"/>
      <c r="FH946"/>
      <c r="FK946"/>
    </row>
    <row r="947" spans="44:167">
      <c r="AR947" s="251"/>
      <c r="AS947" s="4"/>
      <c r="AT947" s="4"/>
      <c r="AU947" s="251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251"/>
      <c r="BH947" s="4"/>
      <c r="BI947" s="4"/>
      <c r="BJ947" s="251"/>
      <c r="BK947" s="4"/>
      <c r="BL947" s="4"/>
      <c r="BM947" s="251"/>
      <c r="BN947" s="4"/>
      <c r="BO947" s="4"/>
      <c r="BP947" s="251"/>
      <c r="BQ947" s="4"/>
      <c r="BR947" s="4"/>
      <c r="BS947" s="251"/>
      <c r="BT947" s="4"/>
      <c r="BU947" s="4"/>
      <c r="BV947" s="251"/>
      <c r="BW947" s="4"/>
      <c r="BX947" s="4"/>
      <c r="BY947" s="251"/>
      <c r="BZ947" s="4"/>
      <c r="CA947" s="4"/>
      <c r="CB947" s="4"/>
      <c r="CC947" s="4"/>
      <c r="CD947" s="4"/>
      <c r="CE947" s="251"/>
      <c r="CF947" s="4"/>
      <c r="CG947" s="4"/>
      <c r="CH947" s="251"/>
      <c r="CI947" s="4"/>
      <c r="CJ947" s="4"/>
      <c r="CK947" s="251"/>
      <c r="CL947" s="4"/>
      <c r="CM947" s="4"/>
      <c r="CN947" s="251"/>
      <c r="CO947" s="4"/>
      <c r="CP947" s="4"/>
      <c r="CQ947" s="251"/>
      <c r="CR947" s="4"/>
      <c r="CS947" s="4"/>
      <c r="CT947" s="251"/>
      <c r="CU947" s="4"/>
      <c r="CV947" s="4"/>
      <c r="CW947" s="251"/>
      <c r="CX947" s="4"/>
      <c r="CY947" s="4"/>
      <c r="CZ947" s="251"/>
      <c r="DA947" s="4"/>
      <c r="DB947" s="4"/>
      <c r="DC947" s="251"/>
      <c r="DD947" s="4"/>
      <c r="DE947" s="4"/>
      <c r="DF947" s="251"/>
      <c r="DG947" s="4"/>
      <c r="DH947" s="4"/>
      <c r="DI947" s="251"/>
      <c r="DJ947" s="4"/>
      <c r="DK947" s="4"/>
      <c r="DL947" s="251"/>
      <c r="DM947" s="4"/>
      <c r="DN947" s="4"/>
      <c r="DO947" s="251"/>
      <c r="DP947" s="4"/>
      <c r="DQ947" s="4"/>
      <c r="DR947" s="251"/>
      <c r="DS947" s="4"/>
      <c r="DT947" s="4"/>
      <c r="DU947" s="251"/>
      <c r="DV947" s="4"/>
      <c r="DW947" s="4"/>
      <c r="DX947" s="251"/>
      <c r="DY947" s="4"/>
      <c r="DZ947" s="4"/>
      <c r="EA947" s="251"/>
      <c r="EB947" s="4"/>
      <c r="EC947" s="4"/>
      <c r="ED947" s="58"/>
      <c r="EE947" s="4"/>
      <c r="EF947" s="4"/>
      <c r="EG947" s="58"/>
      <c r="EH947" s="4"/>
      <c r="EI947" s="4"/>
      <c r="EJ947" s="58"/>
      <c r="EK947" s="4"/>
      <c r="EL947" s="4"/>
      <c r="EM947" s="58"/>
      <c r="EN947" s="4"/>
      <c r="EO947" s="4"/>
      <c r="EP947" s="251"/>
      <c r="EQ947" s="4"/>
      <c r="ES947" s="251"/>
      <c r="ET947" s="4"/>
      <c r="EV947" s="89"/>
      <c r="EW947" s="4"/>
      <c r="EY947" s="58"/>
      <c r="EZ947" s="4"/>
      <c r="FB947" s="58"/>
      <c r="FC947" s="4"/>
      <c r="FD947" s="4"/>
      <c r="FE947" s="58"/>
      <c r="FF947" s="4"/>
      <c r="FG947" s="4"/>
      <c r="FH947"/>
      <c r="FK947"/>
    </row>
    <row r="948" spans="44:167">
      <c r="AR948" s="251"/>
      <c r="AS948" s="4"/>
      <c r="AT948" s="4"/>
      <c r="AU948" s="251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251"/>
      <c r="BH948" s="4"/>
      <c r="BI948" s="4"/>
      <c r="BJ948" s="251"/>
      <c r="BK948" s="4"/>
      <c r="BL948" s="4"/>
      <c r="BM948" s="251"/>
      <c r="BN948" s="4"/>
      <c r="BO948" s="4"/>
      <c r="BP948" s="251"/>
      <c r="BQ948" s="4"/>
      <c r="BR948" s="4"/>
      <c r="BS948" s="251"/>
      <c r="BT948" s="4"/>
      <c r="BU948" s="4"/>
      <c r="BV948" s="251"/>
      <c r="BW948" s="4"/>
      <c r="BX948" s="4"/>
      <c r="BY948" s="251"/>
      <c r="BZ948" s="4"/>
      <c r="CA948" s="4"/>
      <c r="CB948" s="4"/>
      <c r="CC948" s="4"/>
      <c r="CD948" s="4"/>
      <c r="CE948" s="251"/>
      <c r="CF948" s="4"/>
      <c r="CG948" s="4"/>
      <c r="CH948" s="251"/>
      <c r="CI948" s="4"/>
      <c r="CJ948" s="4"/>
      <c r="CK948" s="251"/>
      <c r="CL948" s="4"/>
      <c r="CM948" s="4"/>
      <c r="CN948" s="251"/>
      <c r="CO948" s="4"/>
      <c r="CP948" s="4"/>
      <c r="CQ948" s="251"/>
      <c r="CR948" s="4"/>
      <c r="CS948" s="4"/>
      <c r="CT948" s="251"/>
      <c r="CU948" s="4"/>
      <c r="CV948" s="4"/>
      <c r="CW948" s="251"/>
      <c r="CX948" s="4"/>
      <c r="CY948" s="4"/>
      <c r="CZ948" s="251"/>
      <c r="DA948" s="4"/>
      <c r="DB948" s="4"/>
      <c r="DC948" s="251"/>
      <c r="DD948" s="4"/>
      <c r="DE948" s="4"/>
      <c r="DF948" s="251"/>
      <c r="DG948" s="4"/>
      <c r="DH948" s="4"/>
      <c r="DI948" s="251"/>
      <c r="DJ948" s="4"/>
      <c r="DK948" s="4"/>
      <c r="DL948" s="251"/>
      <c r="DM948" s="4"/>
      <c r="DN948" s="4"/>
      <c r="DO948" s="251"/>
      <c r="DP948" s="4"/>
      <c r="DQ948" s="4"/>
      <c r="DR948" s="251"/>
      <c r="DS948" s="4"/>
      <c r="DT948" s="4"/>
      <c r="DU948" s="251"/>
      <c r="DV948" s="4"/>
      <c r="DW948" s="4"/>
      <c r="DX948" s="251"/>
      <c r="DY948" s="4"/>
      <c r="DZ948" s="4"/>
      <c r="EA948" s="251"/>
      <c r="EB948" s="4"/>
      <c r="EC948" s="4"/>
      <c r="ED948" s="58"/>
      <c r="EE948" s="4"/>
      <c r="EF948" s="4"/>
      <c r="EG948" s="58"/>
      <c r="EH948" s="4"/>
      <c r="EI948" s="4"/>
      <c r="EJ948" s="58"/>
      <c r="EK948" s="4"/>
      <c r="EL948" s="4"/>
      <c r="EM948" s="58"/>
      <c r="EN948" s="4"/>
      <c r="EO948" s="4"/>
      <c r="EP948" s="251"/>
      <c r="EQ948" s="4"/>
      <c r="ES948" s="251"/>
      <c r="ET948" s="4"/>
      <c r="EV948" s="89"/>
      <c r="EW948" s="4"/>
      <c r="EY948" s="58"/>
      <c r="EZ948" s="4"/>
      <c r="FB948" s="58"/>
      <c r="FC948" s="4"/>
      <c r="FD948" s="4"/>
      <c r="FE948" s="58"/>
      <c r="FF948" s="4"/>
      <c r="FG948" s="4"/>
      <c r="FH948"/>
      <c r="FK948"/>
    </row>
    <row r="949" spans="44:167">
      <c r="AR949" s="251"/>
      <c r="AS949" s="4"/>
      <c r="AT949" s="4"/>
      <c r="AU949" s="251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251"/>
      <c r="BH949" s="4"/>
      <c r="BI949" s="4"/>
      <c r="BJ949" s="251"/>
      <c r="BK949" s="4"/>
      <c r="BL949" s="4"/>
      <c r="BM949" s="251"/>
      <c r="BN949" s="4"/>
      <c r="BO949" s="4"/>
      <c r="BP949" s="251"/>
      <c r="BQ949" s="4"/>
      <c r="BR949" s="4"/>
      <c r="BS949" s="251"/>
      <c r="BT949" s="4"/>
      <c r="BU949" s="4"/>
      <c r="BV949" s="251"/>
      <c r="BW949" s="4"/>
      <c r="BX949" s="4"/>
      <c r="BY949" s="251"/>
      <c r="BZ949" s="4"/>
      <c r="CA949" s="4"/>
      <c r="CB949" s="4"/>
      <c r="CC949" s="4"/>
      <c r="CD949" s="4"/>
      <c r="CE949" s="251"/>
      <c r="CF949" s="4"/>
      <c r="CG949" s="4"/>
      <c r="CH949" s="251"/>
      <c r="CI949" s="4"/>
      <c r="CJ949" s="4"/>
      <c r="CK949" s="251"/>
      <c r="CL949" s="4"/>
      <c r="CM949" s="4"/>
      <c r="CN949" s="251"/>
      <c r="CO949" s="4"/>
      <c r="CP949" s="4"/>
      <c r="CQ949" s="251"/>
      <c r="CR949" s="4"/>
      <c r="CS949" s="4"/>
      <c r="CT949" s="251"/>
      <c r="CU949" s="4"/>
      <c r="CV949" s="4"/>
      <c r="CW949" s="251"/>
      <c r="CX949" s="4"/>
      <c r="CY949" s="4"/>
      <c r="CZ949" s="251"/>
      <c r="DA949" s="4"/>
      <c r="DB949" s="4"/>
      <c r="DC949" s="251"/>
      <c r="DD949" s="4"/>
      <c r="DE949" s="4"/>
      <c r="DF949" s="251"/>
      <c r="DG949" s="4"/>
      <c r="DH949" s="4"/>
      <c r="DI949" s="251"/>
      <c r="DJ949" s="4"/>
      <c r="DK949" s="4"/>
      <c r="DL949" s="251"/>
      <c r="DM949" s="4"/>
      <c r="DN949" s="4"/>
      <c r="DO949" s="251"/>
      <c r="DP949" s="4"/>
      <c r="DQ949" s="4"/>
      <c r="DR949" s="251"/>
      <c r="DS949" s="4"/>
      <c r="DT949" s="4"/>
      <c r="DU949" s="251"/>
      <c r="DV949" s="4"/>
      <c r="DW949" s="4"/>
      <c r="DX949" s="251"/>
      <c r="DY949" s="4"/>
      <c r="DZ949" s="4"/>
      <c r="EA949" s="251"/>
      <c r="EB949" s="4"/>
      <c r="EC949" s="4"/>
      <c r="ED949" s="58"/>
      <c r="EE949" s="4"/>
      <c r="EF949" s="4"/>
      <c r="EG949" s="58"/>
      <c r="EH949" s="4"/>
      <c r="EI949" s="4"/>
      <c r="EJ949" s="58"/>
      <c r="EK949" s="4"/>
      <c r="EL949" s="4"/>
      <c r="EM949" s="58"/>
      <c r="EN949" s="4"/>
      <c r="EO949" s="4"/>
      <c r="EP949" s="251"/>
      <c r="EQ949" s="4"/>
      <c r="ES949" s="251"/>
      <c r="ET949" s="4"/>
      <c r="EV949" s="89"/>
      <c r="EW949" s="4"/>
      <c r="EY949" s="58"/>
      <c r="EZ949" s="4"/>
      <c r="FB949" s="58"/>
      <c r="FC949" s="4"/>
      <c r="FD949" s="4"/>
      <c r="FE949" s="58"/>
      <c r="FF949" s="4"/>
      <c r="FG949" s="4"/>
      <c r="FH949"/>
      <c r="FK949"/>
    </row>
    <row r="950" spans="44:167">
      <c r="AR950" s="251"/>
      <c r="AS950" s="4"/>
      <c r="AT950" s="4"/>
      <c r="AU950" s="251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251"/>
      <c r="BH950" s="4"/>
      <c r="BI950" s="4"/>
      <c r="BJ950" s="251"/>
      <c r="BK950" s="4"/>
      <c r="BL950" s="4"/>
      <c r="BM950" s="251"/>
      <c r="BN950" s="4"/>
      <c r="BO950" s="4"/>
      <c r="BP950" s="251"/>
      <c r="BQ950" s="4"/>
      <c r="BR950" s="4"/>
      <c r="BS950" s="251"/>
      <c r="BT950" s="4"/>
      <c r="BU950" s="4"/>
      <c r="BV950" s="251"/>
      <c r="BW950" s="4"/>
      <c r="BX950" s="4"/>
      <c r="BY950" s="251"/>
      <c r="BZ950" s="4"/>
      <c r="CA950" s="4"/>
      <c r="CB950" s="4"/>
      <c r="CC950" s="4"/>
      <c r="CD950" s="4"/>
      <c r="CE950" s="251"/>
      <c r="CF950" s="4"/>
      <c r="CG950" s="4"/>
      <c r="CH950" s="251"/>
      <c r="CI950" s="4"/>
      <c r="CJ950" s="4"/>
      <c r="CK950" s="251"/>
      <c r="CL950" s="4"/>
      <c r="CM950" s="4"/>
      <c r="CN950" s="251"/>
      <c r="CO950" s="4"/>
      <c r="CP950" s="4"/>
      <c r="CQ950" s="251"/>
      <c r="CR950" s="4"/>
      <c r="CS950" s="4"/>
      <c r="CT950" s="251"/>
      <c r="CU950" s="4"/>
      <c r="CV950" s="4"/>
      <c r="CW950" s="251"/>
      <c r="CX950" s="4"/>
      <c r="CY950" s="4"/>
      <c r="CZ950" s="251"/>
      <c r="DA950" s="4"/>
      <c r="DB950" s="4"/>
      <c r="DC950" s="251"/>
      <c r="DD950" s="4"/>
      <c r="DE950" s="4"/>
      <c r="DF950" s="251"/>
      <c r="DG950" s="4"/>
      <c r="DH950" s="4"/>
      <c r="DI950" s="251"/>
      <c r="DJ950" s="4"/>
      <c r="DK950" s="4"/>
      <c r="DL950" s="251"/>
      <c r="DM950" s="4"/>
      <c r="DN950" s="4"/>
      <c r="DO950" s="251"/>
      <c r="DP950" s="4"/>
      <c r="DQ950" s="4"/>
      <c r="DR950" s="251"/>
      <c r="DS950" s="4"/>
      <c r="DT950" s="4"/>
      <c r="DU950" s="251"/>
      <c r="DV950" s="4"/>
      <c r="DW950" s="4"/>
      <c r="DX950" s="251"/>
      <c r="DY950" s="4"/>
      <c r="DZ950" s="4"/>
      <c r="EA950" s="251"/>
      <c r="EB950" s="4"/>
      <c r="EC950" s="4"/>
      <c r="ED950" s="58"/>
      <c r="EE950" s="4"/>
      <c r="EF950" s="4"/>
      <c r="EG950" s="58"/>
      <c r="EH950" s="4"/>
      <c r="EI950" s="4"/>
      <c r="EJ950" s="58"/>
      <c r="EK950" s="4"/>
      <c r="EL950" s="4"/>
      <c r="EM950" s="58"/>
      <c r="EN950" s="4"/>
      <c r="EO950" s="4"/>
      <c r="EP950" s="251"/>
      <c r="EQ950" s="4"/>
      <c r="ES950" s="251"/>
      <c r="ET950" s="4"/>
      <c r="EV950" s="89"/>
      <c r="EW950" s="4"/>
      <c r="EY950" s="58"/>
      <c r="EZ950" s="4"/>
      <c r="FB950" s="58"/>
      <c r="FC950" s="4"/>
      <c r="FD950" s="4"/>
      <c r="FE950" s="58"/>
      <c r="FF950" s="4"/>
      <c r="FG950" s="4"/>
      <c r="FH950"/>
      <c r="FK950"/>
    </row>
    <row r="951" spans="44:167">
      <c r="AR951" s="251"/>
      <c r="AS951" s="4"/>
      <c r="AT951" s="4"/>
      <c r="AU951" s="251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251"/>
      <c r="BH951" s="4"/>
      <c r="BI951" s="4"/>
      <c r="BJ951" s="251"/>
      <c r="BK951" s="4"/>
      <c r="BL951" s="4"/>
      <c r="BM951" s="251"/>
      <c r="BN951" s="4"/>
      <c r="BO951" s="4"/>
      <c r="BP951" s="251"/>
      <c r="BQ951" s="4"/>
      <c r="BR951" s="4"/>
      <c r="BS951" s="251"/>
      <c r="BT951" s="4"/>
      <c r="BU951" s="4"/>
      <c r="BV951" s="251"/>
      <c r="BW951" s="4"/>
      <c r="BX951" s="4"/>
      <c r="BY951" s="251"/>
      <c r="BZ951" s="4"/>
      <c r="CA951" s="4"/>
      <c r="CB951" s="4"/>
      <c r="CC951" s="4"/>
      <c r="CD951" s="4"/>
      <c r="CE951" s="251"/>
      <c r="CF951" s="4"/>
      <c r="CG951" s="4"/>
      <c r="CH951" s="251"/>
      <c r="CI951" s="4"/>
      <c r="CJ951" s="4"/>
      <c r="CK951" s="251"/>
      <c r="CL951" s="4"/>
      <c r="CM951" s="4"/>
      <c r="CN951" s="251"/>
      <c r="CO951" s="4"/>
      <c r="CP951" s="4"/>
      <c r="CQ951" s="251"/>
      <c r="CR951" s="4"/>
      <c r="CS951" s="4"/>
      <c r="CT951" s="251"/>
      <c r="CU951" s="4"/>
      <c r="CV951" s="4"/>
      <c r="CW951" s="251"/>
      <c r="CX951" s="4"/>
      <c r="CY951" s="4"/>
      <c r="CZ951" s="251"/>
      <c r="DA951" s="4"/>
      <c r="DB951" s="4"/>
      <c r="DC951" s="251"/>
      <c r="DD951" s="4"/>
      <c r="DE951" s="4"/>
      <c r="DF951" s="251"/>
      <c r="DG951" s="4"/>
      <c r="DH951" s="4"/>
      <c r="DI951" s="251"/>
      <c r="DJ951" s="4"/>
      <c r="DK951" s="4"/>
      <c r="DL951" s="251"/>
      <c r="DM951" s="4"/>
      <c r="DN951" s="4"/>
      <c r="DO951" s="251"/>
      <c r="DP951" s="4"/>
      <c r="DQ951" s="4"/>
      <c r="DR951" s="251"/>
      <c r="DS951" s="4"/>
      <c r="DT951" s="4"/>
      <c r="DU951" s="251"/>
      <c r="DV951" s="4"/>
      <c r="DW951" s="4"/>
      <c r="DX951" s="251"/>
      <c r="DY951" s="4"/>
      <c r="DZ951" s="4"/>
      <c r="EA951" s="251"/>
      <c r="EB951" s="4"/>
      <c r="EC951" s="4"/>
      <c r="ED951" s="58"/>
      <c r="EE951" s="4"/>
      <c r="EF951" s="4"/>
      <c r="EG951" s="58"/>
      <c r="EH951" s="4"/>
      <c r="EI951" s="4"/>
      <c r="EJ951" s="58"/>
      <c r="EK951" s="4"/>
      <c r="EL951" s="4"/>
      <c r="EM951" s="58"/>
      <c r="EN951" s="4"/>
      <c r="EO951" s="4"/>
      <c r="EP951" s="251"/>
      <c r="EQ951" s="4"/>
      <c r="ES951" s="251"/>
      <c r="ET951" s="4"/>
      <c r="EV951" s="89"/>
      <c r="EW951" s="4"/>
      <c r="EY951" s="58"/>
      <c r="EZ951" s="4"/>
      <c r="FB951" s="58"/>
      <c r="FC951" s="4"/>
      <c r="FD951" s="4"/>
      <c r="FE951" s="58"/>
      <c r="FF951" s="4"/>
      <c r="FG951" s="4"/>
      <c r="FH951"/>
      <c r="FK951"/>
    </row>
    <row r="952" spans="44:167">
      <c r="AR952" s="251"/>
      <c r="AS952" s="4"/>
      <c r="AT952" s="4"/>
      <c r="AU952" s="251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251"/>
      <c r="BH952" s="4"/>
      <c r="BI952" s="4"/>
      <c r="BJ952" s="251"/>
      <c r="BK952" s="4"/>
      <c r="BL952" s="4"/>
      <c r="BM952" s="251"/>
      <c r="BN952" s="4"/>
      <c r="BO952" s="4"/>
      <c r="BP952" s="251"/>
      <c r="BQ952" s="4"/>
      <c r="BR952" s="4"/>
      <c r="BS952" s="251"/>
      <c r="BT952" s="4"/>
      <c r="BU952" s="4"/>
      <c r="BV952" s="251"/>
      <c r="BW952" s="4"/>
      <c r="BX952" s="4"/>
      <c r="BY952" s="251"/>
      <c r="BZ952" s="4"/>
      <c r="CA952" s="4"/>
      <c r="CB952" s="4"/>
      <c r="CC952" s="4"/>
      <c r="CD952" s="4"/>
      <c r="CE952" s="251"/>
      <c r="CF952" s="4"/>
      <c r="CG952" s="4"/>
      <c r="CH952" s="251"/>
      <c r="CI952" s="4"/>
      <c r="CJ952" s="4"/>
      <c r="CK952" s="251"/>
      <c r="CL952" s="4"/>
      <c r="CM952" s="4"/>
      <c r="CN952" s="251"/>
      <c r="CO952" s="4"/>
      <c r="CP952" s="4"/>
      <c r="CQ952" s="251"/>
      <c r="CR952" s="4"/>
      <c r="CS952" s="4"/>
      <c r="CT952" s="251"/>
      <c r="CU952" s="4"/>
      <c r="CV952" s="4"/>
      <c r="CW952" s="251"/>
      <c r="CX952" s="4"/>
      <c r="CY952" s="4"/>
      <c r="CZ952" s="251"/>
      <c r="DA952" s="4"/>
      <c r="DB952" s="4"/>
      <c r="DC952" s="251"/>
      <c r="DD952" s="4"/>
      <c r="DE952" s="4"/>
      <c r="DF952" s="251"/>
      <c r="DG952" s="4"/>
      <c r="DH952" s="4"/>
      <c r="DI952" s="251"/>
      <c r="DJ952" s="4"/>
      <c r="DK952" s="4"/>
      <c r="DL952" s="251"/>
      <c r="DM952" s="4"/>
      <c r="DN952" s="4"/>
      <c r="DO952" s="251"/>
      <c r="DP952" s="4"/>
      <c r="DQ952" s="4"/>
      <c r="DR952" s="251"/>
      <c r="DS952" s="4"/>
      <c r="DT952" s="4"/>
      <c r="DU952" s="251"/>
      <c r="DV952" s="4"/>
      <c r="DW952" s="4"/>
      <c r="DX952" s="251"/>
      <c r="DY952" s="4"/>
      <c r="DZ952" s="4"/>
      <c r="EA952" s="251"/>
      <c r="EB952" s="4"/>
      <c r="EC952" s="4"/>
      <c r="ED952" s="58"/>
      <c r="EE952" s="4"/>
      <c r="EF952" s="4"/>
      <c r="EG952" s="58"/>
      <c r="EH952" s="4"/>
      <c r="EI952" s="4"/>
      <c r="EJ952" s="58"/>
      <c r="EK952" s="4"/>
      <c r="EL952" s="4"/>
      <c r="EM952" s="58"/>
      <c r="EN952" s="4"/>
      <c r="EO952" s="4"/>
      <c r="EP952" s="251"/>
      <c r="EQ952" s="4"/>
      <c r="ES952" s="251"/>
      <c r="ET952" s="4"/>
      <c r="EV952" s="89"/>
      <c r="EW952" s="4"/>
      <c r="EY952" s="58"/>
      <c r="EZ952" s="4"/>
      <c r="FB952" s="58"/>
      <c r="FC952" s="4"/>
      <c r="FD952" s="4"/>
      <c r="FE952" s="58"/>
      <c r="FF952" s="4"/>
      <c r="FG952" s="4"/>
      <c r="FH952"/>
      <c r="FK952"/>
    </row>
    <row r="953" spans="44:167">
      <c r="AR953" s="251"/>
      <c r="AS953" s="4"/>
      <c r="AT953" s="4"/>
      <c r="AU953" s="251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251"/>
      <c r="BH953" s="4"/>
      <c r="BI953" s="4"/>
      <c r="BJ953" s="251"/>
      <c r="BK953" s="4"/>
      <c r="BL953" s="4"/>
      <c r="BM953" s="251"/>
      <c r="BN953" s="4"/>
      <c r="BO953" s="4"/>
      <c r="BP953" s="251"/>
      <c r="BQ953" s="4"/>
      <c r="BR953" s="4"/>
      <c r="BS953" s="251"/>
      <c r="BT953" s="4"/>
      <c r="BU953" s="4"/>
      <c r="BV953" s="251"/>
      <c r="BW953" s="4"/>
      <c r="BX953" s="4"/>
      <c r="BY953" s="251"/>
      <c r="BZ953" s="4"/>
      <c r="CA953" s="4"/>
      <c r="CB953" s="4"/>
      <c r="CC953" s="4"/>
      <c r="CD953" s="4"/>
      <c r="CE953" s="251"/>
      <c r="CF953" s="4"/>
      <c r="CG953" s="4"/>
      <c r="CH953" s="251"/>
      <c r="CI953" s="4"/>
      <c r="CJ953" s="4"/>
      <c r="CK953" s="251"/>
      <c r="CL953" s="4"/>
      <c r="CM953" s="4"/>
      <c r="CN953" s="251"/>
      <c r="CO953" s="4"/>
      <c r="CP953" s="4"/>
      <c r="CQ953" s="251"/>
      <c r="CR953" s="4"/>
      <c r="CS953" s="4"/>
      <c r="CT953" s="251"/>
      <c r="CU953" s="4"/>
      <c r="CV953" s="4"/>
      <c r="CW953" s="251"/>
      <c r="CX953" s="4"/>
      <c r="CY953" s="4"/>
      <c r="CZ953" s="251"/>
      <c r="DA953" s="4"/>
      <c r="DB953" s="4"/>
      <c r="DC953" s="251"/>
      <c r="DD953" s="4"/>
      <c r="DE953" s="4"/>
      <c r="DF953" s="251"/>
      <c r="DG953" s="4"/>
      <c r="DH953" s="4"/>
      <c r="DI953" s="251"/>
      <c r="DJ953" s="4"/>
      <c r="DK953" s="4"/>
      <c r="DL953" s="251"/>
      <c r="DM953" s="4"/>
      <c r="DN953" s="4"/>
      <c r="DO953" s="251"/>
      <c r="DP953" s="4"/>
      <c r="DQ953" s="4"/>
      <c r="DR953" s="251"/>
      <c r="DS953" s="4"/>
      <c r="DT953" s="4"/>
      <c r="DU953" s="251"/>
      <c r="DV953" s="4"/>
      <c r="DW953" s="4"/>
      <c r="DX953" s="251"/>
      <c r="DY953" s="4"/>
      <c r="DZ953" s="4"/>
      <c r="EA953" s="251"/>
      <c r="EB953" s="4"/>
      <c r="EC953" s="4"/>
      <c r="ED953" s="58"/>
      <c r="EE953" s="4"/>
      <c r="EF953" s="4"/>
      <c r="EG953" s="58"/>
      <c r="EH953" s="4"/>
      <c r="EI953" s="4"/>
      <c r="EJ953" s="58"/>
      <c r="EK953" s="4"/>
      <c r="EL953" s="4"/>
      <c r="EM953" s="58"/>
      <c r="EN953" s="4"/>
      <c r="EO953" s="4"/>
      <c r="EP953" s="251"/>
      <c r="EQ953" s="4"/>
      <c r="ES953" s="251"/>
      <c r="ET953" s="4"/>
      <c r="EV953" s="89"/>
      <c r="EW953" s="4"/>
      <c r="EY953" s="58"/>
      <c r="EZ953" s="4"/>
      <c r="FB953" s="58"/>
      <c r="FC953" s="4"/>
      <c r="FD953" s="4"/>
      <c r="FE953" s="58"/>
      <c r="FF953" s="4"/>
      <c r="FG953" s="4"/>
      <c r="FH953"/>
      <c r="FK953"/>
    </row>
    <row r="954" spans="44:167">
      <c r="AR954" s="251"/>
      <c r="AS954" s="4"/>
      <c r="AT954" s="4"/>
      <c r="AU954" s="251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251"/>
      <c r="BH954" s="4"/>
      <c r="BI954" s="4"/>
      <c r="BJ954" s="251"/>
      <c r="BK954" s="4"/>
      <c r="BL954" s="4"/>
      <c r="BM954" s="251"/>
      <c r="BN954" s="4"/>
      <c r="BO954" s="4"/>
      <c r="BP954" s="251"/>
      <c r="BQ954" s="4"/>
      <c r="BR954" s="4"/>
      <c r="BS954" s="251"/>
      <c r="BT954" s="4"/>
      <c r="BU954" s="4"/>
      <c r="BV954" s="251"/>
      <c r="BW954" s="4"/>
      <c r="BX954" s="4"/>
      <c r="BY954" s="251"/>
      <c r="BZ954" s="4"/>
      <c r="CA954" s="4"/>
      <c r="CB954" s="4"/>
      <c r="CC954" s="4"/>
      <c r="CD954" s="4"/>
      <c r="CE954" s="251"/>
      <c r="CF954" s="4"/>
      <c r="CG954" s="4"/>
      <c r="CH954" s="251"/>
      <c r="CI954" s="4"/>
      <c r="CJ954" s="4"/>
      <c r="CK954" s="251"/>
      <c r="CL954" s="4"/>
      <c r="CM954" s="4"/>
      <c r="CN954" s="251"/>
      <c r="CO954" s="4"/>
      <c r="CP954" s="4"/>
      <c r="CQ954" s="251"/>
      <c r="CR954" s="4"/>
      <c r="CS954" s="4"/>
      <c r="CT954" s="251"/>
      <c r="CU954" s="4"/>
      <c r="CV954" s="4"/>
      <c r="CW954" s="251"/>
      <c r="CX954" s="4"/>
      <c r="CY954" s="4"/>
      <c r="CZ954" s="251"/>
      <c r="DA954" s="4"/>
      <c r="DB954" s="4"/>
      <c r="DC954" s="251"/>
      <c r="DD954" s="4"/>
      <c r="DE954" s="4"/>
      <c r="DF954" s="251"/>
      <c r="DG954" s="4"/>
      <c r="DH954" s="4"/>
      <c r="DI954" s="251"/>
      <c r="DJ954" s="4"/>
      <c r="DK954" s="4"/>
      <c r="DL954" s="251"/>
      <c r="DM954" s="4"/>
      <c r="DN954" s="4"/>
      <c r="DO954" s="251"/>
      <c r="DP954" s="4"/>
      <c r="DQ954" s="4"/>
      <c r="DR954" s="251"/>
      <c r="DS954" s="4"/>
      <c r="DT954" s="4"/>
      <c r="DU954" s="251"/>
      <c r="DV954" s="4"/>
      <c r="DW954" s="4"/>
      <c r="DX954" s="251"/>
      <c r="DY954" s="4"/>
      <c r="DZ954" s="4"/>
      <c r="EA954" s="251"/>
      <c r="EB954" s="4"/>
      <c r="EC954" s="4"/>
      <c r="ED954" s="58"/>
      <c r="EE954" s="4"/>
      <c r="EF954" s="4"/>
      <c r="EG954" s="58"/>
      <c r="EH954" s="4"/>
      <c r="EI954" s="4"/>
      <c r="EJ954" s="58"/>
      <c r="EK954" s="4"/>
      <c r="EL954" s="4"/>
      <c r="EM954" s="58"/>
      <c r="EN954" s="4"/>
      <c r="EO954" s="4"/>
      <c r="EP954" s="251"/>
      <c r="EQ954" s="4"/>
      <c r="ES954" s="251"/>
      <c r="ET954" s="4"/>
      <c r="EV954" s="89"/>
      <c r="EW954" s="4"/>
      <c r="EY954" s="58"/>
      <c r="EZ954" s="4"/>
      <c r="FB954" s="58"/>
      <c r="FC954" s="4"/>
      <c r="FD954" s="4"/>
      <c r="FE954" s="58"/>
      <c r="FF954" s="4"/>
      <c r="FG954" s="4"/>
      <c r="FH954"/>
      <c r="FK954"/>
    </row>
    <row r="955" spans="44:167">
      <c r="AR955" s="251"/>
      <c r="AS955" s="4"/>
      <c r="AT955" s="4"/>
      <c r="AU955" s="251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251"/>
      <c r="BH955" s="4"/>
      <c r="BI955" s="4"/>
      <c r="BJ955" s="251"/>
      <c r="BK955" s="4"/>
      <c r="BL955" s="4"/>
      <c r="BM955" s="251"/>
      <c r="BN955" s="4"/>
      <c r="BO955" s="4"/>
      <c r="BP955" s="251"/>
      <c r="BQ955" s="4"/>
      <c r="BR955" s="4"/>
      <c r="BS955" s="251"/>
      <c r="BT955" s="4"/>
      <c r="BU955" s="4"/>
      <c r="BV955" s="251"/>
      <c r="BW955" s="4"/>
      <c r="BX955" s="4"/>
      <c r="BY955" s="251"/>
      <c r="BZ955" s="4"/>
      <c r="CA955" s="4"/>
      <c r="CB955" s="4"/>
      <c r="CC955" s="4"/>
      <c r="CD955" s="4"/>
      <c r="CE955" s="251"/>
      <c r="CF955" s="4"/>
      <c r="CG955" s="4"/>
      <c r="CH955" s="251"/>
      <c r="CI955" s="4"/>
      <c r="CJ955" s="4"/>
      <c r="CK955" s="251"/>
      <c r="CL955" s="4"/>
      <c r="CM955" s="4"/>
      <c r="CN955" s="251"/>
      <c r="CO955" s="4"/>
      <c r="CP955" s="4"/>
      <c r="CQ955" s="251"/>
      <c r="CR955" s="4"/>
      <c r="CS955" s="4"/>
      <c r="CT955" s="251"/>
      <c r="CU955" s="4"/>
      <c r="CV955" s="4"/>
      <c r="CW955" s="251"/>
      <c r="CX955" s="4"/>
      <c r="CY955" s="4"/>
      <c r="CZ955" s="251"/>
      <c r="DA955" s="4"/>
      <c r="DB955" s="4"/>
      <c r="DC955" s="251"/>
      <c r="DD955" s="4"/>
      <c r="DE955" s="4"/>
      <c r="DF955" s="251"/>
      <c r="DG955" s="4"/>
      <c r="DH955" s="4"/>
      <c r="DI955" s="251"/>
      <c r="DJ955" s="4"/>
      <c r="DK955" s="4"/>
      <c r="DL955" s="251"/>
      <c r="DM955" s="4"/>
      <c r="DN955" s="4"/>
      <c r="DO955" s="251"/>
      <c r="DP955" s="4"/>
      <c r="DQ955" s="4"/>
      <c r="DR955" s="251"/>
      <c r="DS955" s="4"/>
      <c r="DT955" s="4"/>
      <c r="DU955" s="251"/>
      <c r="DV955" s="4"/>
      <c r="DW955" s="4"/>
      <c r="DX955" s="251"/>
      <c r="DY955" s="4"/>
      <c r="DZ955" s="4"/>
      <c r="EA955" s="251"/>
      <c r="EB955" s="4"/>
      <c r="EC955" s="4"/>
      <c r="ED955" s="58"/>
      <c r="EE955" s="4"/>
      <c r="EF955" s="4"/>
      <c r="EG955" s="58"/>
      <c r="EH955" s="4"/>
      <c r="EI955" s="4"/>
      <c r="EJ955" s="58"/>
      <c r="EK955" s="4"/>
      <c r="EL955" s="4"/>
      <c r="EM955" s="58"/>
      <c r="EN955" s="4"/>
      <c r="EO955" s="4"/>
      <c r="EP955" s="251"/>
      <c r="EQ955" s="4"/>
      <c r="ES955" s="251"/>
      <c r="ET955" s="4"/>
      <c r="EV955" s="89"/>
      <c r="EW955" s="4"/>
      <c r="EY955" s="58"/>
      <c r="EZ955" s="4"/>
      <c r="FB955" s="58"/>
      <c r="FC955" s="4"/>
      <c r="FD955" s="4"/>
      <c r="FE955" s="58"/>
      <c r="FF955" s="4"/>
      <c r="FG955" s="4"/>
      <c r="FH955"/>
      <c r="FK955"/>
    </row>
    <row r="956" spans="44:167">
      <c r="AR956" s="251"/>
      <c r="AS956" s="4"/>
      <c r="AT956" s="4"/>
      <c r="AU956" s="251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251"/>
      <c r="BH956" s="4"/>
      <c r="BI956" s="4"/>
      <c r="BJ956" s="251"/>
      <c r="BK956" s="4"/>
      <c r="BL956" s="4"/>
      <c r="BM956" s="251"/>
      <c r="BN956" s="4"/>
      <c r="BO956" s="4"/>
      <c r="BP956" s="251"/>
      <c r="BQ956" s="4"/>
      <c r="BR956" s="4"/>
      <c r="BS956" s="251"/>
      <c r="BT956" s="4"/>
      <c r="BU956" s="4"/>
      <c r="BV956" s="251"/>
      <c r="BW956" s="4"/>
      <c r="BX956" s="4"/>
      <c r="BY956" s="251"/>
      <c r="BZ956" s="4"/>
      <c r="CA956" s="4"/>
      <c r="CB956" s="4"/>
      <c r="CC956" s="4"/>
      <c r="CD956" s="4"/>
      <c r="CE956" s="251"/>
      <c r="CF956" s="4"/>
      <c r="CG956" s="4"/>
      <c r="CH956" s="251"/>
      <c r="CI956" s="4"/>
      <c r="CJ956" s="4"/>
      <c r="CK956" s="251"/>
      <c r="CL956" s="4"/>
      <c r="CM956" s="4"/>
      <c r="CN956" s="251"/>
      <c r="CO956" s="4"/>
      <c r="CP956" s="4"/>
      <c r="CQ956" s="251"/>
      <c r="CR956" s="4"/>
      <c r="CS956" s="4"/>
      <c r="CT956" s="251"/>
      <c r="CU956" s="4"/>
      <c r="CV956" s="4"/>
      <c r="CW956" s="251"/>
      <c r="CX956" s="4"/>
      <c r="CY956" s="4"/>
      <c r="CZ956" s="251"/>
      <c r="DA956" s="4"/>
      <c r="DB956" s="4"/>
      <c r="DC956" s="251"/>
      <c r="DD956" s="4"/>
      <c r="DE956" s="4"/>
      <c r="DF956" s="251"/>
      <c r="DG956" s="4"/>
      <c r="DH956" s="4"/>
      <c r="DI956" s="251"/>
      <c r="DJ956" s="4"/>
      <c r="DK956" s="4"/>
      <c r="DL956" s="251"/>
      <c r="DM956" s="4"/>
      <c r="DN956" s="4"/>
      <c r="DO956" s="251"/>
      <c r="DP956" s="4"/>
      <c r="DQ956" s="4"/>
      <c r="DR956" s="251"/>
      <c r="DS956" s="4"/>
      <c r="DT956" s="4"/>
      <c r="DU956" s="251"/>
      <c r="DV956" s="4"/>
      <c r="DW956" s="4"/>
      <c r="DX956" s="251"/>
      <c r="DY956" s="4"/>
      <c r="DZ956" s="4"/>
      <c r="EA956" s="251"/>
      <c r="EB956" s="4"/>
      <c r="EC956" s="4"/>
      <c r="ED956" s="58"/>
      <c r="EE956" s="4"/>
      <c r="EF956" s="4"/>
      <c r="EG956" s="58"/>
      <c r="EH956" s="4"/>
      <c r="EI956" s="4"/>
      <c r="EJ956" s="58"/>
      <c r="EK956" s="4"/>
      <c r="EL956" s="4"/>
      <c r="EM956" s="58"/>
      <c r="EN956" s="4"/>
      <c r="EO956" s="4"/>
      <c r="EP956" s="251"/>
      <c r="EQ956" s="4"/>
      <c r="ES956" s="251"/>
      <c r="ET956" s="4"/>
      <c r="EV956" s="89"/>
      <c r="EW956" s="4"/>
      <c r="EY956" s="58"/>
      <c r="EZ956" s="4"/>
      <c r="FB956" s="58"/>
      <c r="FC956" s="4"/>
      <c r="FD956" s="4"/>
      <c r="FE956" s="58"/>
      <c r="FF956" s="4"/>
      <c r="FG956" s="4"/>
      <c r="FH956"/>
      <c r="FK956"/>
    </row>
    <row r="957" spans="44:167">
      <c r="AR957" s="251"/>
      <c r="AS957" s="4"/>
      <c r="AT957" s="4"/>
      <c r="AU957" s="251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251"/>
      <c r="BH957" s="4"/>
      <c r="BI957" s="4"/>
      <c r="BJ957" s="251"/>
      <c r="BK957" s="4"/>
      <c r="BL957" s="4"/>
      <c r="BM957" s="251"/>
      <c r="BN957" s="4"/>
      <c r="BO957" s="4"/>
      <c r="BP957" s="251"/>
      <c r="BQ957" s="4"/>
      <c r="BR957" s="4"/>
      <c r="BS957" s="251"/>
      <c r="BT957" s="4"/>
      <c r="BU957" s="4"/>
      <c r="BV957" s="251"/>
      <c r="BW957" s="4"/>
      <c r="BX957" s="4"/>
      <c r="BY957" s="251"/>
      <c r="BZ957" s="4"/>
      <c r="CA957" s="4"/>
      <c r="CB957" s="4"/>
      <c r="CC957" s="4"/>
      <c r="CD957" s="4"/>
      <c r="CE957" s="251"/>
      <c r="CF957" s="4"/>
      <c r="CG957" s="4"/>
      <c r="CH957" s="251"/>
      <c r="CI957" s="4"/>
      <c r="CJ957" s="4"/>
      <c r="CK957" s="251"/>
      <c r="CL957" s="4"/>
      <c r="CM957" s="4"/>
      <c r="CN957" s="251"/>
      <c r="CO957" s="4"/>
      <c r="CP957" s="4"/>
      <c r="CQ957" s="251"/>
      <c r="CR957" s="4"/>
      <c r="CS957" s="4"/>
      <c r="CT957" s="251"/>
      <c r="CU957" s="4"/>
      <c r="CV957" s="4"/>
      <c r="CW957" s="251"/>
      <c r="CX957" s="4"/>
      <c r="CY957" s="4"/>
      <c r="CZ957" s="251"/>
      <c r="DA957" s="4"/>
      <c r="DB957" s="4"/>
      <c r="DC957" s="251"/>
      <c r="DD957" s="4"/>
      <c r="DE957" s="4"/>
      <c r="DF957" s="251"/>
      <c r="DG957" s="4"/>
      <c r="DH957" s="4"/>
      <c r="DI957" s="251"/>
      <c r="DJ957" s="4"/>
      <c r="DK957" s="4"/>
      <c r="DL957" s="251"/>
      <c r="DM957" s="4"/>
      <c r="DN957" s="4"/>
      <c r="DO957" s="251"/>
      <c r="DP957" s="4"/>
      <c r="DQ957" s="4"/>
      <c r="DR957" s="251"/>
      <c r="DS957" s="4"/>
      <c r="DT957" s="4"/>
      <c r="DU957" s="251"/>
      <c r="DV957" s="4"/>
      <c r="DW957" s="4"/>
      <c r="DX957" s="251"/>
      <c r="DY957" s="4"/>
      <c r="DZ957" s="4"/>
      <c r="EA957" s="251"/>
      <c r="EB957" s="4"/>
      <c r="EC957" s="4"/>
      <c r="ED957" s="58"/>
      <c r="EE957" s="4"/>
      <c r="EF957" s="4"/>
      <c r="EG957" s="58"/>
      <c r="EH957" s="4"/>
      <c r="EI957" s="4"/>
      <c r="EJ957" s="58"/>
      <c r="EK957" s="4"/>
      <c r="EL957" s="4"/>
      <c r="EM957" s="58"/>
      <c r="EN957" s="4"/>
      <c r="EO957" s="4"/>
      <c r="EP957" s="251"/>
      <c r="EQ957" s="4"/>
      <c r="ES957" s="251"/>
      <c r="ET957" s="4"/>
      <c r="EV957" s="89"/>
      <c r="EW957" s="4"/>
      <c r="EY957" s="58"/>
      <c r="EZ957" s="4"/>
      <c r="FB957" s="58"/>
      <c r="FC957" s="4"/>
      <c r="FD957" s="4"/>
      <c r="FE957" s="58"/>
      <c r="FF957" s="4"/>
      <c r="FG957" s="4"/>
      <c r="FH957"/>
      <c r="FK957"/>
    </row>
    <row r="958" spans="44:167">
      <c r="AR958" s="251"/>
      <c r="AS958" s="4"/>
      <c r="AT958" s="4"/>
      <c r="AU958" s="251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251"/>
      <c r="BH958" s="4"/>
      <c r="BI958" s="4"/>
      <c r="BJ958" s="251"/>
      <c r="BK958" s="4"/>
      <c r="BL958" s="4"/>
      <c r="BM958" s="251"/>
      <c r="BN958" s="4"/>
      <c r="BO958" s="4"/>
      <c r="BP958" s="251"/>
      <c r="BQ958" s="4"/>
      <c r="BR958" s="4"/>
      <c r="BS958" s="251"/>
      <c r="BT958" s="4"/>
      <c r="BU958" s="4"/>
      <c r="BV958" s="251"/>
      <c r="BW958" s="4"/>
      <c r="BX958" s="4"/>
      <c r="BY958" s="251"/>
      <c r="BZ958" s="4"/>
      <c r="CA958" s="4"/>
      <c r="CB958" s="4"/>
      <c r="CC958" s="4"/>
      <c r="CD958" s="4"/>
      <c r="CE958" s="251"/>
      <c r="CF958" s="4"/>
      <c r="CG958" s="4"/>
      <c r="CH958" s="251"/>
      <c r="CI958" s="4"/>
      <c r="CJ958" s="4"/>
      <c r="CK958" s="251"/>
      <c r="CL958" s="4"/>
      <c r="CM958" s="4"/>
      <c r="CN958" s="251"/>
      <c r="CO958" s="4"/>
      <c r="CP958" s="4"/>
      <c r="CQ958" s="251"/>
      <c r="CR958" s="4"/>
      <c r="CS958" s="4"/>
      <c r="CT958" s="251"/>
      <c r="CU958" s="4"/>
      <c r="CV958" s="4"/>
      <c r="CW958" s="251"/>
      <c r="CX958" s="4"/>
      <c r="CY958" s="4"/>
      <c r="CZ958" s="251"/>
      <c r="DA958" s="4"/>
      <c r="DB958" s="4"/>
      <c r="DC958" s="251"/>
      <c r="DD958" s="4"/>
      <c r="DE958" s="4"/>
      <c r="DF958" s="251"/>
      <c r="DG958" s="4"/>
      <c r="DH958" s="4"/>
      <c r="DI958" s="251"/>
      <c r="DJ958" s="4"/>
      <c r="DK958" s="4"/>
      <c r="DL958" s="251"/>
      <c r="DM958" s="4"/>
      <c r="DN958" s="4"/>
      <c r="DO958" s="251"/>
      <c r="DP958" s="4"/>
      <c r="DQ958" s="4"/>
      <c r="DR958" s="251"/>
      <c r="DS958" s="4"/>
      <c r="DT958" s="4"/>
      <c r="DU958" s="251"/>
      <c r="DV958" s="4"/>
      <c r="DW958" s="4"/>
      <c r="DX958" s="251"/>
      <c r="DY958" s="4"/>
      <c r="DZ958" s="4"/>
      <c r="EA958" s="251"/>
      <c r="EB958" s="4"/>
      <c r="EC958" s="4"/>
      <c r="ED958" s="58"/>
      <c r="EE958" s="4"/>
      <c r="EF958" s="4"/>
      <c r="EG958" s="58"/>
      <c r="EH958" s="4"/>
      <c r="EI958" s="4"/>
      <c r="EJ958" s="58"/>
      <c r="EK958" s="4"/>
      <c r="EL958" s="4"/>
      <c r="EM958" s="58"/>
      <c r="EN958" s="4"/>
      <c r="EO958" s="4"/>
      <c r="EP958" s="251"/>
      <c r="EQ958" s="4"/>
      <c r="ES958" s="251"/>
      <c r="ET958" s="4"/>
      <c r="EV958" s="89"/>
      <c r="EW958" s="4"/>
      <c r="EY958" s="58"/>
      <c r="EZ958" s="4"/>
      <c r="FB958" s="58"/>
      <c r="FC958" s="4"/>
      <c r="FD958" s="4"/>
      <c r="FE958" s="58"/>
      <c r="FF958" s="4"/>
      <c r="FG958" s="4"/>
      <c r="FH958"/>
      <c r="FK958"/>
    </row>
    <row r="959" spans="44:167">
      <c r="AR959" s="251"/>
      <c r="AS959" s="4"/>
      <c r="AT959" s="4"/>
      <c r="AU959" s="251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251"/>
      <c r="BH959" s="4"/>
      <c r="BI959" s="4"/>
      <c r="BJ959" s="251"/>
      <c r="BK959" s="4"/>
      <c r="BL959" s="4"/>
      <c r="BM959" s="251"/>
      <c r="BN959" s="4"/>
      <c r="BO959" s="4"/>
      <c r="BP959" s="251"/>
      <c r="BQ959" s="4"/>
      <c r="BR959" s="4"/>
      <c r="BS959" s="251"/>
      <c r="BT959" s="4"/>
      <c r="BU959" s="4"/>
      <c r="BV959" s="251"/>
      <c r="BW959" s="4"/>
      <c r="BX959" s="4"/>
      <c r="BY959" s="251"/>
      <c r="BZ959" s="4"/>
      <c r="CA959" s="4"/>
      <c r="CB959" s="4"/>
      <c r="CC959" s="4"/>
      <c r="CD959" s="4"/>
      <c r="CE959" s="251"/>
      <c r="CF959" s="4"/>
      <c r="CG959" s="4"/>
      <c r="CH959" s="251"/>
      <c r="CI959" s="4"/>
      <c r="CJ959" s="4"/>
      <c r="CK959" s="251"/>
      <c r="CL959" s="4"/>
      <c r="CM959" s="4"/>
      <c r="CN959" s="251"/>
      <c r="CO959" s="4"/>
      <c r="CP959" s="4"/>
      <c r="CQ959" s="251"/>
      <c r="CR959" s="4"/>
      <c r="CS959" s="4"/>
      <c r="CT959" s="251"/>
      <c r="CU959" s="4"/>
      <c r="CV959" s="4"/>
      <c r="CW959" s="251"/>
      <c r="CX959" s="4"/>
      <c r="CY959" s="4"/>
      <c r="CZ959" s="251"/>
      <c r="DA959" s="4"/>
      <c r="DB959" s="4"/>
      <c r="DC959" s="251"/>
      <c r="DD959" s="4"/>
      <c r="DE959" s="4"/>
      <c r="DF959" s="251"/>
      <c r="DG959" s="4"/>
      <c r="DH959" s="4"/>
      <c r="DI959" s="251"/>
      <c r="DJ959" s="4"/>
      <c r="DK959" s="4"/>
      <c r="DL959" s="251"/>
      <c r="DM959" s="4"/>
      <c r="DN959" s="4"/>
      <c r="DO959" s="251"/>
      <c r="DP959" s="4"/>
      <c r="DQ959" s="4"/>
      <c r="DR959" s="251"/>
      <c r="DS959" s="4"/>
      <c r="DT959" s="4"/>
      <c r="DU959" s="251"/>
      <c r="DV959" s="4"/>
      <c r="DW959" s="4"/>
      <c r="DX959" s="251"/>
      <c r="DY959" s="4"/>
      <c r="DZ959" s="4"/>
      <c r="EA959" s="251"/>
      <c r="EB959" s="4"/>
      <c r="EC959" s="4"/>
      <c r="ED959" s="58"/>
      <c r="EE959" s="4"/>
      <c r="EF959" s="4"/>
      <c r="EG959" s="58"/>
      <c r="EH959" s="4"/>
      <c r="EI959" s="4"/>
      <c r="EJ959" s="58"/>
      <c r="EK959" s="4"/>
      <c r="EL959" s="4"/>
      <c r="EM959" s="58"/>
      <c r="EN959" s="4"/>
      <c r="EO959" s="4"/>
      <c r="EP959" s="251"/>
      <c r="EQ959" s="4"/>
      <c r="ES959" s="251"/>
      <c r="ET959" s="4"/>
      <c r="EV959" s="89"/>
      <c r="EW959" s="4"/>
      <c r="EY959" s="58"/>
      <c r="EZ959" s="4"/>
      <c r="FB959" s="58"/>
      <c r="FC959" s="4"/>
      <c r="FD959" s="4"/>
      <c r="FE959" s="58"/>
      <c r="FF959" s="4"/>
      <c r="FG959" s="4"/>
      <c r="FH959"/>
      <c r="FK959"/>
    </row>
    <row r="960" spans="44:167">
      <c r="AR960" s="251"/>
      <c r="AS960" s="4"/>
      <c r="AT960" s="4"/>
      <c r="AU960" s="251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251"/>
      <c r="BH960" s="4"/>
      <c r="BI960" s="4"/>
      <c r="BJ960" s="251"/>
      <c r="BK960" s="4"/>
      <c r="BL960" s="4"/>
      <c r="BM960" s="251"/>
      <c r="BN960" s="4"/>
      <c r="BO960" s="4"/>
      <c r="BP960" s="251"/>
      <c r="BQ960" s="4"/>
      <c r="BR960" s="4"/>
      <c r="BS960" s="251"/>
      <c r="BT960" s="4"/>
      <c r="BU960" s="4"/>
      <c r="BV960" s="251"/>
      <c r="BW960" s="4"/>
      <c r="BX960" s="4"/>
      <c r="BY960" s="251"/>
      <c r="BZ960" s="4"/>
      <c r="CA960" s="4"/>
      <c r="CB960" s="4"/>
      <c r="CC960" s="4"/>
      <c r="CD960" s="4"/>
      <c r="CE960" s="251"/>
      <c r="CF960" s="4"/>
      <c r="CG960" s="4"/>
      <c r="CH960" s="251"/>
      <c r="CI960" s="4"/>
      <c r="CJ960" s="4"/>
      <c r="CK960" s="251"/>
      <c r="CL960" s="4"/>
      <c r="CM960" s="4"/>
      <c r="CN960" s="251"/>
      <c r="CO960" s="4"/>
      <c r="CP960" s="4"/>
      <c r="CQ960" s="251"/>
      <c r="CR960" s="4"/>
      <c r="CS960" s="4"/>
      <c r="CT960" s="251"/>
      <c r="CU960" s="4"/>
      <c r="CV960" s="4"/>
      <c r="CW960" s="251"/>
      <c r="CX960" s="4"/>
      <c r="CY960" s="4"/>
      <c r="CZ960" s="251"/>
      <c r="DA960" s="4"/>
      <c r="DB960" s="4"/>
      <c r="DC960" s="251"/>
      <c r="DD960" s="4"/>
      <c r="DE960" s="4"/>
      <c r="DF960" s="251"/>
      <c r="DG960" s="4"/>
      <c r="DH960" s="4"/>
      <c r="DI960" s="251"/>
      <c r="DJ960" s="4"/>
      <c r="DK960" s="4"/>
      <c r="DL960" s="251"/>
      <c r="DM960" s="4"/>
      <c r="DN960" s="4"/>
      <c r="DO960" s="251"/>
      <c r="DP960" s="4"/>
      <c r="DQ960" s="4"/>
      <c r="DR960" s="251"/>
      <c r="DS960" s="4"/>
      <c r="DT960" s="4"/>
      <c r="DU960" s="251"/>
      <c r="DV960" s="4"/>
      <c r="DW960" s="4"/>
      <c r="DX960" s="251"/>
      <c r="DY960" s="4"/>
      <c r="DZ960" s="4"/>
      <c r="EA960" s="251"/>
      <c r="EB960" s="4"/>
      <c r="EC960" s="4"/>
      <c r="ED960" s="58"/>
      <c r="EE960" s="4"/>
      <c r="EF960" s="4"/>
      <c r="EG960" s="58"/>
      <c r="EH960" s="4"/>
      <c r="EI960" s="4"/>
      <c r="EJ960" s="58"/>
      <c r="EK960" s="4"/>
      <c r="EL960" s="4"/>
      <c r="EM960" s="58"/>
      <c r="EN960" s="4"/>
      <c r="EO960" s="4"/>
      <c r="EP960" s="251"/>
      <c r="EQ960" s="4"/>
      <c r="ES960" s="251"/>
      <c r="ET960" s="4"/>
      <c r="EV960" s="89"/>
      <c r="EW960" s="4"/>
      <c r="EY960" s="58"/>
      <c r="EZ960" s="4"/>
      <c r="FB960" s="58"/>
      <c r="FC960" s="4"/>
      <c r="FD960" s="4"/>
      <c r="FE960" s="58"/>
      <c r="FF960" s="4"/>
      <c r="FG960" s="4"/>
      <c r="FH960"/>
      <c r="FK960"/>
    </row>
    <row r="961" spans="44:167">
      <c r="AR961" s="251"/>
      <c r="AS961" s="4"/>
      <c r="AT961" s="4"/>
      <c r="AU961" s="251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251"/>
      <c r="BH961" s="4"/>
      <c r="BI961" s="4"/>
      <c r="BJ961" s="251"/>
      <c r="BK961" s="4"/>
      <c r="BL961" s="4"/>
      <c r="BM961" s="251"/>
      <c r="BN961" s="4"/>
      <c r="BO961" s="4"/>
      <c r="BP961" s="251"/>
      <c r="BQ961" s="4"/>
      <c r="BR961" s="4"/>
      <c r="BS961" s="251"/>
      <c r="BT961" s="4"/>
      <c r="BU961" s="4"/>
      <c r="BV961" s="251"/>
      <c r="BW961" s="4"/>
      <c r="BX961" s="4"/>
      <c r="BY961" s="251"/>
      <c r="BZ961" s="4"/>
      <c r="CA961" s="4"/>
      <c r="CB961" s="4"/>
      <c r="CC961" s="4"/>
      <c r="CD961" s="4"/>
      <c r="CE961" s="251"/>
      <c r="CF961" s="4"/>
      <c r="CG961" s="4"/>
      <c r="CH961" s="251"/>
      <c r="CI961" s="4"/>
      <c r="CJ961" s="4"/>
      <c r="CK961" s="251"/>
      <c r="CL961" s="4"/>
      <c r="CM961" s="4"/>
      <c r="CN961" s="251"/>
      <c r="CO961" s="4"/>
      <c r="CP961" s="4"/>
      <c r="CQ961" s="251"/>
      <c r="CR961" s="4"/>
      <c r="CS961" s="4"/>
      <c r="CT961" s="251"/>
      <c r="CU961" s="4"/>
      <c r="CV961" s="4"/>
      <c r="CW961" s="251"/>
      <c r="CX961" s="4"/>
      <c r="CY961" s="4"/>
      <c r="CZ961" s="251"/>
      <c r="DA961" s="4"/>
      <c r="DB961" s="4"/>
      <c r="DC961" s="251"/>
      <c r="DD961" s="4"/>
      <c r="DE961" s="4"/>
      <c r="DF961" s="251"/>
      <c r="DG961" s="4"/>
      <c r="DH961" s="4"/>
      <c r="DI961" s="251"/>
      <c r="DJ961" s="4"/>
      <c r="DK961" s="4"/>
      <c r="DL961" s="251"/>
      <c r="DM961" s="4"/>
      <c r="DN961" s="4"/>
      <c r="DO961" s="251"/>
      <c r="DP961" s="4"/>
      <c r="DQ961" s="4"/>
      <c r="DR961" s="251"/>
      <c r="DS961" s="4"/>
      <c r="DT961" s="4"/>
      <c r="DU961" s="251"/>
      <c r="DV961" s="4"/>
      <c r="DW961" s="4"/>
      <c r="DX961" s="251"/>
      <c r="DY961" s="4"/>
      <c r="DZ961" s="4"/>
      <c r="EA961" s="251"/>
      <c r="EB961" s="4"/>
      <c r="EC961" s="4"/>
      <c r="ED961" s="58"/>
      <c r="EE961" s="4"/>
      <c r="EF961" s="4"/>
      <c r="EG961" s="58"/>
      <c r="EH961" s="4"/>
      <c r="EI961" s="4"/>
      <c r="EJ961" s="58"/>
      <c r="EK961" s="4"/>
      <c r="EL961" s="4"/>
      <c r="EM961" s="58"/>
      <c r="EN961" s="4"/>
      <c r="EO961" s="4"/>
      <c r="EP961" s="251"/>
      <c r="EQ961" s="4"/>
      <c r="ES961" s="251"/>
      <c r="ET961" s="4"/>
      <c r="EV961" s="89"/>
      <c r="EW961" s="4"/>
      <c r="EY961" s="58"/>
      <c r="EZ961" s="4"/>
      <c r="FB961" s="58"/>
      <c r="FC961" s="4"/>
      <c r="FD961" s="4"/>
      <c r="FE961" s="58"/>
      <c r="FF961" s="4"/>
      <c r="FG961" s="4"/>
      <c r="FH961"/>
      <c r="FK961"/>
    </row>
    <row r="962" spans="44:167">
      <c r="AR962" s="251"/>
      <c r="AS962" s="4"/>
      <c r="AT962" s="4"/>
      <c r="AU962" s="251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251"/>
      <c r="BH962" s="4"/>
      <c r="BI962" s="4"/>
      <c r="BJ962" s="251"/>
      <c r="BK962" s="4"/>
      <c r="BL962" s="4"/>
      <c r="BM962" s="251"/>
      <c r="BN962" s="4"/>
      <c r="BO962" s="4"/>
      <c r="BP962" s="251"/>
      <c r="BQ962" s="4"/>
      <c r="BR962" s="4"/>
      <c r="BS962" s="251"/>
      <c r="BT962" s="4"/>
      <c r="BU962" s="4"/>
      <c r="BV962" s="251"/>
      <c r="BW962" s="4"/>
      <c r="BX962" s="4"/>
      <c r="BY962" s="251"/>
      <c r="BZ962" s="4"/>
      <c r="CA962" s="4"/>
      <c r="CB962" s="4"/>
      <c r="CC962" s="4"/>
      <c r="CD962" s="4"/>
      <c r="CE962" s="251"/>
      <c r="CF962" s="4"/>
      <c r="CG962" s="4"/>
      <c r="CH962" s="251"/>
      <c r="CI962" s="4"/>
      <c r="CJ962" s="4"/>
      <c r="CK962" s="251"/>
      <c r="CL962" s="4"/>
      <c r="CM962" s="4"/>
      <c r="CN962" s="251"/>
      <c r="CO962" s="4"/>
      <c r="CP962" s="4"/>
      <c r="CQ962" s="251"/>
      <c r="CR962" s="4"/>
      <c r="CS962" s="4"/>
      <c r="CT962" s="251"/>
      <c r="CU962" s="4"/>
      <c r="CV962" s="4"/>
      <c r="CW962" s="251"/>
      <c r="CX962" s="4"/>
      <c r="CY962" s="4"/>
      <c r="CZ962" s="251"/>
      <c r="DA962" s="4"/>
      <c r="DB962" s="4"/>
      <c r="DC962" s="251"/>
      <c r="DD962" s="4"/>
      <c r="DE962" s="4"/>
      <c r="DF962" s="251"/>
      <c r="DG962" s="4"/>
      <c r="DH962" s="4"/>
      <c r="DI962" s="251"/>
      <c r="DJ962" s="4"/>
      <c r="DK962" s="4"/>
      <c r="DL962" s="251"/>
      <c r="DM962" s="4"/>
      <c r="DN962" s="4"/>
      <c r="DO962" s="251"/>
      <c r="DP962" s="4"/>
      <c r="DQ962" s="4"/>
      <c r="DR962" s="251"/>
      <c r="DS962" s="4"/>
      <c r="DT962" s="4"/>
      <c r="DU962" s="251"/>
      <c r="DV962" s="4"/>
      <c r="DW962" s="4"/>
      <c r="DX962" s="251"/>
      <c r="DY962" s="4"/>
      <c r="DZ962" s="4"/>
      <c r="EA962" s="251"/>
      <c r="EB962" s="4"/>
      <c r="EC962" s="4"/>
      <c r="ED962" s="58"/>
      <c r="EE962" s="4"/>
      <c r="EF962" s="4"/>
      <c r="EG962" s="58"/>
      <c r="EH962" s="4"/>
      <c r="EI962" s="4"/>
      <c r="EJ962" s="58"/>
      <c r="EK962" s="4"/>
      <c r="EL962" s="4"/>
      <c r="EM962" s="58"/>
      <c r="EN962" s="4"/>
      <c r="EO962" s="4"/>
      <c r="EP962" s="251"/>
      <c r="EQ962" s="4"/>
      <c r="ES962" s="251"/>
      <c r="ET962" s="4"/>
      <c r="EV962" s="89"/>
      <c r="EW962" s="4"/>
      <c r="EY962" s="58"/>
      <c r="EZ962" s="4"/>
      <c r="FB962" s="58"/>
      <c r="FC962" s="4"/>
      <c r="FD962" s="4"/>
      <c r="FE962" s="58"/>
      <c r="FF962" s="4"/>
      <c r="FG962" s="4"/>
      <c r="FH962"/>
      <c r="FK962"/>
    </row>
    <row r="963" spans="44:167">
      <c r="AR963" s="251"/>
      <c r="AS963" s="4"/>
      <c r="AT963" s="4"/>
      <c r="AU963" s="251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251"/>
      <c r="BH963" s="4"/>
      <c r="BI963" s="4"/>
      <c r="BJ963" s="251"/>
      <c r="BK963" s="4"/>
      <c r="BL963" s="4"/>
      <c r="BM963" s="251"/>
      <c r="BN963" s="4"/>
      <c r="BO963" s="4"/>
      <c r="BP963" s="251"/>
      <c r="BQ963" s="4"/>
      <c r="BR963" s="4"/>
      <c r="BS963" s="251"/>
      <c r="BT963" s="4"/>
      <c r="BU963" s="4"/>
      <c r="BV963" s="251"/>
      <c r="BW963" s="4"/>
      <c r="BX963" s="4"/>
      <c r="BY963" s="251"/>
      <c r="BZ963" s="4"/>
      <c r="CA963" s="4"/>
      <c r="CB963" s="4"/>
      <c r="CC963" s="4"/>
      <c r="CD963" s="4"/>
      <c r="CE963" s="251"/>
      <c r="CF963" s="4"/>
      <c r="CG963" s="4"/>
      <c r="CH963" s="251"/>
      <c r="CI963" s="4"/>
      <c r="CJ963" s="4"/>
      <c r="CK963" s="251"/>
      <c r="CL963" s="4"/>
      <c r="CM963" s="4"/>
      <c r="CN963" s="251"/>
      <c r="CO963" s="4"/>
      <c r="CP963" s="4"/>
      <c r="CQ963" s="251"/>
      <c r="CR963" s="4"/>
      <c r="CS963" s="4"/>
      <c r="CT963" s="251"/>
      <c r="CU963" s="4"/>
      <c r="CV963" s="4"/>
      <c r="CW963" s="251"/>
      <c r="CX963" s="4"/>
      <c r="CY963" s="4"/>
      <c r="CZ963" s="251"/>
      <c r="DA963" s="4"/>
      <c r="DB963" s="4"/>
      <c r="DC963" s="251"/>
      <c r="DD963" s="4"/>
      <c r="DE963" s="4"/>
      <c r="DF963" s="251"/>
      <c r="DG963" s="4"/>
      <c r="DH963" s="4"/>
      <c r="DI963" s="251"/>
      <c r="DJ963" s="4"/>
      <c r="DK963" s="4"/>
      <c r="DL963" s="251"/>
      <c r="DM963" s="4"/>
      <c r="DN963" s="4"/>
      <c r="DO963" s="251"/>
      <c r="DP963" s="4"/>
      <c r="DQ963" s="4"/>
      <c r="DR963" s="251"/>
      <c r="DS963" s="4"/>
      <c r="DT963" s="4"/>
      <c r="DU963" s="251"/>
      <c r="DV963" s="4"/>
      <c r="DW963" s="4"/>
      <c r="DX963" s="251"/>
      <c r="DY963" s="4"/>
      <c r="DZ963" s="4"/>
      <c r="EA963" s="251"/>
      <c r="EB963" s="4"/>
      <c r="EC963" s="4"/>
      <c r="ED963" s="58"/>
      <c r="EE963" s="4"/>
      <c r="EF963" s="4"/>
      <c r="EG963" s="58"/>
      <c r="EH963" s="4"/>
      <c r="EI963" s="4"/>
      <c r="EJ963" s="58"/>
      <c r="EK963" s="4"/>
      <c r="EL963" s="4"/>
      <c r="EM963" s="58"/>
      <c r="EN963" s="4"/>
      <c r="EO963" s="4"/>
      <c r="EP963" s="251"/>
      <c r="EQ963" s="4"/>
      <c r="ES963" s="251"/>
      <c r="ET963" s="4"/>
      <c r="EV963" s="89"/>
      <c r="EW963" s="4"/>
      <c r="EY963" s="58"/>
      <c r="EZ963" s="4"/>
      <c r="FB963" s="58"/>
      <c r="FC963" s="4"/>
      <c r="FD963" s="4"/>
      <c r="FE963" s="58"/>
      <c r="FF963" s="4"/>
      <c r="FG963" s="4"/>
      <c r="FH963"/>
      <c r="FK963"/>
    </row>
    <row r="964" spans="44:167">
      <c r="AR964" s="251"/>
      <c r="AS964" s="4"/>
      <c r="AT964" s="4"/>
      <c r="AU964" s="251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251"/>
      <c r="BH964" s="4"/>
      <c r="BI964" s="4"/>
      <c r="BJ964" s="251"/>
      <c r="BK964" s="4"/>
      <c r="BL964" s="4"/>
      <c r="BM964" s="251"/>
      <c r="BN964" s="4"/>
      <c r="BO964" s="4"/>
      <c r="BP964" s="251"/>
      <c r="BQ964" s="4"/>
      <c r="BR964" s="4"/>
      <c r="BS964" s="251"/>
      <c r="BT964" s="4"/>
      <c r="BU964" s="4"/>
      <c r="BV964" s="251"/>
      <c r="BW964" s="4"/>
      <c r="BX964" s="4"/>
      <c r="BY964" s="251"/>
      <c r="BZ964" s="4"/>
      <c r="CA964" s="4"/>
      <c r="CB964" s="4"/>
      <c r="CC964" s="4"/>
      <c r="CD964" s="4"/>
      <c r="CE964" s="251"/>
      <c r="CF964" s="4"/>
      <c r="CG964" s="4"/>
      <c r="CH964" s="251"/>
      <c r="CI964" s="4"/>
      <c r="CJ964" s="4"/>
      <c r="CK964" s="251"/>
      <c r="CL964" s="4"/>
      <c r="CM964" s="4"/>
      <c r="CN964" s="251"/>
      <c r="CO964" s="4"/>
      <c r="CP964" s="4"/>
      <c r="CQ964" s="251"/>
      <c r="CR964" s="4"/>
      <c r="CS964" s="4"/>
      <c r="CT964" s="251"/>
      <c r="CU964" s="4"/>
      <c r="CV964" s="4"/>
      <c r="CW964" s="251"/>
      <c r="CX964" s="4"/>
      <c r="CY964" s="4"/>
      <c r="CZ964" s="251"/>
      <c r="DA964" s="4"/>
      <c r="DB964" s="4"/>
      <c r="DC964" s="251"/>
      <c r="DD964" s="4"/>
      <c r="DE964" s="4"/>
      <c r="DF964" s="251"/>
      <c r="DG964" s="4"/>
      <c r="DH964" s="4"/>
      <c r="DI964" s="251"/>
      <c r="DJ964" s="4"/>
      <c r="DK964" s="4"/>
      <c r="DL964" s="251"/>
      <c r="DM964" s="4"/>
      <c r="DN964" s="4"/>
      <c r="DO964" s="251"/>
      <c r="DP964" s="4"/>
      <c r="DQ964" s="4"/>
      <c r="DR964" s="251"/>
      <c r="DS964" s="4"/>
      <c r="DT964" s="4"/>
      <c r="DU964" s="251"/>
      <c r="DV964" s="4"/>
      <c r="DW964" s="4"/>
      <c r="DX964" s="251"/>
      <c r="DY964" s="4"/>
      <c r="DZ964" s="4"/>
      <c r="EA964" s="251"/>
      <c r="EB964" s="4"/>
      <c r="EC964" s="4"/>
      <c r="ED964" s="58"/>
      <c r="EE964" s="4"/>
      <c r="EF964" s="4"/>
      <c r="EG964" s="58"/>
      <c r="EH964" s="4"/>
      <c r="EI964" s="4"/>
      <c r="EJ964" s="58"/>
      <c r="EK964" s="4"/>
      <c r="EL964" s="4"/>
      <c r="EM964" s="58"/>
      <c r="EN964" s="4"/>
      <c r="EO964" s="4"/>
      <c r="EP964" s="251"/>
      <c r="EQ964" s="4"/>
      <c r="ES964" s="251"/>
      <c r="ET964" s="4"/>
      <c r="EV964" s="89"/>
      <c r="EW964" s="4"/>
      <c r="EY964" s="58"/>
      <c r="EZ964" s="4"/>
      <c r="FB964" s="58"/>
      <c r="FC964" s="4"/>
      <c r="FD964" s="4"/>
      <c r="FE964" s="58"/>
      <c r="FF964" s="4"/>
      <c r="FG964" s="4"/>
      <c r="FH964"/>
      <c r="FK964"/>
    </row>
    <row r="965" spans="44:167">
      <c r="AR965" s="251"/>
      <c r="AS965" s="4"/>
      <c r="AT965" s="4"/>
      <c r="AU965" s="251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251"/>
      <c r="BH965" s="4"/>
      <c r="BI965" s="4"/>
      <c r="BJ965" s="251"/>
      <c r="BK965" s="4"/>
      <c r="BL965" s="4"/>
      <c r="BM965" s="251"/>
      <c r="BN965" s="4"/>
      <c r="BO965" s="4"/>
      <c r="BP965" s="251"/>
      <c r="BQ965" s="4"/>
      <c r="BR965" s="4"/>
      <c r="BS965" s="251"/>
      <c r="BT965" s="4"/>
      <c r="BU965" s="4"/>
      <c r="BV965" s="251"/>
      <c r="BW965" s="4"/>
      <c r="BX965" s="4"/>
      <c r="BY965" s="251"/>
      <c r="BZ965" s="4"/>
      <c r="CA965" s="4"/>
      <c r="CB965" s="4"/>
      <c r="CC965" s="4"/>
      <c r="CD965" s="4"/>
      <c r="CE965" s="251"/>
      <c r="CF965" s="4"/>
      <c r="CG965" s="4"/>
      <c r="CH965" s="251"/>
      <c r="CI965" s="4"/>
      <c r="CJ965" s="4"/>
      <c r="CK965" s="251"/>
      <c r="CL965" s="4"/>
      <c r="CM965" s="4"/>
      <c r="CN965" s="251"/>
      <c r="CO965" s="4"/>
      <c r="CP965" s="4"/>
      <c r="CQ965" s="251"/>
      <c r="CR965" s="4"/>
      <c r="CS965" s="4"/>
      <c r="CT965" s="251"/>
      <c r="CU965" s="4"/>
      <c r="CV965" s="4"/>
      <c r="CW965" s="251"/>
      <c r="CX965" s="4"/>
      <c r="CY965" s="4"/>
      <c r="CZ965" s="251"/>
      <c r="DA965" s="4"/>
      <c r="DB965" s="4"/>
      <c r="DC965" s="251"/>
      <c r="DD965" s="4"/>
      <c r="DE965" s="4"/>
      <c r="DF965" s="251"/>
      <c r="DG965" s="4"/>
      <c r="DH965" s="4"/>
      <c r="DI965" s="251"/>
      <c r="DJ965" s="4"/>
      <c r="DK965" s="4"/>
      <c r="DL965" s="251"/>
      <c r="DM965" s="4"/>
      <c r="DN965" s="4"/>
      <c r="DO965" s="251"/>
      <c r="DP965" s="4"/>
      <c r="DQ965" s="4"/>
      <c r="DR965" s="251"/>
      <c r="DS965" s="4"/>
      <c r="DT965" s="4"/>
      <c r="DU965" s="251"/>
      <c r="DV965" s="4"/>
      <c r="DW965" s="4"/>
      <c r="DX965" s="251"/>
      <c r="DY965" s="4"/>
      <c r="DZ965" s="4"/>
      <c r="EA965" s="251"/>
      <c r="EB965" s="4"/>
      <c r="EC965" s="4"/>
      <c r="ED965" s="58"/>
      <c r="EE965" s="4"/>
      <c r="EF965" s="4"/>
      <c r="EG965" s="58"/>
      <c r="EH965" s="4"/>
      <c r="EI965" s="4"/>
      <c r="EJ965" s="58"/>
      <c r="EK965" s="4"/>
      <c r="EL965" s="4"/>
      <c r="EM965" s="58"/>
      <c r="EN965" s="4"/>
      <c r="EO965" s="4"/>
      <c r="EP965" s="251"/>
      <c r="EQ965" s="4"/>
      <c r="ES965" s="251"/>
      <c r="ET965" s="4"/>
      <c r="EV965" s="89"/>
      <c r="EW965" s="4"/>
      <c r="EY965" s="58"/>
      <c r="EZ965" s="4"/>
      <c r="FB965" s="58"/>
      <c r="FC965" s="4"/>
      <c r="FD965" s="4"/>
      <c r="FE965" s="58"/>
      <c r="FF965" s="4"/>
      <c r="FG965" s="4"/>
      <c r="FH965"/>
      <c r="FK965"/>
    </row>
    <row r="966" spans="44:167">
      <c r="AR966" s="251"/>
      <c r="AS966" s="4"/>
      <c r="AT966" s="4"/>
      <c r="AU966" s="251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251"/>
      <c r="BH966" s="4"/>
      <c r="BI966" s="4"/>
      <c r="BJ966" s="251"/>
      <c r="BK966" s="4"/>
      <c r="BL966" s="4"/>
      <c r="BM966" s="251"/>
      <c r="BN966" s="4"/>
      <c r="BO966" s="4"/>
      <c r="BP966" s="251"/>
      <c r="BQ966" s="4"/>
      <c r="BR966" s="4"/>
      <c r="BS966" s="251"/>
      <c r="BT966" s="4"/>
      <c r="BU966" s="4"/>
      <c r="BV966" s="251"/>
      <c r="BW966" s="4"/>
      <c r="BX966" s="4"/>
      <c r="BY966" s="251"/>
      <c r="BZ966" s="4"/>
      <c r="CA966" s="4"/>
      <c r="CB966" s="4"/>
      <c r="CC966" s="4"/>
      <c r="CD966" s="4"/>
      <c r="CE966" s="251"/>
      <c r="CF966" s="4"/>
      <c r="CG966" s="4"/>
      <c r="CH966" s="251"/>
      <c r="CI966" s="4"/>
      <c r="CJ966" s="4"/>
      <c r="CK966" s="251"/>
      <c r="CL966" s="4"/>
      <c r="CM966" s="4"/>
      <c r="CN966" s="251"/>
      <c r="CO966" s="4"/>
      <c r="CP966" s="4"/>
      <c r="CQ966" s="251"/>
      <c r="CR966" s="4"/>
      <c r="CS966" s="4"/>
      <c r="CT966" s="251"/>
      <c r="CU966" s="4"/>
      <c r="CV966" s="4"/>
      <c r="CW966" s="251"/>
      <c r="CX966" s="4"/>
      <c r="CY966" s="4"/>
      <c r="CZ966" s="251"/>
      <c r="DA966" s="4"/>
      <c r="DB966" s="4"/>
      <c r="DC966" s="251"/>
      <c r="DD966" s="4"/>
      <c r="DE966" s="4"/>
      <c r="DF966" s="251"/>
      <c r="DG966" s="4"/>
      <c r="DH966" s="4"/>
      <c r="DI966" s="251"/>
      <c r="DJ966" s="4"/>
      <c r="DK966" s="4"/>
      <c r="DL966" s="251"/>
      <c r="DM966" s="4"/>
      <c r="DN966" s="4"/>
      <c r="DO966" s="251"/>
      <c r="DP966" s="4"/>
      <c r="DQ966" s="4"/>
      <c r="DR966" s="251"/>
      <c r="DS966" s="4"/>
      <c r="DT966" s="4"/>
      <c r="DU966" s="251"/>
      <c r="DV966" s="4"/>
      <c r="DW966" s="4"/>
      <c r="DX966" s="251"/>
      <c r="DY966" s="4"/>
      <c r="DZ966" s="4"/>
      <c r="EA966" s="251"/>
      <c r="EB966" s="4"/>
      <c r="EC966" s="4"/>
      <c r="ED966" s="58"/>
      <c r="EE966" s="4"/>
      <c r="EF966" s="4"/>
      <c r="EG966" s="58"/>
      <c r="EH966" s="4"/>
      <c r="EI966" s="4"/>
      <c r="EJ966" s="58"/>
      <c r="EK966" s="4"/>
      <c r="EL966" s="4"/>
      <c r="EM966" s="58"/>
      <c r="EN966" s="4"/>
      <c r="EO966" s="4"/>
      <c r="EP966" s="251"/>
      <c r="EQ966" s="4"/>
      <c r="ES966" s="251"/>
      <c r="ET966" s="4"/>
      <c r="EV966" s="89"/>
      <c r="EW966" s="4"/>
      <c r="EY966" s="58"/>
      <c r="EZ966" s="4"/>
      <c r="FB966" s="58"/>
      <c r="FC966" s="4"/>
      <c r="FD966" s="4"/>
      <c r="FE966" s="58"/>
      <c r="FF966" s="4"/>
      <c r="FG966" s="4"/>
      <c r="FH966"/>
      <c r="FK966"/>
    </row>
    <row r="967" spans="44:167">
      <c r="AR967" s="251"/>
      <c r="AS967" s="4"/>
      <c r="AT967" s="4"/>
      <c r="AU967" s="251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251"/>
      <c r="BH967" s="4"/>
      <c r="BI967" s="4"/>
      <c r="BJ967" s="251"/>
      <c r="BK967" s="4"/>
      <c r="BL967" s="4"/>
      <c r="BM967" s="251"/>
      <c r="BN967" s="4"/>
      <c r="BO967" s="4"/>
      <c r="BP967" s="251"/>
      <c r="BQ967" s="4"/>
      <c r="BR967" s="4"/>
      <c r="BS967" s="251"/>
      <c r="BT967" s="4"/>
      <c r="BU967" s="4"/>
      <c r="BV967" s="251"/>
      <c r="BW967" s="4"/>
      <c r="BX967" s="4"/>
      <c r="BY967" s="251"/>
      <c r="BZ967" s="4"/>
      <c r="CA967" s="4"/>
      <c r="CB967" s="4"/>
      <c r="CC967" s="4"/>
      <c r="CD967" s="4"/>
      <c r="CE967" s="251"/>
      <c r="CF967" s="4"/>
      <c r="CG967" s="4"/>
      <c r="CH967" s="251"/>
      <c r="CI967" s="4"/>
      <c r="CJ967" s="4"/>
      <c r="CK967" s="251"/>
      <c r="CL967" s="4"/>
      <c r="CM967" s="4"/>
      <c r="CN967" s="251"/>
      <c r="CO967" s="4"/>
      <c r="CP967" s="4"/>
      <c r="CQ967" s="251"/>
      <c r="CR967" s="4"/>
      <c r="CS967" s="4"/>
      <c r="CT967" s="251"/>
      <c r="CU967" s="4"/>
      <c r="CV967" s="4"/>
      <c r="CW967" s="251"/>
      <c r="CX967" s="4"/>
      <c r="CY967" s="4"/>
      <c r="CZ967" s="251"/>
      <c r="DA967" s="4"/>
      <c r="DB967" s="4"/>
      <c r="DC967" s="251"/>
      <c r="DD967" s="4"/>
      <c r="DE967" s="4"/>
      <c r="DF967" s="251"/>
      <c r="DG967" s="4"/>
      <c r="DH967" s="4"/>
      <c r="DI967" s="251"/>
      <c r="DJ967" s="4"/>
      <c r="DK967" s="4"/>
      <c r="DL967" s="251"/>
      <c r="DM967" s="4"/>
      <c r="DN967" s="4"/>
      <c r="DO967" s="251"/>
      <c r="DP967" s="4"/>
      <c r="DQ967" s="4"/>
      <c r="DR967" s="251"/>
      <c r="DS967" s="4"/>
      <c r="DT967" s="4"/>
      <c r="DU967" s="251"/>
      <c r="DV967" s="4"/>
      <c r="DW967" s="4"/>
      <c r="DX967" s="251"/>
      <c r="DY967" s="4"/>
      <c r="DZ967" s="4"/>
      <c r="EA967" s="251"/>
      <c r="EB967" s="4"/>
      <c r="EC967" s="4"/>
      <c r="ED967" s="58"/>
      <c r="EE967" s="4"/>
      <c r="EF967" s="4"/>
      <c r="EG967" s="58"/>
      <c r="EH967" s="4"/>
      <c r="EI967" s="4"/>
      <c r="EJ967" s="58"/>
      <c r="EK967" s="4"/>
      <c r="EL967" s="4"/>
      <c r="EM967" s="58"/>
      <c r="EN967" s="4"/>
      <c r="EO967" s="4"/>
      <c r="EP967" s="251"/>
      <c r="EQ967" s="4"/>
      <c r="ES967" s="251"/>
      <c r="ET967" s="4"/>
      <c r="EV967" s="89"/>
      <c r="EW967" s="4"/>
      <c r="EY967" s="58"/>
      <c r="EZ967" s="4"/>
      <c r="FB967" s="58"/>
      <c r="FC967" s="4"/>
      <c r="FD967" s="4"/>
      <c r="FE967" s="58"/>
      <c r="FF967" s="4"/>
      <c r="FG967" s="4"/>
      <c r="FH967"/>
      <c r="FK967"/>
    </row>
    <row r="968" spans="44:167">
      <c r="AR968" s="251"/>
      <c r="AS968" s="4"/>
      <c r="AT968" s="4"/>
      <c r="AU968" s="251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251"/>
      <c r="BH968" s="4"/>
      <c r="BI968" s="4"/>
      <c r="BJ968" s="251"/>
      <c r="BK968" s="4"/>
      <c r="BL968" s="4"/>
      <c r="BM968" s="251"/>
      <c r="BN968" s="4"/>
      <c r="BO968" s="4"/>
      <c r="BP968" s="251"/>
      <c r="BQ968" s="4"/>
      <c r="BR968" s="4"/>
      <c r="BS968" s="251"/>
      <c r="BT968" s="4"/>
      <c r="BU968" s="4"/>
      <c r="BV968" s="251"/>
      <c r="BW968" s="4"/>
      <c r="BX968" s="4"/>
      <c r="BY968" s="251"/>
      <c r="BZ968" s="4"/>
      <c r="CA968" s="4"/>
      <c r="CB968" s="4"/>
      <c r="CC968" s="4"/>
      <c r="CD968" s="4"/>
      <c r="CE968" s="251"/>
      <c r="CF968" s="4"/>
      <c r="CG968" s="4"/>
      <c r="CH968" s="251"/>
      <c r="CI968" s="4"/>
      <c r="CJ968" s="4"/>
      <c r="CK968" s="251"/>
      <c r="CL968" s="4"/>
      <c r="CM968" s="4"/>
      <c r="CN968" s="251"/>
      <c r="CO968" s="4"/>
      <c r="CP968" s="4"/>
      <c r="CQ968" s="251"/>
      <c r="CR968" s="4"/>
      <c r="CS968" s="4"/>
      <c r="CT968" s="251"/>
      <c r="CU968" s="4"/>
      <c r="CV968" s="4"/>
      <c r="CW968" s="251"/>
      <c r="CX968" s="4"/>
      <c r="CY968" s="4"/>
      <c r="CZ968" s="251"/>
      <c r="DA968" s="4"/>
      <c r="DB968" s="4"/>
      <c r="DC968" s="251"/>
      <c r="DD968" s="4"/>
      <c r="DE968" s="4"/>
      <c r="DF968" s="251"/>
      <c r="DG968" s="4"/>
      <c r="DH968" s="4"/>
      <c r="DI968" s="251"/>
      <c r="DJ968" s="4"/>
      <c r="DK968" s="4"/>
      <c r="DL968" s="251"/>
      <c r="DM968" s="4"/>
      <c r="DN968" s="4"/>
      <c r="DO968" s="251"/>
      <c r="DP968" s="4"/>
      <c r="DQ968" s="4"/>
      <c r="DR968" s="251"/>
      <c r="DS968" s="4"/>
      <c r="DT968" s="4"/>
      <c r="DU968" s="251"/>
      <c r="DV968" s="4"/>
      <c r="DW968" s="4"/>
      <c r="DX968" s="251"/>
      <c r="DY968" s="4"/>
      <c r="DZ968" s="4"/>
      <c r="EA968" s="251"/>
      <c r="EB968" s="4"/>
      <c r="EC968" s="4"/>
      <c r="ED968" s="58"/>
      <c r="EE968" s="4"/>
      <c r="EF968" s="4"/>
      <c r="EG968" s="58"/>
      <c r="EH968" s="4"/>
      <c r="EI968" s="4"/>
      <c r="EJ968" s="58"/>
      <c r="EK968" s="4"/>
      <c r="EL968" s="4"/>
      <c r="EM968" s="58"/>
      <c r="EN968" s="4"/>
      <c r="EO968" s="4"/>
      <c r="EP968" s="251"/>
      <c r="EQ968" s="4"/>
      <c r="ES968" s="251"/>
      <c r="ET968" s="4"/>
      <c r="EV968" s="89"/>
      <c r="EW968" s="4"/>
      <c r="EY968" s="58"/>
      <c r="EZ968" s="4"/>
      <c r="FB968" s="58"/>
      <c r="FC968" s="4"/>
      <c r="FD968" s="4"/>
      <c r="FE968" s="58"/>
      <c r="FF968" s="4"/>
      <c r="FG968" s="4"/>
      <c r="FH968"/>
      <c r="FK968"/>
    </row>
    <row r="969" spans="44:167">
      <c r="AR969" s="251"/>
      <c r="AS969" s="4"/>
      <c r="AT969" s="4"/>
      <c r="AU969" s="251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251"/>
      <c r="BH969" s="4"/>
      <c r="BI969" s="4"/>
      <c r="BJ969" s="251"/>
      <c r="BK969" s="4"/>
      <c r="BL969" s="4"/>
      <c r="BM969" s="251"/>
      <c r="BN969" s="4"/>
      <c r="BO969" s="4"/>
      <c r="BP969" s="251"/>
      <c r="BQ969" s="4"/>
      <c r="BR969" s="4"/>
      <c r="BS969" s="251"/>
      <c r="BT969" s="4"/>
      <c r="BU969" s="4"/>
      <c r="BV969" s="251"/>
      <c r="BW969" s="4"/>
      <c r="BX969" s="4"/>
      <c r="BY969" s="251"/>
      <c r="BZ969" s="4"/>
      <c r="CA969" s="4"/>
      <c r="CB969" s="4"/>
      <c r="CC969" s="4"/>
      <c r="CD969" s="4"/>
      <c r="CE969" s="251"/>
      <c r="CF969" s="4"/>
      <c r="CG969" s="4"/>
      <c r="CH969" s="251"/>
      <c r="CI969" s="4"/>
      <c r="CJ969" s="4"/>
      <c r="CK969" s="251"/>
      <c r="CL969" s="4"/>
      <c r="CM969" s="4"/>
      <c r="CN969" s="251"/>
      <c r="CO969" s="4"/>
      <c r="CP969" s="4"/>
      <c r="CQ969" s="251"/>
      <c r="CR969" s="4"/>
      <c r="CS969" s="4"/>
      <c r="CT969" s="251"/>
      <c r="CU969" s="4"/>
      <c r="CV969" s="4"/>
      <c r="CW969" s="251"/>
      <c r="CX969" s="4"/>
      <c r="CY969" s="4"/>
      <c r="CZ969" s="251"/>
      <c r="DA969" s="4"/>
      <c r="DB969" s="4"/>
      <c r="DC969" s="251"/>
      <c r="DD969" s="4"/>
      <c r="DE969" s="4"/>
      <c r="DF969" s="251"/>
      <c r="DG969" s="4"/>
      <c r="DH969" s="4"/>
      <c r="DI969" s="251"/>
      <c r="DJ969" s="4"/>
      <c r="DK969" s="4"/>
      <c r="DL969" s="251"/>
      <c r="DM969" s="4"/>
      <c r="DN969" s="4"/>
      <c r="DO969" s="251"/>
      <c r="DP969" s="4"/>
      <c r="DQ969" s="4"/>
      <c r="DR969" s="251"/>
      <c r="DS969" s="4"/>
      <c r="DT969" s="4"/>
      <c r="DU969" s="251"/>
      <c r="DV969" s="4"/>
      <c r="DW969" s="4"/>
      <c r="DX969" s="251"/>
      <c r="DY969" s="4"/>
      <c r="DZ969" s="4"/>
      <c r="EA969" s="251"/>
      <c r="EB969" s="4"/>
      <c r="EC969" s="4"/>
      <c r="ED969" s="58"/>
      <c r="EE969" s="4"/>
      <c r="EF969" s="4"/>
      <c r="EG969" s="58"/>
      <c r="EH969" s="4"/>
      <c r="EI969" s="4"/>
      <c r="EJ969" s="58"/>
      <c r="EK969" s="4"/>
      <c r="EL969" s="4"/>
      <c r="EM969" s="58"/>
      <c r="EN969" s="4"/>
      <c r="EO969" s="4"/>
      <c r="EP969" s="251"/>
      <c r="EQ969" s="4"/>
      <c r="ES969" s="251"/>
      <c r="ET969" s="4"/>
      <c r="EV969" s="89"/>
      <c r="EW969" s="4"/>
      <c r="EY969" s="58"/>
      <c r="EZ969" s="4"/>
      <c r="FB969" s="58"/>
      <c r="FC969" s="4"/>
      <c r="FD969" s="4"/>
      <c r="FE969" s="58"/>
      <c r="FF969" s="4"/>
      <c r="FG969" s="4"/>
      <c r="FH969"/>
      <c r="FK969"/>
    </row>
    <row r="970" spans="44:167">
      <c r="AR970" s="251"/>
      <c r="AS970" s="4"/>
      <c r="AT970" s="4"/>
      <c r="AU970" s="251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251"/>
      <c r="BH970" s="4"/>
      <c r="BI970" s="4"/>
      <c r="BJ970" s="251"/>
      <c r="BK970" s="4"/>
      <c r="BL970" s="4"/>
      <c r="BM970" s="251"/>
      <c r="BN970" s="4"/>
      <c r="BO970" s="4"/>
      <c r="BP970" s="251"/>
      <c r="BQ970" s="4"/>
      <c r="BR970" s="4"/>
      <c r="BS970" s="251"/>
      <c r="BT970" s="4"/>
      <c r="BU970" s="4"/>
      <c r="BV970" s="251"/>
      <c r="BW970" s="4"/>
      <c r="BX970" s="4"/>
      <c r="BY970" s="251"/>
      <c r="BZ970" s="4"/>
      <c r="CA970" s="4"/>
      <c r="CB970" s="4"/>
      <c r="CC970" s="4"/>
      <c r="CD970" s="4"/>
      <c r="CE970" s="251"/>
      <c r="CF970" s="4"/>
      <c r="CG970" s="4"/>
      <c r="CH970" s="251"/>
      <c r="CI970" s="4"/>
      <c r="CJ970" s="4"/>
      <c r="CK970" s="251"/>
      <c r="CL970" s="4"/>
      <c r="CM970" s="4"/>
      <c r="CN970" s="251"/>
      <c r="CO970" s="4"/>
      <c r="CP970" s="4"/>
      <c r="CQ970" s="251"/>
      <c r="CR970" s="4"/>
      <c r="CS970" s="4"/>
      <c r="CT970" s="251"/>
      <c r="CU970" s="4"/>
      <c r="CV970" s="4"/>
      <c r="CW970" s="251"/>
      <c r="CX970" s="4"/>
      <c r="CY970" s="4"/>
      <c r="CZ970" s="251"/>
      <c r="DA970" s="4"/>
      <c r="DB970" s="4"/>
      <c r="DC970" s="251"/>
      <c r="DD970" s="4"/>
      <c r="DE970" s="4"/>
      <c r="DF970" s="251"/>
      <c r="DG970" s="4"/>
      <c r="DH970" s="4"/>
      <c r="DI970" s="251"/>
      <c r="DJ970" s="4"/>
      <c r="DK970" s="4"/>
      <c r="DL970" s="251"/>
      <c r="DM970" s="4"/>
      <c r="DN970" s="4"/>
      <c r="DO970" s="251"/>
      <c r="DP970" s="4"/>
      <c r="DQ970" s="4"/>
      <c r="DR970" s="251"/>
      <c r="DS970" s="4"/>
      <c r="DT970" s="4"/>
      <c r="DU970" s="251"/>
      <c r="DV970" s="4"/>
      <c r="DW970" s="4"/>
      <c r="DX970" s="251"/>
      <c r="DY970" s="4"/>
      <c r="DZ970" s="4"/>
      <c r="EA970" s="251"/>
      <c r="EB970" s="4"/>
      <c r="EC970" s="4"/>
      <c r="ED970" s="58"/>
      <c r="EE970" s="4"/>
      <c r="EF970" s="4"/>
      <c r="EG970" s="58"/>
      <c r="EH970" s="4"/>
      <c r="EI970" s="4"/>
      <c r="EJ970" s="58"/>
      <c r="EK970" s="4"/>
      <c r="EL970" s="4"/>
      <c r="EM970" s="58"/>
      <c r="EN970" s="4"/>
      <c r="EO970" s="4"/>
      <c r="EP970" s="251"/>
      <c r="EQ970" s="4"/>
      <c r="ES970" s="251"/>
      <c r="ET970" s="4"/>
      <c r="EV970" s="89"/>
      <c r="EW970" s="4"/>
      <c r="EY970" s="58"/>
      <c r="EZ970" s="4"/>
      <c r="FB970" s="58"/>
      <c r="FC970" s="4"/>
      <c r="FD970" s="4"/>
      <c r="FE970" s="58"/>
      <c r="FF970" s="4"/>
      <c r="FG970" s="4"/>
      <c r="FH970"/>
      <c r="FK970"/>
    </row>
    <row r="971" spans="44:167">
      <c r="AR971" s="251"/>
      <c r="AS971" s="4"/>
      <c r="AT971" s="4"/>
      <c r="AU971" s="251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251"/>
      <c r="BH971" s="4"/>
      <c r="BI971" s="4"/>
      <c r="BJ971" s="251"/>
      <c r="BK971" s="4"/>
      <c r="BL971" s="4"/>
      <c r="BM971" s="251"/>
      <c r="BN971" s="4"/>
      <c r="BO971" s="4"/>
      <c r="BP971" s="251"/>
      <c r="BQ971" s="4"/>
      <c r="BR971" s="4"/>
      <c r="BS971" s="251"/>
      <c r="BT971" s="4"/>
      <c r="BU971" s="4"/>
      <c r="BV971" s="251"/>
      <c r="BW971" s="4"/>
      <c r="BX971" s="4"/>
      <c r="BY971" s="251"/>
      <c r="BZ971" s="4"/>
      <c r="CA971" s="4"/>
      <c r="CB971" s="4"/>
      <c r="CC971" s="4"/>
      <c r="CD971" s="4"/>
      <c r="CE971" s="251"/>
      <c r="CF971" s="4"/>
      <c r="CG971" s="4"/>
      <c r="CH971" s="251"/>
      <c r="CI971" s="4"/>
      <c r="CJ971" s="4"/>
      <c r="CK971" s="251"/>
      <c r="CL971" s="4"/>
      <c r="CM971" s="4"/>
      <c r="CN971" s="251"/>
      <c r="CO971" s="4"/>
      <c r="CP971" s="4"/>
      <c r="CQ971" s="251"/>
      <c r="CR971" s="4"/>
      <c r="CS971" s="4"/>
      <c r="CT971" s="251"/>
      <c r="CU971" s="4"/>
      <c r="CV971" s="4"/>
      <c r="CW971" s="251"/>
      <c r="CX971" s="4"/>
      <c r="CY971" s="4"/>
      <c r="CZ971" s="251"/>
      <c r="DA971" s="4"/>
      <c r="DB971" s="4"/>
      <c r="DC971" s="251"/>
      <c r="DD971" s="4"/>
      <c r="DE971" s="4"/>
      <c r="DF971" s="251"/>
      <c r="DG971" s="4"/>
      <c r="DH971" s="4"/>
      <c r="DI971" s="251"/>
      <c r="DJ971" s="4"/>
      <c r="DK971" s="4"/>
      <c r="DL971" s="251"/>
      <c r="DM971" s="4"/>
      <c r="DN971" s="4"/>
      <c r="DO971" s="251"/>
      <c r="DP971" s="4"/>
      <c r="DQ971" s="4"/>
      <c r="DR971" s="251"/>
      <c r="DS971" s="4"/>
      <c r="DT971" s="4"/>
      <c r="DU971" s="251"/>
      <c r="DV971" s="4"/>
      <c r="DW971" s="4"/>
      <c r="DX971" s="251"/>
      <c r="DY971" s="4"/>
      <c r="DZ971" s="4"/>
      <c r="EA971" s="251"/>
      <c r="EB971" s="4"/>
      <c r="EC971" s="4"/>
      <c r="ED971" s="58"/>
      <c r="EE971" s="4"/>
      <c r="EF971" s="4"/>
      <c r="EG971" s="58"/>
      <c r="EH971" s="4"/>
      <c r="EI971" s="4"/>
      <c r="EJ971" s="58"/>
      <c r="EK971" s="4"/>
      <c r="EL971" s="4"/>
      <c r="EM971" s="58"/>
      <c r="EN971" s="4"/>
      <c r="EO971" s="4"/>
      <c r="EP971" s="251"/>
      <c r="EQ971" s="4"/>
      <c r="ES971" s="251"/>
      <c r="ET971" s="4"/>
      <c r="EV971" s="89"/>
      <c r="EW971" s="4"/>
      <c r="EY971" s="58"/>
      <c r="EZ971" s="4"/>
      <c r="FB971" s="58"/>
      <c r="FC971" s="4"/>
      <c r="FD971" s="4"/>
      <c r="FE971" s="58"/>
      <c r="FF971" s="4"/>
      <c r="FG971" s="4"/>
      <c r="FH971"/>
      <c r="FK971"/>
    </row>
    <row r="972" spans="44:167">
      <c r="AR972" s="251"/>
      <c r="AS972" s="4"/>
      <c r="AT972" s="4"/>
      <c r="AU972" s="251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251"/>
      <c r="BH972" s="4"/>
      <c r="BI972" s="4"/>
      <c r="BJ972" s="251"/>
      <c r="BK972" s="4"/>
      <c r="BL972" s="4"/>
      <c r="BM972" s="251"/>
      <c r="BN972" s="4"/>
      <c r="BO972" s="4"/>
      <c r="BP972" s="251"/>
      <c r="BQ972" s="4"/>
      <c r="BR972" s="4"/>
      <c r="BS972" s="251"/>
      <c r="BT972" s="4"/>
      <c r="BU972" s="4"/>
      <c r="BV972" s="251"/>
      <c r="BW972" s="4"/>
      <c r="BX972" s="4"/>
      <c r="BY972" s="251"/>
      <c r="BZ972" s="4"/>
      <c r="CA972" s="4"/>
      <c r="CB972" s="4"/>
      <c r="CC972" s="4"/>
      <c r="CD972" s="4"/>
      <c r="CE972" s="251"/>
      <c r="CF972" s="4"/>
      <c r="CG972" s="4"/>
      <c r="CH972" s="251"/>
      <c r="CI972" s="4"/>
      <c r="CJ972" s="4"/>
      <c r="CK972" s="251"/>
      <c r="CL972" s="4"/>
      <c r="CM972" s="4"/>
      <c r="CN972" s="251"/>
      <c r="CO972" s="4"/>
      <c r="CP972" s="4"/>
      <c r="CQ972" s="251"/>
      <c r="CR972" s="4"/>
      <c r="CS972" s="4"/>
      <c r="CT972" s="251"/>
      <c r="CU972" s="4"/>
      <c r="CV972" s="4"/>
      <c r="CW972" s="251"/>
      <c r="CX972" s="4"/>
      <c r="CY972" s="4"/>
      <c r="CZ972" s="251"/>
      <c r="DA972" s="4"/>
      <c r="DB972" s="4"/>
      <c r="DC972" s="251"/>
      <c r="DD972" s="4"/>
      <c r="DE972" s="4"/>
      <c r="DF972" s="251"/>
      <c r="DG972" s="4"/>
      <c r="DH972" s="4"/>
      <c r="DI972" s="251"/>
      <c r="DJ972" s="4"/>
      <c r="DK972" s="4"/>
      <c r="DL972" s="251"/>
      <c r="DM972" s="4"/>
      <c r="DN972" s="4"/>
      <c r="DO972" s="251"/>
      <c r="DP972" s="4"/>
      <c r="DQ972" s="4"/>
      <c r="DR972" s="251"/>
      <c r="DS972" s="4"/>
      <c r="DT972" s="4"/>
      <c r="DU972" s="251"/>
      <c r="DV972" s="4"/>
      <c r="DW972" s="4"/>
      <c r="DX972" s="251"/>
      <c r="DY972" s="4"/>
      <c r="DZ972" s="4"/>
      <c r="EA972" s="251"/>
      <c r="EB972" s="4"/>
      <c r="EC972" s="4"/>
      <c r="ED972" s="58"/>
      <c r="EE972" s="4"/>
      <c r="EF972" s="4"/>
      <c r="EG972" s="58"/>
      <c r="EH972" s="4"/>
      <c r="EI972" s="4"/>
      <c r="EJ972" s="58"/>
      <c r="EK972" s="4"/>
      <c r="EL972" s="4"/>
      <c r="EM972" s="58"/>
      <c r="EN972" s="4"/>
      <c r="EO972" s="4"/>
      <c r="EP972" s="251"/>
      <c r="EQ972" s="4"/>
      <c r="ES972" s="251"/>
      <c r="ET972" s="4"/>
      <c r="EV972" s="89"/>
      <c r="EW972" s="4"/>
      <c r="EY972" s="58"/>
      <c r="EZ972" s="4"/>
      <c r="FB972" s="58"/>
      <c r="FC972" s="4"/>
      <c r="FD972" s="4"/>
      <c r="FE972" s="58"/>
      <c r="FF972" s="4"/>
      <c r="FG972" s="4"/>
      <c r="FH972"/>
      <c r="FK972"/>
    </row>
    <row r="973" spans="44:167">
      <c r="AR973" s="251"/>
      <c r="AS973" s="4"/>
      <c r="AT973" s="4"/>
      <c r="AU973" s="251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251"/>
      <c r="BH973" s="4"/>
      <c r="BI973" s="4"/>
      <c r="BJ973" s="251"/>
      <c r="BK973" s="4"/>
      <c r="BL973" s="4"/>
      <c r="BM973" s="251"/>
      <c r="BN973" s="4"/>
      <c r="BO973" s="4"/>
      <c r="BP973" s="251"/>
      <c r="BQ973" s="4"/>
      <c r="BR973" s="4"/>
      <c r="BS973" s="251"/>
      <c r="BT973" s="4"/>
      <c r="BU973" s="4"/>
      <c r="BV973" s="251"/>
      <c r="BW973" s="4"/>
      <c r="BX973" s="4"/>
      <c r="BY973" s="251"/>
      <c r="BZ973" s="4"/>
      <c r="CA973" s="4"/>
      <c r="CB973" s="4"/>
      <c r="CC973" s="4"/>
      <c r="CD973" s="4"/>
      <c r="CE973" s="251"/>
      <c r="CF973" s="4"/>
      <c r="CG973" s="4"/>
      <c r="CH973" s="251"/>
      <c r="CI973" s="4"/>
      <c r="CJ973" s="4"/>
      <c r="CK973" s="251"/>
      <c r="CL973" s="4"/>
      <c r="CM973" s="4"/>
      <c r="CN973" s="251"/>
      <c r="CO973" s="4"/>
      <c r="CP973" s="4"/>
      <c r="CQ973" s="251"/>
      <c r="CR973" s="4"/>
      <c r="CS973" s="4"/>
      <c r="CT973" s="251"/>
      <c r="CU973" s="4"/>
      <c r="CV973" s="4"/>
      <c r="CW973" s="251"/>
      <c r="CX973" s="4"/>
      <c r="CY973" s="4"/>
      <c r="CZ973" s="251"/>
      <c r="DA973" s="4"/>
      <c r="DB973" s="4"/>
      <c r="DC973" s="251"/>
      <c r="DD973" s="4"/>
      <c r="DE973" s="4"/>
      <c r="DF973" s="251"/>
      <c r="DG973" s="4"/>
      <c r="DH973" s="4"/>
      <c r="DI973" s="251"/>
      <c r="DJ973" s="4"/>
      <c r="DK973" s="4"/>
      <c r="DL973" s="251"/>
      <c r="DM973" s="4"/>
      <c r="DN973" s="4"/>
      <c r="DO973" s="251"/>
      <c r="DP973" s="4"/>
      <c r="DQ973" s="4"/>
      <c r="DR973" s="251"/>
      <c r="DS973" s="4"/>
      <c r="DT973" s="4"/>
      <c r="DU973" s="251"/>
      <c r="DV973" s="4"/>
      <c r="DW973" s="4"/>
      <c r="DX973" s="251"/>
      <c r="DY973" s="4"/>
      <c r="DZ973" s="4"/>
      <c r="EA973" s="251"/>
      <c r="EB973" s="4"/>
      <c r="EC973" s="4"/>
      <c r="ED973" s="58"/>
      <c r="EE973" s="4"/>
      <c r="EF973" s="4"/>
      <c r="EG973" s="58"/>
      <c r="EH973" s="4"/>
      <c r="EI973" s="4"/>
      <c r="EJ973" s="58"/>
      <c r="EK973" s="4"/>
      <c r="EL973" s="4"/>
      <c r="EM973" s="58"/>
      <c r="EN973" s="4"/>
      <c r="EO973" s="4"/>
      <c r="EP973" s="251"/>
      <c r="EQ973" s="4"/>
      <c r="ES973" s="251"/>
      <c r="ET973" s="4"/>
      <c r="EV973" s="89"/>
      <c r="EW973" s="4"/>
      <c r="EY973" s="58"/>
      <c r="EZ973" s="4"/>
      <c r="FB973" s="58"/>
      <c r="FC973" s="4"/>
      <c r="FD973" s="4"/>
      <c r="FE973" s="58"/>
      <c r="FF973" s="4"/>
      <c r="FG973" s="4"/>
      <c r="FH973"/>
      <c r="FK973"/>
    </row>
    <row r="974" spans="44:167">
      <c r="AR974" s="251"/>
      <c r="AS974" s="4"/>
      <c r="AT974" s="4"/>
      <c r="AU974" s="251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251"/>
      <c r="BH974" s="4"/>
      <c r="BI974" s="4"/>
      <c r="BJ974" s="251"/>
      <c r="BK974" s="4"/>
      <c r="BL974" s="4"/>
      <c r="BM974" s="251"/>
      <c r="BN974" s="4"/>
      <c r="BO974" s="4"/>
      <c r="BP974" s="251"/>
      <c r="BQ974" s="4"/>
      <c r="BR974" s="4"/>
      <c r="BS974" s="251"/>
      <c r="BT974" s="4"/>
      <c r="BU974" s="4"/>
      <c r="BV974" s="251"/>
      <c r="BW974" s="4"/>
      <c r="BX974" s="4"/>
      <c r="BY974" s="251"/>
      <c r="BZ974" s="4"/>
      <c r="CA974" s="4"/>
      <c r="CB974" s="4"/>
      <c r="CC974" s="4"/>
      <c r="CD974" s="4"/>
      <c r="CE974" s="251"/>
      <c r="CF974" s="4"/>
      <c r="CG974" s="4"/>
      <c r="CH974" s="251"/>
      <c r="CI974" s="4"/>
      <c r="CJ974" s="4"/>
      <c r="CK974" s="251"/>
      <c r="CL974" s="4"/>
      <c r="CM974" s="4"/>
      <c r="CN974" s="251"/>
      <c r="CO974" s="4"/>
      <c r="CP974" s="4"/>
      <c r="CQ974" s="251"/>
      <c r="CR974" s="4"/>
      <c r="CS974" s="4"/>
      <c r="CT974" s="251"/>
      <c r="CU974" s="4"/>
      <c r="CV974" s="4"/>
      <c r="CW974" s="251"/>
      <c r="CX974" s="4"/>
      <c r="CY974" s="4"/>
      <c r="CZ974" s="251"/>
      <c r="DA974" s="4"/>
      <c r="DB974" s="4"/>
      <c r="DC974" s="251"/>
      <c r="DD974" s="4"/>
      <c r="DE974" s="4"/>
      <c r="DF974" s="251"/>
      <c r="DG974" s="4"/>
      <c r="DH974" s="4"/>
      <c r="DI974" s="251"/>
      <c r="DJ974" s="4"/>
      <c r="DK974" s="4"/>
      <c r="DL974" s="251"/>
      <c r="DM974" s="4"/>
      <c r="DN974" s="4"/>
      <c r="DO974" s="251"/>
      <c r="DP974" s="4"/>
      <c r="DQ974" s="4"/>
      <c r="DR974" s="251"/>
      <c r="DS974" s="4"/>
      <c r="DT974" s="4"/>
      <c r="DU974" s="251"/>
      <c r="DV974" s="4"/>
      <c r="DW974" s="4"/>
      <c r="DX974" s="251"/>
      <c r="DY974" s="4"/>
      <c r="DZ974" s="4"/>
      <c r="EA974" s="251"/>
      <c r="EB974" s="4"/>
      <c r="EC974" s="4"/>
      <c r="ED974" s="58"/>
      <c r="EE974" s="4"/>
      <c r="EF974" s="4"/>
      <c r="EG974" s="58"/>
      <c r="EH974" s="4"/>
      <c r="EI974" s="4"/>
      <c r="EJ974" s="58"/>
      <c r="EK974" s="4"/>
      <c r="EL974" s="4"/>
      <c r="EM974" s="58"/>
      <c r="EN974" s="4"/>
      <c r="EO974" s="4"/>
      <c r="EP974" s="251"/>
      <c r="EQ974" s="4"/>
      <c r="ES974" s="251"/>
      <c r="ET974" s="4"/>
      <c r="EV974" s="89"/>
      <c r="EW974" s="4"/>
      <c r="EY974" s="58"/>
      <c r="EZ974" s="4"/>
      <c r="FB974" s="58"/>
      <c r="FC974" s="4"/>
      <c r="FD974" s="4"/>
      <c r="FE974" s="58"/>
      <c r="FF974" s="4"/>
      <c r="FG974" s="4"/>
      <c r="FH974"/>
      <c r="FK974"/>
    </row>
    <row r="975" spans="44:167">
      <c r="AR975" s="251"/>
      <c r="AS975" s="4"/>
      <c r="AT975" s="4"/>
      <c r="AU975" s="251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251"/>
      <c r="BH975" s="4"/>
      <c r="BI975" s="4"/>
      <c r="BJ975" s="251"/>
      <c r="BK975" s="4"/>
      <c r="BL975" s="4"/>
      <c r="BM975" s="251"/>
      <c r="BN975" s="4"/>
      <c r="BO975" s="4"/>
      <c r="BP975" s="251"/>
      <c r="BQ975" s="4"/>
      <c r="BR975" s="4"/>
      <c r="BS975" s="251"/>
      <c r="BT975" s="4"/>
      <c r="BU975" s="4"/>
      <c r="BV975" s="251"/>
      <c r="BW975" s="4"/>
      <c r="BX975" s="4"/>
      <c r="BY975" s="251"/>
      <c r="BZ975" s="4"/>
      <c r="CA975" s="4"/>
      <c r="CB975" s="4"/>
      <c r="CC975" s="4"/>
      <c r="CD975" s="4"/>
      <c r="CE975" s="251"/>
      <c r="CF975" s="4"/>
      <c r="CG975" s="4"/>
      <c r="CH975" s="251"/>
      <c r="CI975" s="4"/>
      <c r="CJ975" s="4"/>
      <c r="CK975" s="251"/>
      <c r="CL975" s="4"/>
      <c r="CM975" s="4"/>
      <c r="CN975" s="251"/>
      <c r="CO975" s="4"/>
      <c r="CP975" s="4"/>
      <c r="CQ975" s="251"/>
      <c r="CR975" s="4"/>
      <c r="CS975" s="4"/>
      <c r="CT975" s="251"/>
      <c r="CU975" s="4"/>
      <c r="CV975" s="4"/>
      <c r="CW975" s="251"/>
      <c r="CX975" s="4"/>
      <c r="CY975" s="4"/>
      <c r="CZ975" s="251"/>
      <c r="DA975" s="4"/>
      <c r="DB975" s="4"/>
      <c r="DC975" s="251"/>
      <c r="DD975" s="4"/>
      <c r="DE975" s="4"/>
      <c r="DF975" s="251"/>
      <c r="DG975" s="4"/>
      <c r="DH975" s="4"/>
      <c r="DI975" s="251"/>
      <c r="DJ975" s="4"/>
      <c r="DK975" s="4"/>
      <c r="DL975" s="251"/>
      <c r="DM975" s="4"/>
      <c r="DN975" s="4"/>
      <c r="DO975" s="251"/>
      <c r="DP975" s="4"/>
      <c r="DQ975" s="4"/>
      <c r="DR975" s="251"/>
      <c r="DS975" s="4"/>
      <c r="DT975" s="4"/>
      <c r="DU975" s="251"/>
      <c r="DV975" s="4"/>
      <c r="DW975" s="4"/>
      <c r="DX975" s="251"/>
      <c r="DY975" s="4"/>
      <c r="DZ975" s="4"/>
      <c r="EA975" s="251"/>
      <c r="EB975" s="4"/>
      <c r="EC975" s="4"/>
      <c r="ED975" s="58"/>
      <c r="EE975" s="4"/>
      <c r="EF975" s="4"/>
      <c r="EG975" s="58"/>
      <c r="EH975" s="4"/>
      <c r="EI975" s="4"/>
      <c r="EJ975" s="58"/>
      <c r="EK975" s="4"/>
      <c r="EL975" s="4"/>
      <c r="EM975" s="58"/>
      <c r="EN975" s="4"/>
      <c r="EO975" s="4"/>
      <c r="EP975" s="251"/>
      <c r="EQ975" s="4"/>
      <c r="ES975" s="251"/>
      <c r="ET975" s="4"/>
      <c r="EV975" s="89"/>
      <c r="EW975" s="4"/>
      <c r="EY975" s="58"/>
      <c r="EZ975" s="4"/>
      <c r="FB975" s="58"/>
      <c r="FC975" s="4"/>
      <c r="FD975" s="4"/>
      <c r="FE975" s="58"/>
      <c r="FF975" s="4"/>
      <c r="FG975" s="4"/>
      <c r="FH975"/>
      <c r="FK975"/>
    </row>
    <row r="976" spans="44:167">
      <c r="AR976" s="251"/>
      <c r="AS976" s="4"/>
      <c r="AT976" s="4"/>
      <c r="AU976" s="251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251"/>
      <c r="BH976" s="4"/>
      <c r="BI976" s="4"/>
      <c r="BJ976" s="251"/>
      <c r="BK976" s="4"/>
      <c r="BL976" s="4"/>
      <c r="BM976" s="251"/>
      <c r="BN976" s="4"/>
      <c r="BO976" s="4"/>
      <c r="BP976" s="251"/>
      <c r="BQ976" s="4"/>
      <c r="BR976" s="4"/>
      <c r="BS976" s="251"/>
      <c r="BT976" s="4"/>
      <c r="BU976" s="4"/>
      <c r="BV976" s="251"/>
      <c r="BW976" s="4"/>
      <c r="BX976" s="4"/>
      <c r="BY976" s="251"/>
      <c r="BZ976" s="4"/>
      <c r="CA976" s="4"/>
      <c r="CB976" s="4"/>
      <c r="CC976" s="4"/>
      <c r="CD976" s="4"/>
      <c r="CE976" s="251"/>
      <c r="CF976" s="4"/>
      <c r="CG976" s="4"/>
      <c r="CH976" s="251"/>
      <c r="CI976" s="4"/>
      <c r="CJ976" s="4"/>
      <c r="CK976" s="251"/>
      <c r="CL976" s="4"/>
      <c r="CM976" s="4"/>
      <c r="CN976" s="251"/>
      <c r="CO976" s="4"/>
      <c r="CP976" s="4"/>
      <c r="CQ976" s="251"/>
      <c r="CR976" s="4"/>
      <c r="CS976" s="4"/>
      <c r="CT976" s="251"/>
      <c r="CU976" s="4"/>
      <c r="CV976" s="4"/>
      <c r="CW976" s="251"/>
      <c r="CX976" s="4"/>
      <c r="CY976" s="4"/>
      <c r="CZ976" s="251"/>
      <c r="DA976" s="4"/>
      <c r="DB976" s="4"/>
      <c r="DC976" s="251"/>
      <c r="DD976" s="4"/>
      <c r="DE976" s="4"/>
      <c r="DF976" s="251"/>
      <c r="DG976" s="4"/>
      <c r="DH976" s="4"/>
      <c r="DI976" s="251"/>
      <c r="DJ976" s="4"/>
      <c r="DK976" s="4"/>
      <c r="DL976" s="251"/>
      <c r="DM976" s="4"/>
      <c r="DN976" s="4"/>
      <c r="DO976" s="251"/>
      <c r="DP976" s="4"/>
      <c r="DQ976" s="4"/>
      <c r="DR976" s="251"/>
      <c r="DS976" s="4"/>
      <c r="DT976" s="4"/>
      <c r="DU976" s="251"/>
      <c r="DV976" s="4"/>
      <c r="DW976" s="4"/>
      <c r="DX976" s="251"/>
      <c r="DY976" s="4"/>
      <c r="DZ976" s="4"/>
      <c r="EA976" s="251"/>
      <c r="EB976" s="4"/>
      <c r="EC976" s="4"/>
      <c r="ED976" s="58"/>
      <c r="EE976" s="4"/>
      <c r="EF976" s="4"/>
      <c r="EG976" s="58"/>
      <c r="EH976" s="4"/>
      <c r="EI976" s="4"/>
      <c r="EJ976" s="58"/>
      <c r="EK976" s="4"/>
      <c r="EL976" s="4"/>
      <c r="EM976" s="58"/>
      <c r="EN976" s="4"/>
      <c r="EO976" s="4"/>
      <c r="EP976" s="251"/>
      <c r="EQ976" s="4"/>
      <c r="ES976" s="251"/>
      <c r="ET976" s="4"/>
      <c r="EV976" s="89"/>
      <c r="EW976" s="4"/>
      <c r="EY976" s="58"/>
      <c r="EZ976" s="4"/>
      <c r="FB976" s="58"/>
      <c r="FC976" s="4"/>
      <c r="FD976" s="4"/>
      <c r="FE976" s="58"/>
      <c r="FF976" s="4"/>
      <c r="FG976" s="4"/>
      <c r="FH976"/>
      <c r="FK976"/>
    </row>
    <row r="977" spans="44:167">
      <c r="AR977" s="251"/>
      <c r="AS977" s="4"/>
      <c r="AT977" s="4"/>
      <c r="AU977" s="251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251"/>
      <c r="BH977" s="4"/>
      <c r="BI977" s="4"/>
      <c r="BJ977" s="251"/>
      <c r="BK977" s="4"/>
      <c r="BL977" s="4"/>
      <c r="BM977" s="251"/>
      <c r="BN977" s="4"/>
      <c r="BO977" s="4"/>
      <c r="BP977" s="251"/>
      <c r="BQ977" s="4"/>
      <c r="BR977" s="4"/>
      <c r="BS977" s="251"/>
      <c r="BT977" s="4"/>
      <c r="BU977" s="4"/>
      <c r="BV977" s="251"/>
      <c r="BW977" s="4"/>
      <c r="BX977" s="4"/>
      <c r="BY977" s="251"/>
      <c r="BZ977" s="4"/>
      <c r="CA977" s="4"/>
      <c r="CB977" s="4"/>
      <c r="CC977" s="4"/>
      <c r="CD977" s="4"/>
      <c r="CE977" s="251"/>
      <c r="CF977" s="4"/>
      <c r="CG977" s="4"/>
      <c r="CH977" s="251"/>
      <c r="CI977" s="4"/>
      <c r="CJ977" s="4"/>
      <c r="CK977" s="251"/>
      <c r="CL977" s="4"/>
      <c r="CM977" s="4"/>
      <c r="CN977" s="251"/>
      <c r="CO977" s="4"/>
      <c r="CP977" s="4"/>
      <c r="CQ977" s="251"/>
      <c r="CR977" s="4"/>
      <c r="CS977" s="4"/>
      <c r="CT977" s="251"/>
      <c r="CU977" s="4"/>
      <c r="CV977" s="4"/>
      <c r="CW977" s="251"/>
      <c r="CX977" s="4"/>
      <c r="CY977" s="4"/>
      <c r="CZ977" s="251"/>
      <c r="DA977" s="4"/>
      <c r="DB977" s="4"/>
      <c r="DC977" s="251"/>
      <c r="DD977" s="4"/>
      <c r="DE977" s="4"/>
      <c r="DF977" s="251"/>
      <c r="DG977" s="4"/>
      <c r="DH977" s="4"/>
      <c r="DI977" s="251"/>
      <c r="DJ977" s="4"/>
      <c r="DK977" s="4"/>
      <c r="DL977" s="251"/>
      <c r="DM977" s="4"/>
      <c r="DN977" s="4"/>
      <c r="DO977" s="251"/>
      <c r="DP977" s="4"/>
      <c r="DQ977" s="4"/>
      <c r="DR977" s="251"/>
      <c r="DS977" s="4"/>
      <c r="DT977" s="4"/>
      <c r="DU977" s="251"/>
      <c r="DV977" s="4"/>
      <c r="DW977" s="4"/>
      <c r="DX977" s="251"/>
      <c r="DY977" s="4"/>
      <c r="DZ977" s="4"/>
      <c r="EA977" s="251"/>
      <c r="EB977" s="4"/>
      <c r="EC977" s="4"/>
      <c r="ED977" s="58"/>
      <c r="EE977" s="4"/>
      <c r="EF977" s="4"/>
      <c r="EG977" s="58"/>
      <c r="EH977" s="4"/>
      <c r="EI977" s="4"/>
      <c r="EJ977" s="58"/>
      <c r="EK977" s="4"/>
      <c r="EL977" s="4"/>
      <c r="EM977" s="58"/>
      <c r="EN977" s="4"/>
      <c r="EO977" s="4"/>
      <c r="EP977" s="251"/>
      <c r="EQ977" s="4"/>
      <c r="ES977" s="251"/>
      <c r="ET977" s="4"/>
      <c r="EV977" s="89"/>
      <c r="EW977" s="4"/>
      <c r="EY977" s="58"/>
      <c r="EZ977" s="4"/>
      <c r="FB977" s="58"/>
      <c r="FC977" s="4"/>
      <c r="FD977" s="4"/>
      <c r="FE977" s="58"/>
      <c r="FF977" s="4"/>
      <c r="FG977" s="4"/>
      <c r="FH977"/>
      <c r="FK977"/>
    </row>
    <row r="978" spans="44:167">
      <c r="AR978" s="251"/>
      <c r="AS978" s="4"/>
      <c r="AT978" s="4"/>
      <c r="AU978" s="251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251"/>
      <c r="BH978" s="4"/>
      <c r="BI978" s="4"/>
      <c r="BJ978" s="251"/>
      <c r="BK978" s="4"/>
      <c r="BL978" s="4"/>
      <c r="BM978" s="251"/>
      <c r="BN978" s="4"/>
      <c r="BO978" s="4"/>
      <c r="BP978" s="251"/>
      <c r="BQ978" s="4"/>
      <c r="BR978" s="4"/>
      <c r="BS978" s="251"/>
      <c r="BT978" s="4"/>
      <c r="BU978" s="4"/>
      <c r="BV978" s="251"/>
      <c r="BW978" s="4"/>
      <c r="BX978" s="4"/>
      <c r="BY978" s="251"/>
      <c r="BZ978" s="4"/>
      <c r="CA978" s="4"/>
      <c r="CB978" s="4"/>
      <c r="CC978" s="4"/>
      <c r="CD978" s="4"/>
      <c r="CE978" s="251"/>
      <c r="CF978" s="4"/>
      <c r="CG978" s="4"/>
      <c r="CH978" s="251"/>
      <c r="CI978" s="4"/>
      <c r="CJ978" s="4"/>
      <c r="CK978" s="251"/>
      <c r="CL978" s="4"/>
      <c r="CM978" s="4"/>
      <c r="CN978" s="251"/>
      <c r="CO978" s="4"/>
      <c r="CP978" s="4"/>
      <c r="CQ978" s="251"/>
      <c r="CR978" s="4"/>
      <c r="CS978" s="4"/>
      <c r="CT978" s="251"/>
      <c r="CU978" s="4"/>
      <c r="CV978" s="4"/>
      <c r="CW978" s="251"/>
      <c r="CX978" s="4"/>
      <c r="CY978" s="4"/>
      <c r="CZ978" s="251"/>
      <c r="DA978" s="4"/>
      <c r="DB978" s="4"/>
      <c r="DC978" s="251"/>
      <c r="DD978" s="4"/>
      <c r="DE978" s="4"/>
      <c r="DF978" s="251"/>
      <c r="DG978" s="4"/>
      <c r="DH978" s="4"/>
      <c r="DI978" s="251"/>
      <c r="DJ978" s="4"/>
      <c r="DK978" s="4"/>
      <c r="DL978" s="251"/>
      <c r="DM978" s="4"/>
      <c r="DN978" s="4"/>
      <c r="DO978" s="251"/>
      <c r="DP978" s="4"/>
      <c r="DQ978" s="4"/>
      <c r="DR978" s="251"/>
      <c r="DS978" s="4"/>
      <c r="DT978" s="4"/>
      <c r="DU978" s="251"/>
      <c r="DV978" s="4"/>
      <c r="DW978" s="4"/>
      <c r="DX978" s="251"/>
      <c r="DY978" s="4"/>
      <c r="DZ978" s="4"/>
      <c r="EA978" s="251"/>
      <c r="EB978" s="4"/>
      <c r="EC978" s="4"/>
      <c r="ED978" s="58"/>
      <c r="EE978" s="4"/>
      <c r="EF978" s="4"/>
      <c r="EG978" s="58"/>
      <c r="EH978" s="4"/>
      <c r="EI978" s="4"/>
      <c r="EJ978" s="58"/>
      <c r="EK978" s="4"/>
      <c r="EL978" s="4"/>
      <c r="EM978" s="58"/>
      <c r="EN978" s="4"/>
      <c r="EO978" s="4"/>
      <c r="EP978" s="251"/>
      <c r="EQ978" s="4"/>
      <c r="ES978" s="251"/>
      <c r="ET978" s="4"/>
      <c r="EV978" s="89"/>
      <c r="EW978" s="4"/>
      <c r="EY978" s="58"/>
      <c r="EZ978" s="4"/>
      <c r="FB978" s="58"/>
      <c r="FC978" s="4"/>
      <c r="FD978" s="4"/>
      <c r="FE978" s="58"/>
      <c r="FF978" s="4"/>
      <c r="FG978" s="4"/>
      <c r="FH978"/>
      <c r="FK978"/>
    </row>
    <row r="979" spans="44:167">
      <c r="AR979" s="251"/>
      <c r="AS979" s="4"/>
      <c r="AT979" s="4"/>
      <c r="AU979" s="251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251"/>
      <c r="BH979" s="4"/>
      <c r="BI979" s="4"/>
      <c r="BJ979" s="251"/>
      <c r="BK979" s="4"/>
      <c r="BL979" s="4"/>
      <c r="BM979" s="251"/>
      <c r="BN979" s="4"/>
      <c r="BO979" s="4"/>
      <c r="BP979" s="251"/>
      <c r="BQ979" s="4"/>
      <c r="BR979" s="4"/>
      <c r="BS979" s="251"/>
      <c r="BT979" s="4"/>
      <c r="BU979" s="4"/>
      <c r="BV979" s="251"/>
      <c r="BW979" s="4"/>
      <c r="BX979" s="4"/>
      <c r="BY979" s="251"/>
      <c r="BZ979" s="4"/>
      <c r="CA979" s="4"/>
      <c r="CB979" s="4"/>
      <c r="CC979" s="4"/>
      <c r="CD979" s="4"/>
      <c r="CE979" s="251"/>
      <c r="CF979" s="4"/>
      <c r="CG979" s="4"/>
      <c r="CH979" s="251"/>
      <c r="CI979" s="4"/>
      <c r="CJ979" s="4"/>
      <c r="CK979" s="251"/>
      <c r="CL979" s="4"/>
      <c r="CM979" s="4"/>
      <c r="CN979" s="251"/>
      <c r="CO979" s="4"/>
      <c r="CP979" s="4"/>
      <c r="CQ979" s="251"/>
      <c r="CR979" s="4"/>
      <c r="CS979" s="4"/>
      <c r="CT979" s="251"/>
      <c r="CU979" s="4"/>
      <c r="CV979" s="4"/>
      <c r="CW979" s="251"/>
      <c r="CX979" s="4"/>
      <c r="CY979" s="4"/>
      <c r="CZ979" s="251"/>
      <c r="DA979" s="4"/>
      <c r="DB979" s="4"/>
      <c r="DC979" s="251"/>
      <c r="DD979" s="4"/>
      <c r="DE979" s="4"/>
      <c r="DF979" s="251"/>
      <c r="DG979" s="4"/>
      <c r="DH979" s="4"/>
      <c r="DI979" s="251"/>
      <c r="DJ979" s="4"/>
      <c r="DK979" s="4"/>
      <c r="DL979" s="251"/>
      <c r="DM979" s="4"/>
      <c r="DN979" s="4"/>
      <c r="DO979" s="251"/>
      <c r="DP979" s="4"/>
      <c r="DQ979" s="4"/>
      <c r="DR979" s="251"/>
      <c r="DS979" s="4"/>
      <c r="DT979" s="4"/>
      <c r="DU979" s="251"/>
      <c r="DV979" s="4"/>
      <c r="DW979" s="4"/>
      <c r="DX979" s="251"/>
      <c r="DY979" s="4"/>
      <c r="DZ979" s="4"/>
      <c r="EA979" s="251"/>
      <c r="EB979" s="4"/>
      <c r="EC979" s="4"/>
      <c r="ED979" s="58"/>
      <c r="EE979" s="4"/>
      <c r="EF979" s="4"/>
      <c r="EG979" s="58"/>
      <c r="EH979" s="4"/>
      <c r="EI979" s="4"/>
      <c r="EJ979" s="58"/>
      <c r="EK979" s="4"/>
      <c r="EL979" s="4"/>
      <c r="EM979" s="58"/>
      <c r="EN979" s="4"/>
      <c r="EO979" s="4"/>
      <c r="EP979" s="251"/>
      <c r="EQ979" s="4"/>
      <c r="ES979" s="251"/>
      <c r="ET979" s="4"/>
      <c r="EV979" s="89"/>
      <c r="EW979" s="4"/>
      <c r="EY979" s="58"/>
      <c r="EZ979" s="4"/>
      <c r="FB979" s="58"/>
      <c r="FC979" s="4"/>
      <c r="FD979" s="4"/>
      <c r="FE979" s="58"/>
      <c r="FF979" s="4"/>
      <c r="FG979" s="4"/>
      <c r="FH979"/>
      <c r="FK979"/>
    </row>
    <row r="980" spans="44:167">
      <c r="AR980" s="251"/>
      <c r="AS980" s="4"/>
      <c r="AT980" s="4"/>
      <c r="AU980" s="251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251"/>
      <c r="BH980" s="4"/>
      <c r="BI980" s="4"/>
      <c r="BJ980" s="251"/>
      <c r="BK980" s="4"/>
      <c r="BL980" s="4"/>
      <c r="BM980" s="251"/>
      <c r="BN980" s="4"/>
      <c r="BO980" s="4"/>
      <c r="BP980" s="251"/>
      <c r="BQ980" s="4"/>
      <c r="BR980" s="4"/>
      <c r="BS980" s="251"/>
      <c r="BT980" s="4"/>
      <c r="BU980" s="4"/>
      <c r="BV980" s="251"/>
      <c r="BW980" s="4"/>
      <c r="BX980" s="4"/>
      <c r="BY980" s="251"/>
      <c r="BZ980" s="4"/>
      <c r="CA980" s="4"/>
      <c r="CB980" s="4"/>
      <c r="CC980" s="4"/>
      <c r="CD980" s="4"/>
      <c r="CE980" s="251"/>
      <c r="CF980" s="4"/>
      <c r="CG980" s="4"/>
      <c r="CH980" s="251"/>
      <c r="CI980" s="4"/>
      <c r="CJ980" s="4"/>
      <c r="CK980" s="251"/>
      <c r="CL980" s="4"/>
      <c r="CM980" s="4"/>
      <c r="CN980" s="251"/>
      <c r="CO980" s="4"/>
      <c r="CP980" s="4"/>
      <c r="CQ980" s="251"/>
      <c r="CR980" s="4"/>
      <c r="CS980" s="4"/>
      <c r="CT980" s="251"/>
      <c r="CU980" s="4"/>
      <c r="CV980" s="4"/>
      <c r="CW980" s="251"/>
      <c r="CX980" s="4"/>
      <c r="CY980" s="4"/>
      <c r="CZ980" s="251"/>
      <c r="DA980" s="4"/>
      <c r="DB980" s="4"/>
      <c r="DC980" s="251"/>
      <c r="DD980" s="4"/>
      <c r="DE980" s="4"/>
      <c r="DF980" s="251"/>
      <c r="DG980" s="4"/>
      <c r="DH980" s="4"/>
      <c r="DI980" s="251"/>
      <c r="DJ980" s="4"/>
      <c r="DK980" s="4"/>
      <c r="DL980" s="251"/>
      <c r="DM980" s="4"/>
      <c r="DN980" s="4"/>
      <c r="DO980" s="251"/>
      <c r="DP980" s="4"/>
      <c r="DQ980" s="4"/>
      <c r="DR980" s="251"/>
      <c r="DS980" s="4"/>
      <c r="DT980" s="4"/>
      <c r="DU980" s="251"/>
      <c r="DV980" s="4"/>
      <c r="DW980" s="4"/>
      <c r="DX980" s="251"/>
      <c r="DY980" s="4"/>
      <c r="DZ980" s="4"/>
      <c r="EA980" s="251"/>
      <c r="EB980" s="4"/>
      <c r="EC980" s="4"/>
      <c r="ED980" s="58"/>
      <c r="EE980" s="4"/>
      <c r="EF980" s="4"/>
      <c r="EG980" s="58"/>
      <c r="EH980" s="4"/>
      <c r="EI980" s="4"/>
      <c r="EJ980" s="58"/>
      <c r="EK980" s="4"/>
      <c r="EL980" s="4"/>
      <c r="EM980" s="58"/>
      <c r="EN980" s="4"/>
      <c r="EO980" s="4"/>
      <c r="EP980" s="251"/>
      <c r="EQ980" s="4"/>
      <c r="ES980" s="251"/>
      <c r="ET980" s="4"/>
      <c r="EV980" s="89"/>
      <c r="EW980" s="4"/>
      <c r="EY980" s="58"/>
      <c r="EZ980" s="4"/>
      <c r="FB980" s="58"/>
      <c r="FC980" s="4"/>
      <c r="FD980" s="4"/>
      <c r="FE980" s="58"/>
      <c r="FF980" s="4"/>
      <c r="FG980" s="4"/>
      <c r="FH980"/>
      <c r="FK980"/>
    </row>
    <row r="981" spans="44:167">
      <c r="AR981" s="251"/>
      <c r="AS981" s="4"/>
      <c r="AT981" s="4"/>
      <c r="AU981" s="251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251"/>
      <c r="BH981" s="4"/>
      <c r="BI981" s="4"/>
      <c r="BJ981" s="251"/>
      <c r="BK981" s="4"/>
      <c r="BL981" s="4"/>
      <c r="BM981" s="251"/>
      <c r="BN981" s="4"/>
      <c r="BO981" s="4"/>
      <c r="BP981" s="251"/>
      <c r="BQ981" s="4"/>
      <c r="BR981" s="4"/>
      <c r="BS981" s="251"/>
      <c r="BT981" s="4"/>
      <c r="BU981" s="4"/>
      <c r="BV981" s="251"/>
      <c r="BW981" s="4"/>
      <c r="BX981" s="4"/>
      <c r="BY981" s="251"/>
      <c r="BZ981" s="4"/>
      <c r="CA981" s="4"/>
      <c r="CB981" s="4"/>
      <c r="CC981" s="4"/>
      <c r="CD981" s="4"/>
      <c r="CE981" s="251"/>
      <c r="CF981" s="4"/>
      <c r="CG981" s="4"/>
      <c r="CH981" s="251"/>
      <c r="CI981" s="4"/>
      <c r="CJ981" s="4"/>
      <c r="CK981" s="251"/>
      <c r="CL981" s="4"/>
      <c r="CM981" s="4"/>
      <c r="CN981" s="251"/>
      <c r="CO981" s="4"/>
      <c r="CP981" s="4"/>
      <c r="CQ981" s="251"/>
      <c r="CR981" s="4"/>
      <c r="CS981" s="4"/>
      <c r="CT981" s="251"/>
      <c r="CU981" s="4"/>
      <c r="CV981" s="4"/>
      <c r="CW981" s="251"/>
      <c r="CX981" s="4"/>
      <c r="CY981" s="4"/>
      <c r="CZ981" s="251"/>
      <c r="DA981" s="4"/>
      <c r="DB981" s="4"/>
      <c r="DC981" s="251"/>
      <c r="DD981" s="4"/>
      <c r="DE981" s="4"/>
      <c r="DF981" s="251"/>
      <c r="DG981" s="4"/>
      <c r="DH981" s="4"/>
      <c r="DI981" s="251"/>
      <c r="DJ981" s="4"/>
      <c r="DK981" s="4"/>
      <c r="DL981" s="251"/>
      <c r="DM981" s="4"/>
      <c r="DN981" s="4"/>
      <c r="DO981" s="251"/>
      <c r="DP981" s="4"/>
      <c r="DQ981" s="4"/>
      <c r="DR981" s="251"/>
      <c r="DS981" s="4"/>
      <c r="DT981" s="4"/>
      <c r="DU981" s="251"/>
      <c r="DV981" s="4"/>
      <c r="DW981" s="4"/>
      <c r="DX981" s="251"/>
      <c r="DY981" s="4"/>
      <c r="DZ981" s="4"/>
      <c r="EA981" s="251"/>
      <c r="EB981" s="4"/>
      <c r="EC981" s="4"/>
      <c r="ED981" s="58"/>
      <c r="EE981" s="4"/>
      <c r="EF981" s="4"/>
      <c r="EG981" s="58"/>
      <c r="EH981" s="4"/>
      <c r="EI981" s="4"/>
      <c r="EJ981" s="58"/>
      <c r="EK981" s="4"/>
      <c r="EL981" s="4"/>
      <c r="EM981" s="58"/>
      <c r="EN981" s="4"/>
      <c r="EO981" s="4"/>
      <c r="EP981" s="251"/>
      <c r="EQ981" s="4"/>
      <c r="ES981" s="251"/>
      <c r="ET981" s="4"/>
      <c r="EV981" s="89"/>
      <c r="EW981" s="4"/>
      <c r="EY981" s="58"/>
      <c r="EZ981" s="4"/>
      <c r="FB981" s="58"/>
      <c r="FC981" s="4"/>
      <c r="FD981" s="4"/>
      <c r="FE981" s="58"/>
      <c r="FF981" s="4"/>
      <c r="FG981" s="4"/>
      <c r="FH981"/>
      <c r="FK981"/>
    </row>
    <row r="982" spans="44:167">
      <c r="AR982" s="251"/>
      <c r="AS982" s="4"/>
      <c r="AT982" s="4"/>
      <c r="AU982" s="251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251"/>
      <c r="BH982" s="4"/>
      <c r="BI982" s="4"/>
      <c r="BJ982" s="251"/>
      <c r="BK982" s="4"/>
      <c r="BL982" s="4"/>
      <c r="BM982" s="251"/>
      <c r="BN982" s="4"/>
      <c r="BO982" s="4"/>
      <c r="BP982" s="251"/>
      <c r="BQ982" s="4"/>
      <c r="BR982" s="4"/>
      <c r="BS982" s="251"/>
      <c r="BT982" s="4"/>
      <c r="BU982" s="4"/>
      <c r="BV982" s="251"/>
      <c r="BW982" s="4"/>
      <c r="BX982" s="4"/>
      <c r="BY982" s="251"/>
      <c r="BZ982" s="4"/>
      <c r="CA982" s="4"/>
      <c r="CB982" s="4"/>
      <c r="CC982" s="4"/>
      <c r="CD982" s="4"/>
      <c r="CE982" s="251"/>
      <c r="CF982" s="4"/>
      <c r="CG982" s="4"/>
      <c r="CH982" s="251"/>
      <c r="CI982" s="4"/>
      <c r="CJ982" s="4"/>
      <c r="CK982" s="251"/>
      <c r="CL982" s="4"/>
      <c r="CM982" s="4"/>
      <c r="CN982" s="251"/>
      <c r="CO982" s="4"/>
      <c r="CP982" s="4"/>
      <c r="CQ982" s="251"/>
      <c r="CR982" s="4"/>
      <c r="CS982" s="4"/>
      <c r="CT982" s="251"/>
      <c r="CU982" s="4"/>
      <c r="CV982" s="4"/>
      <c r="CW982" s="251"/>
      <c r="CX982" s="4"/>
      <c r="CY982" s="4"/>
      <c r="CZ982" s="251"/>
      <c r="DA982" s="4"/>
      <c r="DB982" s="4"/>
      <c r="DC982" s="251"/>
      <c r="DD982" s="4"/>
      <c r="DE982" s="4"/>
      <c r="DF982" s="251"/>
      <c r="DG982" s="4"/>
      <c r="DH982" s="4"/>
      <c r="DI982" s="251"/>
      <c r="DJ982" s="4"/>
      <c r="DK982" s="4"/>
      <c r="DL982" s="251"/>
      <c r="DM982" s="4"/>
      <c r="DN982" s="4"/>
      <c r="DO982" s="251"/>
      <c r="DP982" s="4"/>
      <c r="DQ982" s="4"/>
      <c r="DR982" s="251"/>
      <c r="DS982" s="4"/>
      <c r="DT982" s="4"/>
      <c r="DU982" s="251"/>
      <c r="DV982" s="4"/>
      <c r="DW982" s="4"/>
      <c r="DX982" s="251"/>
      <c r="DY982" s="4"/>
      <c r="DZ982" s="4"/>
      <c r="EA982" s="251"/>
      <c r="EB982" s="4"/>
      <c r="EC982" s="4"/>
      <c r="ED982" s="58"/>
      <c r="EE982" s="4"/>
      <c r="EF982" s="4"/>
      <c r="EG982" s="58"/>
      <c r="EH982" s="4"/>
      <c r="EI982" s="4"/>
      <c r="EJ982" s="58"/>
      <c r="EK982" s="4"/>
      <c r="EL982" s="4"/>
      <c r="EM982" s="58"/>
      <c r="EN982" s="4"/>
      <c r="EO982" s="4"/>
      <c r="EP982" s="251"/>
      <c r="EQ982" s="4"/>
      <c r="ES982" s="251"/>
      <c r="ET982" s="4"/>
      <c r="EV982" s="89"/>
      <c r="EW982" s="4"/>
      <c r="EY982" s="58"/>
      <c r="EZ982" s="4"/>
      <c r="FB982" s="58"/>
      <c r="FC982" s="4"/>
      <c r="FD982" s="4"/>
      <c r="FE982" s="58"/>
      <c r="FF982" s="4"/>
      <c r="FG982" s="4"/>
      <c r="FH982"/>
      <c r="FK982"/>
    </row>
    <row r="983" spans="44:167">
      <c r="AR983" s="251"/>
      <c r="AS983" s="4"/>
      <c r="AT983" s="4"/>
      <c r="AU983" s="251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251"/>
      <c r="BH983" s="4"/>
      <c r="BI983" s="4"/>
      <c r="BJ983" s="251"/>
      <c r="BK983" s="4"/>
      <c r="BL983" s="4"/>
      <c r="BM983" s="251"/>
      <c r="BN983" s="4"/>
      <c r="BO983" s="4"/>
      <c r="BP983" s="251"/>
      <c r="BQ983" s="4"/>
      <c r="BR983" s="4"/>
      <c r="BS983" s="251"/>
      <c r="BT983" s="4"/>
      <c r="BU983" s="4"/>
      <c r="BV983" s="251"/>
      <c r="BW983" s="4"/>
      <c r="BX983" s="4"/>
      <c r="BY983" s="251"/>
      <c r="BZ983" s="4"/>
      <c r="CA983" s="4"/>
      <c r="CB983" s="4"/>
      <c r="CC983" s="4"/>
      <c r="CD983" s="4"/>
      <c r="CE983" s="251"/>
      <c r="CF983" s="4"/>
      <c r="CG983" s="4"/>
      <c r="CH983" s="251"/>
      <c r="CI983" s="4"/>
      <c r="CJ983" s="4"/>
      <c r="CK983" s="251"/>
      <c r="CL983" s="4"/>
      <c r="CM983" s="4"/>
      <c r="CN983" s="251"/>
      <c r="CO983" s="4"/>
      <c r="CP983" s="4"/>
      <c r="CQ983" s="251"/>
      <c r="CR983" s="4"/>
      <c r="CS983" s="4"/>
      <c r="CT983" s="251"/>
      <c r="CU983" s="4"/>
      <c r="CV983" s="4"/>
      <c r="CW983" s="251"/>
      <c r="CX983" s="4"/>
      <c r="CY983" s="4"/>
      <c r="CZ983" s="251"/>
      <c r="DA983" s="4"/>
      <c r="DB983" s="4"/>
      <c r="DC983" s="251"/>
      <c r="DD983" s="4"/>
      <c r="DE983" s="4"/>
      <c r="DF983" s="251"/>
      <c r="DG983" s="4"/>
      <c r="DH983" s="4"/>
      <c r="DI983" s="251"/>
      <c r="DJ983" s="4"/>
      <c r="DK983" s="4"/>
      <c r="DL983" s="251"/>
      <c r="DM983" s="4"/>
      <c r="DN983" s="4"/>
      <c r="DO983" s="251"/>
      <c r="DP983" s="4"/>
      <c r="DQ983" s="4"/>
      <c r="DR983" s="251"/>
      <c r="DS983" s="4"/>
      <c r="DT983" s="4"/>
      <c r="DU983" s="251"/>
      <c r="DV983" s="4"/>
      <c r="DW983" s="4"/>
      <c r="DX983" s="251"/>
      <c r="DY983" s="4"/>
      <c r="DZ983" s="4"/>
      <c r="EA983" s="251"/>
      <c r="EB983" s="4"/>
      <c r="EC983" s="4"/>
      <c r="ED983" s="58"/>
      <c r="EE983" s="4"/>
      <c r="EF983" s="4"/>
      <c r="EG983" s="58"/>
      <c r="EH983" s="4"/>
      <c r="EI983" s="4"/>
      <c r="EJ983" s="58"/>
      <c r="EK983" s="4"/>
      <c r="EL983" s="4"/>
      <c r="EM983" s="58"/>
      <c r="EN983" s="4"/>
      <c r="EO983" s="4"/>
      <c r="EP983" s="251"/>
      <c r="EQ983" s="4"/>
      <c r="ES983" s="251"/>
      <c r="ET983" s="4"/>
      <c r="EV983" s="89"/>
      <c r="EW983" s="4"/>
      <c r="EY983" s="58"/>
      <c r="EZ983" s="4"/>
      <c r="FB983" s="58"/>
      <c r="FC983" s="4"/>
      <c r="FD983" s="4"/>
      <c r="FE983" s="58"/>
      <c r="FF983" s="4"/>
      <c r="FG983" s="4"/>
      <c r="FH983"/>
      <c r="FK983"/>
    </row>
    <row r="984" spans="44:167">
      <c r="AR984" s="251"/>
      <c r="AS984" s="4"/>
      <c r="AT984" s="4"/>
      <c r="AU984" s="251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251"/>
      <c r="BH984" s="4"/>
      <c r="BI984" s="4"/>
      <c r="BJ984" s="251"/>
      <c r="BK984" s="4"/>
      <c r="BL984" s="4"/>
      <c r="BM984" s="251"/>
      <c r="BN984" s="4"/>
      <c r="BO984" s="4"/>
      <c r="BP984" s="251"/>
      <c r="BQ984" s="4"/>
      <c r="BR984" s="4"/>
      <c r="BS984" s="251"/>
      <c r="BT984" s="4"/>
      <c r="BU984" s="4"/>
      <c r="BV984" s="251"/>
      <c r="BW984" s="4"/>
      <c r="BX984" s="4"/>
      <c r="BY984" s="251"/>
      <c r="BZ984" s="4"/>
      <c r="CA984" s="4"/>
      <c r="CB984" s="4"/>
      <c r="CC984" s="4"/>
      <c r="CD984" s="4"/>
      <c r="CE984" s="251"/>
      <c r="CF984" s="4"/>
      <c r="CG984" s="4"/>
      <c r="CH984" s="251"/>
      <c r="CI984" s="4"/>
      <c r="CJ984" s="4"/>
      <c r="CK984" s="251"/>
      <c r="CL984" s="4"/>
      <c r="CM984" s="4"/>
      <c r="CN984" s="251"/>
      <c r="CO984" s="4"/>
      <c r="CP984" s="4"/>
      <c r="CQ984" s="251"/>
      <c r="CR984" s="4"/>
      <c r="CS984" s="4"/>
      <c r="CT984" s="251"/>
      <c r="CU984" s="4"/>
      <c r="CV984" s="4"/>
      <c r="CW984" s="251"/>
      <c r="CX984" s="4"/>
      <c r="CY984" s="4"/>
      <c r="CZ984" s="251"/>
      <c r="DA984" s="4"/>
      <c r="DB984" s="4"/>
      <c r="DC984" s="251"/>
      <c r="DD984" s="4"/>
      <c r="DE984" s="4"/>
      <c r="DF984" s="251"/>
      <c r="DG984" s="4"/>
      <c r="DH984" s="4"/>
      <c r="DI984" s="251"/>
      <c r="DJ984" s="4"/>
      <c r="DK984" s="4"/>
      <c r="DL984" s="251"/>
      <c r="DM984" s="4"/>
      <c r="DN984" s="4"/>
      <c r="DO984" s="251"/>
      <c r="DP984" s="4"/>
      <c r="DQ984" s="4"/>
      <c r="DR984" s="251"/>
      <c r="DS984" s="4"/>
      <c r="DT984" s="4"/>
      <c r="DU984" s="251"/>
      <c r="DV984" s="4"/>
      <c r="DW984" s="4"/>
      <c r="DX984" s="251"/>
      <c r="DY984" s="4"/>
      <c r="DZ984" s="4"/>
      <c r="EA984" s="251"/>
      <c r="EB984" s="4"/>
      <c r="EC984" s="4"/>
      <c r="ED984" s="58"/>
      <c r="EE984" s="4"/>
      <c r="EF984" s="4"/>
      <c r="EG984" s="58"/>
      <c r="EH984" s="4"/>
      <c r="EI984" s="4"/>
      <c r="EJ984" s="58"/>
      <c r="EK984" s="4"/>
      <c r="EL984" s="4"/>
      <c r="EM984" s="58"/>
      <c r="EN984" s="4"/>
      <c r="EO984" s="4"/>
      <c r="EP984" s="251"/>
      <c r="EQ984" s="4"/>
      <c r="ES984" s="251"/>
      <c r="ET984" s="4"/>
      <c r="EV984" s="89"/>
      <c r="EW984" s="4"/>
      <c r="EY984" s="58"/>
      <c r="EZ984" s="4"/>
      <c r="FB984" s="58"/>
      <c r="FC984" s="4"/>
      <c r="FD984" s="4"/>
      <c r="FE984" s="58"/>
      <c r="FF984" s="4"/>
      <c r="FG984" s="4"/>
      <c r="FH984"/>
      <c r="FK984"/>
    </row>
    <row r="985" spans="44:167">
      <c r="AR985" s="251"/>
      <c r="AS985" s="4"/>
      <c r="AT985" s="4"/>
      <c r="AU985" s="251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251"/>
      <c r="BH985" s="4"/>
      <c r="BI985" s="4"/>
      <c r="BJ985" s="251"/>
      <c r="BK985" s="4"/>
      <c r="BL985" s="4"/>
      <c r="BM985" s="251"/>
      <c r="BN985" s="4"/>
      <c r="BO985" s="4"/>
      <c r="BP985" s="251"/>
      <c r="BQ985" s="4"/>
      <c r="BR985" s="4"/>
      <c r="BS985" s="251"/>
      <c r="BT985" s="4"/>
      <c r="BU985" s="4"/>
      <c r="BV985" s="251"/>
      <c r="BW985" s="4"/>
      <c r="BX985" s="4"/>
      <c r="BY985" s="251"/>
      <c r="BZ985" s="4"/>
      <c r="CA985" s="4"/>
      <c r="CB985" s="4"/>
      <c r="CC985" s="4"/>
      <c r="CD985" s="4"/>
      <c r="CE985" s="251"/>
      <c r="CF985" s="4"/>
      <c r="CG985" s="4"/>
      <c r="CH985" s="251"/>
      <c r="CI985" s="4"/>
      <c r="CJ985" s="4"/>
      <c r="CK985" s="251"/>
      <c r="CL985" s="4"/>
      <c r="CM985" s="4"/>
      <c r="CN985" s="251"/>
      <c r="CO985" s="4"/>
      <c r="CP985" s="4"/>
      <c r="CQ985" s="251"/>
      <c r="CR985" s="4"/>
      <c r="CS985" s="4"/>
      <c r="CT985" s="251"/>
      <c r="CU985" s="4"/>
      <c r="CV985" s="4"/>
      <c r="CW985" s="251"/>
      <c r="CX985" s="4"/>
      <c r="CY985" s="4"/>
      <c r="CZ985" s="251"/>
      <c r="DA985" s="4"/>
      <c r="DB985" s="4"/>
      <c r="DC985" s="251"/>
      <c r="DD985" s="4"/>
      <c r="DE985" s="4"/>
      <c r="DF985" s="251"/>
      <c r="DG985" s="4"/>
      <c r="DH985" s="4"/>
      <c r="DI985" s="251"/>
      <c r="DJ985" s="4"/>
      <c r="DK985" s="4"/>
      <c r="DL985" s="251"/>
      <c r="DM985" s="4"/>
      <c r="DN985" s="4"/>
      <c r="DO985" s="251"/>
      <c r="DP985" s="4"/>
      <c r="DQ985" s="4"/>
      <c r="DR985" s="251"/>
      <c r="DS985" s="4"/>
      <c r="DT985" s="4"/>
      <c r="DU985" s="251"/>
      <c r="DV985" s="4"/>
      <c r="DW985" s="4"/>
      <c r="DX985" s="251"/>
      <c r="DY985" s="4"/>
      <c r="DZ985" s="4"/>
      <c r="EA985" s="251"/>
      <c r="EB985" s="4"/>
      <c r="EC985" s="4"/>
      <c r="ED985" s="58"/>
      <c r="EE985" s="4"/>
      <c r="EF985" s="4"/>
      <c r="EG985" s="58"/>
      <c r="EH985" s="4"/>
      <c r="EI985" s="4"/>
      <c r="EJ985" s="58"/>
      <c r="EK985" s="4"/>
      <c r="EL985" s="4"/>
      <c r="EM985" s="58"/>
      <c r="EN985" s="4"/>
      <c r="EO985" s="4"/>
      <c r="EP985" s="251"/>
      <c r="EQ985" s="4"/>
      <c r="ES985" s="251"/>
      <c r="ET985" s="4"/>
      <c r="EV985" s="89"/>
      <c r="EW985" s="4"/>
      <c r="EY985" s="58"/>
      <c r="EZ985" s="4"/>
      <c r="FB985" s="58"/>
      <c r="FC985" s="4"/>
      <c r="FD985" s="4"/>
      <c r="FE985" s="58"/>
      <c r="FF985" s="4"/>
      <c r="FG985" s="4"/>
      <c r="FH985"/>
      <c r="FK985"/>
    </row>
    <row r="986" spans="44:167">
      <c r="AR986" s="251"/>
      <c r="AS986" s="4"/>
      <c r="AT986" s="4"/>
      <c r="AU986" s="251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251"/>
      <c r="BH986" s="4"/>
      <c r="BI986" s="4"/>
      <c r="BJ986" s="251"/>
      <c r="BK986" s="4"/>
      <c r="BL986" s="4"/>
      <c r="BM986" s="251"/>
      <c r="BN986" s="4"/>
      <c r="BO986" s="4"/>
      <c r="BP986" s="251"/>
      <c r="BQ986" s="4"/>
      <c r="BR986" s="4"/>
      <c r="BS986" s="251"/>
      <c r="BT986" s="4"/>
      <c r="BU986" s="4"/>
      <c r="BV986" s="251"/>
      <c r="BW986" s="4"/>
      <c r="BX986" s="4"/>
      <c r="BY986" s="251"/>
      <c r="BZ986" s="4"/>
      <c r="CA986" s="4"/>
      <c r="CB986" s="4"/>
      <c r="CC986" s="4"/>
      <c r="CD986" s="4"/>
      <c r="CE986" s="251"/>
      <c r="CF986" s="4"/>
      <c r="CG986" s="4"/>
      <c r="CH986" s="251"/>
      <c r="CI986" s="4"/>
      <c r="CJ986" s="4"/>
      <c r="CK986" s="251"/>
      <c r="CL986" s="4"/>
      <c r="CM986" s="4"/>
      <c r="CN986" s="251"/>
      <c r="CO986" s="4"/>
      <c r="CP986" s="4"/>
      <c r="CQ986" s="251"/>
      <c r="CR986" s="4"/>
      <c r="CS986" s="4"/>
      <c r="CT986" s="251"/>
      <c r="CU986" s="4"/>
      <c r="CV986" s="4"/>
      <c r="CW986" s="251"/>
      <c r="CX986" s="4"/>
      <c r="CY986" s="4"/>
      <c r="CZ986" s="251"/>
      <c r="DA986" s="4"/>
      <c r="DB986" s="4"/>
      <c r="DC986" s="251"/>
      <c r="DD986" s="4"/>
      <c r="DE986" s="4"/>
      <c r="DF986" s="251"/>
      <c r="DG986" s="4"/>
      <c r="DH986" s="4"/>
      <c r="DI986" s="251"/>
      <c r="DJ986" s="4"/>
      <c r="DK986" s="4"/>
      <c r="DL986" s="251"/>
      <c r="DM986" s="4"/>
      <c r="DN986" s="4"/>
      <c r="DO986" s="251"/>
      <c r="DP986" s="4"/>
      <c r="DQ986" s="4"/>
      <c r="DR986" s="251"/>
      <c r="DS986" s="4"/>
      <c r="DT986" s="4"/>
      <c r="DU986" s="251"/>
      <c r="DV986" s="4"/>
      <c r="DW986" s="4"/>
      <c r="DX986" s="251"/>
      <c r="DY986" s="4"/>
      <c r="DZ986" s="4"/>
      <c r="EA986" s="251"/>
      <c r="EB986" s="4"/>
      <c r="EC986" s="4"/>
      <c r="ED986" s="58"/>
      <c r="EE986" s="4"/>
      <c r="EF986" s="4"/>
      <c r="EG986" s="58"/>
      <c r="EH986" s="4"/>
      <c r="EI986" s="4"/>
      <c r="EJ986" s="58"/>
      <c r="EK986" s="4"/>
      <c r="EL986" s="4"/>
      <c r="EM986" s="58"/>
      <c r="EN986" s="4"/>
      <c r="EO986" s="4"/>
      <c r="EP986" s="251"/>
      <c r="EQ986" s="4"/>
      <c r="ES986" s="251"/>
      <c r="ET986" s="4"/>
      <c r="EV986" s="89"/>
      <c r="EW986" s="4"/>
      <c r="EY986" s="58"/>
      <c r="EZ986" s="4"/>
      <c r="FB986" s="58"/>
      <c r="FC986" s="4"/>
      <c r="FD986" s="4"/>
      <c r="FE986" s="58"/>
      <c r="FF986" s="4"/>
      <c r="FG986" s="4"/>
      <c r="FH986"/>
      <c r="FK986"/>
    </row>
    <row r="987" spans="44:167">
      <c r="AR987" s="251"/>
      <c r="AS987" s="4"/>
      <c r="AT987" s="4"/>
      <c r="AU987" s="251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251"/>
      <c r="BH987" s="4"/>
      <c r="BI987" s="4"/>
      <c r="BJ987" s="251"/>
      <c r="BK987" s="4"/>
      <c r="BL987" s="4"/>
      <c r="BM987" s="251"/>
      <c r="BN987" s="4"/>
      <c r="BO987" s="4"/>
      <c r="BP987" s="251"/>
      <c r="BQ987" s="4"/>
      <c r="BR987" s="4"/>
      <c r="BS987" s="251"/>
      <c r="BT987" s="4"/>
      <c r="BU987" s="4"/>
      <c r="BV987" s="251"/>
      <c r="BW987" s="4"/>
      <c r="BX987" s="4"/>
      <c r="BY987" s="251"/>
      <c r="BZ987" s="4"/>
      <c r="CA987" s="4"/>
      <c r="CB987" s="4"/>
      <c r="CC987" s="4"/>
      <c r="CD987" s="4"/>
      <c r="CE987" s="251"/>
      <c r="CF987" s="4"/>
      <c r="CG987" s="4"/>
      <c r="CH987" s="251"/>
      <c r="CI987" s="4"/>
      <c r="CJ987" s="4"/>
      <c r="CK987" s="251"/>
      <c r="CL987" s="4"/>
      <c r="CM987" s="4"/>
      <c r="CN987" s="251"/>
      <c r="CO987" s="4"/>
      <c r="CP987" s="4"/>
      <c r="CQ987" s="251"/>
      <c r="CR987" s="4"/>
      <c r="CS987" s="4"/>
      <c r="CT987" s="251"/>
      <c r="CU987" s="4"/>
      <c r="CV987" s="4"/>
      <c r="CW987" s="251"/>
      <c r="CX987" s="4"/>
      <c r="CY987" s="4"/>
      <c r="CZ987" s="251"/>
      <c r="DA987" s="4"/>
      <c r="DB987" s="4"/>
      <c r="DC987" s="251"/>
      <c r="DD987" s="4"/>
      <c r="DE987" s="4"/>
      <c r="DF987" s="251"/>
      <c r="DG987" s="4"/>
      <c r="DH987" s="4"/>
      <c r="DI987" s="251"/>
      <c r="DJ987" s="4"/>
      <c r="DK987" s="4"/>
      <c r="DL987" s="251"/>
      <c r="DM987" s="4"/>
      <c r="DN987" s="4"/>
      <c r="DO987" s="251"/>
      <c r="DP987" s="4"/>
      <c r="DQ987" s="4"/>
      <c r="DR987" s="251"/>
      <c r="DS987" s="4"/>
      <c r="DT987" s="4"/>
      <c r="DU987" s="251"/>
      <c r="DV987" s="4"/>
      <c r="DW987" s="4"/>
      <c r="DX987" s="251"/>
      <c r="DY987" s="4"/>
      <c r="DZ987" s="4"/>
      <c r="EA987" s="251"/>
      <c r="EB987" s="4"/>
      <c r="EC987" s="4"/>
      <c r="ED987" s="58"/>
      <c r="EE987" s="4"/>
      <c r="EF987" s="4"/>
      <c r="EG987" s="58"/>
      <c r="EH987" s="4"/>
      <c r="EI987" s="4"/>
      <c r="EJ987" s="58"/>
      <c r="EK987" s="4"/>
      <c r="EL987" s="4"/>
      <c r="EM987" s="58"/>
      <c r="EN987" s="4"/>
      <c r="EO987" s="4"/>
      <c r="EP987" s="251"/>
      <c r="EQ987" s="4"/>
      <c r="ES987" s="251"/>
      <c r="ET987" s="4"/>
      <c r="EV987" s="89"/>
      <c r="EW987" s="4"/>
      <c r="EY987" s="58"/>
      <c r="EZ987" s="4"/>
      <c r="FB987" s="58"/>
      <c r="FC987" s="4"/>
      <c r="FD987" s="4"/>
      <c r="FE987" s="58"/>
      <c r="FF987" s="4"/>
      <c r="FG987" s="4"/>
      <c r="FH987"/>
      <c r="FK987"/>
    </row>
    <row r="988" spans="44:167">
      <c r="AR988" s="251"/>
      <c r="AS988" s="4"/>
      <c r="AT988" s="4"/>
      <c r="AU988" s="251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251"/>
      <c r="BH988" s="4"/>
      <c r="BI988" s="4"/>
      <c r="BJ988" s="251"/>
      <c r="BK988" s="4"/>
      <c r="BL988" s="4"/>
      <c r="BM988" s="251"/>
      <c r="BN988" s="4"/>
      <c r="BO988" s="4"/>
      <c r="BP988" s="251"/>
      <c r="BQ988" s="4"/>
      <c r="BR988" s="4"/>
      <c r="BS988" s="251"/>
      <c r="BT988" s="4"/>
      <c r="BU988" s="4"/>
      <c r="BV988" s="251"/>
      <c r="BW988" s="4"/>
      <c r="BX988" s="4"/>
      <c r="BY988" s="251"/>
      <c r="BZ988" s="4"/>
      <c r="CA988" s="4"/>
      <c r="CB988" s="4"/>
      <c r="CC988" s="4"/>
      <c r="CD988" s="4"/>
      <c r="CE988" s="251"/>
      <c r="CF988" s="4"/>
      <c r="CG988" s="4"/>
      <c r="CH988" s="251"/>
      <c r="CI988" s="4"/>
      <c r="CJ988" s="4"/>
      <c r="CK988" s="251"/>
      <c r="CL988" s="4"/>
      <c r="CM988" s="4"/>
      <c r="CN988" s="251"/>
      <c r="CO988" s="4"/>
      <c r="CP988" s="4"/>
      <c r="CQ988" s="251"/>
      <c r="CR988" s="4"/>
      <c r="CS988" s="4"/>
      <c r="CT988" s="251"/>
      <c r="CU988" s="4"/>
      <c r="CV988" s="4"/>
      <c r="CW988" s="251"/>
      <c r="CX988" s="4"/>
      <c r="CY988" s="4"/>
      <c r="CZ988" s="251"/>
      <c r="DA988" s="4"/>
      <c r="DB988" s="4"/>
      <c r="DC988" s="251"/>
      <c r="DD988" s="4"/>
      <c r="DE988" s="4"/>
      <c r="DF988" s="251"/>
      <c r="DG988" s="4"/>
      <c r="DH988" s="4"/>
      <c r="DI988" s="251"/>
      <c r="DJ988" s="4"/>
      <c r="DK988" s="4"/>
      <c r="DL988" s="251"/>
      <c r="DM988" s="4"/>
      <c r="DN988" s="4"/>
      <c r="DO988" s="251"/>
      <c r="DP988" s="4"/>
      <c r="DQ988" s="4"/>
      <c r="DR988" s="251"/>
      <c r="DS988" s="4"/>
      <c r="DT988" s="4"/>
      <c r="DU988" s="251"/>
      <c r="DV988" s="4"/>
      <c r="DW988" s="4"/>
      <c r="DX988" s="251"/>
      <c r="DY988" s="4"/>
      <c r="DZ988" s="4"/>
      <c r="EA988" s="251"/>
      <c r="EB988" s="4"/>
      <c r="EC988" s="4"/>
      <c r="ED988" s="58"/>
      <c r="EE988" s="4"/>
      <c r="EF988" s="4"/>
      <c r="EG988" s="58"/>
      <c r="EH988" s="4"/>
      <c r="EI988" s="4"/>
      <c r="EJ988" s="58"/>
      <c r="EK988" s="4"/>
      <c r="EL988" s="4"/>
      <c r="EM988" s="58"/>
      <c r="EN988" s="4"/>
      <c r="EO988" s="4"/>
      <c r="EP988" s="251"/>
      <c r="EQ988" s="4"/>
      <c r="ES988" s="251"/>
      <c r="ET988" s="4"/>
      <c r="EV988" s="89"/>
      <c r="EW988" s="4"/>
      <c r="EY988" s="58"/>
      <c r="EZ988" s="4"/>
      <c r="FB988" s="58"/>
      <c r="FC988" s="4"/>
      <c r="FD988" s="4"/>
      <c r="FE988" s="58"/>
      <c r="FF988" s="4"/>
      <c r="FG988" s="4"/>
      <c r="FH988"/>
      <c r="FK988"/>
    </row>
    <row r="989" spans="44:167">
      <c r="AR989" s="251"/>
      <c r="AS989" s="4"/>
      <c r="AT989" s="4"/>
      <c r="AU989" s="251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251"/>
      <c r="BH989" s="4"/>
      <c r="BI989" s="4"/>
      <c r="BJ989" s="251"/>
      <c r="BK989" s="4"/>
      <c r="BL989" s="4"/>
      <c r="BM989" s="251"/>
      <c r="BN989" s="4"/>
      <c r="BO989" s="4"/>
      <c r="BP989" s="251"/>
      <c r="BQ989" s="4"/>
      <c r="BR989" s="4"/>
      <c r="BS989" s="251"/>
      <c r="BT989" s="4"/>
      <c r="BU989" s="4"/>
      <c r="BV989" s="251"/>
      <c r="BW989" s="4"/>
      <c r="BX989" s="4"/>
      <c r="BY989" s="251"/>
      <c r="BZ989" s="4"/>
      <c r="CA989" s="4"/>
      <c r="CB989" s="4"/>
      <c r="CC989" s="4"/>
      <c r="CD989" s="4"/>
      <c r="CE989" s="251"/>
      <c r="CF989" s="4"/>
      <c r="CG989" s="4"/>
      <c r="CH989" s="251"/>
      <c r="CI989" s="4"/>
      <c r="CJ989" s="4"/>
      <c r="CK989" s="251"/>
      <c r="CL989" s="4"/>
      <c r="CM989" s="4"/>
      <c r="CN989" s="251"/>
      <c r="CO989" s="4"/>
      <c r="CP989" s="4"/>
      <c r="CQ989" s="251"/>
      <c r="CR989" s="4"/>
      <c r="CS989" s="4"/>
      <c r="CT989" s="251"/>
      <c r="CU989" s="4"/>
      <c r="CV989" s="4"/>
      <c r="CW989" s="251"/>
      <c r="CX989" s="4"/>
      <c r="CY989" s="4"/>
      <c r="CZ989" s="251"/>
      <c r="DA989" s="4"/>
      <c r="DB989" s="4"/>
      <c r="DC989" s="251"/>
      <c r="DD989" s="4"/>
      <c r="DE989" s="4"/>
      <c r="DF989" s="251"/>
      <c r="DG989" s="4"/>
      <c r="DH989" s="4"/>
      <c r="DI989" s="251"/>
      <c r="DJ989" s="4"/>
      <c r="DK989" s="4"/>
      <c r="DL989" s="251"/>
      <c r="DM989" s="4"/>
      <c r="DN989" s="4"/>
      <c r="DO989" s="251"/>
      <c r="DP989" s="4"/>
      <c r="DQ989" s="4"/>
      <c r="DR989" s="251"/>
      <c r="DS989" s="4"/>
      <c r="DT989" s="4"/>
      <c r="DU989" s="251"/>
      <c r="DV989" s="4"/>
      <c r="DW989" s="4"/>
      <c r="DX989" s="251"/>
      <c r="DY989" s="4"/>
      <c r="DZ989" s="4"/>
      <c r="EA989" s="251"/>
      <c r="EB989" s="4"/>
      <c r="EC989" s="4"/>
      <c r="ED989" s="58"/>
      <c r="EE989" s="4"/>
      <c r="EF989" s="4"/>
      <c r="EG989" s="58"/>
      <c r="EH989" s="4"/>
      <c r="EI989" s="4"/>
      <c r="EJ989" s="58"/>
      <c r="EK989" s="4"/>
      <c r="EL989" s="4"/>
      <c r="EM989" s="58"/>
      <c r="EN989" s="4"/>
      <c r="EO989" s="4"/>
      <c r="EP989" s="251"/>
      <c r="EQ989" s="4"/>
      <c r="ES989" s="251"/>
      <c r="ET989" s="4"/>
      <c r="EV989" s="89"/>
      <c r="EW989" s="4"/>
      <c r="EY989" s="58"/>
      <c r="EZ989" s="4"/>
      <c r="FB989" s="58"/>
      <c r="FC989" s="4"/>
      <c r="FD989" s="4"/>
      <c r="FE989" s="58"/>
      <c r="FF989" s="4"/>
      <c r="FG989" s="4"/>
      <c r="FH989"/>
      <c r="FK989"/>
    </row>
    <row r="990" spans="44:167">
      <c r="AR990" s="251"/>
      <c r="AS990" s="4"/>
      <c r="AT990" s="4"/>
      <c r="AU990" s="251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251"/>
      <c r="BH990" s="4"/>
      <c r="BI990" s="4"/>
      <c r="BJ990" s="251"/>
      <c r="BK990" s="4"/>
      <c r="BL990" s="4"/>
      <c r="BM990" s="251"/>
      <c r="BN990" s="4"/>
      <c r="BO990" s="4"/>
      <c r="BP990" s="251"/>
      <c r="BQ990" s="4"/>
      <c r="BR990" s="4"/>
      <c r="BS990" s="251"/>
      <c r="BT990" s="4"/>
      <c r="BU990" s="4"/>
      <c r="BV990" s="251"/>
      <c r="BW990" s="4"/>
      <c r="BX990" s="4"/>
      <c r="BY990" s="251"/>
      <c r="BZ990" s="4"/>
      <c r="CA990" s="4"/>
      <c r="CB990" s="4"/>
      <c r="CC990" s="4"/>
      <c r="CD990" s="4"/>
      <c r="CE990" s="251"/>
      <c r="CF990" s="4"/>
      <c r="CG990" s="4"/>
      <c r="CH990" s="251"/>
      <c r="CI990" s="4"/>
      <c r="CJ990" s="4"/>
      <c r="CK990" s="251"/>
      <c r="CL990" s="4"/>
      <c r="CM990" s="4"/>
      <c r="CN990" s="251"/>
      <c r="CO990" s="4"/>
      <c r="CP990" s="4"/>
      <c r="CQ990" s="251"/>
      <c r="CR990" s="4"/>
      <c r="CS990" s="4"/>
      <c r="CT990" s="251"/>
      <c r="CU990" s="4"/>
      <c r="CV990" s="4"/>
      <c r="CW990" s="251"/>
      <c r="CX990" s="4"/>
      <c r="CY990" s="4"/>
      <c r="CZ990" s="251"/>
      <c r="DA990" s="4"/>
      <c r="DB990" s="4"/>
      <c r="DC990" s="251"/>
      <c r="DD990" s="4"/>
      <c r="DE990" s="4"/>
      <c r="DF990" s="251"/>
      <c r="DG990" s="4"/>
      <c r="DH990" s="4"/>
      <c r="DI990" s="251"/>
      <c r="DJ990" s="4"/>
      <c r="DK990" s="4"/>
      <c r="DL990" s="251"/>
      <c r="DM990" s="4"/>
      <c r="DN990" s="4"/>
      <c r="DO990" s="251"/>
      <c r="DP990" s="4"/>
      <c r="DQ990" s="4"/>
      <c r="DR990" s="251"/>
      <c r="DS990" s="4"/>
      <c r="DT990" s="4"/>
      <c r="DU990" s="251"/>
      <c r="DV990" s="4"/>
      <c r="DW990" s="4"/>
      <c r="DX990" s="251"/>
      <c r="DY990" s="4"/>
      <c r="DZ990" s="4"/>
      <c r="EA990" s="251"/>
      <c r="EB990" s="4"/>
      <c r="EC990" s="4"/>
      <c r="ED990" s="58"/>
      <c r="EE990" s="4"/>
      <c r="EF990" s="4"/>
      <c r="EG990" s="58"/>
      <c r="EH990" s="4"/>
      <c r="EI990" s="4"/>
      <c r="EJ990" s="58"/>
      <c r="EK990" s="4"/>
      <c r="EL990" s="4"/>
      <c r="EM990" s="58"/>
      <c r="EN990" s="4"/>
      <c r="EO990" s="4"/>
      <c r="EP990" s="251"/>
      <c r="EQ990" s="4"/>
      <c r="ES990" s="251"/>
      <c r="ET990" s="4"/>
      <c r="EV990" s="89"/>
      <c r="EW990" s="4"/>
      <c r="EY990" s="58"/>
      <c r="EZ990" s="4"/>
      <c r="FB990" s="58"/>
      <c r="FC990" s="4"/>
      <c r="FD990" s="4"/>
      <c r="FE990" s="58"/>
      <c r="FF990" s="4"/>
      <c r="FG990" s="4"/>
      <c r="FH990"/>
      <c r="FK990"/>
    </row>
    <row r="991" spans="44:167">
      <c r="AR991" s="251"/>
      <c r="AS991" s="4"/>
      <c r="AT991" s="4"/>
      <c r="AU991" s="251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251"/>
      <c r="BH991" s="4"/>
      <c r="BI991" s="4"/>
      <c r="BJ991" s="251"/>
      <c r="BK991" s="4"/>
      <c r="BL991" s="4"/>
      <c r="BM991" s="251"/>
      <c r="BN991" s="4"/>
      <c r="BO991" s="4"/>
      <c r="BP991" s="251"/>
      <c r="BQ991" s="4"/>
      <c r="BR991" s="4"/>
      <c r="BS991" s="251"/>
      <c r="BT991" s="4"/>
      <c r="BU991" s="4"/>
      <c r="BV991" s="251"/>
      <c r="BW991" s="4"/>
      <c r="BX991" s="4"/>
      <c r="BY991" s="251"/>
      <c r="BZ991" s="4"/>
      <c r="CA991" s="4"/>
      <c r="CB991" s="4"/>
      <c r="CC991" s="4"/>
      <c r="CD991" s="4"/>
      <c r="CE991" s="251"/>
      <c r="CF991" s="4"/>
      <c r="CG991" s="4"/>
      <c r="CH991" s="251"/>
      <c r="CI991" s="4"/>
      <c r="CJ991" s="4"/>
      <c r="CK991" s="251"/>
      <c r="CL991" s="4"/>
      <c r="CM991" s="4"/>
      <c r="CN991" s="251"/>
      <c r="CO991" s="4"/>
      <c r="CP991" s="4"/>
      <c r="CQ991" s="251"/>
      <c r="CR991" s="4"/>
      <c r="CS991" s="4"/>
      <c r="CT991" s="251"/>
      <c r="CU991" s="4"/>
      <c r="CV991" s="4"/>
      <c r="CW991" s="251"/>
      <c r="CX991" s="4"/>
      <c r="CY991" s="4"/>
      <c r="CZ991" s="251"/>
      <c r="DA991" s="4"/>
      <c r="DB991" s="4"/>
      <c r="DC991" s="251"/>
      <c r="DD991" s="4"/>
      <c r="DE991" s="4"/>
      <c r="DF991" s="251"/>
      <c r="DG991" s="4"/>
      <c r="DH991" s="4"/>
      <c r="DI991" s="251"/>
      <c r="DJ991" s="4"/>
      <c r="DK991" s="4"/>
      <c r="DL991" s="251"/>
      <c r="DM991" s="4"/>
      <c r="DN991" s="4"/>
      <c r="DO991" s="251"/>
      <c r="DP991" s="4"/>
      <c r="DQ991" s="4"/>
      <c r="DR991" s="251"/>
      <c r="DS991" s="4"/>
      <c r="DT991" s="4"/>
      <c r="DU991" s="251"/>
      <c r="DV991" s="4"/>
      <c r="DW991" s="4"/>
      <c r="DX991" s="251"/>
      <c r="DY991" s="4"/>
      <c r="DZ991" s="4"/>
      <c r="EA991" s="251"/>
      <c r="EB991" s="4"/>
      <c r="EC991" s="4"/>
      <c r="ED991" s="58"/>
      <c r="EE991" s="4"/>
      <c r="EF991" s="4"/>
      <c r="EG991" s="58"/>
      <c r="EH991" s="4"/>
      <c r="EI991" s="4"/>
      <c r="EJ991" s="58"/>
      <c r="EK991" s="4"/>
      <c r="EL991" s="4"/>
      <c r="EM991" s="58"/>
      <c r="EN991" s="4"/>
      <c r="EO991" s="4"/>
      <c r="EP991" s="251"/>
      <c r="EQ991" s="4"/>
      <c r="ES991" s="251"/>
      <c r="ET991" s="4"/>
      <c r="EV991" s="89"/>
      <c r="EW991" s="4"/>
      <c r="EY991" s="58"/>
      <c r="EZ991" s="4"/>
      <c r="FB991" s="58"/>
      <c r="FC991" s="4"/>
      <c r="FD991" s="4"/>
      <c r="FE991" s="58"/>
      <c r="FF991" s="4"/>
      <c r="FG991" s="4"/>
      <c r="FH991"/>
      <c r="FK991"/>
    </row>
    <row r="992" spans="44:167">
      <c r="AR992" s="251"/>
      <c r="AS992" s="4"/>
      <c r="AT992" s="4"/>
      <c r="AU992" s="251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251"/>
      <c r="BH992" s="4"/>
      <c r="BI992" s="4"/>
      <c r="BJ992" s="251"/>
      <c r="BK992" s="4"/>
      <c r="BL992" s="4"/>
      <c r="BM992" s="251"/>
      <c r="BN992" s="4"/>
      <c r="BO992" s="4"/>
      <c r="BP992" s="251"/>
      <c r="BQ992" s="4"/>
      <c r="BR992" s="4"/>
      <c r="BS992" s="251"/>
      <c r="BT992" s="4"/>
      <c r="BU992" s="4"/>
      <c r="BV992" s="251"/>
      <c r="BW992" s="4"/>
      <c r="BX992" s="4"/>
      <c r="BY992" s="251"/>
      <c r="BZ992" s="4"/>
      <c r="CA992" s="4"/>
      <c r="CB992" s="4"/>
      <c r="CC992" s="4"/>
      <c r="CD992" s="4"/>
      <c r="CE992" s="251"/>
      <c r="CF992" s="4"/>
      <c r="CG992" s="4"/>
      <c r="CH992" s="251"/>
      <c r="CI992" s="4"/>
      <c r="CJ992" s="4"/>
      <c r="CK992" s="251"/>
      <c r="CL992" s="4"/>
      <c r="CM992" s="4"/>
      <c r="CN992" s="251"/>
      <c r="CO992" s="4"/>
      <c r="CP992" s="4"/>
      <c r="CQ992" s="251"/>
      <c r="CR992" s="4"/>
      <c r="CS992" s="4"/>
      <c r="CT992" s="251"/>
      <c r="CU992" s="4"/>
      <c r="CV992" s="4"/>
      <c r="CW992" s="251"/>
      <c r="CX992" s="4"/>
      <c r="CY992" s="4"/>
      <c r="CZ992" s="251"/>
      <c r="DA992" s="4"/>
      <c r="DB992" s="4"/>
      <c r="DC992" s="251"/>
      <c r="DD992" s="4"/>
      <c r="DE992" s="4"/>
      <c r="DF992" s="251"/>
      <c r="DG992" s="4"/>
      <c r="DH992" s="4"/>
      <c r="DI992" s="251"/>
      <c r="DJ992" s="4"/>
      <c r="DK992" s="4"/>
      <c r="DL992" s="251"/>
      <c r="DM992" s="4"/>
      <c r="DN992" s="4"/>
      <c r="DO992" s="251"/>
      <c r="DP992" s="4"/>
      <c r="DQ992" s="4"/>
      <c r="DR992" s="251"/>
      <c r="DS992" s="4"/>
      <c r="DT992" s="4"/>
      <c r="DU992" s="251"/>
      <c r="DV992" s="4"/>
      <c r="DW992" s="4"/>
      <c r="DX992" s="251"/>
      <c r="DY992" s="4"/>
      <c r="DZ992" s="4"/>
      <c r="EA992" s="251"/>
      <c r="EB992" s="4"/>
      <c r="EC992" s="4"/>
      <c r="ED992" s="58"/>
      <c r="EE992" s="4"/>
      <c r="EF992" s="4"/>
      <c r="EG992" s="58"/>
      <c r="EH992" s="4"/>
      <c r="EI992" s="4"/>
      <c r="EJ992" s="58"/>
      <c r="EK992" s="4"/>
      <c r="EL992" s="4"/>
      <c r="EM992" s="58"/>
      <c r="EN992" s="4"/>
      <c r="EO992" s="4"/>
      <c r="EP992" s="251"/>
      <c r="EQ992" s="4"/>
      <c r="ES992" s="251"/>
      <c r="ET992" s="4"/>
      <c r="EV992" s="89"/>
      <c r="EW992" s="4"/>
      <c r="EY992" s="58"/>
      <c r="EZ992" s="4"/>
      <c r="FB992" s="58"/>
      <c r="FC992" s="4"/>
      <c r="FD992" s="4"/>
      <c r="FE992" s="58"/>
      <c r="FF992" s="4"/>
      <c r="FG992" s="4"/>
      <c r="FH992"/>
      <c r="FK992"/>
    </row>
    <row r="993" spans="44:167">
      <c r="AR993" s="251"/>
      <c r="AS993" s="4"/>
      <c r="AT993" s="4"/>
      <c r="AU993" s="251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251"/>
      <c r="BH993" s="4"/>
      <c r="BI993" s="4"/>
      <c r="BJ993" s="251"/>
      <c r="BK993" s="4"/>
      <c r="BL993" s="4"/>
      <c r="BM993" s="251"/>
      <c r="BN993" s="4"/>
      <c r="BO993" s="4"/>
      <c r="BP993" s="251"/>
      <c r="BQ993" s="4"/>
      <c r="BR993" s="4"/>
      <c r="BS993" s="251"/>
      <c r="BT993" s="4"/>
      <c r="BU993" s="4"/>
      <c r="BV993" s="251"/>
      <c r="BW993" s="4"/>
      <c r="BX993" s="4"/>
      <c r="BY993" s="251"/>
      <c r="BZ993" s="4"/>
      <c r="CA993" s="4"/>
      <c r="CB993" s="4"/>
      <c r="CC993" s="4"/>
      <c r="CD993" s="4"/>
      <c r="CE993" s="251"/>
      <c r="CF993" s="4"/>
      <c r="CG993" s="4"/>
      <c r="CH993" s="251"/>
      <c r="CI993" s="4"/>
      <c r="CJ993" s="4"/>
      <c r="CK993" s="251"/>
      <c r="CL993" s="4"/>
      <c r="CM993" s="4"/>
      <c r="CN993" s="251"/>
      <c r="CO993" s="4"/>
      <c r="CP993" s="4"/>
      <c r="CQ993" s="251"/>
      <c r="CR993" s="4"/>
      <c r="CS993" s="4"/>
      <c r="CT993" s="251"/>
      <c r="CU993" s="4"/>
      <c r="CV993" s="4"/>
      <c r="CW993" s="251"/>
      <c r="CX993" s="4"/>
      <c r="CY993" s="4"/>
      <c r="CZ993" s="251"/>
      <c r="DA993" s="4"/>
      <c r="DB993" s="4"/>
      <c r="DC993" s="251"/>
      <c r="DD993" s="4"/>
      <c r="DE993" s="4"/>
      <c r="DF993" s="251"/>
      <c r="DG993" s="4"/>
      <c r="DH993" s="4"/>
      <c r="DI993" s="251"/>
      <c r="DJ993" s="4"/>
      <c r="DK993" s="4"/>
      <c r="DL993" s="251"/>
      <c r="DM993" s="4"/>
      <c r="DN993" s="4"/>
      <c r="DO993" s="251"/>
      <c r="DP993" s="4"/>
      <c r="DQ993" s="4"/>
      <c r="DR993" s="251"/>
      <c r="DS993" s="4"/>
      <c r="DT993" s="4"/>
      <c r="DU993" s="251"/>
      <c r="DV993" s="4"/>
      <c r="DW993" s="4"/>
      <c r="DX993" s="251"/>
      <c r="DY993" s="4"/>
      <c r="DZ993" s="4"/>
      <c r="EA993" s="251"/>
      <c r="EB993" s="4"/>
      <c r="EC993" s="4"/>
      <c r="ED993" s="58"/>
      <c r="EE993" s="4"/>
      <c r="EF993" s="4"/>
      <c r="EG993" s="58"/>
      <c r="EH993" s="4"/>
      <c r="EI993" s="4"/>
      <c r="EJ993" s="58"/>
      <c r="EK993" s="4"/>
      <c r="EL993" s="4"/>
      <c r="EM993" s="58"/>
      <c r="EN993" s="4"/>
      <c r="EO993" s="4"/>
      <c r="EP993" s="251"/>
      <c r="EQ993" s="4"/>
      <c r="ES993" s="251"/>
      <c r="ET993" s="4"/>
      <c r="EV993" s="89"/>
      <c r="EW993" s="4"/>
      <c r="EY993" s="58"/>
      <c r="EZ993" s="4"/>
      <c r="FB993" s="58"/>
      <c r="FC993" s="4"/>
      <c r="FD993" s="4"/>
      <c r="FE993" s="58"/>
      <c r="FF993" s="4"/>
      <c r="FG993" s="4"/>
      <c r="FH993"/>
      <c r="FK993"/>
    </row>
    <row r="994" spans="44:167">
      <c r="AR994" s="251"/>
      <c r="AS994" s="4"/>
      <c r="AT994" s="4"/>
      <c r="AU994" s="251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251"/>
      <c r="BH994" s="4"/>
      <c r="BI994" s="4"/>
      <c r="BJ994" s="251"/>
      <c r="BK994" s="4"/>
      <c r="BL994" s="4"/>
      <c r="BM994" s="251"/>
      <c r="BN994" s="4"/>
      <c r="BO994" s="4"/>
      <c r="BP994" s="251"/>
      <c r="BQ994" s="4"/>
      <c r="BR994" s="4"/>
      <c r="BS994" s="251"/>
      <c r="BT994" s="4"/>
      <c r="BU994" s="4"/>
      <c r="BV994" s="251"/>
      <c r="BW994" s="4"/>
      <c r="BX994" s="4"/>
      <c r="BY994" s="251"/>
      <c r="BZ994" s="4"/>
      <c r="CA994" s="4"/>
      <c r="CB994" s="4"/>
      <c r="CC994" s="4"/>
      <c r="CD994" s="4"/>
      <c r="CE994" s="251"/>
      <c r="CF994" s="4"/>
      <c r="CG994" s="4"/>
      <c r="CH994" s="251"/>
      <c r="CI994" s="4"/>
      <c r="CJ994" s="4"/>
      <c r="CK994" s="251"/>
      <c r="CL994" s="4"/>
      <c r="CM994" s="4"/>
      <c r="CN994" s="251"/>
      <c r="CO994" s="4"/>
      <c r="CP994" s="4"/>
      <c r="CQ994" s="251"/>
      <c r="CR994" s="4"/>
      <c r="CS994" s="4"/>
      <c r="CT994" s="251"/>
      <c r="CU994" s="4"/>
      <c r="CV994" s="4"/>
      <c r="CW994" s="251"/>
      <c r="CX994" s="4"/>
      <c r="CY994" s="4"/>
      <c r="CZ994" s="251"/>
      <c r="DA994" s="4"/>
      <c r="DB994" s="4"/>
      <c r="DC994" s="251"/>
      <c r="DD994" s="4"/>
      <c r="DE994" s="4"/>
      <c r="DF994" s="251"/>
      <c r="DG994" s="4"/>
      <c r="DH994" s="4"/>
      <c r="DI994" s="251"/>
      <c r="DJ994" s="4"/>
      <c r="DK994" s="4"/>
      <c r="DL994" s="251"/>
      <c r="DM994" s="4"/>
      <c r="DN994" s="4"/>
      <c r="DO994" s="251"/>
      <c r="DP994" s="4"/>
      <c r="DQ994" s="4"/>
      <c r="DR994" s="251"/>
      <c r="DS994" s="4"/>
      <c r="DT994" s="4"/>
      <c r="DU994" s="251"/>
      <c r="DV994" s="4"/>
      <c r="DW994" s="4"/>
      <c r="DX994" s="251"/>
      <c r="DY994" s="4"/>
      <c r="DZ994" s="4"/>
      <c r="EA994" s="251"/>
      <c r="EB994" s="4"/>
      <c r="EC994" s="4"/>
      <c r="ED994" s="58"/>
      <c r="EE994" s="4"/>
      <c r="EF994" s="4"/>
      <c r="EG994" s="58"/>
      <c r="EH994" s="4"/>
      <c r="EI994" s="4"/>
      <c r="EJ994" s="58"/>
      <c r="EK994" s="4"/>
      <c r="EL994" s="4"/>
      <c r="EM994" s="58"/>
      <c r="EN994" s="4"/>
      <c r="EO994" s="4"/>
      <c r="EP994" s="251"/>
      <c r="EQ994" s="4"/>
      <c r="ES994" s="251"/>
      <c r="ET994" s="4"/>
      <c r="EV994" s="89"/>
      <c r="EW994" s="4"/>
      <c r="EY994" s="58"/>
      <c r="EZ994" s="4"/>
      <c r="FB994" s="58"/>
      <c r="FC994" s="4"/>
      <c r="FD994" s="4"/>
      <c r="FE994" s="58"/>
      <c r="FF994" s="4"/>
      <c r="FG994" s="4"/>
      <c r="FH994"/>
      <c r="FK994"/>
    </row>
    <row r="995" spans="44:167">
      <c r="AR995" s="251"/>
      <c r="AS995" s="4"/>
      <c r="AT995" s="4"/>
      <c r="AU995" s="251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251"/>
      <c r="BH995" s="4"/>
      <c r="BI995" s="4"/>
      <c r="BJ995" s="251"/>
      <c r="BK995" s="4"/>
      <c r="BL995" s="4"/>
      <c r="BM995" s="251"/>
      <c r="BN995" s="4"/>
      <c r="BO995" s="4"/>
      <c r="BP995" s="251"/>
      <c r="BQ995" s="4"/>
      <c r="BR995" s="4"/>
      <c r="BS995" s="251"/>
      <c r="BT995" s="4"/>
      <c r="BU995" s="4"/>
      <c r="BV995" s="251"/>
      <c r="BW995" s="4"/>
      <c r="BX995" s="4"/>
      <c r="BY995" s="251"/>
      <c r="BZ995" s="4"/>
      <c r="CA995" s="4"/>
      <c r="CB995" s="4"/>
      <c r="CC995" s="4"/>
      <c r="CD995" s="4"/>
      <c r="CE995" s="251"/>
      <c r="CF995" s="4"/>
      <c r="CG995" s="4"/>
      <c r="CH995" s="251"/>
      <c r="CI995" s="4"/>
      <c r="CJ995" s="4"/>
      <c r="CK995" s="251"/>
      <c r="CL995" s="4"/>
      <c r="CM995" s="4"/>
      <c r="CN995" s="251"/>
      <c r="CO995" s="4"/>
      <c r="CP995" s="4"/>
      <c r="CQ995" s="251"/>
      <c r="CR995" s="4"/>
      <c r="CS995" s="4"/>
      <c r="CT995" s="251"/>
      <c r="CU995" s="4"/>
      <c r="CV995" s="4"/>
      <c r="CW995" s="251"/>
      <c r="CX995" s="4"/>
      <c r="CY995" s="4"/>
      <c r="CZ995" s="251"/>
      <c r="DA995" s="4"/>
      <c r="DB995" s="4"/>
      <c r="DC995" s="251"/>
      <c r="DD995" s="4"/>
      <c r="DE995" s="4"/>
      <c r="DF995" s="251"/>
      <c r="DG995" s="4"/>
      <c r="DH995" s="4"/>
      <c r="DI995" s="251"/>
      <c r="DJ995" s="4"/>
      <c r="DK995" s="4"/>
      <c r="DL995" s="251"/>
      <c r="DM995" s="4"/>
      <c r="DN995" s="4"/>
      <c r="DO995" s="251"/>
      <c r="DP995" s="4"/>
      <c r="DQ995" s="4"/>
      <c r="DR995" s="251"/>
      <c r="DS995" s="4"/>
      <c r="DT995" s="4"/>
      <c r="DU995" s="251"/>
      <c r="DV995" s="4"/>
      <c r="DW995" s="4"/>
      <c r="DX995" s="251"/>
      <c r="DY995" s="4"/>
      <c r="DZ995" s="4"/>
      <c r="EA995" s="251"/>
      <c r="EB995" s="4"/>
      <c r="EC995" s="4"/>
      <c r="ED995" s="58"/>
      <c r="EE995" s="4"/>
      <c r="EF995" s="4"/>
      <c r="EG995" s="58"/>
      <c r="EH995" s="4"/>
      <c r="EI995" s="4"/>
      <c r="EJ995" s="58"/>
      <c r="EK995" s="4"/>
      <c r="EL995" s="4"/>
      <c r="EM995" s="58"/>
      <c r="EN995" s="4"/>
      <c r="EO995" s="4"/>
      <c r="EP995" s="251"/>
      <c r="EQ995" s="4"/>
      <c r="ES995" s="251"/>
      <c r="ET995" s="4"/>
      <c r="EV995" s="89"/>
      <c r="EW995" s="4"/>
      <c r="EY995" s="58"/>
      <c r="EZ995" s="4"/>
      <c r="FB995" s="58"/>
      <c r="FC995" s="4"/>
      <c r="FD995" s="4"/>
      <c r="FE995" s="58"/>
      <c r="FF995" s="4"/>
      <c r="FG995" s="4"/>
      <c r="FH995"/>
      <c r="FK995"/>
    </row>
    <row r="996" spans="44:167">
      <c r="AR996" s="251"/>
      <c r="AS996" s="4"/>
      <c r="AT996" s="4"/>
      <c r="AU996" s="251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251"/>
      <c r="BH996" s="4"/>
      <c r="BI996" s="4"/>
      <c r="BJ996" s="251"/>
      <c r="BK996" s="4"/>
      <c r="BL996" s="4"/>
      <c r="BM996" s="251"/>
      <c r="BN996" s="4"/>
      <c r="BO996" s="4"/>
      <c r="BP996" s="251"/>
      <c r="BQ996" s="4"/>
      <c r="BR996" s="4"/>
      <c r="BS996" s="251"/>
      <c r="BT996" s="4"/>
      <c r="BU996" s="4"/>
      <c r="BV996" s="251"/>
      <c r="BW996" s="4"/>
      <c r="BX996" s="4"/>
      <c r="BY996" s="251"/>
      <c r="BZ996" s="4"/>
      <c r="CA996" s="4"/>
      <c r="CB996" s="4"/>
      <c r="CC996" s="4"/>
      <c r="CD996" s="4"/>
      <c r="CE996" s="251"/>
      <c r="CF996" s="4"/>
      <c r="CG996" s="4"/>
      <c r="CH996" s="251"/>
      <c r="CI996" s="4"/>
      <c r="CJ996" s="4"/>
      <c r="CK996" s="251"/>
      <c r="CL996" s="4"/>
      <c r="CM996" s="4"/>
      <c r="CN996" s="251"/>
      <c r="CO996" s="4"/>
      <c r="CP996" s="4"/>
      <c r="CQ996" s="251"/>
      <c r="CR996" s="4"/>
      <c r="CS996" s="4"/>
      <c r="CT996" s="251"/>
      <c r="CU996" s="4"/>
      <c r="CV996" s="4"/>
      <c r="CW996" s="251"/>
      <c r="CX996" s="4"/>
      <c r="CY996" s="4"/>
      <c r="CZ996" s="251"/>
      <c r="DA996" s="4"/>
      <c r="DB996" s="4"/>
      <c r="DC996" s="251"/>
      <c r="DD996" s="4"/>
      <c r="DE996" s="4"/>
      <c r="DF996" s="251"/>
      <c r="DG996" s="4"/>
      <c r="DH996" s="4"/>
      <c r="DI996" s="251"/>
      <c r="DJ996" s="4"/>
      <c r="DK996" s="4"/>
      <c r="DL996" s="251"/>
      <c r="DM996" s="4"/>
      <c r="DN996" s="4"/>
      <c r="DO996" s="251"/>
      <c r="DP996" s="4"/>
      <c r="DQ996" s="4"/>
      <c r="DR996" s="251"/>
      <c r="DS996" s="4"/>
      <c r="DT996" s="4"/>
      <c r="DU996" s="251"/>
      <c r="DV996" s="4"/>
      <c r="DW996" s="4"/>
      <c r="DX996" s="251"/>
      <c r="DY996" s="4"/>
      <c r="DZ996" s="4"/>
      <c r="EA996" s="251"/>
      <c r="EB996" s="4"/>
      <c r="EC996" s="4"/>
      <c r="ED996" s="58"/>
      <c r="EE996" s="4"/>
      <c r="EF996" s="4"/>
      <c r="EG996" s="58"/>
      <c r="EH996" s="4"/>
      <c r="EI996" s="4"/>
      <c r="EJ996" s="58"/>
      <c r="EK996" s="4"/>
      <c r="EL996" s="4"/>
      <c r="EM996" s="58"/>
      <c r="EN996" s="4"/>
      <c r="EO996" s="4"/>
      <c r="EP996" s="251"/>
      <c r="EQ996" s="4"/>
      <c r="ES996" s="251"/>
      <c r="ET996" s="4"/>
      <c r="EV996" s="89"/>
      <c r="EW996" s="4"/>
      <c r="EY996" s="58"/>
      <c r="EZ996" s="4"/>
      <c r="FB996" s="58"/>
      <c r="FC996" s="4"/>
      <c r="FD996" s="4"/>
      <c r="FE996" s="58"/>
      <c r="FF996" s="4"/>
      <c r="FG996" s="4"/>
      <c r="FH996"/>
      <c r="FK996"/>
    </row>
    <row r="997" spans="44:167">
      <c r="AR997" s="251"/>
      <c r="AS997" s="4"/>
      <c r="AT997" s="4"/>
      <c r="AU997" s="251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251"/>
      <c r="BH997" s="4"/>
      <c r="BI997" s="4"/>
      <c r="BJ997" s="251"/>
      <c r="BK997" s="4"/>
      <c r="BL997" s="4"/>
      <c r="BM997" s="251"/>
      <c r="BN997" s="4"/>
      <c r="BO997" s="4"/>
      <c r="BP997" s="251"/>
      <c r="BQ997" s="4"/>
      <c r="BR997" s="4"/>
      <c r="BS997" s="251"/>
      <c r="BT997" s="4"/>
      <c r="BU997" s="4"/>
      <c r="BV997" s="251"/>
      <c r="BW997" s="4"/>
      <c r="BX997" s="4"/>
      <c r="BY997" s="251"/>
      <c r="BZ997" s="4"/>
      <c r="CA997" s="4"/>
      <c r="CB997" s="4"/>
      <c r="CC997" s="4"/>
      <c r="CD997" s="4"/>
      <c r="CE997" s="251"/>
      <c r="CF997" s="4"/>
      <c r="CG997" s="4"/>
      <c r="CH997" s="251"/>
      <c r="CI997" s="4"/>
      <c r="CJ997" s="4"/>
      <c r="CK997" s="251"/>
      <c r="CL997" s="4"/>
      <c r="CM997" s="4"/>
      <c r="CN997" s="251"/>
      <c r="CO997" s="4"/>
      <c r="CP997" s="4"/>
      <c r="CQ997" s="251"/>
      <c r="CR997" s="4"/>
      <c r="CS997" s="4"/>
      <c r="CT997" s="251"/>
      <c r="CU997" s="4"/>
      <c r="CV997" s="4"/>
      <c r="CW997" s="251"/>
      <c r="CX997" s="4"/>
      <c r="CY997" s="4"/>
      <c r="CZ997" s="251"/>
      <c r="DA997" s="4"/>
      <c r="DB997" s="4"/>
      <c r="DC997" s="251"/>
      <c r="DD997" s="4"/>
      <c r="DE997" s="4"/>
      <c r="DF997" s="251"/>
      <c r="DG997" s="4"/>
      <c r="DH997" s="4"/>
      <c r="DI997" s="251"/>
      <c r="DJ997" s="4"/>
      <c r="DK997" s="4"/>
      <c r="DL997" s="251"/>
      <c r="DM997" s="4"/>
      <c r="DN997" s="4"/>
      <c r="DO997" s="251"/>
      <c r="DP997" s="4"/>
      <c r="DQ997" s="4"/>
      <c r="DR997" s="251"/>
      <c r="DS997" s="4"/>
      <c r="DT997" s="4"/>
      <c r="DU997" s="251"/>
      <c r="DV997" s="4"/>
      <c r="DW997" s="4"/>
      <c r="DX997" s="251"/>
      <c r="DY997" s="4"/>
      <c r="DZ997" s="4"/>
      <c r="EA997" s="251"/>
      <c r="EB997" s="4"/>
      <c r="EC997" s="4"/>
      <c r="ED997" s="58"/>
      <c r="EE997" s="4"/>
      <c r="EF997" s="4"/>
      <c r="EG997" s="58"/>
      <c r="EH997" s="4"/>
      <c r="EI997" s="4"/>
      <c r="EJ997" s="58"/>
      <c r="EK997" s="4"/>
      <c r="EL997" s="4"/>
      <c r="EM997" s="58"/>
      <c r="EN997" s="4"/>
      <c r="EO997" s="4"/>
      <c r="EP997" s="251"/>
      <c r="EQ997" s="4"/>
      <c r="ES997" s="251"/>
      <c r="ET997" s="4"/>
      <c r="EV997" s="89"/>
      <c r="EW997" s="4"/>
      <c r="EY997" s="58"/>
      <c r="EZ997" s="4"/>
      <c r="FB997" s="58"/>
      <c r="FC997" s="4"/>
      <c r="FD997" s="4"/>
      <c r="FE997" s="58"/>
      <c r="FF997" s="4"/>
      <c r="FG997" s="4"/>
      <c r="FH997"/>
      <c r="FK997"/>
    </row>
    <row r="998" spans="44:167">
      <c r="AR998" s="251"/>
      <c r="AS998" s="4"/>
      <c r="AT998" s="4"/>
      <c r="AU998" s="251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251"/>
      <c r="BH998" s="4"/>
      <c r="BI998" s="4"/>
      <c r="BJ998" s="251"/>
      <c r="BK998" s="4"/>
      <c r="BL998" s="4"/>
      <c r="BM998" s="251"/>
      <c r="BN998" s="4"/>
      <c r="BO998" s="4"/>
      <c r="BP998" s="251"/>
      <c r="BQ998" s="4"/>
      <c r="BR998" s="4"/>
      <c r="BS998" s="251"/>
      <c r="BT998" s="4"/>
      <c r="BU998" s="4"/>
      <c r="BV998" s="251"/>
      <c r="BW998" s="4"/>
      <c r="BX998" s="4"/>
      <c r="BY998" s="251"/>
      <c r="BZ998" s="4"/>
      <c r="CA998" s="4"/>
      <c r="CB998" s="4"/>
      <c r="CC998" s="4"/>
      <c r="CD998" s="4"/>
      <c r="CE998" s="251"/>
      <c r="CF998" s="4"/>
      <c r="CG998" s="4"/>
      <c r="CH998" s="251"/>
      <c r="CI998" s="4"/>
      <c r="CJ998" s="4"/>
      <c r="CK998" s="251"/>
      <c r="CL998" s="4"/>
      <c r="CM998" s="4"/>
      <c r="CN998" s="251"/>
      <c r="CO998" s="4"/>
      <c r="CP998" s="4"/>
      <c r="CQ998" s="251"/>
      <c r="CR998" s="4"/>
      <c r="CS998" s="4"/>
      <c r="CT998" s="251"/>
      <c r="CU998" s="4"/>
      <c r="CV998" s="4"/>
      <c r="CW998" s="251"/>
      <c r="CX998" s="4"/>
      <c r="CY998" s="4"/>
      <c r="CZ998" s="251"/>
      <c r="DA998" s="4"/>
      <c r="DB998" s="4"/>
      <c r="DC998" s="251"/>
      <c r="DD998" s="4"/>
      <c r="DE998" s="4"/>
      <c r="DF998" s="251"/>
      <c r="DG998" s="4"/>
      <c r="DH998" s="4"/>
      <c r="DI998" s="251"/>
      <c r="DJ998" s="4"/>
      <c r="DK998" s="4"/>
      <c r="DL998" s="251"/>
      <c r="DM998" s="4"/>
      <c r="DN998" s="4"/>
      <c r="DO998" s="251"/>
      <c r="DP998" s="4"/>
      <c r="DQ998" s="4"/>
      <c r="DR998" s="251"/>
      <c r="DS998" s="4"/>
      <c r="DT998" s="4"/>
      <c r="DU998" s="251"/>
      <c r="DV998" s="4"/>
      <c r="DW998" s="4"/>
      <c r="DX998" s="251"/>
      <c r="DY998" s="4"/>
      <c r="DZ998" s="4"/>
      <c r="EA998" s="251"/>
      <c r="EB998" s="4"/>
      <c r="EC998" s="4"/>
      <c r="ED998" s="58"/>
      <c r="EE998" s="4"/>
      <c r="EF998" s="4"/>
      <c r="EG998" s="58"/>
      <c r="EH998" s="4"/>
      <c r="EI998" s="4"/>
      <c r="EJ998" s="58"/>
      <c r="EK998" s="4"/>
      <c r="EL998" s="4"/>
      <c r="EM998" s="58"/>
      <c r="EN998" s="4"/>
      <c r="EO998" s="4"/>
      <c r="EP998" s="251"/>
      <c r="EQ998" s="4"/>
      <c r="ES998" s="251"/>
      <c r="ET998" s="4"/>
      <c r="EV998" s="89"/>
      <c r="EW998" s="4"/>
      <c r="EY998" s="58"/>
      <c r="EZ998" s="4"/>
      <c r="FB998" s="58"/>
      <c r="FC998" s="4"/>
      <c r="FD998" s="4"/>
      <c r="FE998" s="58"/>
      <c r="FF998" s="4"/>
      <c r="FG998" s="4"/>
      <c r="FH998"/>
      <c r="FK998"/>
    </row>
    <row r="999" spans="44:167">
      <c r="AR999" s="251"/>
      <c r="AS999" s="4"/>
      <c r="AT999" s="4"/>
      <c r="AU999" s="251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251"/>
      <c r="BH999" s="4"/>
      <c r="BI999" s="4"/>
      <c r="BJ999" s="251"/>
      <c r="BK999" s="4"/>
      <c r="BL999" s="4"/>
      <c r="BM999" s="251"/>
      <c r="BN999" s="4"/>
      <c r="BO999" s="4"/>
      <c r="BP999" s="251"/>
      <c r="BQ999" s="4"/>
      <c r="BR999" s="4"/>
      <c r="BS999" s="251"/>
      <c r="BT999" s="4"/>
      <c r="BU999" s="4"/>
      <c r="BV999" s="251"/>
      <c r="BW999" s="4"/>
      <c r="BX999" s="4"/>
      <c r="BY999" s="251"/>
      <c r="BZ999" s="4"/>
      <c r="CA999" s="4"/>
      <c r="CB999" s="4"/>
      <c r="CC999" s="4"/>
      <c r="CD999" s="4"/>
      <c r="CE999" s="251"/>
      <c r="CF999" s="4"/>
      <c r="CG999" s="4"/>
      <c r="CH999" s="251"/>
      <c r="CI999" s="4"/>
      <c r="CJ999" s="4"/>
      <c r="CK999" s="251"/>
      <c r="CL999" s="4"/>
      <c r="CM999" s="4"/>
      <c r="CN999" s="251"/>
      <c r="CO999" s="4"/>
      <c r="CP999" s="4"/>
      <c r="CQ999" s="251"/>
      <c r="CR999" s="4"/>
      <c r="CS999" s="4"/>
      <c r="CT999" s="251"/>
      <c r="CU999" s="4"/>
      <c r="CV999" s="4"/>
      <c r="CW999" s="251"/>
      <c r="CX999" s="4"/>
      <c r="CY999" s="4"/>
      <c r="CZ999" s="251"/>
      <c r="DA999" s="4"/>
      <c r="DB999" s="4"/>
      <c r="DC999" s="251"/>
      <c r="DD999" s="4"/>
      <c r="DE999" s="4"/>
      <c r="DF999" s="251"/>
      <c r="DG999" s="4"/>
      <c r="DH999" s="4"/>
      <c r="DI999" s="251"/>
      <c r="DJ999" s="4"/>
      <c r="DK999" s="4"/>
      <c r="DL999" s="251"/>
      <c r="DM999" s="4"/>
      <c r="DN999" s="4"/>
      <c r="DO999" s="251"/>
      <c r="DP999" s="4"/>
      <c r="DQ999" s="4"/>
      <c r="DR999" s="251"/>
      <c r="DS999" s="4"/>
      <c r="DT999" s="4"/>
      <c r="DU999" s="251"/>
      <c r="DV999" s="4"/>
      <c r="DW999" s="4"/>
      <c r="DX999" s="251"/>
      <c r="DY999" s="4"/>
      <c r="DZ999" s="4"/>
      <c r="EA999" s="251"/>
      <c r="EB999" s="4"/>
      <c r="EC999" s="4"/>
      <c r="ED999" s="58"/>
      <c r="EE999" s="4"/>
      <c r="EF999" s="4"/>
      <c r="EG999" s="58"/>
      <c r="EH999" s="4"/>
      <c r="EI999" s="4"/>
      <c r="EJ999" s="58"/>
      <c r="EK999" s="4"/>
      <c r="EL999" s="4"/>
      <c r="EM999" s="58"/>
      <c r="EN999" s="4"/>
      <c r="EO999" s="4"/>
      <c r="EP999" s="251"/>
      <c r="EQ999" s="4"/>
      <c r="ES999" s="251"/>
      <c r="ET999" s="4"/>
      <c r="EV999" s="89"/>
      <c r="EW999" s="4"/>
      <c r="EY999" s="58"/>
      <c r="EZ999" s="4"/>
      <c r="FB999" s="58"/>
      <c r="FC999" s="4"/>
      <c r="FD999" s="4"/>
      <c r="FE999" s="58"/>
      <c r="FF999" s="4"/>
      <c r="FG999" s="4"/>
      <c r="FH999"/>
      <c r="FK999"/>
    </row>
    <row r="1000" spans="44:167">
      <c r="AR1000" s="251"/>
      <c r="AS1000" s="4"/>
      <c r="AT1000" s="4"/>
      <c r="AU1000" s="251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251"/>
      <c r="BH1000" s="4"/>
      <c r="BI1000" s="4"/>
      <c r="BJ1000" s="251"/>
      <c r="BK1000" s="4"/>
      <c r="BL1000" s="4"/>
      <c r="BM1000" s="251"/>
      <c r="BN1000" s="4"/>
      <c r="BO1000" s="4"/>
      <c r="BP1000" s="251"/>
      <c r="BQ1000" s="4"/>
      <c r="BR1000" s="4"/>
      <c r="BS1000" s="251"/>
      <c r="BT1000" s="4"/>
      <c r="BU1000" s="4"/>
      <c r="BV1000" s="251"/>
      <c r="BW1000" s="4"/>
      <c r="BX1000" s="4"/>
      <c r="BY1000" s="251"/>
      <c r="BZ1000" s="4"/>
      <c r="CA1000" s="4"/>
      <c r="CB1000" s="4"/>
      <c r="CC1000" s="4"/>
      <c r="CD1000" s="4"/>
      <c r="CE1000" s="251"/>
      <c r="CF1000" s="4"/>
      <c r="CG1000" s="4"/>
      <c r="CH1000" s="251"/>
      <c r="CI1000" s="4"/>
      <c r="CJ1000" s="4"/>
      <c r="CK1000" s="251"/>
      <c r="CL1000" s="4"/>
      <c r="CM1000" s="4"/>
      <c r="CN1000" s="251"/>
      <c r="CO1000" s="4"/>
      <c r="CP1000" s="4"/>
      <c r="CQ1000" s="251"/>
      <c r="CR1000" s="4"/>
      <c r="CS1000" s="4"/>
      <c r="CT1000" s="251"/>
      <c r="CU1000" s="4"/>
      <c r="CV1000" s="4"/>
      <c r="CW1000" s="251"/>
      <c r="CX1000" s="4"/>
      <c r="CY1000" s="4"/>
      <c r="CZ1000" s="251"/>
      <c r="DA1000" s="4"/>
      <c r="DB1000" s="4"/>
      <c r="DC1000" s="251"/>
      <c r="DD1000" s="4"/>
      <c r="DE1000" s="4"/>
      <c r="DF1000" s="251"/>
      <c r="DG1000" s="4"/>
      <c r="DH1000" s="4"/>
      <c r="DI1000" s="251"/>
      <c r="DJ1000" s="4"/>
      <c r="DK1000" s="4"/>
      <c r="DL1000" s="251"/>
      <c r="DM1000" s="4"/>
      <c r="DN1000" s="4"/>
      <c r="DO1000" s="251"/>
      <c r="DP1000" s="4"/>
      <c r="DQ1000" s="4"/>
      <c r="DR1000" s="251"/>
      <c r="DS1000" s="4"/>
      <c r="DT1000" s="4"/>
      <c r="DU1000" s="251"/>
      <c r="DV1000" s="4"/>
      <c r="DW1000" s="4"/>
      <c r="DX1000" s="251"/>
      <c r="DY1000" s="4"/>
      <c r="DZ1000" s="4"/>
      <c r="EA1000" s="251"/>
      <c r="EB1000" s="4"/>
      <c r="EC1000" s="4"/>
      <c r="ED1000" s="58"/>
      <c r="EE1000" s="4"/>
      <c r="EF1000" s="4"/>
      <c r="EG1000" s="58"/>
      <c r="EH1000" s="4"/>
      <c r="EI1000" s="4"/>
      <c r="EJ1000" s="58"/>
      <c r="EK1000" s="4"/>
      <c r="EL1000" s="4"/>
      <c r="EM1000" s="58"/>
      <c r="EN1000" s="4"/>
      <c r="EO1000" s="4"/>
      <c r="EP1000" s="251"/>
      <c r="EQ1000" s="4"/>
      <c r="ES1000" s="251"/>
      <c r="ET1000" s="4"/>
      <c r="EV1000" s="89"/>
      <c r="EW1000" s="4"/>
      <c r="EY1000" s="58"/>
      <c r="EZ1000" s="4"/>
      <c r="FB1000" s="58"/>
      <c r="FC1000" s="4"/>
      <c r="FD1000" s="4"/>
      <c r="FE1000" s="58"/>
      <c r="FF1000" s="4"/>
      <c r="FG1000" s="4"/>
      <c r="FH1000"/>
      <c r="FK1000"/>
    </row>
    <row r="1001" spans="44:167">
      <c r="AR1001" s="251"/>
      <c r="AS1001" s="4"/>
      <c r="AT1001" s="4"/>
      <c r="AU1001" s="251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251"/>
      <c r="BH1001" s="4"/>
      <c r="BI1001" s="4"/>
      <c r="BJ1001" s="251"/>
      <c r="BK1001" s="4"/>
      <c r="BL1001" s="4"/>
      <c r="BM1001" s="251"/>
      <c r="BN1001" s="4"/>
      <c r="BO1001" s="4"/>
      <c r="BP1001" s="251"/>
      <c r="BQ1001" s="4"/>
      <c r="BR1001" s="4"/>
      <c r="BS1001" s="251"/>
      <c r="BT1001" s="4"/>
      <c r="BU1001" s="4"/>
      <c r="BV1001" s="251"/>
      <c r="BW1001" s="4"/>
      <c r="BX1001" s="4"/>
      <c r="BY1001" s="251"/>
      <c r="BZ1001" s="4"/>
      <c r="CA1001" s="4"/>
      <c r="CB1001" s="4"/>
      <c r="CC1001" s="4"/>
      <c r="CD1001" s="4"/>
      <c r="CE1001" s="251"/>
      <c r="CF1001" s="4"/>
      <c r="CG1001" s="4"/>
      <c r="CH1001" s="251"/>
      <c r="CI1001" s="4"/>
      <c r="CJ1001" s="4"/>
      <c r="CK1001" s="251"/>
      <c r="CL1001" s="4"/>
      <c r="CM1001" s="4"/>
      <c r="CN1001" s="251"/>
      <c r="CO1001" s="4"/>
      <c r="CP1001" s="4"/>
      <c r="CQ1001" s="251"/>
      <c r="CR1001" s="4"/>
      <c r="CS1001" s="4"/>
      <c r="CT1001" s="251"/>
      <c r="CU1001" s="4"/>
      <c r="CV1001" s="4"/>
      <c r="CW1001" s="251"/>
      <c r="CX1001" s="4"/>
      <c r="CY1001" s="4"/>
      <c r="CZ1001" s="251"/>
      <c r="DA1001" s="4"/>
      <c r="DB1001" s="4"/>
      <c r="DC1001" s="251"/>
      <c r="DD1001" s="4"/>
      <c r="DE1001" s="4"/>
      <c r="DF1001" s="251"/>
      <c r="DG1001" s="4"/>
      <c r="DH1001" s="4"/>
      <c r="DI1001" s="251"/>
      <c r="DJ1001" s="4"/>
      <c r="DK1001" s="4"/>
      <c r="DL1001" s="251"/>
      <c r="DM1001" s="4"/>
      <c r="DN1001" s="4"/>
      <c r="DO1001" s="251"/>
      <c r="DP1001" s="4"/>
      <c r="DQ1001" s="4"/>
      <c r="DR1001" s="251"/>
      <c r="DS1001" s="4"/>
      <c r="DT1001" s="4"/>
      <c r="DU1001" s="251"/>
      <c r="DV1001" s="4"/>
      <c r="DW1001" s="4"/>
      <c r="DX1001" s="251"/>
      <c r="DY1001" s="4"/>
      <c r="DZ1001" s="4"/>
      <c r="EA1001" s="251"/>
      <c r="EB1001" s="4"/>
      <c r="EC1001" s="4"/>
      <c r="ED1001" s="58"/>
      <c r="EE1001" s="4"/>
      <c r="EF1001" s="4"/>
      <c r="EG1001" s="58"/>
      <c r="EH1001" s="4"/>
      <c r="EI1001" s="4"/>
      <c r="EJ1001" s="58"/>
      <c r="EK1001" s="4"/>
      <c r="EL1001" s="4"/>
      <c r="EM1001" s="58"/>
      <c r="EN1001" s="4"/>
      <c r="EO1001" s="4"/>
      <c r="EP1001" s="251"/>
      <c r="EQ1001" s="4"/>
      <c r="ES1001" s="251"/>
      <c r="ET1001" s="4"/>
      <c r="EV1001" s="89"/>
      <c r="EW1001" s="4"/>
      <c r="EY1001" s="58"/>
      <c r="EZ1001" s="4"/>
      <c r="FB1001" s="58"/>
      <c r="FC1001" s="4"/>
      <c r="FD1001" s="4"/>
      <c r="FE1001" s="58"/>
      <c r="FF1001" s="4"/>
      <c r="FG1001" s="4"/>
      <c r="FH1001"/>
      <c r="FK1001"/>
    </row>
    <row r="1002" spans="44:167">
      <c r="AR1002" s="251"/>
      <c r="AS1002" s="4"/>
      <c r="AT1002" s="4"/>
      <c r="AU1002" s="251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251"/>
      <c r="BH1002" s="4"/>
      <c r="BI1002" s="4"/>
      <c r="BJ1002" s="251"/>
      <c r="BK1002" s="4"/>
      <c r="BL1002" s="4"/>
      <c r="BM1002" s="251"/>
      <c r="BN1002" s="4"/>
      <c r="BO1002" s="4"/>
      <c r="BP1002" s="251"/>
      <c r="BQ1002" s="4"/>
      <c r="BR1002" s="4"/>
      <c r="BS1002" s="251"/>
      <c r="BT1002" s="4"/>
      <c r="BU1002" s="4"/>
      <c r="BV1002" s="251"/>
      <c r="BW1002" s="4"/>
      <c r="BX1002" s="4"/>
      <c r="BY1002" s="251"/>
      <c r="BZ1002" s="4"/>
      <c r="CA1002" s="4"/>
      <c r="CB1002" s="4"/>
      <c r="CC1002" s="4"/>
      <c r="CD1002" s="4"/>
      <c r="CE1002" s="251"/>
      <c r="CF1002" s="4"/>
      <c r="CG1002" s="4"/>
      <c r="CH1002" s="251"/>
      <c r="CI1002" s="4"/>
      <c r="CJ1002" s="4"/>
      <c r="CK1002" s="251"/>
      <c r="CL1002" s="4"/>
      <c r="CM1002" s="4"/>
      <c r="CN1002" s="251"/>
      <c r="CO1002" s="4"/>
      <c r="CP1002" s="4"/>
      <c r="CQ1002" s="251"/>
      <c r="CR1002" s="4"/>
      <c r="CS1002" s="4"/>
      <c r="CT1002" s="251"/>
      <c r="CU1002" s="4"/>
      <c r="CV1002" s="4"/>
      <c r="CW1002" s="251"/>
      <c r="CX1002" s="4"/>
      <c r="CY1002" s="4"/>
      <c r="CZ1002" s="251"/>
      <c r="DA1002" s="4"/>
      <c r="DB1002" s="4"/>
      <c r="DC1002" s="251"/>
      <c r="DD1002" s="4"/>
      <c r="DE1002" s="4"/>
      <c r="DF1002" s="251"/>
      <c r="DG1002" s="4"/>
      <c r="DH1002" s="4"/>
      <c r="DI1002" s="251"/>
      <c r="DJ1002" s="4"/>
      <c r="DK1002" s="4"/>
      <c r="DL1002" s="251"/>
      <c r="DM1002" s="4"/>
      <c r="DN1002" s="4"/>
      <c r="DO1002" s="251"/>
      <c r="DP1002" s="4"/>
      <c r="DQ1002" s="4"/>
      <c r="DR1002" s="251"/>
      <c r="DS1002" s="4"/>
      <c r="DT1002" s="4"/>
      <c r="DU1002" s="251"/>
      <c r="DV1002" s="4"/>
      <c r="DW1002" s="4"/>
      <c r="DX1002" s="251"/>
      <c r="DY1002" s="4"/>
      <c r="DZ1002" s="4"/>
      <c r="EA1002" s="251"/>
      <c r="EB1002" s="4"/>
      <c r="EC1002" s="4"/>
      <c r="ED1002" s="58"/>
      <c r="EE1002" s="4"/>
      <c r="EF1002" s="4"/>
      <c r="EG1002" s="58"/>
      <c r="EH1002" s="4"/>
      <c r="EI1002" s="4"/>
      <c r="EJ1002" s="58"/>
      <c r="EK1002" s="4"/>
      <c r="EL1002" s="4"/>
      <c r="EM1002" s="58"/>
      <c r="EN1002" s="4"/>
      <c r="EO1002" s="4"/>
      <c r="EP1002" s="251"/>
      <c r="EQ1002" s="4"/>
      <c r="ES1002" s="251"/>
      <c r="ET1002" s="4"/>
      <c r="EV1002" s="89"/>
      <c r="EW1002" s="4"/>
      <c r="EY1002" s="58"/>
      <c r="EZ1002" s="4"/>
      <c r="FB1002" s="58"/>
      <c r="FC1002" s="4"/>
      <c r="FD1002" s="4"/>
      <c r="FE1002" s="58"/>
      <c r="FF1002" s="4"/>
      <c r="FG1002" s="4"/>
      <c r="FH1002"/>
      <c r="FK1002"/>
    </row>
    <row r="1003" spans="44:167">
      <c r="AR1003" s="251"/>
      <c r="AS1003" s="4"/>
      <c r="AT1003" s="4"/>
      <c r="AU1003" s="251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251"/>
      <c r="BH1003" s="4"/>
      <c r="BI1003" s="4"/>
      <c r="BJ1003" s="251"/>
      <c r="BK1003" s="4"/>
      <c r="BL1003" s="4"/>
      <c r="BM1003" s="251"/>
      <c r="BN1003" s="4"/>
      <c r="BO1003" s="4"/>
      <c r="BP1003" s="251"/>
      <c r="BQ1003" s="4"/>
      <c r="BR1003" s="4"/>
      <c r="BS1003" s="251"/>
      <c r="BT1003" s="4"/>
      <c r="BU1003" s="4"/>
      <c r="BV1003" s="251"/>
      <c r="BW1003" s="4"/>
      <c r="BX1003" s="4"/>
      <c r="BY1003" s="251"/>
      <c r="BZ1003" s="4"/>
      <c r="CA1003" s="4"/>
      <c r="CB1003" s="4"/>
      <c r="CC1003" s="4"/>
      <c r="CD1003" s="4"/>
      <c r="CE1003" s="251"/>
      <c r="CF1003" s="4"/>
      <c r="CG1003" s="4"/>
      <c r="CH1003" s="251"/>
      <c r="CI1003" s="4"/>
      <c r="CJ1003" s="4"/>
      <c r="CK1003" s="251"/>
      <c r="CL1003" s="4"/>
      <c r="CM1003" s="4"/>
      <c r="CN1003" s="251"/>
      <c r="CO1003" s="4"/>
      <c r="CP1003" s="4"/>
      <c r="CQ1003" s="251"/>
      <c r="CR1003" s="4"/>
      <c r="CS1003" s="4"/>
      <c r="CT1003" s="251"/>
      <c r="CU1003" s="4"/>
      <c r="CV1003" s="4"/>
      <c r="CW1003" s="251"/>
      <c r="CX1003" s="4"/>
      <c r="CY1003" s="4"/>
      <c r="CZ1003" s="251"/>
      <c r="DA1003" s="4"/>
      <c r="DB1003" s="4"/>
      <c r="DC1003" s="251"/>
      <c r="DD1003" s="4"/>
      <c r="DE1003" s="4"/>
      <c r="DF1003" s="251"/>
      <c r="DG1003" s="4"/>
      <c r="DH1003" s="4"/>
      <c r="DI1003" s="251"/>
      <c r="DJ1003" s="4"/>
      <c r="DK1003" s="4"/>
      <c r="DL1003" s="251"/>
      <c r="DM1003" s="4"/>
      <c r="DN1003" s="4"/>
      <c r="DO1003" s="251"/>
      <c r="DP1003" s="4"/>
      <c r="DQ1003" s="4"/>
      <c r="DR1003" s="251"/>
      <c r="DS1003" s="4"/>
      <c r="DT1003" s="4"/>
      <c r="DU1003" s="251"/>
      <c r="DV1003" s="4"/>
      <c r="DW1003" s="4"/>
      <c r="DX1003" s="251"/>
      <c r="DY1003" s="4"/>
      <c r="DZ1003" s="4"/>
      <c r="EA1003" s="251"/>
      <c r="EB1003" s="4"/>
      <c r="EC1003" s="4"/>
      <c r="ED1003" s="58"/>
      <c r="EE1003" s="4"/>
      <c r="EF1003" s="4"/>
      <c r="EG1003" s="58"/>
      <c r="EH1003" s="4"/>
      <c r="EI1003" s="4"/>
      <c r="EJ1003" s="58"/>
      <c r="EK1003" s="4"/>
      <c r="EL1003" s="4"/>
      <c r="EM1003" s="58"/>
      <c r="EN1003" s="4"/>
      <c r="EO1003" s="4"/>
      <c r="EP1003" s="251"/>
      <c r="EQ1003" s="4"/>
      <c r="ES1003" s="251"/>
      <c r="ET1003" s="4"/>
      <c r="EV1003" s="89"/>
      <c r="EW1003" s="4"/>
      <c r="EY1003" s="58"/>
      <c r="EZ1003" s="4"/>
      <c r="FB1003" s="58"/>
      <c r="FC1003" s="4"/>
      <c r="FD1003" s="4"/>
      <c r="FE1003" s="58"/>
      <c r="FF1003" s="4"/>
      <c r="FG1003" s="4"/>
      <c r="FH1003"/>
      <c r="FK1003"/>
    </row>
    <row r="1004" spans="44:167">
      <c r="AR1004" s="251"/>
      <c r="AS1004" s="4"/>
      <c r="AT1004" s="4"/>
      <c r="AU1004" s="251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251"/>
      <c r="BH1004" s="4"/>
      <c r="BI1004" s="4"/>
      <c r="BJ1004" s="251"/>
      <c r="BK1004" s="4"/>
      <c r="BL1004" s="4"/>
      <c r="BM1004" s="251"/>
      <c r="BN1004" s="4"/>
      <c r="BO1004" s="4"/>
      <c r="BP1004" s="251"/>
      <c r="BQ1004" s="4"/>
      <c r="BR1004" s="4"/>
      <c r="BS1004" s="251"/>
      <c r="BT1004" s="4"/>
      <c r="BU1004" s="4"/>
      <c r="BV1004" s="251"/>
      <c r="BW1004" s="4"/>
      <c r="BX1004" s="4"/>
      <c r="BY1004" s="251"/>
      <c r="BZ1004" s="4"/>
      <c r="CA1004" s="4"/>
      <c r="CB1004" s="4"/>
      <c r="CC1004" s="4"/>
      <c r="CD1004" s="4"/>
      <c r="CE1004" s="251"/>
      <c r="CF1004" s="4"/>
      <c r="CG1004" s="4"/>
      <c r="CH1004" s="251"/>
      <c r="CI1004" s="4"/>
      <c r="CJ1004" s="4"/>
      <c r="CK1004" s="251"/>
      <c r="CL1004" s="4"/>
      <c r="CM1004" s="4"/>
      <c r="CN1004" s="251"/>
      <c r="CO1004" s="4"/>
      <c r="CP1004" s="4"/>
      <c r="CQ1004" s="251"/>
      <c r="CR1004" s="4"/>
      <c r="CS1004" s="4"/>
      <c r="CT1004" s="251"/>
      <c r="CU1004" s="4"/>
      <c r="CV1004" s="4"/>
      <c r="CW1004" s="251"/>
      <c r="CX1004" s="4"/>
      <c r="CY1004" s="4"/>
      <c r="CZ1004" s="251"/>
      <c r="DA1004" s="4"/>
      <c r="DB1004" s="4"/>
      <c r="DC1004" s="251"/>
      <c r="DD1004" s="4"/>
      <c r="DE1004" s="4"/>
      <c r="DF1004" s="251"/>
      <c r="DG1004" s="4"/>
      <c r="DH1004" s="4"/>
      <c r="DI1004" s="251"/>
      <c r="DJ1004" s="4"/>
      <c r="DK1004" s="4"/>
      <c r="DL1004" s="251"/>
      <c r="DM1004" s="4"/>
      <c r="DN1004" s="4"/>
      <c r="DO1004" s="251"/>
      <c r="DP1004" s="4"/>
      <c r="DQ1004" s="4"/>
      <c r="DR1004" s="251"/>
      <c r="DS1004" s="4"/>
      <c r="DT1004" s="4"/>
      <c r="DU1004" s="251"/>
      <c r="DV1004" s="4"/>
      <c r="DW1004" s="4"/>
      <c r="DX1004" s="251"/>
      <c r="DY1004" s="4"/>
      <c r="DZ1004" s="4"/>
      <c r="EA1004" s="251"/>
      <c r="EB1004" s="4"/>
      <c r="EC1004" s="4"/>
      <c r="ED1004" s="58"/>
      <c r="EE1004" s="4"/>
      <c r="EF1004" s="4"/>
      <c r="EG1004" s="58"/>
      <c r="EH1004" s="4"/>
      <c r="EI1004" s="4"/>
      <c r="EJ1004" s="58"/>
      <c r="EK1004" s="4"/>
      <c r="EL1004" s="4"/>
      <c r="EM1004" s="58"/>
      <c r="EN1004" s="4"/>
      <c r="EO1004" s="4"/>
      <c r="EP1004" s="251"/>
      <c r="EQ1004" s="4"/>
      <c r="ES1004" s="251"/>
      <c r="ET1004" s="4"/>
      <c r="EV1004" s="89"/>
      <c r="EW1004" s="4"/>
      <c r="EY1004" s="58"/>
      <c r="EZ1004" s="4"/>
      <c r="FB1004" s="58"/>
      <c r="FC1004" s="4"/>
      <c r="FD1004" s="4"/>
      <c r="FE1004" s="58"/>
      <c r="FF1004" s="4"/>
      <c r="FG1004" s="4"/>
      <c r="FH1004"/>
      <c r="FK1004"/>
    </row>
    <row r="1005" spans="44:167">
      <c r="AR1005" s="251"/>
      <c r="AS1005" s="4"/>
      <c r="AT1005" s="4"/>
      <c r="AU1005" s="251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251"/>
      <c r="BH1005" s="4"/>
      <c r="BI1005" s="4"/>
      <c r="BJ1005" s="251"/>
      <c r="BK1005" s="4"/>
      <c r="BL1005" s="4"/>
      <c r="BM1005" s="251"/>
      <c r="BN1005" s="4"/>
      <c r="BO1005" s="4"/>
      <c r="BP1005" s="251"/>
      <c r="BQ1005" s="4"/>
      <c r="BR1005" s="4"/>
      <c r="BS1005" s="251"/>
      <c r="BT1005" s="4"/>
      <c r="BU1005" s="4"/>
      <c r="BV1005" s="251"/>
      <c r="BW1005" s="4"/>
      <c r="BX1005" s="4"/>
      <c r="BY1005" s="251"/>
      <c r="BZ1005" s="4"/>
      <c r="CA1005" s="4"/>
      <c r="CB1005" s="4"/>
      <c r="CC1005" s="4"/>
      <c r="CD1005" s="4"/>
      <c r="CE1005" s="251"/>
      <c r="CF1005" s="4"/>
      <c r="CG1005" s="4"/>
      <c r="CH1005" s="251"/>
      <c r="CI1005" s="4"/>
      <c r="CJ1005" s="4"/>
      <c r="CK1005" s="251"/>
      <c r="CL1005" s="4"/>
      <c r="CM1005" s="4"/>
      <c r="CN1005" s="251"/>
      <c r="CO1005" s="4"/>
      <c r="CP1005" s="4"/>
      <c r="CQ1005" s="251"/>
      <c r="CR1005" s="4"/>
      <c r="CS1005" s="4"/>
      <c r="CT1005" s="251"/>
      <c r="CU1005" s="4"/>
      <c r="CV1005" s="4"/>
      <c r="CW1005" s="251"/>
      <c r="CX1005" s="4"/>
      <c r="CY1005" s="4"/>
      <c r="CZ1005" s="251"/>
      <c r="DA1005" s="4"/>
      <c r="DB1005" s="4"/>
      <c r="DC1005" s="251"/>
      <c r="DD1005" s="4"/>
      <c r="DE1005" s="4"/>
      <c r="DF1005" s="251"/>
      <c r="DG1005" s="4"/>
      <c r="DH1005" s="4"/>
      <c r="DI1005" s="251"/>
      <c r="DJ1005" s="4"/>
      <c r="DK1005" s="4"/>
      <c r="DL1005" s="251"/>
      <c r="DM1005" s="4"/>
      <c r="DN1005" s="4"/>
      <c r="DO1005" s="251"/>
      <c r="DP1005" s="4"/>
      <c r="DQ1005" s="4"/>
      <c r="DR1005" s="251"/>
      <c r="DS1005" s="4"/>
      <c r="DT1005" s="4"/>
      <c r="DU1005" s="251"/>
      <c r="DV1005" s="4"/>
      <c r="DW1005" s="4"/>
      <c r="DX1005" s="251"/>
      <c r="DY1005" s="4"/>
      <c r="DZ1005" s="4"/>
      <c r="EA1005" s="251"/>
      <c r="EB1005" s="4"/>
      <c r="EC1005" s="4"/>
      <c r="ED1005" s="58"/>
      <c r="EE1005" s="4"/>
      <c r="EF1005" s="4"/>
      <c r="EG1005" s="58"/>
      <c r="EH1005" s="4"/>
      <c r="EI1005" s="4"/>
      <c r="EJ1005" s="58"/>
      <c r="EK1005" s="4"/>
      <c r="EL1005" s="4"/>
      <c r="EM1005" s="58"/>
      <c r="EN1005" s="4"/>
      <c r="EO1005" s="4"/>
      <c r="EP1005" s="251"/>
      <c r="EQ1005" s="4"/>
      <c r="ES1005" s="251"/>
      <c r="ET1005" s="4"/>
      <c r="EV1005" s="89"/>
      <c r="EW1005" s="4"/>
      <c r="EY1005" s="58"/>
      <c r="EZ1005" s="4"/>
      <c r="FB1005" s="58"/>
      <c r="FC1005" s="4"/>
      <c r="FD1005" s="4"/>
      <c r="FE1005" s="58"/>
      <c r="FF1005" s="4"/>
      <c r="FG1005" s="4"/>
      <c r="FH1005"/>
      <c r="FK1005"/>
    </row>
    <row r="1006" spans="44:167">
      <c r="AR1006" s="251"/>
      <c r="AS1006" s="4"/>
      <c r="AT1006" s="4"/>
      <c r="AU1006" s="251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251"/>
      <c r="BH1006" s="4"/>
      <c r="BI1006" s="4"/>
      <c r="BJ1006" s="251"/>
      <c r="BK1006" s="4"/>
      <c r="BL1006" s="4"/>
      <c r="BM1006" s="251"/>
      <c r="BN1006" s="4"/>
      <c r="BO1006" s="4"/>
      <c r="BP1006" s="251"/>
      <c r="BQ1006" s="4"/>
      <c r="BR1006" s="4"/>
      <c r="BS1006" s="251"/>
      <c r="BT1006" s="4"/>
      <c r="BU1006" s="4"/>
      <c r="BV1006" s="251"/>
      <c r="BW1006" s="4"/>
      <c r="BX1006" s="4"/>
      <c r="BY1006" s="251"/>
      <c r="BZ1006" s="4"/>
      <c r="CA1006" s="4"/>
      <c r="CB1006" s="4"/>
      <c r="CC1006" s="4"/>
      <c r="CD1006" s="4"/>
      <c r="CE1006" s="251"/>
      <c r="CF1006" s="4"/>
      <c r="CG1006" s="4"/>
      <c r="CH1006" s="251"/>
      <c r="CI1006" s="4"/>
      <c r="CJ1006" s="4"/>
      <c r="CK1006" s="251"/>
      <c r="CL1006" s="4"/>
      <c r="CM1006" s="4"/>
      <c r="CN1006" s="251"/>
      <c r="CO1006" s="4"/>
      <c r="CP1006" s="4"/>
      <c r="CQ1006" s="251"/>
      <c r="CR1006" s="4"/>
      <c r="CS1006" s="4"/>
      <c r="CT1006" s="251"/>
      <c r="CU1006" s="4"/>
      <c r="CV1006" s="4"/>
      <c r="CW1006" s="251"/>
      <c r="CX1006" s="4"/>
      <c r="CY1006" s="4"/>
      <c r="CZ1006" s="251"/>
      <c r="DA1006" s="4"/>
      <c r="DB1006" s="4"/>
      <c r="DC1006" s="251"/>
      <c r="DD1006" s="4"/>
      <c r="DE1006" s="4"/>
      <c r="DF1006" s="251"/>
      <c r="DG1006" s="4"/>
      <c r="DH1006" s="4"/>
      <c r="DI1006" s="251"/>
      <c r="DJ1006" s="4"/>
      <c r="DK1006" s="4"/>
      <c r="DL1006" s="251"/>
      <c r="DM1006" s="4"/>
      <c r="DN1006" s="4"/>
      <c r="DO1006" s="251"/>
      <c r="DP1006" s="4"/>
      <c r="DQ1006" s="4"/>
      <c r="DR1006" s="251"/>
      <c r="DS1006" s="4"/>
      <c r="DT1006" s="4"/>
      <c r="DU1006" s="251"/>
      <c r="DV1006" s="4"/>
      <c r="DW1006" s="4"/>
      <c r="DX1006" s="251"/>
      <c r="DY1006" s="4"/>
      <c r="DZ1006" s="4"/>
      <c r="EA1006" s="251"/>
      <c r="EB1006" s="4"/>
      <c r="EC1006" s="4"/>
      <c r="ED1006" s="58"/>
      <c r="EE1006" s="4"/>
      <c r="EF1006" s="4"/>
      <c r="EG1006" s="58"/>
      <c r="EH1006" s="4"/>
      <c r="EI1006" s="4"/>
      <c r="EJ1006" s="58"/>
      <c r="EK1006" s="4"/>
      <c r="EL1006" s="4"/>
      <c r="EM1006" s="58"/>
      <c r="EN1006" s="4"/>
      <c r="EO1006" s="4"/>
      <c r="EP1006" s="251"/>
      <c r="EQ1006" s="4"/>
      <c r="ES1006" s="251"/>
      <c r="ET1006" s="4"/>
      <c r="EV1006" s="89"/>
      <c r="EW1006" s="4"/>
      <c r="EY1006" s="58"/>
      <c r="EZ1006" s="4"/>
      <c r="FB1006" s="58"/>
      <c r="FC1006" s="4"/>
      <c r="FD1006" s="4"/>
      <c r="FE1006" s="58"/>
      <c r="FF1006" s="4"/>
      <c r="FG1006" s="4"/>
      <c r="FH1006"/>
      <c r="FK1006"/>
    </row>
    <row r="1007" spans="44:167">
      <c r="AR1007" s="251"/>
      <c r="AS1007" s="4"/>
      <c r="AT1007" s="4"/>
      <c r="AU1007" s="251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251"/>
      <c r="BH1007" s="4"/>
      <c r="BI1007" s="4"/>
      <c r="BJ1007" s="251"/>
      <c r="BK1007" s="4"/>
      <c r="BL1007" s="4"/>
      <c r="BM1007" s="251"/>
      <c r="BN1007" s="4"/>
      <c r="BO1007" s="4"/>
      <c r="BP1007" s="251"/>
      <c r="BQ1007" s="4"/>
      <c r="BR1007" s="4"/>
      <c r="BS1007" s="251"/>
      <c r="BT1007" s="4"/>
      <c r="BU1007" s="4"/>
      <c r="BV1007" s="251"/>
      <c r="BW1007" s="4"/>
      <c r="BX1007" s="4"/>
      <c r="BY1007" s="251"/>
      <c r="BZ1007" s="4"/>
      <c r="CA1007" s="4"/>
      <c r="CB1007" s="4"/>
      <c r="CC1007" s="4"/>
      <c r="CD1007" s="4"/>
      <c r="CE1007" s="251"/>
      <c r="CF1007" s="4"/>
      <c r="CG1007" s="4"/>
      <c r="CH1007" s="251"/>
      <c r="CI1007" s="4"/>
      <c r="CJ1007" s="4"/>
      <c r="CK1007" s="251"/>
      <c r="CL1007" s="4"/>
      <c r="CM1007" s="4"/>
      <c r="CN1007" s="251"/>
      <c r="CO1007" s="4"/>
      <c r="CP1007" s="4"/>
      <c r="CQ1007" s="251"/>
      <c r="CR1007" s="4"/>
      <c r="CS1007" s="4"/>
      <c r="CT1007" s="251"/>
      <c r="CU1007" s="4"/>
      <c r="CV1007" s="4"/>
      <c r="CW1007" s="251"/>
      <c r="CX1007" s="4"/>
      <c r="CY1007" s="4"/>
      <c r="CZ1007" s="251"/>
      <c r="DA1007" s="4"/>
      <c r="DB1007" s="4"/>
      <c r="DC1007" s="251"/>
      <c r="DD1007" s="4"/>
      <c r="DE1007" s="4"/>
      <c r="DF1007" s="251"/>
      <c r="DG1007" s="4"/>
      <c r="DH1007" s="4"/>
      <c r="DI1007" s="251"/>
      <c r="DJ1007" s="4"/>
      <c r="DK1007" s="4"/>
      <c r="DL1007" s="251"/>
      <c r="DM1007" s="4"/>
      <c r="DN1007" s="4"/>
      <c r="DO1007" s="251"/>
      <c r="DP1007" s="4"/>
      <c r="DQ1007" s="4"/>
      <c r="DR1007" s="251"/>
      <c r="DS1007" s="4"/>
      <c r="DT1007" s="4"/>
      <c r="DU1007" s="251"/>
      <c r="DV1007" s="4"/>
      <c r="DW1007" s="4"/>
      <c r="DX1007" s="251"/>
      <c r="DY1007" s="4"/>
      <c r="DZ1007" s="4"/>
      <c r="EA1007" s="251"/>
      <c r="EB1007" s="4"/>
      <c r="EC1007" s="4"/>
      <c r="ED1007" s="58"/>
      <c r="EE1007" s="4"/>
      <c r="EF1007" s="4"/>
      <c r="EG1007" s="58"/>
      <c r="EH1007" s="4"/>
      <c r="EI1007" s="4"/>
      <c r="EJ1007" s="58"/>
      <c r="EK1007" s="4"/>
      <c r="EL1007" s="4"/>
      <c r="EM1007" s="58"/>
      <c r="EN1007" s="4"/>
      <c r="EO1007" s="4"/>
      <c r="EP1007" s="251"/>
      <c r="EQ1007" s="4"/>
      <c r="ES1007" s="251"/>
      <c r="ET1007" s="4"/>
      <c r="EV1007" s="89"/>
      <c r="EW1007" s="4"/>
      <c r="EY1007" s="58"/>
      <c r="EZ1007" s="4"/>
      <c r="FB1007" s="58"/>
      <c r="FC1007" s="4"/>
      <c r="FD1007" s="4"/>
      <c r="FE1007" s="58"/>
      <c r="FF1007" s="4"/>
      <c r="FG1007" s="4"/>
      <c r="FH1007"/>
      <c r="FK1007"/>
    </row>
    <row r="1008" spans="44:167">
      <c r="AR1008" s="251"/>
      <c r="AS1008" s="4"/>
      <c r="AT1008" s="4"/>
      <c r="AU1008" s="251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251"/>
      <c r="BH1008" s="4"/>
      <c r="BI1008" s="4"/>
      <c r="BJ1008" s="251"/>
      <c r="BK1008" s="4"/>
      <c r="BL1008" s="4"/>
      <c r="BM1008" s="251"/>
      <c r="BN1008" s="4"/>
      <c r="BO1008" s="4"/>
      <c r="BP1008" s="251"/>
      <c r="BQ1008" s="4"/>
      <c r="BR1008" s="4"/>
      <c r="BS1008" s="251"/>
      <c r="BT1008" s="4"/>
      <c r="BU1008" s="4"/>
      <c r="BV1008" s="251"/>
      <c r="BW1008" s="4"/>
      <c r="BX1008" s="4"/>
      <c r="BY1008" s="251"/>
      <c r="BZ1008" s="4"/>
      <c r="CA1008" s="4"/>
      <c r="CB1008" s="4"/>
      <c r="CC1008" s="4"/>
      <c r="CD1008" s="4"/>
      <c r="CE1008" s="251"/>
      <c r="CF1008" s="4"/>
      <c r="CG1008" s="4"/>
      <c r="CH1008" s="251"/>
      <c r="CI1008" s="4"/>
      <c r="CJ1008" s="4"/>
      <c r="CK1008" s="251"/>
      <c r="CL1008" s="4"/>
      <c r="CM1008" s="4"/>
      <c r="CN1008" s="251"/>
      <c r="CO1008" s="4"/>
      <c r="CP1008" s="4"/>
      <c r="CQ1008" s="251"/>
      <c r="CR1008" s="4"/>
      <c r="CS1008" s="4"/>
      <c r="CT1008" s="251"/>
      <c r="CU1008" s="4"/>
      <c r="CV1008" s="4"/>
      <c r="CW1008" s="251"/>
      <c r="CX1008" s="4"/>
      <c r="CY1008" s="4"/>
      <c r="CZ1008" s="251"/>
      <c r="DA1008" s="4"/>
      <c r="DB1008" s="4"/>
      <c r="DC1008" s="251"/>
      <c r="DD1008" s="4"/>
      <c r="DE1008" s="4"/>
      <c r="DF1008" s="251"/>
      <c r="DG1008" s="4"/>
      <c r="DH1008" s="4"/>
      <c r="DI1008" s="251"/>
      <c r="DJ1008" s="4"/>
      <c r="DK1008" s="4"/>
      <c r="DL1008" s="251"/>
      <c r="DM1008" s="4"/>
      <c r="DN1008" s="4"/>
      <c r="DO1008" s="251"/>
      <c r="DP1008" s="4"/>
      <c r="DQ1008" s="4"/>
      <c r="DR1008" s="251"/>
      <c r="DS1008" s="4"/>
      <c r="DT1008" s="4"/>
      <c r="DU1008" s="251"/>
      <c r="DV1008" s="4"/>
      <c r="DW1008" s="4"/>
      <c r="DX1008" s="251"/>
      <c r="DY1008" s="4"/>
      <c r="DZ1008" s="4"/>
      <c r="EA1008" s="251"/>
      <c r="EB1008" s="4"/>
      <c r="EC1008" s="4"/>
      <c r="ED1008" s="58"/>
      <c r="EE1008" s="4"/>
      <c r="EF1008" s="4"/>
      <c r="EG1008" s="58"/>
      <c r="EH1008" s="4"/>
      <c r="EI1008" s="4"/>
      <c r="EJ1008" s="58"/>
      <c r="EK1008" s="4"/>
      <c r="EL1008" s="4"/>
      <c r="EM1008" s="58"/>
      <c r="EN1008" s="4"/>
      <c r="EO1008" s="4"/>
      <c r="EP1008" s="251"/>
      <c r="EQ1008" s="4"/>
      <c r="ES1008" s="251"/>
      <c r="ET1008" s="4"/>
      <c r="EV1008" s="89"/>
      <c r="EW1008" s="4"/>
      <c r="EY1008" s="58"/>
      <c r="EZ1008" s="4"/>
      <c r="FB1008" s="58"/>
      <c r="FC1008" s="4"/>
      <c r="FD1008" s="4"/>
      <c r="FE1008" s="58"/>
      <c r="FF1008" s="4"/>
      <c r="FG1008" s="4"/>
      <c r="FH1008"/>
      <c r="FK1008"/>
    </row>
    <row r="1009" spans="44:167">
      <c r="AR1009" s="251"/>
      <c r="AS1009" s="4"/>
      <c r="AT1009" s="4"/>
      <c r="AU1009" s="251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251"/>
      <c r="BH1009" s="4"/>
      <c r="BI1009" s="4"/>
      <c r="BJ1009" s="251"/>
      <c r="BK1009" s="4"/>
      <c r="BL1009" s="4"/>
      <c r="BM1009" s="251"/>
      <c r="BN1009" s="4"/>
      <c r="BO1009" s="4"/>
      <c r="BP1009" s="251"/>
      <c r="BQ1009" s="4"/>
      <c r="BR1009" s="4"/>
      <c r="BS1009" s="251"/>
      <c r="BT1009" s="4"/>
      <c r="BU1009" s="4"/>
      <c r="BV1009" s="251"/>
      <c r="BW1009" s="4"/>
      <c r="BX1009" s="4"/>
      <c r="BY1009" s="251"/>
      <c r="BZ1009" s="4"/>
      <c r="CA1009" s="4"/>
      <c r="CB1009" s="4"/>
      <c r="CC1009" s="4"/>
      <c r="CD1009" s="4"/>
      <c r="CE1009" s="251"/>
      <c r="CF1009" s="4"/>
      <c r="CG1009" s="4"/>
      <c r="CH1009" s="251"/>
      <c r="CI1009" s="4"/>
      <c r="CJ1009" s="4"/>
      <c r="CK1009" s="251"/>
      <c r="CL1009" s="4"/>
      <c r="CM1009" s="4"/>
      <c r="CN1009" s="251"/>
      <c r="CO1009" s="4"/>
      <c r="CP1009" s="4"/>
      <c r="CQ1009" s="251"/>
      <c r="CR1009" s="4"/>
      <c r="CS1009" s="4"/>
      <c r="CT1009" s="251"/>
      <c r="CU1009" s="4"/>
      <c r="CV1009" s="4"/>
      <c r="CW1009" s="251"/>
      <c r="CX1009" s="4"/>
      <c r="CY1009" s="4"/>
      <c r="CZ1009" s="251"/>
      <c r="DA1009" s="4"/>
      <c r="DB1009" s="4"/>
      <c r="DC1009" s="251"/>
      <c r="DD1009" s="4"/>
      <c r="DE1009" s="4"/>
      <c r="DF1009" s="251"/>
      <c r="DG1009" s="4"/>
      <c r="DH1009" s="4"/>
      <c r="DI1009" s="251"/>
      <c r="DJ1009" s="4"/>
      <c r="DK1009" s="4"/>
      <c r="DL1009" s="251"/>
      <c r="DM1009" s="4"/>
      <c r="DN1009" s="4"/>
      <c r="DO1009" s="251"/>
      <c r="DP1009" s="4"/>
      <c r="DQ1009" s="4"/>
      <c r="DR1009" s="251"/>
      <c r="DS1009" s="4"/>
      <c r="DT1009" s="4"/>
      <c r="DU1009" s="251"/>
      <c r="DV1009" s="4"/>
      <c r="DW1009" s="4"/>
      <c r="DX1009" s="251"/>
      <c r="DY1009" s="4"/>
      <c r="DZ1009" s="4"/>
      <c r="EA1009" s="251"/>
      <c r="EB1009" s="4"/>
      <c r="EC1009" s="4"/>
      <c r="ED1009" s="58"/>
      <c r="EE1009" s="4"/>
      <c r="EF1009" s="4"/>
      <c r="EG1009" s="58"/>
      <c r="EH1009" s="4"/>
      <c r="EI1009" s="4"/>
      <c r="EJ1009" s="58"/>
      <c r="EK1009" s="4"/>
      <c r="EL1009" s="4"/>
      <c r="EM1009" s="58"/>
      <c r="EN1009" s="4"/>
      <c r="EO1009" s="4"/>
      <c r="EP1009" s="251"/>
      <c r="EQ1009" s="4"/>
      <c r="ES1009" s="251"/>
      <c r="ET1009" s="4"/>
      <c r="EV1009" s="89"/>
      <c r="EW1009" s="4"/>
      <c r="EY1009" s="58"/>
      <c r="EZ1009" s="4"/>
      <c r="FB1009" s="58"/>
      <c r="FC1009" s="4"/>
      <c r="FD1009" s="4"/>
      <c r="FE1009" s="58"/>
      <c r="FF1009" s="4"/>
      <c r="FG1009" s="4"/>
      <c r="FH1009"/>
      <c r="FK1009"/>
    </row>
    <row r="1010" spans="44:167">
      <c r="AR1010" s="251"/>
      <c r="AS1010" s="4"/>
      <c r="AT1010" s="4"/>
      <c r="AU1010" s="251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251"/>
      <c r="BH1010" s="4"/>
      <c r="BI1010" s="4"/>
      <c r="BJ1010" s="251"/>
      <c r="BK1010" s="4"/>
      <c r="BL1010" s="4"/>
      <c r="BM1010" s="251"/>
      <c r="BN1010" s="4"/>
      <c r="BO1010" s="4"/>
      <c r="BP1010" s="251"/>
      <c r="BQ1010" s="4"/>
      <c r="BR1010" s="4"/>
      <c r="BS1010" s="251"/>
      <c r="BT1010" s="4"/>
      <c r="BU1010" s="4"/>
      <c r="BV1010" s="251"/>
      <c r="BW1010" s="4"/>
      <c r="BX1010" s="4"/>
      <c r="BY1010" s="251"/>
      <c r="BZ1010" s="4"/>
      <c r="CA1010" s="4"/>
      <c r="CB1010" s="4"/>
      <c r="CC1010" s="4"/>
      <c r="CD1010" s="4"/>
      <c r="CE1010" s="251"/>
      <c r="CF1010" s="4"/>
      <c r="CG1010" s="4"/>
      <c r="CH1010" s="251"/>
      <c r="CI1010" s="4"/>
      <c r="CJ1010" s="4"/>
      <c r="CK1010" s="251"/>
      <c r="CL1010" s="4"/>
      <c r="CM1010" s="4"/>
      <c r="CN1010" s="251"/>
      <c r="CO1010" s="4"/>
      <c r="CP1010" s="4"/>
      <c r="CQ1010" s="251"/>
      <c r="CR1010" s="4"/>
      <c r="CS1010" s="4"/>
      <c r="CT1010" s="251"/>
      <c r="CU1010" s="4"/>
      <c r="CV1010" s="4"/>
      <c r="CW1010" s="251"/>
      <c r="CX1010" s="4"/>
      <c r="CY1010" s="4"/>
      <c r="CZ1010" s="251"/>
      <c r="DA1010" s="4"/>
      <c r="DB1010" s="4"/>
      <c r="DC1010" s="251"/>
      <c r="DD1010" s="4"/>
      <c r="DE1010" s="4"/>
      <c r="DF1010" s="251"/>
      <c r="DG1010" s="4"/>
      <c r="DH1010" s="4"/>
      <c r="DI1010" s="251"/>
      <c r="DJ1010" s="4"/>
      <c r="DK1010" s="4"/>
      <c r="DL1010" s="251"/>
      <c r="DM1010" s="4"/>
      <c r="DN1010" s="4"/>
      <c r="DO1010" s="251"/>
      <c r="DP1010" s="4"/>
      <c r="DQ1010" s="4"/>
      <c r="DR1010" s="251"/>
      <c r="DS1010" s="4"/>
      <c r="DT1010" s="4"/>
      <c r="DU1010" s="251"/>
      <c r="DV1010" s="4"/>
      <c r="DW1010" s="4"/>
      <c r="DX1010" s="251"/>
      <c r="DY1010" s="4"/>
      <c r="DZ1010" s="4"/>
      <c r="EA1010" s="251"/>
      <c r="EB1010" s="4"/>
      <c r="EC1010" s="4"/>
      <c r="ED1010" s="58"/>
      <c r="EE1010" s="4"/>
      <c r="EF1010" s="4"/>
      <c r="EG1010" s="58"/>
      <c r="EH1010" s="4"/>
      <c r="EI1010" s="4"/>
      <c r="EJ1010" s="58"/>
      <c r="EK1010" s="4"/>
      <c r="EL1010" s="4"/>
      <c r="EM1010" s="58"/>
      <c r="EN1010" s="4"/>
      <c r="EO1010" s="4"/>
      <c r="EP1010" s="251"/>
      <c r="EQ1010" s="4"/>
      <c r="ES1010" s="251"/>
      <c r="ET1010" s="4"/>
      <c r="EV1010" s="89"/>
      <c r="EW1010" s="4"/>
      <c r="EY1010" s="58"/>
      <c r="EZ1010" s="4"/>
      <c r="FB1010" s="58"/>
      <c r="FC1010" s="4"/>
      <c r="FD1010" s="4"/>
      <c r="FE1010" s="58"/>
      <c r="FF1010" s="4"/>
      <c r="FG1010" s="4"/>
      <c r="FH1010"/>
      <c r="FK1010"/>
    </row>
    <row r="1011" spans="44:167">
      <c r="AR1011" s="251"/>
      <c r="AS1011" s="4"/>
      <c r="AT1011" s="4"/>
      <c r="AU1011" s="251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251"/>
      <c r="BH1011" s="4"/>
      <c r="BI1011" s="4"/>
      <c r="BJ1011" s="251"/>
      <c r="BK1011" s="4"/>
      <c r="BL1011" s="4"/>
      <c r="BM1011" s="251"/>
      <c r="BN1011" s="4"/>
      <c r="BO1011" s="4"/>
      <c r="BP1011" s="251"/>
      <c r="BQ1011" s="4"/>
      <c r="BR1011" s="4"/>
      <c r="BS1011" s="251"/>
      <c r="BT1011" s="4"/>
      <c r="BU1011" s="4"/>
      <c r="BV1011" s="251"/>
      <c r="BW1011" s="4"/>
      <c r="BX1011" s="4"/>
      <c r="BY1011" s="251"/>
      <c r="BZ1011" s="4"/>
      <c r="CA1011" s="4"/>
      <c r="CB1011" s="4"/>
      <c r="CC1011" s="4"/>
      <c r="CD1011" s="4"/>
      <c r="CE1011" s="251"/>
      <c r="CF1011" s="4"/>
      <c r="CG1011" s="4"/>
      <c r="CH1011" s="251"/>
      <c r="CI1011" s="4"/>
      <c r="CJ1011" s="4"/>
      <c r="CK1011" s="251"/>
      <c r="CL1011" s="4"/>
      <c r="CM1011" s="4"/>
      <c r="CN1011" s="251"/>
      <c r="CO1011" s="4"/>
      <c r="CP1011" s="4"/>
      <c r="CQ1011" s="251"/>
      <c r="CR1011" s="4"/>
      <c r="CS1011" s="4"/>
      <c r="CT1011" s="251"/>
      <c r="CU1011" s="4"/>
      <c r="CV1011" s="4"/>
      <c r="CW1011" s="251"/>
      <c r="CX1011" s="4"/>
      <c r="CY1011" s="4"/>
      <c r="CZ1011" s="251"/>
      <c r="DA1011" s="4"/>
      <c r="DB1011" s="4"/>
      <c r="DC1011" s="251"/>
      <c r="DD1011" s="4"/>
      <c r="DE1011" s="4"/>
      <c r="DF1011" s="251"/>
      <c r="DG1011" s="4"/>
      <c r="DH1011" s="4"/>
      <c r="DI1011" s="251"/>
      <c r="DJ1011" s="4"/>
      <c r="DK1011" s="4"/>
      <c r="DL1011" s="251"/>
      <c r="DM1011" s="4"/>
      <c r="DN1011" s="4"/>
      <c r="DO1011" s="251"/>
      <c r="DP1011" s="4"/>
      <c r="DQ1011" s="4"/>
      <c r="DR1011" s="251"/>
      <c r="DS1011" s="4"/>
      <c r="DT1011" s="4"/>
      <c r="DU1011" s="251"/>
      <c r="DV1011" s="4"/>
      <c r="DW1011" s="4"/>
      <c r="DX1011" s="251"/>
      <c r="DY1011" s="4"/>
      <c r="DZ1011" s="4"/>
      <c r="EA1011" s="251"/>
      <c r="EB1011" s="4"/>
      <c r="EC1011" s="4"/>
      <c r="ED1011" s="58"/>
      <c r="EE1011" s="4"/>
      <c r="EF1011" s="4"/>
      <c r="EG1011" s="58"/>
      <c r="EH1011" s="4"/>
      <c r="EI1011" s="4"/>
      <c r="EJ1011" s="58"/>
      <c r="EK1011" s="4"/>
      <c r="EL1011" s="4"/>
      <c r="EM1011" s="58"/>
      <c r="EN1011" s="4"/>
      <c r="EO1011" s="4"/>
      <c r="EP1011" s="251"/>
      <c r="EQ1011" s="4"/>
      <c r="ES1011" s="251"/>
      <c r="ET1011" s="4"/>
      <c r="EV1011" s="89"/>
      <c r="EW1011" s="4"/>
      <c r="EY1011" s="58"/>
      <c r="EZ1011" s="4"/>
      <c r="FB1011" s="58"/>
      <c r="FC1011" s="4"/>
      <c r="FD1011" s="4"/>
      <c r="FE1011" s="58"/>
      <c r="FF1011" s="4"/>
      <c r="FG1011" s="4"/>
      <c r="FH1011"/>
      <c r="FK1011"/>
    </row>
    <row r="1012" spans="44:167">
      <c r="AR1012" s="251"/>
      <c r="AS1012" s="4"/>
      <c r="AT1012" s="4"/>
      <c r="AU1012" s="251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251"/>
      <c r="BH1012" s="4"/>
      <c r="BI1012" s="4"/>
      <c r="BJ1012" s="251"/>
      <c r="BK1012" s="4"/>
      <c r="BL1012" s="4"/>
      <c r="BM1012" s="251"/>
      <c r="BN1012" s="4"/>
      <c r="BO1012" s="4"/>
      <c r="BP1012" s="251"/>
      <c r="BQ1012" s="4"/>
      <c r="BR1012" s="4"/>
      <c r="BS1012" s="251"/>
      <c r="BT1012" s="4"/>
      <c r="BU1012" s="4"/>
      <c r="BV1012" s="251"/>
      <c r="BW1012" s="4"/>
      <c r="BX1012" s="4"/>
      <c r="BY1012" s="251"/>
      <c r="BZ1012" s="4"/>
      <c r="CA1012" s="4"/>
      <c r="CB1012" s="4"/>
      <c r="CC1012" s="4"/>
      <c r="CD1012" s="4"/>
      <c r="CE1012" s="251"/>
      <c r="CF1012" s="4"/>
      <c r="CG1012" s="4"/>
      <c r="CH1012" s="251"/>
      <c r="CI1012" s="4"/>
      <c r="CJ1012" s="4"/>
      <c r="CK1012" s="251"/>
      <c r="CL1012" s="4"/>
      <c r="CM1012" s="4"/>
      <c r="CN1012" s="251"/>
      <c r="CO1012" s="4"/>
      <c r="CP1012" s="4"/>
      <c r="CQ1012" s="251"/>
      <c r="CR1012" s="4"/>
      <c r="CS1012" s="4"/>
      <c r="CT1012" s="251"/>
      <c r="CU1012" s="4"/>
      <c r="CV1012" s="4"/>
      <c r="CW1012" s="251"/>
      <c r="CX1012" s="4"/>
      <c r="CY1012" s="4"/>
      <c r="CZ1012" s="251"/>
      <c r="DA1012" s="4"/>
      <c r="DB1012" s="4"/>
      <c r="DC1012" s="251"/>
      <c r="DD1012" s="4"/>
      <c r="DE1012" s="4"/>
      <c r="DF1012" s="251"/>
      <c r="DG1012" s="4"/>
      <c r="DH1012" s="4"/>
      <c r="DI1012" s="251"/>
      <c r="DJ1012" s="4"/>
      <c r="DK1012" s="4"/>
      <c r="DL1012" s="251"/>
      <c r="DM1012" s="4"/>
      <c r="DN1012" s="4"/>
      <c r="DO1012" s="251"/>
      <c r="DP1012" s="4"/>
      <c r="DQ1012" s="4"/>
      <c r="DR1012" s="251"/>
      <c r="DS1012" s="4"/>
      <c r="DT1012" s="4"/>
      <c r="DU1012" s="251"/>
      <c r="DV1012" s="4"/>
      <c r="DW1012" s="4"/>
      <c r="DX1012" s="251"/>
      <c r="DY1012" s="4"/>
      <c r="DZ1012" s="4"/>
      <c r="EA1012" s="251"/>
      <c r="EB1012" s="4"/>
      <c r="EC1012" s="4"/>
      <c r="ED1012" s="58"/>
      <c r="EE1012" s="4"/>
      <c r="EF1012" s="4"/>
      <c r="EG1012" s="58"/>
      <c r="EH1012" s="4"/>
      <c r="EI1012" s="4"/>
      <c r="EJ1012" s="58"/>
      <c r="EK1012" s="4"/>
      <c r="EL1012" s="4"/>
      <c r="EM1012" s="58"/>
      <c r="EN1012" s="4"/>
      <c r="EO1012" s="4"/>
      <c r="EP1012" s="251"/>
      <c r="EQ1012" s="4"/>
      <c r="ES1012" s="251"/>
      <c r="ET1012" s="4"/>
      <c r="EV1012" s="89"/>
      <c r="EW1012" s="4"/>
      <c r="EY1012" s="58"/>
      <c r="EZ1012" s="4"/>
      <c r="FB1012" s="58"/>
      <c r="FC1012" s="4"/>
      <c r="FD1012" s="4"/>
      <c r="FE1012" s="58"/>
      <c r="FF1012" s="4"/>
      <c r="FG1012" s="4"/>
      <c r="FH1012"/>
      <c r="FK1012"/>
    </row>
    <row r="1013" spans="44:167">
      <c r="AR1013" s="251"/>
      <c r="AS1013" s="4"/>
      <c r="AT1013" s="4"/>
      <c r="AU1013" s="251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251"/>
      <c r="BH1013" s="4"/>
      <c r="BI1013" s="4"/>
      <c r="BJ1013" s="251"/>
      <c r="BK1013" s="4"/>
      <c r="BL1013" s="4"/>
      <c r="BM1013" s="251"/>
      <c r="BN1013" s="4"/>
      <c r="BO1013" s="4"/>
      <c r="BP1013" s="251"/>
      <c r="BQ1013" s="4"/>
      <c r="BR1013" s="4"/>
      <c r="BS1013" s="251"/>
      <c r="BT1013" s="4"/>
      <c r="BU1013" s="4"/>
      <c r="BV1013" s="251"/>
      <c r="BW1013" s="4"/>
      <c r="BX1013" s="4"/>
      <c r="BY1013" s="251"/>
      <c r="BZ1013" s="4"/>
      <c r="CA1013" s="4"/>
      <c r="CB1013" s="4"/>
      <c r="CC1013" s="4"/>
      <c r="CD1013" s="4"/>
      <c r="CE1013" s="251"/>
      <c r="CF1013" s="4"/>
      <c r="CG1013" s="4"/>
      <c r="CH1013" s="251"/>
      <c r="CI1013" s="4"/>
      <c r="CJ1013" s="4"/>
      <c r="CK1013" s="251"/>
      <c r="CL1013" s="4"/>
      <c r="CM1013" s="4"/>
      <c r="CN1013" s="251"/>
      <c r="CO1013" s="4"/>
      <c r="CP1013" s="4"/>
      <c r="CQ1013" s="251"/>
      <c r="CR1013" s="4"/>
      <c r="CS1013" s="4"/>
      <c r="CT1013" s="251"/>
      <c r="CU1013" s="4"/>
      <c r="CV1013" s="4"/>
      <c r="CW1013" s="251"/>
      <c r="CX1013" s="4"/>
      <c r="CY1013" s="4"/>
      <c r="CZ1013" s="251"/>
      <c r="DA1013" s="4"/>
      <c r="DB1013" s="4"/>
      <c r="DC1013" s="251"/>
      <c r="DD1013" s="4"/>
      <c r="DE1013" s="4"/>
      <c r="DF1013" s="251"/>
      <c r="DG1013" s="4"/>
      <c r="DH1013" s="4"/>
      <c r="DI1013" s="251"/>
      <c r="DJ1013" s="4"/>
      <c r="DK1013" s="4"/>
      <c r="DL1013" s="251"/>
      <c r="DM1013" s="4"/>
      <c r="DN1013" s="4"/>
      <c r="DO1013" s="251"/>
      <c r="DP1013" s="4"/>
      <c r="DQ1013" s="4"/>
      <c r="DR1013" s="251"/>
      <c r="DS1013" s="4"/>
      <c r="DT1013" s="4"/>
      <c r="DU1013" s="251"/>
      <c r="DV1013" s="4"/>
      <c r="DW1013" s="4"/>
      <c r="DX1013" s="251"/>
      <c r="DY1013" s="4"/>
      <c r="DZ1013" s="4"/>
      <c r="EA1013" s="251"/>
      <c r="EB1013" s="4"/>
      <c r="EC1013" s="4"/>
      <c r="ED1013" s="58"/>
      <c r="EE1013" s="4"/>
      <c r="EF1013" s="4"/>
      <c r="EG1013" s="58"/>
      <c r="EH1013" s="4"/>
      <c r="EI1013" s="4"/>
      <c r="EJ1013" s="58"/>
      <c r="EK1013" s="4"/>
      <c r="EL1013" s="4"/>
      <c r="EM1013" s="58"/>
      <c r="EN1013" s="4"/>
      <c r="EO1013" s="4"/>
      <c r="EP1013" s="251"/>
      <c r="EQ1013" s="4"/>
      <c r="ES1013" s="251"/>
      <c r="ET1013" s="4"/>
      <c r="EV1013" s="89"/>
      <c r="EW1013" s="4"/>
      <c r="EY1013" s="58"/>
      <c r="EZ1013" s="4"/>
      <c r="FB1013" s="58"/>
      <c r="FC1013" s="4"/>
      <c r="FD1013" s="4"/>
      <c r="FE1013" s="58"/>
      <c r="FF1013" s="4"/>
      <c r="FG1013" s="4"/>
      <c r="FH1013"/>
      <c r="FK1013"/>
    </row>
    <row r="1014" spans="44:167">
      <c r="AR1014" s="251"/>
      <c r="AS1014" s="4"/>
      <c r="AT1014" s="4"/>
      <c r="AU1014" s="251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251"/>
      <c r="BH1014" s="4"/>
      <c r="BI1014" s="4"/>
      <c r="BJ1014" s="251"/>
      <c r="BK1014" s="4"/>
      <c r="BL1014" s="4"/>
      <c r="BM1014" s="251"/>
      <c r="BN1014" s="4"/>
      <c r="BO1014" s="4"/>
      <c r="BP1014" s="251"/>
      <c r="BQ1014" s="4"/>
      <c r="BR1014" s="4"/>
      <c r="BS1014" s="251"/>
      <c r="BT1014" s="4"/>
      <c r="BU1014" s="4"/>
      <c r="BV1014" s="251"/>
      <c r="BW1014" s="4"/>
      <c r="BX1014" s="4"/>
      <c r="BY1014" s="251"/>
      <c r="BZ1014" s="4"/>
      <c r="CA1014" s="4"/>
      <c r="CB1014" s="4"/>
      <c r="CC1014" s="4"/>
      <c r="CD1014" s="4"/>
      <c r="CE1014" s="251"/>
      <c r="CF1014" s="4"/>
      <c r="CG1014" s="4"/>
      <c r="CH1014" s="251"/>
      <c r="CI1014" s="4"/>
      <c r="CJ1014" s="4"/>
      <c r="CK1014" s="251"/>
      <c r="CL1014" s="4"/>
      <c r="CM1014" s="4"/>
      <c r="CN1014" s="251"/>
      <c r="CO1014" s="4"/>
      <c r="CP1014" s="4"/>
      <c r="CQ1014" s="251"/>
      <c r="CR1014" s="4"/>
      <c r="CS1014" s="4"/>
      <c r="CT1014" s="251"/>
      <c r="CU1014" s="4"/>
      <c r="CV1014" s="4"/>
      <c r="CW1014" s="251"/>
      <c r="CX1014" s="4"/>
      <c r="CY1014" s="4"/>
      <c r="CZ1014" s="251"/>
      <c r="DA1014" s="4"/>
      <c r="DB1014" s="4"/>
      <c r="DC1014" s="251"/>
      <c r="DD1014" s="4"/>
      <c r="DE1014" s="4"/>
      <c r="DF1014" s="251"/>
      <c r="DG1014" s="4"/>
      <c r="DH1014" s="4"/>
      <c r="DI1014" s="251"/>
      <c r="DJ1014" s="4"/>
      <c r="DK1014" s="4"/>
      <c r="DL1014" s="251"/>
      <c r="DM1014" s="4"/>
      <c r="DN1014" s="4"/>
      <c r="DO1014" s="251"/>
      <c r="DP1014" s="4"/>
      <c r="DQ1014" s="4"/>
      <c r="DR1014" s="251"/>
      <c r="DS1014" s="4"/>
      <c r="DT1014" s="4"/>
      <c r="DU1014" s="251"/>
      <c r="DV1014" s="4"/>
      <c r="DW1014" s="4"/>
      <c r="DX1014" s="251"/>
      <c r="DY1014" s="4"/>
      <c r="DZ1014" s="4"/>
      <c r="EA1014" s="251"/>
      <c r="EB1014" s="4"/>
      <c r="EC1014" s="4"/>
      <c r="ED1014" s="58"/>
      <c r="EE1014" s="4"/>
      <c r="EF1014" s="4"/>
      <c r="EG1014" s="58"/>
      <c r="EH1014" s="4"/>
      <c r="EI1014" s="4"/>
      <c r="EJ1014" s="58"/>
      <c r="EK1014" s="4"/>
      <c r="EL1014" s="4"/>
      <c r="EM1014" s="58"/>
      <c r="EN1014" s="4"/>
      <c r="EO1014" s="4"/>
      <c r="EP1014" s="251"/>
      <c r="EQ1014" s="4"/>
      <c r="ES1014" s="251"/>
      <c r="ET1014" s="4"/>
      <c r="EV1014" s="89"/>
      <c r="EW1014" s="4"/>
      <c r="EY1014" s="58"/>
      <c r="EZ1014" s="4"/>
      <c r="FB1014" s="58"/>
      <c r="FC1014" s="4"/>
      <c r="FD1014" s="4"/>
      <c r="FE1014" s="58"/>
      <c r="FF1014" s="4"/>
      <c r="FG1014" s="4"/>
      <c r="FH1014"/>
      <c r="FK1014"/>
    </row>
    <row r="1015" spans="44:167">
      <c r="AR1015" s="251"/>
      <c r="AS1015" s="4"/>
      <c r="AT1015" s="4"/>
      <c r="AU1015" s="251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251"/>
      <c r="BH1015" s="4"/>
      <c r="BI1015" s="4"/>
      <c r="BJ1015" s="251"/>
      <c r="BK1015" s="4"/>
      <c r="BL1015" s="4"/>
      <c r="BM1015" s="251"/>
      <c r="BN1015" s="4"/>
      <c r="BO1015" s="4"/>
      <c r="BP1015" s="251"/>
      <c r="BQ1015" s="4"/>
      <c r="BR1015" s="4"/>
      <c r="BS1015" s="251"/>
      <c r="BT1015" s="4"/>
      <c r="BU1015" s="4"/>
      <c r="BV1015" s="251"/>
      <c r="BW1015" s="4"/>
      <c r="BX1015" s="4"/>
      <c r="BY1015" s="251"/>
      <c r="BZ1015" s="4"/>
      <c r="CA1015" s="4"/>
      <c r="CB1015" s="4"/>
      <c r="CC1015" s="4"/>
      <c r="CD1015" s="4"/>
      <c r="CE1015" s="251"/>
      <c r="CF1015" s="4"/>
      <c r="CG1015" s="4"/>
      <c r="CH1015" s="251"/>
      <c r="CI1015" s="4"/>
      <c r="CJ1015" s="4"/>
      <c r="CK1015" s="251"/>
      <c r="CL1015" s="4"/>
      <c r="CM1015" s="4"/>
      <c r="CN1015" s="251"/>
      <c r="CO1015" s="4"/>
      <c r="CP1015" s="4"/>
      <c r="CQ1015" s="251"/>
      <c r="CR1015" s="4"/>
      <c r="CS1015" s="4"/>
      <c r="CT1015" s="251"/>
      <c r="CU1015" s="4"/>
      <c r="CV1015" s="4"/>
      <c r="CW1015" s="251"/>
      <c r="CX1015" s="4"/>
      <c r="CY1015" s="4"/>
      <c r="CZ1015" s="251"/>
      <c r="DA1015" s="4"/>
      <c r="DB1015" s="4"/>
      <c r="DC1015" s="251"/>
      <c r="DD1015" s="4"/>
      <c r="DE1015" s="4"/>
      <c r="DF1015" s="251"/>
      <c r="DG1015" s="4"/>
      <c r="DH1015" s="4"/>
      <c r="DI1015" s="251"/>
      <c r="DJ1015" s="4"/>
      <c r="DK1015" s="4"/>
      <c r="DL1015" s="251"/>
      <c r="DM1015" s="4"/>
      <c r="DN1015" s="4"/>
      <c r="DO1015" s="251"/>
      <c r="DP1015" s="4"/>
      <c r="DQ1015" s="4"/>
      <c r="DR1015" s="251"/>
      <c r="DS1015" s="4"/>
      <c r="DT1015" s="4"/>
      <c r="DU1015" s="251"/>
      <c r="DV1015" s="4"/>
      <c r="DW1015" s="4"/>
      <c r="DX1015" s="251"/>
      <c r="DY1015" s="4"/>
      <c r="DZ1015" s="4"/>
      <c r="EA1015" s="251"/>
      <c r="EB1015" s="4"/>
      <c r="EC1015" s="4"/>
      <c r="ED1015" s="58"/>
      <c r="EE1015" s="4"/>
      <c r="EF1015" s="4"/>
      <c r="EG1015" s="58"/>
      <c r="EH1015" s="4"/>
      <c r="EI1015" s="4"/>
      <c r="EJ1015" s="58"/>
      <c r="EK1015" s="4"/>
      <c r="EL1015" s="4"/>
      <c r="EM1015" s="58"/>
      <c r="EN1015" s="4"/>
      <c r="EO1015" s="4"/>
      <c r="EP1015" s="251"/>
      <c r="EQ1015" s="4"/>
      <c r="ES1015" s="251"/>
      <c r="ET1015" s="4"/>
      <c r="EV1015" s="89"/>
      <c r="EW1015" s="4"/>
      <c r="EY1015" s="58"/>
      <c r="EZ1015" s="4"/>
      <c r="FB1015" s="58"/>
      <c r="FC1015" s="4"/>
      <c r="FD1015" s="4"/>
      <c r="FE1015" s="58"/>
      <c r="FF1015" s="4"/>
      <c r="FG1015" s="4"/>
      <c r="FH1015"/>
      <c r="FK1015"/>
    </row>
    <row r="1016" spans="44:167">
      <c r="AR1016" s="251"/>
      <c r="AS1016" s="4"/>
      <c r="AT1016" s="4"/>
      <c r="AU1016" s="251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251"/>
      <c r="BH1016" s="4"/>
      <c r="BI1016" s="4"/>
      <c r="BJ1016" s="251"/>
      <c r="BK1016" s="4"/>
      <c r="BL1016" s="4"/>
      <c r="BM1016" s="251"/>
      <c r="BN1016" s="4"/>
      <c r="BO1016" s="4"/>
      <c r="BP1016" s="251"/>
      <c r="BQ1016" s="4"/>
      <c r="BR1016" s="4"/>
      <c r="BS1016" s="251"/>
      <c r="BT1016" s="4"/>
      <c r="BU1016" s="4"/>
      <c r="BV1016" s="251"/>
      <c r="BW1016" s="4"/>
      <c r="BX1016" s="4"/>
      <c r="BY1016" s="251"/>
      <c r="BZ1016" s="4"/>
      <c r="CA1016" s="4"/>
      <c r="CB1016" s="4"/>
      <c r="CC1016" s="4"/>
      <c r="CD1016" s="4"/>
      <c r="CE1016" s="251"/>
      <c r="CF1016" s="4"/>
      <c r="CG1016" s="4"/>
      <c r="CH1016" s="251"/>
      <c r="CI1016" s="4"/>
      <c r="CJ1016" s="4"/>
      <c r="CK1016" s="251"/>
      <c r="CL1016" s="4"/>
      <c r="CM1016" s="4"/>
      <c r="CN1016" s="251"/>
      <c r="CO1016" s="4"/>
      <c r="CP1016" s="4"/>
      <c r="CQ1016" s="251"/>
      <c r="CR1016" s="4"/>
      <c r="CS1016" s="4"/>
      <c r="CT1016" s="251"/>
      <c r="CU1016" s="4"/>
      <c r="CV1016" s="4"/>
      <c r="CW1016" s="251"/>
      <c r="CX1016" s="4"/>
      <c r="CY1016" s="4"/>
      <c r="CZ1016" s="251"/>
      <c r="DA1016" s="4"/>
      <c r="DB1016" s="4"/>
      <c r="DC1016" s="251"/>
      <c r="DD1016" s="4"/>
      <c r="DE1016" s="4"/>
      <c r="DF1016" s="251"/>
      <c r="DG1016" s="4"/>
      <c r="DH1016" s="4"/>
      <c r="DI1016" s="251"/>
      <c r="DJ1016" s="4"/>
      <c r="DK1016" s="4"/>
      <c r="DL1016" s="251"/>
      <c r="DM1016" s="4"/>
      <c r="DN1016" s="4"/>
      <c r="DO1016" s="251"/>
      <c r="DP1016" s="4"/>
      <c r="DQ1016" s="4"/>
      <c r="DR1016" s="251"/>
      <c r="DS1016" s="4"/>
      <c r="DT1016" s="4"/>
      <c r="DU1016" s="251"/>
      <c r="DV1016" s="4"/>
      <c r="DW1016" s="4"/>
      <c r="DX1016" s="251"/>
      <c r="DY1016" s="4"/>
      <c r="DZ1016" s="4"/>
      <c r="EA1016" s="251"/>
      <c r="EB1016" s="4"/>
      <c r="EC1016" s="4"/>
      <c r="ED1016" s="58"/>
      <c r="EE1016" s="4"/>
      <c r="EF1016" s="4"/>
      <c r="EG1016" s="58"/>
      <c r="EH1016" s="4"/>
      <c r="EI1016" s="4"/>
      <c r="EJ1016" s="58"/>
      <c r="EK1016" s="4"/>
      <c r="EL1016" s="4"/>
      <c r="EM1016" s="58"/>
      <c r="EN1016" s="4"/>
      <c r="EO1016" s="4"/>
      <c r="EP1016" s="251"/>
      <c r="EQ1016" s="4"/>
      <c r="ES1016" s="251"/>
      <c r="ET1016" s="4"/>
      <c r="EV1016" s="89"/>
      <c r="EW1016" s="4"/>
      <c r="EY1016" s="58"/>
      <c r="EZ1016" s="4"/>
      <c r="FB1016" s="58"/>
      <c r="FC1016" s="4"/>
      <c r="FD1016" s="4"/>
      <c r="FE1016" s="58"/>
      <c r="FF1016" s="4"/>
      <c r="FG1016" s="4"/>
      <c r="FH1016"/>
      <c r="FK1016"/>
    </row>
    <row r="1017" spans="44:167">
      <c r="AR1017" s="251"/>
      <c r="AS1017" s="4"/>
      <c r="AT1017" s="4"/>
      <c r="AU1017" s="251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251"/>
      <c r="BH1017" s="4"/>
      <c r="BI1017" s="4"/>
      <c r="BJ1017" s="251"/>
      <c r="BK1017" s="4"/>
      <c r="BL1017" s="4"/>
      <c r="BM1017" s="251"/>
      <c r="BN1017" s="4"/>
      <c r="BO1017" s="4"/>
      <c r="BP1017" s="251"/>
      <c r="BQ1017" s="4"/>
      <c r="BR1017" s="4"/>
      <c r="BS1017" s="251"/>
      <c r="BT1017" s="4"/>
      <c r="BU1017" s="4"/>
      <c r="BV1017" s="251"/>
      <c r="BW1017" s="4"/>
      <c r="BX1017" s="4"/>
      <c r="BY1017" s="251"/>
      <c r="BZ1017" s="4"/>
      <c r="CA1017" s="4"/>
      <c r="CB1017" s="4"/>
      <c r="CC1017" s="4"/>
      <c r="CD1017" s="4"/>
      <c r="CE1017" s="251"/>
      <c r="CF1017" s="4"/>
      <c r="CG1017" s="4"/>
      <c r="CH1017" s="251"/>
      <c r="CI1017" s="4"/>
      <c r="CJ1017" s="4"/>
      <c r="CK1017" s="251"/>
      <c r="CL1017" s="4"/>
      <c r="CM1017" s="4"/>
      <c r="CN1017" s="251"/>
      <c r="CO1017" s="4"/>
      <c r="CP1017" s="4"/>
      <c r="CQ1017" s="251"/>
      <c r="CR1017" s="4"/>
      <c r="CS1017" s="4"/>
      <c r="CT1017" s="251"/>
      <c r="CU1017" s="4"/>
      <c r="CV1017" s="4"/>
      <c r="CW1017" s="251"/>
      <c r="CX1017" s="4"/>
      <c r="CY1017" s="4"/>
      <c r="CZ1017" s="251"/>
      <c r="DA1017" s="4"/>
      <c r="DB1017" s="4"/>
      <c r="DC1017" s="251"/>
      <c r="DD1017" s="4"/>
      <c r="DE1017" s="4"/>
      <c r="DF1017" s="251"/>
      <c r="DG1017" s="4"/>
      <c r="DH1017" s="4"/>
      <c r="DI1017" s="251"/>
      <c r="DJ1017" s="4"/>
      <c r="DK1017" s="4"/>
      <c r="DL1017" s="251"/>
      <c r="DM1017" s="4"/>
      <c r="DN1017" s="4"/>
      <c r="DO1017" s="251"/>
      <c r="DP1017" s="4"/>
      <c r="DQ1017" s="4"/>
      <c r="DR1017" s="251"/>
      <c r="DS1017" s="4"/>
      <c r="DT1017" s="4"/>
      <c r="DU1017" s="251"/>
      <c r="DV1017" s="4"/>
      <c r="DW1017" s="4"/>
      <c r="DX1017" s="251"/>
      <c r="DY1017" s="4"/>
      <c r="DZ1017" s="4"/>
      <c r="EA1017" s="251"/>
      <c r="EB1017" s="4"/>
      <c r="EC1017" s="4"/>
      <c r="ED1017" s="58"/>
      <c r="EE1017" s="4"/>
      <c r="EF1017" s="4"/>
      <c r="EG1017" s="58"/>
      <c r="EH1017" s="4"/>
      <c r="EI1017" s="4"/>
      <c r="EJ1017" s="58"/>
      <c r="EK1017" s="4"/>
      <c r="EL1017" s="4"/>
      <c r="EM1017" s="58"/>
      <c r="EN1017" s="4"/>
      <c r="EO1017" s="4"/>
      <c r="EP1017" s="251"/>
      <c r="EQ1017" s="4"/>
      <c r="ES1017" s="251"/>
      <c r="ET1017" s="4"/>
      <c r="EV1017" s="89"/>
      <c r="EW1017" s="4"/>
      <c r="EY1017" s="58"/>
      <c r="EZ1017" s="4"/>
      <c r="FB1017" s="58"/>
      <c r="FC1017" s="4"/>
      <c r="FD1017" s="4"/>
      <c r="FE1017" s="58"/>
      <c r="FF1017" s="4"/>
      <c r="FG1017" s="4"/>
      <c r="FH1017"/>
      <c r="FK1017"/>
    </row>
    <row r="1018" spans="44:167">
      <c r="AR1018" s="251"/>
      <c r="AS1018" s="4"/>
      <c r="AT1018" s="4"/>
      <c r="AU1018" s="251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251"/>
      <c r="BH1018" s="4"/>
      <c r="BI1018" s="4"/>
      <c r="BJ1018" s="251"/>
      <c r="BK1018" s="4"/>
      <c r="BL1018" s="4"/>
      <c r="BM1018" s="251"/>
      <c r="BN1018" s="4"/>
      <c r="BO1018" s="4"/>
      <c r="BP1018" s="251"/>
      <c r="BQ1018" s="4"/>
      <c r="BR1018" s="4"/>
      <c r="BS1018" s="251"/>
      <c r="BT1018" s="4"/>
      <c r="BU1018" s="4"/>
      <c r="BV1018" s="251"/>
      <c r="BW1018" s="4"/>
      <c r="BX1018" s="4"/>
      <c r="BY1018" s="251"/>
      <c r="BZ1018" s="4"/>
      <c r="CA1018" s="4"/>
      <c r="CB1018" s="4"/>
      <c r="CC1018" s="4"/>
      <c r="CD1018" s="4"/>
      <c r="CE1018" s="251"/>
      <c r="CF1018" s="4"/>
      <c r="CG1018" s="4"/>
      <c r="CH1018" s="251"/>
      <c r="CI1018" s="4"/>
      <c r="CJ1018" s="4"/>
      <c r="CK1018" s="251"/>
      <c r="CL1018" s="4"/>
      <c r="CM1018" s="4"/>
      <c r="CN1018" s="251"/>
      <c r="CO1018" s="4"/>
      <c r="CP1018" s="4"/>
      <c r="CQ1018" s="251"/>
      <c r="CR1018" s="4"/>
      <c r="CS1018" s="4"/>
      <c r="CT1018" s="251"/>
      <c r="CU1018" s="4"/>
      <c r="CV1018" s="4"/>
      <c r="CW1018" s="251"/>
      <c r="CX1018" s="4"/>
      <c r="CY1018" s="4"/>
      <c r="CZ1018" s="251"/>
      <c r="DA1018" s="4"/>
      <c r="DB1018" s="4"/>
      <c r="DC1018" s="251"/>
      <c r="DD1018" s="4"/>
      <c r="DE1018" s="4"/>
      <c r="DF1018" s="251"/>
      <c r="DG1018" s="4"/>
      <c r="DH1018" s="4"/>
      <c r="DI1018" s="251"/>
      <c r="DJ1018" s="4"/>
      <c r="DK1018" s="4"/>
      <c r="DL1018" s="251"/>
      <c r="DM1018" s="4"/>
      <c r="DN1018" s="4"/>
      <c r="DO1018" s="251"/>
      <c r="DP1018" s="4"/>
      <c r="DQ1018" s="4"/>
      <c r="DR1018" s="251"/>
      <c r="DS1018" s="4"/>
      <c r="DT1018" s="4"/>
      <c r="DU1018" s="251"/>
      <c r="DV1018" s="4"/>
      <c r="DW1018" s="4"/>
      <c r="DX1018" s="251"/>
      <c r="DY1018" s="4"/>
      <c r="DZ1018" s="4"/>
      <c r="EA1018" s="251"/>
      <c r="EB1018" s="4"/>
      <c r="EC1018" s="4"/>
      <c r="ED1018" s="58"/>
      <c r="EE1018" s="4"/>
      <c r="EF1018" s="4"/>
      <c r="EG1018" s="58"/>
      <c r="EH1018" s="4"/>
      <c r="EI1018" s="4"/>
      <c r="EJ1018" s="58"/>
      <c r="EK1018" s="4"/>
      <c r="EL1018" s="4"/>
      <c r="EM1018" s="58"/>
      <c r="EN1018" s="4"/>
      <c r="EO1018" s="4"/>
      <c r="EP1018" s="251"/>
      <c r="EQ1018" s="4"/>
      <c r="ES1018" s="251"/>
      <c r="ET1018" s="4"/>
      <c r="EV1018" s="89"/>
      <c r="EW1018" s="4"/>
      <c r="EY1018" s="58"/>
      <c r="EZ1018" s="4"/>
      <c r="FB1018" s="58"/>
      <c r="FC1018" s="4"/>
      <c r="FD1018" s="4"/>
      <c r="FE1018" s="58"/>
      <c r="FF1018" s="4"/>
      <c r="FG1018" s="4"/>
      <c r="FH1018"/>
      <c r="FK1018"/>
    </row>
    <row r="1019" spans="44:167">
      <c r="AR1019" s="251"/>
      <c r="AS1019" s="4"/>
      <c r="AT1019" s="4"/>
      <c r="AU1019" s="251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251"/>
      <c r="BH1019" s="4"/>
      <c r="BI1019" s="4"/>
      <c r="BJ1019" s="251"/>
      <c r="BK1019" s="4"/>
      <c r="BL1019" s="4"/>
      <c r="BM1019" s="251"/>
      <c r="BN1019" s="4"/>
      <c r="BO1019" s="4"/>
      <c r="BP1019" s="251"/>
      <c r="BQ1019" s="4"/>
      <c r="BR1019" s="4"/>
      <c r="BS1019" s="251"/>
      <c r="BT1019" s="4"/>
      <c r="BU1019" s="4"/>
      <c r="BV1019" s="251"/>
      <c r="BW1019" s="4"/>
      <c r="BX1019" s="4"/>
      <c r="BY1019" s="251"/>
      <c r="BZ1019" s="4"/>
      <c r="CA1019" s="4"/>
      <c r="CB1019" s="4"/>
      <c r="CC1019" s="4"/>
      <c r="CD1019" s="4"/>
      <c r="CE1019" s="251"/>
      <c r="CF1019" s="4"/>
      <c r="CG1019" s="4"/>
      <c r="CH1019" s="251"/>
      <c r="CI1019" s="4"/>
      <c r="CJ1019" s="4"/>
      <c r="CK1019" s="251"/>
      <c r="CL1019" s="4"/>
      <c r="CM1019" s="4"/>
      <c r="CN1019" s="251"/>
      <c r="CO1019" s="4"/>
      <c r="CP1019" s="4"/>
      <c r="CQ1019" s="251"/>
      <c r="CR1019" s="4"/>
      <c r="CS1019" s="4"/>
      <c r="CT1019" s="251"/>
      <c r="CU1019" s="4"/>
      <c r="CV1019" s="4"/>
      <c r="CW1019" s="251"/>
      <c r="CX1019" s="4"/>
      <c r="CY1019" s="4"/>
      <c r="CZ1019" s="251"/>
      <c r="DA1019" s="4"/>
      <c r="DB1019" s="4"/>
      <c r="DC1019" s="251"/>
      <c r="DD1019" s="4"/>
      <c r="DE1019" s="4"/>
      <c r="DF1019" s="251"/>
      <c r="DG1019" s="4"/>
      <c r="DH1019" s="4"/>
      <c r="DI1019" s="251"/>
      <c r="DJ1019" s="4"/>
      <c r="DK1019" s="4"/>
      <c r="DL1019" s="251"/>
      <c r="DM1019" s="4"/>
      <c r="DN1019" s="4"/>
      <c r="DO1019" s="251"/>
      <c r="DP1019" s="4"/>
      <c r="DQ1019" s="4"/>
      <c r="DR1019" s="251"/>
      <c r="DS1019" s="4"/>
      <c r="DT1019" s="4"/>
      <c r="DU1019" s="251"/>
      <c r="DV1019" s="4"/>
      <c r="DW1019" s="4"/>
      <c r="DX1019" s="251"/>
      <c r="DY1019" s="4"/>
      <c r="DZ1019" s="4"/>
      <c r="EA1019" s="251"/>
      <c r="EB1019" s="4"/>
      <c r="EC1019" s="4"/>
      <c r="ED1019" s="58"/>
      <c r="EE1019" s="4"/>
      <c r="EF1019" s="4"/>
      <c r="EG1019" s="58"/>
      <c r="EH1019" s="4"/>
      <c r="EI1019" s="4"/>
      <c r="EJ1019" s="58"/>
      <c r="EK1019" s="4"/>
      <c r="EL1019" s="4"/>
      <c r="EM1019" s="58"/>
      <c r="EN1019" s="4"/>
      <c r="EO1019" s="4"/>
      <c r="EP1019" s="251"/>
      <c r="EQ1019" s="4"/>
      <c r="ES1019" s="251"/>
      <c r="ET1019" s="4"/>
      <c r="EV1019" s="89"/>
      <c r="EW1019" s="4"/>
      <c r="EY1019" s="58"/>
      <c r="EZ1019" s="4"/>
      <c r="FB1019" s="58"/>
      <c r="FC1019" s="4"/>
      <c r="FD1019" s="4"/>
      <c r="FE1019" s="58"/>
      <c r="FF1019" s="4"/>
      <c r="FG1019" s="4"/>
      <c r="FH1019"/>
      <c r="FK1019"/>
    </row>
    <row r="1020" spans="44:167">
      <c r="AR1020" s="251"/>
      <c r="AS1020" s="4"/>
      <c r="AT1020" s="4"/>
      <c r="AU1020" s="251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251"/>
      <c r="BH1020" s="4"/>
      <c r="BI1020" s="4"/>
      <c r="BJ1020" s="251"/>
      <c r="BK1020" s="4"/>
      <c r="BL1020" s="4"/>
      <c r="BM1020" s="251"/>
      <c r="BN1020" s="4"/>
      <c r="BO1020" s="4"/>
      <c r="BP1020" s="251"/>
      <c r="BQ1020" s="4"/>
      <c r="BR1020" s="4"/>
      <c r="BS1020" s="251"/>
      <c r="BT1020" s="4"/>
      <c r="BU1020" s="4"/>
      <c r="BV1020" s="251"/>
      <c r="BW1020" s="4"/>
      <c r="BX1020" s="4"/>
      <c r="BY1020" s="251"/>
      <c r="BZ1020" s="4"/>
      <c r="CA1020" s="4"/>
      <c r="CB1020" s="4"/>
      <c r="CC1020" s="4"/>
      <c r="CD1020" s="4"/>
      <c r="CE1020" s="251"/>
      <c r="CF1020" s="4"/>
      <c r="CG1020" s="4"/>
      <c r="CH1020" s="251"/>
      <c r="CI1020" s="4"/>
      <c r="CJ1020" s="4"/>
      <c r="CK1020" s="251"/>
      <c r="CL1020" s="4"/>
      <c r="CM1020" s="4"/>
      <c r="CN1020" s="251"/>
      <c r="CO1020" s="4"/>
      <c r="CP1020" s="4"/>
      <c r="CQ1020" s="251"/>
      <c r="CR1020" s="4"/>
      <c r="CS1020" s="4"/>
      <c r="CT1020" s="251"/>
      <c r="CU1020" s="4"/>
      <c r="CV1020" s="4"/>
      <c r="CW1020" s="251"/>
      <c r="CX1020" s="4"/>
      <c r="CY1020" s="4"/>
      <c r="CZ1020" s="251"/>
      <c r="DA1020" s="4"/>
      <c r="DB1020" s="4"/>
      <c r="DC1020" s="251"/>
      <c r="DD1020" s="4"/>
      <c r="DE1020" s="4"/>
      <c r="DF1020" s="251"/>
      <c r="DG1020" s="4"/>
      <c r="DH1020" s="4"/>
      <c r="DI1020" s="251"/>
      <c r="DJ1020" s="4"/>
      <c r="DK1020" s="4"/>
      <c r="DL1020" s="251"/>
      <c r="DM1020" s="4"/>
      <c r="DN1020" s="4"/>
      <c r="DO1020" s="251"/>
      <c r="DP1020" s="4"/>
      <c r="DQ1020" s="4"/>
      <c r="DR1020" s="251"/>
      <c r="DS1020" s="4"/>
      <c r="DT1020" s="4"/>
      <c r="DU1020" s="251"/>
      <c r="DV1020" s="4"/>
      <c r="DW1020" s="4"/>
      <c r="DX1020" s="251"/>
      <c r="DY1020" s="4"/>
      <c r="DZ1020" s="4"/>
      <c r="EA1020" s="251"/>
      <c r="EB1020" s="4"/>
      <c r="EC1020" s="4"/>
      <c r="ED1020" s="58"/>
      <c r="EE1020" s="4"/>
      <c r="EF1020" s="4"/>
      <c r="EG1020" s="58"/>
      <c r="EH1020" s="4"/>
      <c r="EI1020" s="4"/>
      <c r="EJ1020" s="58"/>
      <c r="EK1020" s="4"/>
      <c r="EL1020" s="4"/>
      <c r="EM1020" s="58"/>
      <c r="EN1020" s="4"/>
      <c r="EO1020" s="4"/>
      <c r="EP1020" s="251"/>
      <c r="EQ1020" s="4"/>
      <c r="ES1020" s="251"/>
      <c r="ET1020" s="4"/>
      <c r="EV1020" s="89"/>
      <c r="EW1020" s="4"/>
      <c r="EY1020" s="58"/>
      <c r="EZ1020" s="4"/>
      <c r="FB1020" s="58"/>
      <c r="FC1020" s="4"/>
      <c r="FD1020" s="4"/>
      <c r="FE1020" s="58"/>
      <c r="FF1020" s="4"/>
      <c r="FG1020" s="4"/>
      <c r="FH1020"/>
      <c r="FK1020"/>
    </row>
    <row r="1021" spans="44:167">
      <c r="AR1021" s="251"/>
      <c r="AS1021" s="4"/>
      <c r="AT1021" s="4"/>
      <c r="AU1021" s="251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251"/>
      <c r="BH1021" s="4"/>
      <c r="BI1021" s="4"/>
      <c r="BJ1021" s="251"/>
      <c r="BK1021" s="4"/>
      <c r="BL1021" s="4"/>
      <c r="BM1021" s="251"/>
      <c r="BN1021" s="4"/>
      <c r="BO1021" s="4"/>
      <c r="BP1021" s="251"/>
      <c r="BQ1021" s="4"/>
      <c r="BR1021" s="4"/>
      <c r="BS1021" s="251"/>
      <c r="BT1021" s="4"/>
      <c r="BU1021" s="4"/>
      <c r="BV1021" s="251"/>
      <c r="BW1021" s="4"/>
      <c r="BX1021" s="4"/>
      <c r="BY1021" s="251"/>
      <c r="BZ1021" s="4"/>
      <c r="CA1021" s="4"/>
      <c r="CB1021" s="4"/>
      <c r="CC1021" s="4"/>
      <c r="CD1021" s="4"/>
      <c r="CE1021" s="251"/>
      <c r="CF1021" s="4"/>
      <c r="CG1021" s="4"/>
      <c r="CH1021" s="251"/>
      <c r="CI1021" s="4"/>
      <c r="CJ1021" s="4"/>
      <c r="CK1021" s="251"/>
      <c r="CL1021" s="4"/>
      <c r="CM1021" s="4"/>
      <c r="CN1021" s="251"/>
      <c r="CO1021" s="4"/>
      <c r="CP1021" s="4"/>
      <c r="CQ1021" s="251"/>
      <c r="CR1021" s="4"/>
      <c r="CS1021" s="4"/>
      <c r="CT1021" s="251"/>
      <c r="CU1021" s="4"/>
      <c r="CV1021" s="4"/>
      <c r="CW1021" s="251"/>
      <c r="CX1021" s="4"/>
      <c r="CY1021" s="4"/>
      <c r="CZ1021" s="251"/>
      <c r="DA1021" s="4"/>
      <c r="DB1021" s="4"/>
      <c r="DC1021" s="251"/>
      <c r="DD1021" s="4"/>
      <c r="DE1021" s="4"/>
      <c r="DF1021" s="251"/>
      <c r="DG1021" s="4"/>
      <c r="DH1021" s="4"/>
      <c r="DI1021" s="251"/>
      <c r="DJ1021" s="4"/>
      <c r="DK1021" s="4"/>
      <c r="DL1021" s="251"/>
      <c r="DM1021" s="4"/>
      <c r="DN1021" s="4"/>
      <c r="DO1021" s="251"/>
      <c r="DP1021" s="4"/>
      <c r="DQ1021" s="4"/>
      <c r="DR1021" s="251"/>
      <c r="DS1021" s="4"/>
      <c r="DT1021" s="4"/>
      <c r="DU1021" s="251"/>
      <c r="DV1021" s="4"/>
      <c r="DW1021" s="4"/>
      <c r="DX1021" s="251"/>
      <c r="DY1021" s="4"/>
      <c r="DZ1021" s="4"/>
      <c r="EA1021" s="251"/>
      <c r="EB1021" s="4"/>
      <c r="EC1021" s="4"/>
      <c r="ED1021" s="58"/>
      <c r="EE1021" s="4"/>
      <c r="EF1021" s="4"/>
      <c r="EG1021" s="58"/>
      <c r="EH1021" s="4"/>
      <c r="EI1021" s="4"/>
      <c r="EJ1021" s="58"/>
      <c r="EK1021" s="4"/>
      <c r="EL1021" s="4"/>
      <c r="EM1021" s="58"/>
      <c r="EN1021" s="4"/>
      <c r="EO1021" s="4"/>
      <c r="EP1021" s="251"/>
      <c r="EQ1021" s="4"/>
      <c r="ES1021" s="251"/>
      <c r="ET1021" s="4"/>
      <c r="EV1021" s="89"/>
      <c r="EW1021" s="4"/>
      <c r="EY1021" s="58"/>
      <c r="EZ1021" s="4"/>
      <c r="FB1021" s="58"/>
      <c r="FC1021" s="4"/>
      <c r="FD1021" s="4"/>
      <c r="FE1021" s="58"/>
      <c r="FF1021" s="4"/>
      <c r="FG1021" s="4"/>
      <c r="FH1021"/>
      <c r="FK1021"/>
    </row>
    <row r="1022" spans="44:167">
      <c r="AR1022" s="251"/>
      <c r="AS1022" s="4"/>
      <c r="AT1022" s="4"/>
      <c r="AU1022" s="251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251"/>
      <c r="BH1022" s="4"/>
      <c r="BI1022" s="4"/>
      <c r="BJ1022" s="251"/>
      <c r="BK1022" s="4"/>
      <c r="BL1022" s="4"/>
      <c r="BM1022" s="251"/>
      <c r="BN1022" s="4"/>
      <c r="BO1022" s="4"/>
      <c r="BP1022" s="251"/>
      <c r="BQ1022" s="4"/>
      <c r="BR1022" s="4"/>
      <c r="BS1022" s="251"/>
      <c r="BT1022" s="4"/>
      <c r="BU1022" s="4"/>
      <c r="BV1022" s="251"/>
      <c r="BW1022" s="4"/>
      <c r="BX1022" s="4"/>
      <c r="BY1022" s="251"/>
      <c r="BZ1022" s="4"/>
      <c r="CA1022" s="4"/>
      <c r="CB1022" s="4"/>
      <c r="CC1022" s="4"/>
      <c r="CD1022" s="4"/>
      <c r="CE1022" s="251"/>
      <c r="CF1022" s="4"/>
      <c r="CG1022" s="4"/>
      <c r="CH1022" s="251"/>
      <c r="CI1022" s="4"/>
      <c r="CJ1022" s="4"/>
      <c r="CK1022" s="251"/>
      <c r="CL1022" s="4"/>
      <c r="CM1022" s="4"/>
      <c r="CN1022" s="251"/>
      <c r="CO1022" s="4"/>
      <c r="CP1022" s="4"/>
      <c r="CQ1022" s="251"/>
      <c r="CR1022" s="4"/>
      <c r="CS1022" s="4"/>
      <c r="CT1022" s="251"/>
      <c r="CU1022" s="4"/>
      <c r="CV1022" s="4"/>
      <c r="CW1022" s="251"/>
      <c r="CX1022" s="4"/>
      <c r="CY1022" s="4"/>
      <c r="CZ1022" s="251"/>
      <c r="DA1022" s="4"/>
      <c r="DB1022" s="4"/>
      <c r="DC1022" s="251"/>
      <c r="DD1022" s="4"/>
      <c r="DE1022" s="4"/>
      <c r="DF1022" s="251"/>
      <c r="DG1022" s="4"/>
      <c r="DH1022" s="4"/>
      <c r="DI1022" s="251"/>
      <c r="DJ1022" s="4"/>
      <c r="DK1022" s="4"/>
      <c r="DL1022" s="251"/>
      <c r="DM1022" s="4"/>
      <c r="DN1022" s="4"/>
      <c r="DO1022" s="251"/>
      <c r="DP1022" s="4"/>
      <c r="DQ1022" s="4"/>
      <c r="DR1022" s="251"/>
      <c r="DS1022" s="4"/>
      <c r="DT1022" s="4"/>
      <c r="DU1022" s="251"/>
      <c r="DV1022" s="4"/>
      <c r="DW1022" s="4"/>
      <c r="DX1022" s="251"/>
      <c r="DY1022" s="4"/>
      <c r="DZ1022" s="4"/>
      <c r="EA1022" s="251"/>
      <c r="EB1022" s="4"/>
      <c r="EC1022" s="4"/>
      <c r="ED1022" s="58"/>
      <c r="EE1022" s="4"/>
      <c r="EF1022" s="4"/>
      <c r="EG1022" s="58"/>
      <c r="EH1022" s="4"/>
      <c r="EI1022" s="4"/>
      <c r="EJ1022" s="58"/>
      <c r="EK1022" s="4"/>
      <c r="EL1022" s="4"/>
      <c r="EM1022" s="58"/>
      <c r="EN1022" s="4"/>
      <c r="EO1022" s="4"/>
      <c r="EP1022" s="251"/>
      <c r="EQ1022" s="4"/>
      <c r="ES1022" s="251"/>
      <c r="ET1022" s="4"/>
      <c r="EV1022" s="89"/>
      <c r="EW1022" s="4"/>
      <c r="EY1022" s="58"/>
      <c r="EZ1022" s="4"/>
      <c r="FB1022" s="58"/>
      <c r="FC1022" s="4"/>
      <c r="FD1022" s="4"/>
      <c r="FE1022" s="58"/>
      <c r="FF1022" s="4"/>
      <c r="FG1022" s="4"/>
      <c r="FH1022"/>
      <c r="FK1022"/>
    </row>
    <row r="1023" spans="44:167">
      <c r="AR1023" s="251"/>
      <c r="AS1023" s="4"/>
      <c r="AT1023" s="4"/>
      <c r="AU1023" s="251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251"/>
      <c r="BH1023" s="4"/>
      <c r="BI1023" s="4"/>
      <c r="BJ1023" s="251"/>
      <c r="BK1023" s="4"/>
      <c r="BL1023" s="4"/>
      <c r="BM1023" s="251"/>
      <c r="BN1023" s="4"/>
      <c r="BO1023" s="4"/>
      <c r="BP1023" s="251"/>
      <c r="BQ1023" s="4"/>
      <c r="BR1023" s="4"/>
      <c r="BS1023" s="251"/>
      <c r="BT1023" s="4"/>
      <c r="BU1023" s="4"/>
      <c r="BV1023" s="251"/>
      <c r="BW1023" s="4"/>
      <c r="BX1023" s="4"/>
      <c r="BY1023" s="251"/>
      <c r="BZ1023" s="4"/>
      <c r="CA1023" s="4"/>
      <c r="CB1023" s="4"/>
      <c r="CC1023" s="4"/>
      <c r="CD1023" s="4"/>
      <c r="CE1023" s="251"/>
      <c r="CF1023" s="4"/>
      <c r="CG1023" s="4"/>
      <c r="CH1023" s="251"/>
      <c r="CI1023" s="4"/>
      <c r="CJ1023" s="4"/>
      <c r="CK1023" s="251"/>
      <c r="CL1023" s="4"/>
      <c r="CM1023" s="4"/>
      <c r="CN1023" s="251"/>
      <c r="CO1023" s="4"/>
      <c r="CP1023" s="4"/>
      <c r="CQ1023" s="251"/>
      <c r="CR1023" s="4"/>
      <c r="CS1023" s="4"/>
      <c r="CT1023" s="251"/>
      <c r="CU1023" s="4"/>
      <c r="CV1023" s="4"/>
      <c r="CW1023" s="251"/>
      <c r="CX1023" s="4"/>
      <c r="CY1023" s="4"/>
      <c r="CZ1023" s="251"/>
      <c r="DA1023" s="4"/>
      <c r="DB1023" s="4"/>
      <c r="DC1023" s="251"/>
      <c r="DD1023" s="4"/>
      <c r="DE1023" s="4"/>
      <c r="DF1023" s="251"/>
      <c r="DG1023" s="4"/>
      <c r="DH1023" s="4"/>
      <c r="DI1023" s="251"/>
      <c r="DJ1023" s="4"/>
      <c r="DK1023" s="4"/>
      <c r="DL1023" s="251"/>
      <c r="DM1023" s="4"/>
      <c r="DN1023" s="4"/>
      <c r="DO1023" s="251"/>
      <c r="DP1023" s="4"/>
      <c r="DQ1023" s="4"/>
      <c r="DR1023" s="251"/>
      <c r="DS1023" s="4"/>
      <c r="DT1023" s="4"/>
      <c r="DU1023" s="251"/>
      <c r="DV1023" s="4"/>
      <c r="DW1023" s="4"/>
      <c r="DX1023" s="251"/>
      <c r="DY1023" s="4"/>
      <c r="DZ1023" s="4"/>
      <c r="EA1023" s="251"/>
      <c r="EB1023" s="4"/>
      <c r="EC1023" s="4"/>
      <c r="ED1023" s="58"/>
      <c r="EE1023" s="4"/>
      <c r="EF1023" s="4"/>
      <c r="EG1023" s="58"/>
      <c r="EH1023" s="4"/>
      <c r="EI1023" s="4"/>
      <c r="EJ1023" s="58"/>
      <c r="EK1023" s="4"/>
      <c r="EL1023" s="4"/>
      <c r="EM1023" s="58"/>
      <c r="EN1023" s="4"/>
      <c r="EO1023" s="4"/>
      <c r="EP1023" s="251"/>
      <c r="EQ1023" s="4"/>
      <c r="ES1023" s="251"/>
      <c r="ET1023" s="4"/>
      <c r="EV1023" s="89"/>
      <c r="EW1023" s="4"/>
      <c r="EY1023" s="58"/>
      <c r="EZ1023" s="4"/>
      <c r="FB1023" s="58"/>
      <c r="FC1023" s="4"/>
      <c r="FD1023" s="4"/>
      <c r="FE1023" s="58"/>
      <c r="FF1023" s="4"/>
      <c r="FG1023" s="4"/>
      <c r="FH1023"/>
      <c r="FK1023"/>
    </row>
    <row r="1024" spans="44:167">
      <c r="AR1024" s="251"/>
      <c r="AS1024" s="4"/>
      <c r="AT1024" s="4"/>
      <c r="AU1024" s="251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251"/>
      <c r="BH1024" s="4"/>
      <c r="BI1024" s="4"/>
      <c r="BJ1024" s="251"/>
      <c r="BK1024" s="4"/>
      <c r="BL1024" s="4"/>
      <c r="BM1024" s="251"/>
      <c r="BN1024" s="4"/>
      <c r="BO1024" s="4"/>
      <c r="BP1024" s="251"/>
      <c r="BQ1024" s="4"/>
      <c r="BR1024" s="4"/>
      <c r="BS1024" s="251"/>
      <c r="BT1024" s="4"/>
      <c r="BU1024" s="4"/>
      <c r="BV1024" s="251"/>
      <c r="BW1024" s="4"/>
      <c r="BX1024" s="4"/>
      <c r="BY1024" s="251"/>
      <c r="BZ1024" s="4"/>
      <c r="CA1024" s="4"/>
      <c r="CB1024" s="4"/>
      <c r="CC1024" s="4"/>
      <c r="CD1024" s="4"/>
      <c r="CE1024" s="251"/>
      <c r="CF1024" s="4"/>
      <c r="CG1024" s="4"/>
      <c r="CH1024" s="251"/>
      <c r="CI1024" s="4"/>
      <c r="CJ1024" s="4"/>
      <c r="CK1024" s="251"/>
      <c r="CL1024" s="4"/>
      <c r="CM1024" s="4"/>
      <c r="CN1024" s="251"/>
      <c r="CO1024" s="4"/>
      <c r="CP1024" s="4"/>
      <c r="CQ1024" s="251"/>
      <c r="CR1024" s="4"/>
      <c r="CS1024" s="4"/>
      <c r="CT1024" s="251"/>
      <c r="CU1024" s="4"/>
      <c r="CV1024" s="4"/>
      <c r="CW1024" s="251"/>
      <c r="CX1024" s="4"/>
      <c r="CY1024" s="4"/>
      <c r="CZ1024" s="251"/>
      <c r="DA1024" s="4"/>
      <c r="DB1024" s="4"/>
      <c r="DC1024" s="251"/>
      <c r="DD1024" s="4"/>
      <c r="DE1024" s="4"/>
      <c r="DF1024" s="251"/>
      <c r="DG1024" s="4"/>
      <c r="DH1024" s="4"/>
      <c r="DI1024" s="251"/>
      <c r="DJ1024" s="4"/>
      <c r="DK1024" s="4"/>
      <c r="DL1024" s="251"/>
      <c r="DM1024" s="4"/>
      <c r="DN1024" s="4"/>
      <c r="DO1024" s="251"/>
      <c r="DP1024" s="4"/>
      <c r="DQ1024" s="4"/>
      <c r="DR1024" s="251"/>
      <c r="DS1024" s="4"/>
      <c r="DT1024" s="4"/>
      <c r="DU1024" s="251"/>
      <c r="DV1024" s="4"/>
      <c r="DW1024" s="4"/>
      <c r="DX1024" s="251"/>
      <c r="DY1024" s="4"/>
      <c r="DZ1024" s="4"/>
      <c r="EA1024" s="251"/>
      <c r="EB1024" s="4"/>
      <c r="EC1024" s="4"/>
      <c r="ED1024" s="58"/>
      <c r="EE1024" s="4"/>
      <c r="EF1024" s="4"/>
      <c r="EG1024" s="58"/>
      <c r="EH1024" s="4"/>
      <c r="EI1024" s="4"/>
      <c r="EJ1024" s="58"/>
      <c r="EK1024" s="4"/>
      <c r="EL1024" s="4"/>
      <c r="EM1024" s="58"/>
      <c r="EN1024" s="4"/>
      <c r="EO1024" s="4"/>
      <c r="EP1024" s="251"/>
      <c r="EQ1024" s="4"/>
      <c r="ES1024" s="251"/>
      <c r="ET1024" s="4"/>
      <c r="EV1024" s="89"/>
      <c r="EW1024" s="4"/>
      <c r="EY1024" s="58"/>
      <c r="EZ1024" s="4"/>
      <c r="FB1024" s="58"/>
      <c r="FC1024" s="4"/>
      <c r="FD1024" s="4"/>
      <c r="FE1024" s="58"/>
      <c r="FF1024" s="4"/>
      <c r="FG1024" s="4"/>
      <c r="FH1024"/>
      <c r="FK1024"/>
    </row>
    <row r="1025" spans="44:167">
      <c r="AR1025" s="251"/>
      <c r="AS1025" s="4"/>
      <c r="AT1025" s="4"/>
      <c r="AU1025" s="251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251"/>
      <c r="BH1025" s="4"/>
      <c r="BI1025" s="4"/>
      <c r="BJ1025" s="251"/>
      <c r="BK1025" s="4"/>
      <c r="BL1025" s="4"/>
      <c r="BM1025" s="251"/>
      <c r="BN1025" s="4"/>
      <c r="BO1025" s="4"/>
      <c r="BP1025" s="251"/>
      <c r="BQ1025" s="4"/>
      <c r="BR1025" s="4"/>
      <c r="BS1025" s="251"/>
      <c r="BT1025" s="4"/>
      <c r="BU1025" s="4"/>
      <c r="BV1025" s="251"/>
      <c r="BW1025" s="4"/>
      <c r="BX1025" s="4"/>
      <c r="BY1025" s="251"/>
      <c r="BZ1025" s="4"/>
      <c r="CA1025" s="4"/>
      <c r="CB1025" s="4"/>
      <c r="CC1025" s="4"/>
      <c r="CD1025" s="4"/>
      <c r="CE1025" s="251"/>
      <c r="CF1025" s="4"/>
      <c r="CG1025" s="4"/>
      <c r="CH1025" s="251"/>
      <c r="CI1025" s="4"/>
      <c r="CJ1025" s="4"/>
      <c r="CK1025" s="251"/>
      <c r="CL1025" s="4"/>
      <c r="CM1025" s="4"/>
      <c r="CN1025" s="251"/>
      <c r="CO1025" s="4"/>
      <c r="CP1025" s="4"/>
      <c r="CQ1025" s="251"/>
      <c r="CR1025" s="4"/>
      <c r="CS1025" s="4"/>
      <c r="CT1025" s="251"/>
      <c r="CU1025" s="4"/>
      <c r="CV1025" s="4"/>
      <c r="CW1025" s="251"/>
      <c r="CX1025" s="4"/>
      <c r="CY1025" s="4"/>
      <c r="CZ1025" s="251"/>
      <c r="DA1025" s="4"/>
      <c r="DB1025" s="4"/>
      <c r="DC1025" s="251"/>
      <c r="DD1025" s="4"/>
      <c r="DE1025" s="4"/>
      <c r="DF1025" s="251"/>
      <c r="DG1025" s="4"/>
      <c r="DH1025" s="4"/>
      <c r="DI1025" s="251"/>
      <c r="DJ1025" s="4"/>
      <c r="DK1025" s="4"/>
      <c r="DL1025" s="251"/>
      <c r="DM1025" s="4"/>
      <c r="DN1025" s="4"/>
      <c r="DO1025" s="251"/>
      <c r="DP1025" s="4"/>
      <c r="DQ1025" s="4"/>
      <c r="DR1025" s="251"/>
      <c r="DS1025" s="4"/>
      <c r="DT1025" s="4"/>
      <c r="DU1025" s="251"/>
      <c r="DV1025" s="4"/>
      <c r="DW1025" s="4"/>
      <c r="DX1025" s="251"/>
      <c r="DY1025" s="4"/>
      <c r="DZ1025" s="4"/>
      <c r="EA1025" s="251"/>
      <c r="EB1025" s="4"/>
      <c r="EC1025" s="4"/>
      <c r="ED1025" s="58"/>
      <c r="EE1025" s="4"/>
      <c r="EF1025" s="4"/>
      <c r="EG1025" s="58"/>
      <c r="EH1025" s="4"/>
      <c r="EI1025" s="4"/>
      <c r="EJ1025" s="58"/>
      <c r="EK1025" s="4"/>
      <c r="EL1025" s="4"/>
      <c r="EM1025" s="58"/>
      <c r="EN1025" s="4"/>
      <c r="EO1025" s="4"/>
      <c r="EP1025" s="251"/>
      <c r="EQ1025" s="4"/>
      <c r="ES1025" s="251"/>
      <c r="ET1025" s="4"/>
      <c r="EV1025" s="89"/>
      <c r="EW1025" s="4"/>
      <c r="EY1025" s="58"/>
      <c r="EZ1025" s="4"/>
      <c r="FB1025" s="58"/>
      <c r="FC1025" s="4"/>
      <c r="FD1025" s="4"/>
      <c r="FE1025" s="58"/>
      <c r="FF1025" s="4"/>
      <c r="FG1025" s="4"/>
      <c r="FH1025"/>
      <c r="FK1025"/>
    </row>
    <row r="1026" spans="44:167">
      <c r="AR1026" s="251"/>
      <c r="AS1026" s="4"/>
      <c r="AT1026" s="4"/>
      <c r="AU1026" s="251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251"/>
      <c r="BH1026" s="4"/>
      <c r="BI1026" s="4"/>
      <c r="BJ1026" s="251"/>
      <c r="BK1026" s="4"/>
      <c r="BL1026" s="4"/>
      <c r="BM1026" s="251"/>
      <c r="BN1026" s="4"/>
      <c r="BO1026" s="4"/>
      <c r="BP1026" s="251"/>
      <c r="BQ1026" s="4"/>
      <c r="BR1026" s="4"/>
      <c r="BS1026" s="251"/>
      <c r="BT1026" s="4"/>
      <c r="BU1026" s="4"/>
      <c r="BV1026" s="251"/>
      <c r="BW1026" s="4"/>
      <c r="BX1026" s="4"/>
      <c r="BY1026" s="251"/>
      <c r="BZ1026" s="4"/>
      <c r="CA1026" s="4"/>
      <c r="CB1026" s="4"/>
      <c r="CC1026" s="4"/>
      <c r="CD1026" s="4"/>
      <c r="CE1026" s="251"/>
      <c r="CF1026" s="4"/>
      <c r="CG1026" s="4"/>
      <c r="CH1026" s="251"/>
      <c r="CI1026" s="4"/>
      <c r="CJ1026" s="4"/>
      <c r="CK1026" s="251"/>
      <c r="CL1026" s="4"/>
      <c r="CM1026" s="4"/>
      <c r="CN1026" s="251"/>
      <c r="CO1026" s="4"/>
      <c r="CP1026" s="4"/>
      <c r="CQ1026" s="251"/>
      <c r="CR1026" s="4"/>
      <c r="CS1026" s="4"/>
      <c r="CT1026" s="251"/>
      <c r="CU1026" s="4"/>
      <c r="CV1026" s="4"/>
      <c r="CW1026" s="251"/>
      <c r="CX1026" s="4"/>
      <c r="CY1026" s="4"/>
      <c r="CZ1026" s="251"/>
      <c r="DA1026" s="4"/>
      <c r="DB1026" s="4"/>
      <c r="DC1026" s="251"/>
      <c r="DD1026" s="4"/>
      <c r="DE1026" s="4"/>
      <c r="DF1026" s="251"/>
      <c r="DG1026" s="4"/>
      <c r="DH1026" s="4"/>
      <c r="DI1026" s="251"/>
      <c r="DJ1026" s="4"/>
      <c r="DK1026" s="4"/>
      <c r="DL1026" s="251"/>
      <c r="DM1026" s="4"/>
      <c r="DN1026" s="4"/>
      <c r="DO1026" s="251"/>
      <c r="DP1026" s="4"/>
      <c r="DQ1026" s="4"/>
      <c r="DR1026" s="251"/>
      <c r="DS1026" s="4"/>
      <c r="DT1026" s="4"/>
      <c r="DU1026" s="251"/>
      <c r="DV1026" s="4"/>
      <c r="DW1026" s="4"/>
      <c r="DX1026" s="251"/>
      <c r="DY1026" s="4"/>
      <c r="DZ1026" s="4"/>
      <c r="EA1026" s="251"/>
      <c r="EB1026" s="4"/>
      <c r="EC1026" s="4"/>
      <c r="ED1026" s="58"/>
      <c r="EE1026" s="4"/>
      <c r="EF1026" s="4"/>
      <c r="EG1026" s="58"/>
      <c r="EH1026" s="4"/>
      <c r="EI1026" s="4"/>
      <c r="EJ1026" s="58"/>
      <c r="EK1026" s="4"/>
      <c r="EL1026" s="4"/>
      <c r="EM1026" s="58"/>
      <c r="EN1026" s="4"/>
      <c r="EO1026" s="4"/>
      <c r="EP1026" s="251"/>
      <c r="EQ1026" s="4"/>
      <c r="ES1026" s="251"/>
      <c r="ET1026" s="4"/>
      <c r="EV1026" s="89"/>
      <c r="EW1026" s="4"/>
      <c r="EY1026" s="58"/>
      <c r="EZ1026" s="4"/>
      <c r="FB1026" s="58"/>
      <c r="FC1026" s="4"/>
      <c r="FD1026" s="4"/>
      <c r="FE1026" s="58"/>
      <c r="FF1026" s="4"/>
      <c r="FG1026" s="4"/>
      <c r="FH1026"/>
      <c r="FK1026"/>
    </row>
    <row r="1027" spans="44:167">
      <c r="AR1027" s="251"/>
      <c r="AS1027" s="4"/>
      <c r="AT1027" s="4"/>
      <c r="AU1027" s="251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251"/>
      <c r="BH1027" s="4"/>
      <c r="BI1027" s="4"/>
      <c r="BJ1027" s="251"/>
      <c r="BK1027" s="4"/>
      <c r="BL1027" s="4"/>
      <c r="BM1027" s="251"/>
      <c r="BN1027" s="4"/>
      <c r="BO1027" s="4"/>
      <c r="BP1027" s="251"/>
      <c r="BQ1027" s="4"/>
      <c r="BR1027" s="4"/>
      <c r="BS1027" s="251"/>
      <c r="BT1027" s="4"/>
      <c r="BU1027" s="4"/>
      <c r="BV1027" s="251"/>
      <c r="BW1027" s="4"/>
      <c r="BX1027" s="4"/>
      <c r="BY1027" s="251"/>
      <c r="BZ1027" s="4"/>
      <c r="CA1027" s="4"/>
      <c r="CB1027" s="4"/>
      <c r="CC1027" s="4"/>
      <c r="CD1027" s="4"/>
      <c r="CE1027" s="251"/>
      <c r="CF1027" s="4"/>
      <c r="CG1027" s="4"/>
      <c r="CH1027" s="251"/>
      <c r="CI1027" s="4"/>
      <c r="CJ1027" s="4"/>
      <c r="CK1027" s="251"/>
      <c r="CL1027" s="4"/>
      <c r="CM1027" s="4"/>
      <c r="CN1027" s="251"/>
      <c r="CO1027" s="4"/>
      <c r="CP1027" s="4"/>
      <c r="CQ1027" s="251"/>
      <c r="CR1027" s="4"/>
      <c r="CS1027" s="4"/>
      <c r="CT1027" s="251"/>
      <c r="CU1027" s="4"/>
      <c r="CV1027" s="4"/>
      <c r="CW1027" s="251"/>
      <c r="CX1027" s="4"/>
      <c r="CY1027" s="4"/>
      <c r="CZ1027" s="251"/>
      <c r="DA1027" s="4"/>
      <c r="DB1027" s="4"/>
      <c r="DC1027" s="251"/>
      <c r="DD1027" s="4"/>
      <c r="DE1027" s="4"/>
      <c r="DF1027" s="251"/>
      <c r="DG1027" s="4"/>
      <c r="DH1027" s="4"/>
      <c r="DI1027" s="251"/>
      <c r="DJ1027" s="4"/>
      <c r="DK1027" s="4"/>
      <c r="DL1027" s="251"/>
      <c r="DM1027" s="4"/>
      <c r="DN1027" s="4"/>
      <c r="DO1027" s="251"/>
      <c r="DP1027" s="4"/>
      <c r="DQ1027" s="4"/>
      <c r="DR1027" s="251"/>
      <c r="DS1027" s="4"/>
      <c r="DT1027" s="4"/>
      <c r="DU1027" s="251"/>
      <c r="DV1027" s="4"/>
      <c r="DW1027" s="4"/>
      <c r="DX1027" s="251"/>
      <c r="DY1027" s="4"/>
      <c r="DZ1027" s="4"/>
      <c r="EA1027" s="251"/>
      <c r="EB1027" s="4"/>
      <c r="EC1027" s="4"/>
      <c r="ED1027" s="58"/>
      <c r="EE1027" s="4"/>
      <c r="EF1027" s="4"/>
      <c r="EG1027" s="58"/>
      <c r="EH1027" s="4"/>
      <c r="EI1027" s="4"/>
      <c r="EJ1027" s="58"/>
      <c r="EK1027" s="4"/>
      <c r="EL1027" s="4"/>
      <c r="EM1027" s="58"/>
      <c r="EN1027" s="4"/>
      <c r="EO1027" s="4"/>
      <c r="EP1027" s="251"/>
      <c r="EQ1027" s="4"/>
      <c r="ES1027" s="251"/>
      <c r="ET1027" s="4"/>
      <c r="EV1027" s="89"/>
      <c r="EW1027" s="4"/>
      <c r="EY1027" s="58"/>
      <c r="EZ1027" s="4"/>
      <c r="FB1027" s="58"/>
      <c r="FC1027" s="4"/>
      <c r="FD1027" s="4"/>
      <c r="FE1027" s="58"/>
      <c r="FF1027" s="4"/>
      <c r="FG1027" s="4"/>
      <c r="FH1027"/>
      <c r="FK1027"/>
    </row>
    <row r="1028" spans="44:167">
      <c r="AR1028" s="251"/>
      <c r="AS1028" s="4"/>
      <c r="AT1028" s="4"/>
      <c r="AU1028" s="251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251"/>
      <c r="BH1028" s="4"/>
      <c r="BI1028" s="4"/>
      <c r="BJ1028" s="251"/>
      <c r="BK1028" s="4"/>
      <c r="BL1028" s="4"/>
      <c r="BM1028" s="251"/>
      <c r="BN1028" s="4"/>
      <c r="BO1028" s="4"/>
      <c r="BP1028" s="251"/>
      <c r="BQ1028" s="4"/>
      <c r="BR1028" s="4"/>
      <c r="BS1028" s="251"/>
      <c r="BT1028" s="4"/>
      <c r="BU1028" s="4"/>
      <c r="BV1028" s="251"/>
      <c r="BW1028" s="4"/>
      <c r="BX1028" s="4"/>
      <c r="BY1028" s="251"/>
      <c r="BZ1028" s="4"/>
      <c r="CA1028" s="4"/>
      <c r="CB1028" s="4"/>
      <c r="CC1028" s="4"/>
      <c r="CD1028" s="4"/>
      <c r="CE1028" s="251"/>
      <c r="CF1028" s="4"/>
      <c r="CG1028" s="4"/>
      <c r="CH1028" s="251"/>
      <c r="CI1028" s="4"/>
      <c r="CJ1028" s="4"/>
      <c r="CK1028" s="251"/>
      <c r="CL1028" s="4"/>
      <c r="CM1028" s="4"/>
      <c r="CN1028" s="251"/>
      <c r="CO1028" s="4"/>
      <c r="CP1028" s="4"/>
      <c r="CQ1028" s="251"/>
      <c r="CR1028" s="4"/>
      <c r="CS1028" s="4"/>
      <c r="CT1028" s="251"/>
      <c r="CU1028" s="4"/>
      <c r="CV1028" s="4"/>
      <c r="CW1028" s="251"/>
      <c r="CX1028" s="4"/>
      <c r="CY1028" s="4"/>
      <c r="CZ1028" s="251"/>
      <c r="DA1028" s="4"/>
      <c r="DB1028" s="4"/>
      <c r="DC1028" s="251"/>
      <c r="DD1028" s="4"/>
      <c r="DE1028" s="4"/>
      <c r="DF1028" s="251"/>
      <c r="DG1028" s="4"/>
      <c r="DH1028" s="4"/>
      <c r="DI1028" s="251"/>
      <c r="DJ1028" s="4"/>
      <c r="DK1028" s="4"/>
      <c r="DL1028" s="251"/>
      <c r="DM1028" s="4"/>
      <c r="DN1028" s="4"/>
      <c r="DO1028" s="251"/>
      <c r="DP1028" s="4"/>
      <c r="DQ1028" s="4"/>
      <c r="DR1028" s="251"/>
      <c r="DS1028" s="4"/>
      <c r="DT1028" s="4"/>
      <c r="DU1028" s="251"/>
      <c r="DV1028" s="4"/>
      <c r="DW1028" s="4"/>
      <c r="DX1028" s="251"/>
      <c r="DY1028" s="4"/>
      <c r="DZ1028" s="4"/>
      <c r="EA1028" s="251"/>
      <c r="EB1028" s="4"/>
      <c r="EC1028" s="4"/>
      <c r="ED1028" s="58"/>
      <c r="EE1028" s="4"/>
      <c r="EF1028" s="4"/>
      <c r="EG1028" s="58"/>
      <c r="EH1028" s="4"/>
      <c r="EI1028" s="4"/>
      <c r="EJ1028" s="58"/>
      <c r="EK1028" s="4"/>
      <c r="EL1028" s="4"/>
      <c r="EM1028" s="58"/>
      <c r="EN1028" s="4"/>
      <c r="EO1028" s="4"/>
      <c r="EP1028" s="251"/>
      <c r="EQ1028" s="4"/>
      <c r="ES1028" s="251"/>
      <c r="ET1028" s="4"/>
      <c r="EV1028" s="89"/>
      <c r="EW1028" s="4"/>
      <c r="EY1028" s="58"/>
      <c r="EZ1028" s="4"/>
      <c r="FB1028" s="58"/>
      <c r="FC1028" s="4"/>
      <c r="FD1028" s="4"/>
      <c r="FE1028" s="58"/>
      <c r="FF1028" s="4"/>
      <c r="FG1028" s="4"/>
      <c r="FH1028"/>
      <c r="FK1028"/>
    </row>
    <row r="1029" spans="44:167">
      <c r="AR1029" s="251"/>
      <c r="AS1029" s="4"/>
      <c r="AT1029" s="4"/>
      <c r="AU1029" s="251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251"/>
      <c r="BH1029" s="4"/>
      <c r="BI1029" s="4"/>
      <c r="BJ1029" s="251"/>
      <c r="BK1029" s="4"/>
      <c r="BL1029" s="4"/>
      <c r="BM1029" s="251"/>
      <c r="BN1029" s="4"/>
      <c r="BO1029" s="4"/>
      <c r="BP1029" s="251"/>
      <c r="BQ1029" s="4"/>
      <c r="BR1029" s="4"/>
      <c r="BS1029" s="251"/>
      <c r="BT1029" s="4"/>
      <c r="BU1029" s="4"/>
      <c r="BV1029" s="251"/>
      <c r="BW1029" s="4"/>
      <c r="BX1029" s="4"/>
      <c r="BY1029" s="251"/>
      <c r="BZ1029" s="4"/>
      <c r="CA1029" s="4"/>
      <c r="CB1029" s="4"/>
      <c r="CC1029" s="4"/>
      <c r="CD1029" s="4"/>
      <c r="CE1029" s="251"/>
      <c r="CF1029" s="4"/>
      <c r="CG1029" s="4"/>
      <c r="CH1029" s="251"/>
      <c r="CI1029" s="4"/>
      <c r="CJ1029" s="4"/>
      <c r="CK1029" s="251"/>
      <c r="CL1029" s="4"/>
      <c r="CM1029" s="4"/>
      <c r="CN1029" s="251"/>
      <c r="CO1029" s="4"/>
      <c r="CP1029" s="4"/>
      <c r="CQ1029" s="251"/>
      <c r="CR1029" s="4"/>
      <c r="CS1029" s="4"/>
      <c r="CT1029" s="251"/>
      <c r="CU1029" s="4"/>
      <c r="CV1029" s="4"/>
      <c r="CW1029" s="251"/>
      <c r="CX1029" s="4"/>
      <c r="CY1029" s="4"/>
      <c r="CZ1029" s="251"/>
      <c r="DA1029" s="4"/>
      <c r="DB1029" s="4"/>
      <c r="DC1029" s="251"/>
      <c r="DD1029" s="4"/>
      <c r="DE1029" s="4"/>
      <c r="DF1029" s="251"/>
      <c r="DG1029" s="4"/>
      <c r="DH1029" s="4"/>
      <c r="DI1029" s="251"/>
      <c r="DJ1029" s="4"/>
      <c r="DK1029" s="4"/>
      <c r="DL1029" s="251"/>
      <c r="DM1029" s="4"/>
      <c r="DN1029" s="4"/>
      <c r="DO1029" s="251"/>
      <c r="DP1029" s="4"/>
      <c r="DQ1029" s="4"/>
      <c r="DR1029" s="251"/>
      <c r="DS1029" s="4"/>
      <c r="DT1029" s="4"/>
      <c r="DU1029" s="251"/>
      <c r="DV1029" s="4"/>
      <c r="DW1029" s="4"/>
      <c r="DX1029" s="251"/>
      <c r="DY1029" s="4"/>
      <c r="DZ1029" s="4"/>
      <c r="EA1029" s="251"/>
      <c r="EB1029" s="4"/>
      <c r="EC1029" s="4"/>
      <c r="ED1029" s="58"/>
      <c r="EE1029" s="4"/>
      <c r="EF1029" s="4"/>
      <c r="EG1029" s="58"/>
      <c r="EH1029" s="4"/>
      <c r="EI1029" s="4"/>
      <c r="EJ1029" s="58"/>
      <c r="EK1029" s="4"/>
      <c r="EL1029" s="4"/>
      <c r="EM1029" s="58"/>
      <c r="EN1029" s="4"/>
      <c r="EO1029" s="4"/>
      <c r="EP1029" s="251"/>
      <c r="EQ1029" s="4"/>
      <c r="ES1029" s="251"/>
      <c r="ET1029" s="4"/>
      <c r="EV1029" s="89"/>
      <c r="EW1029" s="4"/>
      <c r="EY1029" s="58"/>
      <c r="EZ1029" s="4"/>
      <c r="FB1029" s="58"/>
      <c r="FC1029" s="4"/>
      <c r="FD1029" s="4"/>
      <c r="FE1029" s="58"/>
      <c r="FF1029" s="4"/>
      <c r="FG1029" s="4"/>
      <c r="FH1029"/>
      <c r="FK1029"/>
    </row>
    <row r="1030" spans="44:167">
      <c r="AR1030" s="251"/>
      <c r="AS1030" s="4"/>
      <c r="AT1030" s="4"/>
      <c r="AU1030" s="251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251"/>
      <c r="BH1030" s="4"/>
      <c r="BI1030" s="4"/>
      <c r="BJ1030" s="251"/>
      <c r="BK1030" s="4"/>
      <c r="BL1030" s="4"/>
      <c r="BM1030" s="251"/>
      <c r="BN1030" s="4"/>
      <c r="BO1030" s="4"/>
      <c r="BP1030" s="251"/>
      <c r="BQ1030" s="4"/>
      <c r="BR1030" s="4"/>
      <c r="BS1030" s="251"/>
      <c r="BT1030" s="4"/>
      <c r="BU1030" s="4"/>
      <c r="BV1030" s="251"/>
      <c r="BW1030" s="4"/>
      <c r="BX1030" s="4"/>
      <c r="BY1030" s="251"/>
      <c r="BZ1030" s="4"/>
      <c r="CA1030" s="4"/>
      <c r="CB1030" s="4"/>
      <c r="CC1030" s="4"/>
      <c r="CD1030" s="4"/>
      <c r="CE1030" s="251"/>
      <c r="CF1030" s="4"/>
      <c r="CG1030" s="4"/>
      <c r="CH1030" s="251"/>
      <c r="CI1030" s="4"/>
      <c r="CJ1030" s="4"/>
      <c r="CK1030" s="251"/>
      <c r="CL1030" s="4"/>
      <c r="CM1030" s="4"/>
      <c r="CN1030" s="251"/>
      <c r="CO1030" s="4"/>
      <c r="CP1030" s="4"/>
      <c r="CQ1030" s="251"/>
      <c r="CR1030" s="4"/>
      <c r="CS1030" s="4"/>
      <c r="CT1030" s="251"/>
      <c r="CU1030" s="4"/>
      <c r="CV1030" s="4"/>
      <c r="CW1030" s="251"/>
      <c r="CX1030" s="4"/>
      <c r="CY1030" s="4"/>
      <c r="CZ1030" s="251"/>
      <c r="DA1030" s="4"/>
      <c r="DB1030" s="4"/>
      <c r="DC1030" s="251"/>
      <c r="DD1030" s="4"/>
      <c r="DE1030" s="4"/>
      <c r="DF1030" s="251"/>
      <c r="DG1030" s="4"/>
      <c r="DH1030" s="4"/>
      <c r="DI1030" s="251"/>
      <c r="DJ1030" s="4"/>
      <c r="DK1030" s="4"/>
      <c r="DL1030" s="251"/>
      <c r="DM1030" s="4"/>
      <c r="DN1030" s="4"/>
      <c r="DO1030" s="251"/>
      <c r="DP1030" s="4"/>
      <c r="DQ1030" s="4"/>
      <c r="DR1030" s="251"/>
      <c r="DS1030" s="4"/>
      <c r="DT1030" s="4"/>
      <c r="DU1030" s="251"/>
      <c r="DV1030" s="4"/>
      <c r="DW1030" s="4"/>
      <c r="DX1030" s="251"/>
      <c r="DY1030" s="4"/>
      <c r="DZ1030" s="4"/>
      <c r="EA1030" s="251"/>
      <c r="EB1030" s="4"/>
      <c r="EC1030" s="4"/>
      <c r="ED1030" s="58"/>
      <c r="EE1030" s="4"/>
      <c r="EF1030" s="4"/>
      <c r="EG1030" s="58"/>
      <c r="EH1030" s="4"/>
      <c r="EI1030" s="4"/>
      <c r="EJ1030" s="58"/>
      <c r="EK1030" s="4"/>
      <c r="EL1030" s="4"/>
      <c r="EM1030" s="58"/>
      <c r="EN1030" s="4"/>
      <c r="EO1030" s="4"/>
      <c r="EP1030" s="251"/>
      <c r="EQ1030" s="4"/>
      <c r="ES1030" s="251"/>
      <c r="ET1030" s="4"/>
      <c r="EV1030" s="89"/>
      <c r="EW1030" s="4"/>
      <c r="EY1030" s="58"/>
      <c r="EZ1030" s="4"/>
      <c r="FB1030" s="58"/>
      <c r="FC1030" s="4"/>
      <c r="FD1030" s="4"/>
      <c r="FE1030" s="58"/>
      <c r="FF1030" s="4"/>
      <c r="FG1030" s="4"/>
      <c r="FH1030"/>
      <c r="FK1030"/>
    </row>
    <row r="1031" spans="44:167">
      <c r="AR1031" s="251"/>
      <c r="AS1031" s="4"/>
      <c r="AT1031" s="4"/>
      <c r="AU1031" s="251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251"/>
      <c r="BH1031" s="4"/>
      <c r="BI1031" s="4"/>
      <c r="BJ1031" s="251"/>
      <c r="BK1031" s="4"/>
      <c r="BL1031" s="4"/>
      <c r="BM1031" s="251"/>
      <c r="BN1031" s="4"/>
      <c r="BO1031" s="4"/>
      <c r="BP1031" s="251"/>
      <c r="BQ1031" s="4"/>
      <c r="BR1031" s="4"/>
      <c r="BS1031" s="251"/>
      <c r="BT1031" s="4"/>
      <c r="BU1031" s="4"/>
      <c r="BV1031" s="251"/>
      <c r="BW1031" s="4"/>
      <c r="BX1031" s="4"/>
      <c r="BY1031" s="251"/>
      <c r="BZ1031" s="4"/>
      <c r="CA1031" s="4"/>
      <c r="CB1031" s="4"/>
      <c r="CC1031" s="4"/>
      <c r="CD1031" s="4"/>
      <c r="CE1031" s="251"/>
      <c r="CF1031" s="4"/>
      <c r="CG1031" s="4"/>
      <c r="CH1031" s="251"/>
      <c r="CI1031" s="4"/>
      <c r="CJ1031" s="4"/>
      <c r="CK1031" s="251"/>
      <c r="CL1031" s="4"/>
      <c r="CM1031" s="4"/>
      <c r="CN1031" s="251"/>
      <c r="CO1031" s="4"/>
      <c r="CP1031" s="4"/>
      <c r="CQ1031" s="251"/>
      <c r="CR1031" s="4"/>
      <c r="CS1031" s="4"/>
      <c r="CT1031" s="251"/>
      <c r="CU1031" s="4"/>
      <c r="CV1031" s="4"/>
      <c r="CW1031" s="251"/>
      <c r="CX1031" s="4"/>
      <c r="CY1031" s="4"/>
      <c r="CZ1031" s="251"/>
      <c r="DA1031" s="4"/>
      <c r="DB1031" s="4"/>
      <c r="DC1031" s="251"/>
      <c r="DD1031" s="4"/>
      <c r="DE1031" s="4"/>
      <c r="DF1031" s="251"/>
      <c r="DG1031" s="4"/>
      <c r="DH1031" s="4"/>
      <c r="DI1031" s="251"/>
      <c r="DJ1031" s="4"/>
      <c r="DK1031" s="4"/>
      <c r="DL1031" s="251"/>
      <c r="DM1031" s="4"/>
      <c r="DN1031" s="4"/>
      <c r="DO1031" s="251"/>
      <c r="DP1031" s="4"/>
      <c r="DQ1031" s="4"/>
      <c r="DR1031" s="251"/>
      <c r="DS1031" s="4"/>
      <c r="DT1031" s="4"/>
      <c r="DU1031" s="251"/>
      <c r="DV1031" s="4"/>
      <c r="DW1031" s="4"/>
      <c r="DX1031" s="251"/>
      <c r="DY1031" s="4"/>
      <c r="DZ1031" s="4"/>
      <c r="EA1031" s="251"/>
      <c r="EB1031" s="4"/>
      <c r="EC1031" s="4"/>
      <c r="ED1031" s="58"/>
      <c r="EE1031" s="4"/>
      <c r="EF1031" s="4"/>
      <c r="EG1031" s="58"/>
      <c r="EH1031" s="4"/>
      <c r="EI1031" s="4"/>
      <c r="EJ1031" s="58"/>
      <c r="EK1031" s="4"/>
      <c r="EL1031" s="4"/>
      <c r="EM1031" s="58"/>
      <c r="EN1031" s="4"/>
      <c r="EO1031" s="4"/>
      <c r="EP1031" s="251"/>
      <c r="EQ1031" s="4"/>
      <c r="ES1031" s="251"/>
      <c r="ET1031" s="4"/>
      <c r="EV1031" s="89"/>
      <c r="EW1031" s="4"/>
      <c r="EY1031" s="58"/>
      <c r="EZ1031" s="4"/>
      <c r="FB1031" s="58"/>
      <c r="FC1031" s="4"/>
      <c r="FD1031" s="4"/>
      <c r="FE1031" s="58"/>
      <c r="FF1031" s="4"/>
      <c r="FG1031" s="4"/>
      <c r="FH1031"/>
      <c r="FK1031"/>
    </row>
    <row r="1032" spans="44:167">
      <c r="AR1032" s="251"/>
      <c r="AS1032" s="4"/>
      <c r="AT1032" s="4"/>
      <c r="AU1032" s="251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251"/>
      <c r="BH1032" s="4"/>
      <c r="BI1032" s="4"/>
      <c r="BJ1032" s="251"/>
      <c r="BK1032" s="4"/>
      <c r="BL1032" s="4"/>
      <c r="BM1032" s="251"/>
      <c r="BN1032" s="4"/>
      <c r="BO1032" s="4"/>
      <c r="BP1032" s="251"/>
      <c r="BQ1032" s="4"/>
      <c r="BR1032" s="4"/>
      <c r="BS1032" s="251"/>
      <c r="BT1032" s="4"/>
      <c r="BU1032" s="4"/>
      <c r="BV1032" s="251"/>
      <c r="BW1032" s="4"/>
      <c r="BX1032" s="4"/>
      <c r="BY1032" s="251"/>
      <c r="BZ1032" s="4"/>
      <c r="CA1032" s="4"/>
      <c r="CB1032" s="4"/>
      <c r="CC1032" s="4"/>
      <c r="CD1032" s="4"/>
      <c r="CE1032" s="251"/>
      <c r="CF1032" s="4"/>
      <c r="CG1032" s="4"/>
      <c r="CH1032" s="251"/>
      <c r="CI1032" s="4"/>
      <c r="CJ1032" s="4"/>
      <c r="CK1032" s="251"/>
      <c r="CL1032" s="4"/>
      <c r="CM1032" s="4"/>
      <c r="CN1032" s="251"/>
      <c r="CO1032" s="4"/>
      <c r="CP1032" s="4"/>
      <c r="CQ1032" s="251"/>
      <c r="CR1032" s="4"/>
      <c r="CS1032" s="4"/>
      <c r="CT1032" s="251"/>
      <c r="CU1032" s="4"/>
      <c r="CV1032" s="4"/>
      <c r="CW1032" s="251"/>
      <c r="CX1032" s="4"/>
      <c r="CY1032" s="4"/>
      <c r="CZ1032" s="251"/>
      <c r="DA1032" s="4"/>
      <c r="DB1032" s="4"/>
      <c r="DC1032" s="251"/>
      <c r="DD1032" s="4"/>
      <c r="DE1032" s="4"/>
      <c r="DF1032" s="251"/>
      <c r="DG1032" s="4"/>
      <c r="DH1032" s="4"/>
      <c r="DI1032" s="251"/>
      <c r="DJ1032" s="4"/>
      <c r="DK1032" s="4"/>
      <c r="DL1032" s="251"/>
      <c r="DM1032" s="4"/>
      <c r="DN1032" s="4"/>
      <c r="DO1032" s="251"/>
      <c r="DP1032" s="4"/>
      <c r="DQ1032" s="4"/>
      <c r="DR1032" s="251"/>
      <c r="DS1032" s="4"/>
      <c r="DT1032" s="4"/>
      <c r="DU1032" s="251"/>
      <c r="DV1032" s="4"/>
      <c r="DW1032" s="4"/>
      <c r="DX1032" s="251"/>
      <c r="DY1032" s="4"/>
      <c r="DZ1032" s="4"/>
      <c r="EA1032" s="251"/>
      <c r="EB1032" s="4"/>
      <c r="EC1032" s="4"/>
      <c r="ED1032" s="58"/>
      <c r="EE1032" s="4"/>
      <c r="EF1032" s="4"/>
      <c r="EG1032" s="58"/>
      <c r="EH1032" s="4"/>
      <c r="EI1032" s="4"/>
      <c r="EJ1032" s="58"/>
      <c r="EK1032" s="4"/>
      <c r="EL1032" s="4"/>
      <c r="EM1032" s="58"/>
      <c r="EN1032" s="4"/>
      <c r="EO1032" s="4"/>
      <c r="EP1032" s="251"/>
      <c r="EQ1032" s="4"/>
      <c r="ES1032" s="251"/>
      <c r="ET1032" s="4"/>
      <c r="EV1032" s="89"/>
      <c r="EW1032" s="4"/>
      <c r="EY1032" s="58"/>
      <c r="EZ1032" s="4"/>
      <c r="FB1032" s="58"/>
      <c r="FC1032" s="4"/>
      <c r="FD1032" s="4"/>
      <c r="FE1032" s="58"/>
      <c r="FF1032" s="4"/>
      <c r="FG1032" s="4"/>
      <c r="FH1032"/>
      <c r="FK1032"/>
    </row>
    <row r="1033" spans="44:167">
      <c r="AR1033" s="251"/>
      <c r="AS1033" s="4"/>
      <c r="AT1033" s="4"/>
      <c r="AU1033" s="251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251"/>
      <c r="BH1033" s="4"/>
      <c r="BI1033" s="4"/>
      <c r="BJ1033" s="251"/>
      <c r="BK1033" s="4"/>
      <c r="BL1033" s="4"/>
      <c r="BM1033" s="251"/>
      <c r="BN1033" s="4"/>
      <c r="BO1033" s="4"/>
      <c r="BP1033" s="251"/>
      <c r="BQ1033" s="4"/>
      <c r="BR1033" s="4"/>
      <c r="BS1033" s="251"/>
      <c r="BT1033" s="4"/>
      <c r="BU1033" s="4"/>
      <c r="BV1033" s="251"/>
      <c r="BW1033" s="4"/>
      <c r="BX1033" s="4"/>
      <c r="BY1033" s="251"/>
      <c r="BZ1033" s="4"/>
      <c r="CA1033" s="4"/>
      <c r="CB1033" s="4"/>
      <c r="CC1033" s="4"/>
      <c r="CD1033" s="4"/>
      <c r="CE1033" s="251"/>
      <c r="CF1033" s="4"/>
      <c r="CG1033" s="4"/>
      <c r="CH1033" s="251"/>
      <c r="CI1033" s="4"/>
      <c r="CJ1033" s="4"/>
      <c r="CK1033" s="251"/>
      <c r="CL1033" s="4"/>
      <c r="CM1033" s="4"/>
      <c r="CN1033" s="251"/>
      <c r="CO1033" s="4"/>
      <c r="CP1033" s="4"/>
      <c r="CQ1033" s="251"/>
      <c r="CR1033" s="4"/>
      <c r="CS1033" s="4"/>
      <c r="CT1033" s="251"/>
      <c r="CU1033" s="4"/>
      <c r="CV1033" s="4"/>
      <c r="CW1033" s="251"/>
      <c r="CX1033" s="4"/>
      <c r="CY1033" s="4"/>
      <c r="CZ1033" s="251"/>
      <c r="DA1033" s="4"/>
      <c r="DB1033" s="4"/>
      <c r="DC1033" s="251"/>
      <c r="DD1033" s="4"/>
      <c r="DE1033" s="4"/>
      <c r="DF1033" s="251"/>
      <c r="DG1033" s="4"/>
      <c r="DH1033" s="4"/>
      <c r="DI1033" s="251"/>
      <c r="DJ1033" s="4"/>
      <c r="DK1033" s="4"/>
      <c r="DL1033" s="251"/>
      <c r="DM1033" s="4"/>
      <c r="DN1033" s="4"/>
      <c r="DO1033" s="251"/>
      <c r="DP1033" s="4"/>
      <c r="DQ1033" s="4"/>
      <c r="DR1033" s="251"/>
      <c r="DS1033" s="4"/>
      <c r="DT1033" s="4"/>
      <c r="DU1033" s="251"/>
      <c r="DV1033" s="4"/>
      <c r="DW1033" s="4"/>
      <c r="DX1033" s="251"/>
      <c r="DY1033" s="4"/>
      <c r="DZ1033" s="4"/>
      <c r="EA1033" s="251"/>
      <c r="EB1033" s="4"/>
      <c r="EC1033" s="4"/>
      <c r="ED1033" s="58"/>
      <c r="EE1033" s="4"/>
      <c r="EF1033" s="4"/>
      <c r="EG1033" s="58"/>
      <c r="EH1033" s="4"/>
      <c r="EI1033" s="4"/>
      <c r="EJ1033" s="58"/>
      <c r="EK1033" s="4"/>
      <c r="EL1033" s="4"/>
      <c r="EM1033" s="58"/>
      <c r="EN1033" s="4"/>
      <c r="EO1033" s="4"/>
      <c r="EP1033" s="251"/>
      <c r="EQ1033" s="4"/>
      <c r="ES1033" s="251"/>
      <c r="ET1033" s="4"/>
      <c r="EV1033" s="89"/>
      <c r="EW1033" s="4"/>
      <c r="EY1033" s="58"/>
      <c r="EZ1033" s="4"/>
      <c r="FB1033" s="58"/>
      <c r="FC1033" s="4"/>
      <c r="FD1033" s="4"/>
      <c r="FE1033" s="58"/>
      <c r="FF1033" s="4"/>
      <c r="FG1033" s="4"/>
      <c r="FH1033"/>
      <c r="FK1033"/>
    </row>
    <row r="1034" spans="44:167">
      <c r="AR1034" s="251"/>
      <c r="AS1034" s="4"/>
      <c r="AT1034" s="4"/>
      <c r="AU1034" s="251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251"/>
      <c r="BH1034" s="4"/>
      <c r="BI1034" s="4"/>
      <c r="BJ1034" s="251"/>
      <c r="BK1034" s="4"/>
      <c r="BL1034" s="4"/>
      <c r="BM1034" s="251"/>
      <c r="BN1034" s="4"/>
      <c r="BO1034" s="4"/>
      <c r="BP1034" s="251"/>
      <c r="BQ1034" s="4"/>
      <c r="BR1034" s="4"/>
      <c r="BS1034" s="251"/>
      <c r="BT1034" s="4"/>
      <c r="BU1034" s="4"/>
      <c r="BV1034" s="251"/>
      <c r="BW1034" s="4"/>
      <c r="BX1034" s="4"/>
      <c r="BY1034" s="251"/>
      <c r="BZ1034" s="4"/>
      <c r="CA1034" s="4"/>
      <c r="CB1034" s="4"/>
      <c r="CC1034" s="4"/>
      <c r="CD1034" s="4"/>
      <c r="CE1034" s="251"/>
      <c r="CF1034" s="4"/>
      <c r="CG1034" s="4"/>
      <c r="CH1034" s="251"/>
      <c r="CI1034" s="4"/>
      <c r="CJ1034" s="4"/>
      <c r="CK1034" s="251"/>
      <c r="CL1034" s="4"/>
      <c r="CM1034" s="4"/>
      <c r="CN1034" s="251"/>
      <c r="CO1034" s="4"/>
      <c r="CP1034" s="4"/>
      <c r="CQ1034" s="251"/>
      <c r="CR1034" s="4"/>
      <c r="CS1034" s="4"/>
      <c r="CT1034" s="251"/>
      <c r="CU1034" s="4"/>
      <c r="CV1034" s="4"/>
      <c r="CW1034" s="251"/>
      <c r="CX1034" s="4"/>
      <c r="CY1034" s="4"/>
      <c r="CZ1034" s="251"/>
      <c r="DA1034" s="4"/>
      <c r="DB1034" s="4"/>
      <c r="DC1034" s="251"/>
      <c r="DD1034" s="4"/>
      <c r="DE1034" s="4"/>
      <c r="DF1034" s="251"/>
      <c r="DG1034" s="4"/>
      <c r="DH1034" s="4"/>
      <c r="DI1034" s="251"/>
      <c r="DJ1034" s="4"/>
      <c r="DK1034" s="4"/>
      <c r="DL1034" s="251"/>
      <c r="DM1034" s="4"/>
      <c r="DN1034" s="4"/>
      <c r="DO1034" s="251"/>
      <c r="DP1034" s="4"/>
      <c r="DQ1034" s="4"/>
      <c r="DR1034" s="251"/>
      <c r="DS1034" s="4"/>
      <c r="DT1034" s="4"/>
      <c r="DU1034" s="251"/>
      <c r="DV1034" s="4"/>
      <c r="DW1034" s="4"/>
      <c r="DX1034" s="251"/>
      <c r="DY1034" s="4"/>
      <c r="DZ1034" s="4"/>
      <c r="EA1034" s="251"/>
      <c r="EB1034" s="4"/>
      <c r="EC1034" s="4"/>
      <c r="ED1034" s="58"/>
      <c r="EE1034" s="4"/>
      <c r="EF1034" s="4"/>
      <c r="EG1034" s="58"/>
      <c r="EH1034" s="4"/>
      <c r="EI1034" s="4"/>
      <c r="EJ1034" s="58"/>
      <c r="EK1034" s="4"/>
      <c r="EL1034" s="4"/>
      <c r="EM1034" s="58"/>
      <c r="EN1034" s="4"/>
      <c r="EO1034" s="4"/>
      <c r="EP1034" s="251"/>
      <c r="EQ1034" s="4"/>
      <c r="ES1034" s="251"/>
      <c r="ET1034" s="4"/>
      <c r="EV1034" s="89"/>
      <c r="EW1034" s="4"/>
      <c r="EY1034" s="58"/>
      <c r="EZ1034" s="4"/>
      <c r="FB1034" s="58"/>
      <c r="FC1034" s="4"/>
      <c r="FD1034" s="4"/>
      <c r="FE1034" s="58"/>
      <c r="FF1034" s="4"/>
      <c r="FG1034" s="4"/>
      <c r="FH1034"/>
      <c r="FK1034"/>
    </row>
    <row r="1035" spans="44:167">
      <c r="AR1035" s="251"/>
      <c r="AS1035" s="4"/>
      <c r="AT1035" s="4"/>
      <c r="AU1035" s="251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251"/>
      <c r="BH1035" s="4"/>
      <c r="BI1035" s="4"/>
      <c r="BJ1035" s="251"/>
      <c r="BK1035" s="4"/>
      <c r="BL1035" s="4"/>
      <c r="BM1035" s="251"/>
      <c r="BN1035" s="4"/>
      <c r="BO1035" s="4"/>
      <c r="BP1035" s="251"/>
      <c r="BQ1035" s="4"/>
      <c r="BR1035" s="4"/>
      <c r="BS1035" s="251"/>
      <c r="BT1035" s="4"/>
      <c r="BU1035" s="4"/>
      <c r="BV1035" s="251"/>
      <c r="BW1035" s="4"/>
      <c r="BX1035" s="4"/>
      <c r="BY1035" s="251"/>
      <c r="BZ1035" s="4"/>
      <c r="CA1035" s="4"/>
      <c r="CB1035" s="4"/>
      <c r="CC1035" s="4"/>
      <c r="CD1035" s="4"/>
      <c r="CE1035" s="251"/>
      <c r="CF1035" s="4"/>
      <c r="CG1035" s="4"/>
      <c r="CH1035" s="251"/>
      <c r="CI1035" s="4"/>
      <c r="CJ1035" s="4"/>
      <c r="CK1035" s="251"/>
      <c r="CL1035" s="4"/>
      <c r="CM1035" s="4"/>
      <c r="CN1035" s="251"/>
      <c r="CO1035" s="4"/>
      <c r="CP1035" s="4"/>
      <c r="CQ1035" s="251"/>
      <c r="CR1035" s="4"/>
      <c r="CS1035" s="4"/>
      <c r="CT1035" s="251"/>
      <c r="CU1035" s="4"/>
      <c r="CV1035" s="4"/>
      <c r="CW1035" s="251"/>
      <c r="CX1035" s="4"/>
      <c r="CY1035" s="4"/>
      <c r="CZ1035" s="251"/>
      <c r="DA1035" s="4"/>
      <c r="DB1035" s="4"/>
      <c r="DC1035" s="251"/>
      <c r="DD1035" s="4"/>
      <c r="DE1035" s="4"/>
      <c r="DF1035" s="251"/>
      <c r="DG1035" s="4"/>
      <c r="DH1035" s="4"/>
      <c r="DI1035" s="251"/>
      <c r="DJ1035" s="4"/>
      <c r="DK1035" s="4"/>
      <c r="DL1035" s="251"/>
      <c r="DM1035" s="4"/>
      <c r="DN1035" s="4"/>
      <c r="DO1035" s="251"/>
      <c r="DP1035" s="4"/>
      <c r="DQ1035" s="4"/>
      <c r="DR1035" s="251"/>
      <c r="DS1035" s="4"/>
      <c r="DT1035" s="4"/>
      <c r="DU1035" s="251"/>
      <c r="DV1035" s="4"/>
      <c r="DW1035" s="4"/>
      <c r="DX1035" s="251"/>
      <c r="DY1035" s="4"/>
      <c r="DZ1035" s="4"/>
      <c r="EA1035" s="251"/>
      <c r="EB1035" s="4"/>
      <c r="EC1035" s="4"/>
      <c r="ED1035" s="58"/>
      <c r="EE1035" s="4"/>
      <c r="EF1035" s="4"/>
      <c r="EG1035" s="58"/>
      <c r="EH1035" s="4"/>
      <c r="EI1035" s="4"/>
      <c r="EJ1035" s="58"/>
      <c r="EK1035" s="4"/>
      <c r="EL1035" s="4"/>
      <c r="EM1035" s="58"/>
      <c r="EN1035" s="4"/>
      <c r="EO1035" s="4"/>
      <c r="EP1035" s="251"/>
      <c r="EQ1035" s="4"/>
      <c r="ES1035" s="251"/>
      <c r="ET1035" s="4"/>
      <c r="EV1035" s="89"/>
      <c r="EW1035" s="4"/>
      <c r="EY1035" s="58"/>
      <c r="EZ1035" s="4"/>
      <c r="FB1035" s="58"/>
      <c r="FC1035" s="4"/>
      <c r="FD1035" s="4"/>
      <c r="FE1035" s="58"/>
      <c r="FF1035" s="4"/>
      <c r="FG1035" s="4"/>
      <c r="FH1035"/>
      <c r="FK1035"/>
    </row>
    <row r="1036" spans="44:167">
      <c r="AR1036" s="251"/>
      <c r="AS1036" s="4"/>
      <c r="AT1036" s="4"/>
      <c r="AU1036" s="251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251"/>
      <c r="BH1036" s="4"/>
      <c r="BI1036" s="4"/>
      <c r="BJ1036" s="251"/>
      <c r="BK1036" s="4"/>
      <c r="BL1036" s="4"/>
      <c r="BM1036" s="251"/>
      <c r="BN1036" s="4"/>
      <c r="BO1036" s="4"/>
      <c r="BP1036" s="251"/>
      <c r="BQ1036" s="4"/>
      <c r="BR1036" s="4"/>
      <c r="BS1036" s="251"/>
      <c r="BT1036" s="4"/>
      <c r="BU1036" s="4"/>
      <c r="BV1036" s="251"/>
      <c r="BW1036" s="4"/>
      <c r="BX1036" s="4"/>
      <c r="BY1036" s="251"/>
      <c r="BZ1036" s="4"/>
      <c r="CA1036" s="4"/>
      <c r="CB1036" s="4"/>
      <c r="CC1036" s="4"/>
      <c r="CD1036" s="4"/>
      <c r="CE1036" s="251"/>
      <c r="CF1036" s="4"/>
      <c r="CG1036" s="4"/>
      <c r="CH1036" s="251"/>
      <c r="CI1036" s="4"/>
      <c r="CJ1036" s="4"/>
      <c r="CK1036" s="251"/>
      <c r="CL1036" s="4"/>
      <c r="CM1036" s="4"/>
      <c r="CN1036" s="251"/>
      <c r="CO1036" s="4"/>
      <c r="CP1036" s="4"/>
      <c r="CQ1036" s="251"/>
      <c r="CR1036" s="4"/>
      <c r="CS1036" s="4"/>
      <c r="CT1036" s="251"/>
      <c r="CU1036" s="4"/>
      <c r="CV1036" s="4"/>
      <c r="CW1036" s="251"/>
      <c r="CX1036" s="4"/>
      <c r="CY1036" s="4"/>
      <c r="CZ1036" s="251"/>
      <c r="DA1036" s="4"/>
      <c r="DB1036" s="4"/>
      <c r="DC1036" s="251"/>
      <c r="DD1036" s="4"/>
      <c r="DE1036" s="4"/>
      <c r="DF1036" s="251"/>
      <c r="DG1036" s="4"/>
      <c r="DH1036" s="4"/>
      <c r="DI1036" s="251"/>
      <c r="DJ1036" s="4"/>
      <c r="DK1036" s="4"/>
      <c r="DL1036" s="251"/>
      <c r="DM1036" s="4"/>
      <c r="DN1036" s="4"/>
      <c r="DO1036" s="251"/>
      <c r="DP1036" s="4"/>
      <c r="DQ1036" s="4"/>
      <c r="DR1036" s="251"/>
      <c r="DS1036" s="4"/>
      <c r="DT1036" s="4"/>
      <c r="DU1036" s="251"/>
      <c r="DV1036" s="4"/>
      <c r="DW1036" s="4"/>
      <c r="DX1036" s="251"/>
      <c r="DY1036" s="4"/>
      <c r="DZ1036" s="4"/>
      <c r="EA1036" s="251"/>
      <c r="EB1036" s="4"/>
      <c r="EC1036" s="4"/>
      <c r="ED1036" s="58"/>
      <c r="EE1036" s="4"/>
      <c r="EF1036" s="4"/>
      <c r="EG1036" s="58"/>
      <c r="EH1036" s="4"/>
      <c r="EI1036" s="4"/>
      <c r="EJ1036" s="58"/>
      <c r="EK1036" s="4"/>
      <c r="EL1036" s="4"/>
      <c r="EM1036" s="58"/>
      <c r="EN1036" s="4"/>
      <c r="EO1036" s="4"/>
      <c r="EP1036" s="251"/>
      <c r="EQ1036" s="4"/>
      <c r="ES1036" s="251"/>
      <c r="ET1036" s="4"/>
      <c r="EV1036" s="89"/>
      <c r="EW1036" s="4"/>
      <c r="EY1036" s="58"/>
      <c r="EZ1036" s="4"/>
      <c r="FB1036" s="58"/>
      <c r="FC1036" s="4"/>
      <c r="FD1036" s="4"/>
      <c r="FE1036" s="58"/>
      <c r="FF1036" s="4"/>
      <c r="FG1036" s="4"/>
      <c r="FH1036"/>
      <c r="FK1036"/>
    </row>
    <row r="1037" spans="44:167">
      <c r="AR1037" s="251"/>
      <c r="AS1037" s="4"/>
      <c r="AT1037" s="4"/>
      <c r="AU1037" s="251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251"/>
      <c r="BH1037" s="4"/>
      <c r="BI1037" s="4"/>
      <c r="BJ1037" s="251"/>
      <c r="BK1037" s="4"/>
      <c r="BL1037" s="4"/>
      <c r="BM1037" s="251"/>
      <c r="BN1037" s="4"/>
      <c r="BO1037" s="4"/>
      <c r="BP1037" s="251"/>
      <c r="BQ1037" s="4"/>
      <c r="BR1037" s="4"/>
      <c r="BS1037" s="251"/>
      <c r="BT1037" s="4"/>
      <c r="BU1037" s="4"/>
      <c r="BV1037" s="251"/>
      <c r="BW1037" s="4"/>
      <c r="BX1037" s="4"/>
      <c r="BY1037" s="251"/>
      <c r="BZ1037" s="4"/>
      <c r="CA1037" s="4"/>
      <c r="CB1037" s="4"/>
      <c r="CC1037" s="4"/>
      <c r="CD1037" s="4"/>
      <c r="CE1037" s="251"/>
      <c r="CF1037" s="4"/>
      <c r="CG1037" s="4"/>
      <c r="CH1037" s="251"/>
      <c r="CI1037" s="4"/>
      <c r="CJ1037" s="4"/>
      <c r="CK1037" s="251"/>
      <c r="CL1037" s="4"/>
      <c r="CM1037" s="4"/>
      <c r="CN1037" s="251"/>
      <c r="CO1037" s="4"/>
      <c r="CP1037" s="4"/>
      <c r="CQ1037" s="251"/>
      <c r="CR1037" s="4"/>
      <c r="CS1037" s="4"/>
      <c r="CT1037" s="251"/>
      <c r="CU1037" s="4"/>
      <c r="CV1037" s="4"/>
      <c r="CW1037" s="251"/>
      <c r="CX1037" s="4"/>
      <c r="CY1037" s="4"/>
      <c r="CZ1037" s="251"/>
      <c r="DA1037" s="4"/>
      <c r="DB1037" s="4"/>
      <c r="DC1037" s="251"/>
      <c r="DD1037" s="4"/>
      <c r="DE1037" s="4"/>
      <c r="DF1037" s="251"/>
      <c r="DG1037" s="4"/>
      <c r="DH1037" s="4"/>
      <c r="DI1037" s="251"/>
      <c r="DJ1037" s="4"/>
      <c r="DK1037" s="4"/>
      <c r="DL1037" s="251"/>
      <c r="DM1037" s="4"/>
      <c r="DN1037" s="4"/>
      <c r="DO1037" s="251"/>
      <c r="DP1037" s="4"/>
      <c r="DQ1037" s="4"/>
      <c r="DR1037" s="251"/>
      <c r="DS1037" s="4"/>
      <c r="DT1037" s="4"/>
      <c r="DU1037" s="251"/>
      <c r="DV1037" s="4"/>
      <c r="DW1037" s="4"/>
      <c r="DX1037" s="251"/>
      <c r="DY1037" s="4"/>
      <c r="DZ1037" s="4"/>
      <c r="EA1037" s="251"/>
      <c r="EB1037" s="4"/>
      <c r="EC1037" s="4"/>
      <c r="ED1037" s="58"/>
      <c r="EE1037" s="4"/>
      <c r="EF1037" s="4"/>
      <c r="EG1037" s="58"/>
      <c r="EH1037" s="4"/>
      <c r="EI1037" s="4"/>
      <c r="EJ1037" s="58"/>
      <c r="EK1037" s="4"/>
      <c r="EL1037" s="4"/>
      <c r="EM1037" s="58"/>
      <c r="EN1037" s="4"/>
      <c r="EO1037" s="4"/>
      <c r="EP1037" s="251"/>
      <c r="EQ1037" s="4"/>
      <c r="ES1037" s="251"/>
      <c r="ET1037" s="4"/>
      <c r="EV1037" s="89"/>
      <c r="EW1037" s="4"/>
      <c r="EY1037" s="58"/>
      <c r="EZ1037" s="4"/>
      <c r="FB1037" s="58"/>
      <c r="FC1037" s="4"/>
      <c r="FD1037" s="4"/>
      <c r="FE1037" s="58"/>
      <c r="FF1037" s="4"/>
      <c r="FG1037" s="4"/>
      <c r="FH1037"/>
      <c r="FK1037"/>
    </row>
    <row r="1038" spans="44:167">
      <c r="AR1038" s="251"/>
      <c r="AS1038" s="4"/>
      <c r="AT1038" s="4"/>
      <c r="AU1038" s="251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251"/>
      <c r="BH1038" s="4"/>
      <c r="BI1038" s="4"/>
      <c r="BJ1038" s="251"/>
      <c r="BK1038" s="4"/>
      <c r="BL1038" s="4"/>
      <c r="BM1038" s="251"/>
      <c r="BN1038" s="4"/>
      <c r="BO1038" s="4"/>
      <c r="BP1038" s="251"/>
      <c r="BQ1038" s="4"/>
      <c r="BR1038" s="4"/>
      <c r="BS1038" s="251"/>
      <c r="BT1038" s="4"/>
      <c r="BU1038" s="4"/>
      <c r="BV1038" s="251"/>
      <c r="BW1038" s="4"/>
      <c r="BX1038" s="4"/>
      <c r="BY1038" s="251"/>
      <c r="BZ1038" s="4"/>
      <c r="CA1038" s="4"/>
      <c r="CB1038" s="4"/>
      <c r="CC1038" s="4"/>
      <c r="CD1038" s="4"/>
      <c r="CE1038" s="251"/>
      <c r="CF1038" s="4"/>
      <c r="CG1038" s="4"/>
      <c r="CH1038" s="251"/>
      <c r="CI1038" s="4"/>
      <c r="CJ1038" s="4"/>
      <c r="CK1038" s="251"/>
      <c r="CL1038" s="4"/>
      <c r="CM1038" s="4"/>
      <c r="CN1038" s="251"/>
      <c r="CO1038" s="4"/>
      <c r="CP1038" s="4"/>
      <c r="CQ1038" s="251"/>
      <c r="CR1038" s="4"/>
      <c r="CS1038" s="4"/>
      <c r="CT1038" s="251"/>
      <c r="CU1038" s="4"/>
      <c r="CV1038" s="4"/>
      <c r="CW1038" s="251"/>
      <c r="CX1038" s="4"/>
      <c r="CY1038" s="4"/>
      <c r="CZ1038" s="251"/>
      <c r="DA1038" s="4"/>
      <c r="DB1038" s="4"/>
      <c r="DC1038" s="251"/>
      <c r="DD1038" s="4"/>
      <c r="DE1038" s="4"/>
      <c r="DF1038" s="251"/>
      <c r="DG1038" s="4"/>
      <c r="DH1038" s="4"/>
      <c r="DI1038" s="251"/>
      <c r="DJ1038" s="4"/>
      <c r="DK1038" s="4"/>
      <c r="DL1038" s="251"/>
      <c r="DM1038" s="4"/>
      <c r="DN1038" s="4"/>
      <c r="DO1038" s="251"/>
      <c r="DP1038" s="4"/>
      <c r="DQ1038" s="4"/>
      <c r="DR1038" s="251"/>
      <c r="DS1038" s="4"/>
      <c r="DT1038" s="4"/>
      <c r="DU1038" s="251"/>
      <c r="DV1038" s="4"/>
      <c r="DW1038" s="4"/>
      <c r="DX1038" s="251"/>
      <c r="DY1038" s="4"/>
      <c r="DZ1038" s="4"/>
      <c r="EA1038" s="251"/>
      <c r="EB1038" s="4"/>
      <c r="EC1038" s="4"/>
      <c r="ED1038" s="58"/>
      <c r="EE1038" s="4"/>
      <c r="EF1038" s="4"/>
      <c r="EG1038" s="58"/>
      <c r="EH1038" s="4"/>
      <c r="EI1038" s="4"/>
      <c r="EJ1038" s="58"/>
      <c r="EK1038" s="4"/>
      <c r="EL1038" s="4"/>
      <c r="EM1038" s="58"/>
      <c r="EN1038" s="4"/>
      <c r="EO1038" s="4"/>
      <c r="EP1038" s="251"/>
      <c r="EQ1038" s="4"/>
      <c r="ES1038" s="251"/>
      <c r="ET1038" s="4"/>
      <c r="EV1038" s="89"/>
      <c r="EW1038" s="4"/>
      <c r="EY1038" s="58"/>
      <c r="EZ1038" s="4"/>
      <c r="FB1038" s="58"/>
      <c r="FC1038" s="4"/>
      <c r="FD1038" s="4"/>
      <c r="FE1038" s="58"/>
      <c r="FF1038" s="4"/>
      <c r="FG1038" s="4"/>
      <c r="FH1038"/>
      <c r="FK1038"/>
    </row>
    <row r="1039" spans="44:167">
      <c r="AR1039" s="251"/>
      <c r="AS1039" s="4"/>
      <c r="AT1039" s="4"/>
      <c r="AU1039" s="251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251"/>
      <c r="BH1039" s="4"/>
      <c r="BI1039" s="4"/>
      <c r="BJ1039" s="251"/>
      <c r="BK1039" s="4"/>
      <c r="BL1039" s="4"/>
      <c r="BM1039" s="251"/>
      <c r="BN1039" s="4"/>
      <c r="BO1039" s="4"/>
      <c r="BP1039" s="251"/>
      <c r="BQ1039" s="4"/>
      <c r="BR1039" s="4"/>
      <c r="BS1039" s="251"/>
      <c r="BT1039" s="4"/>
      <c r="BU1039" s="4"/>
      <c r="BV1039" s="251"/>
      <c r="BW1039" s="4"/>
      <c r="BX1039" s="4"/>
      <c r="BY1039" s="251"/>
      <c r="BZ1039" s="4"/>
      <c r="CA1039" s="4"/>
      <c r="CB1039" s="4"/>
      <c r="CC1039" s="4"/>
      <c r="CD1039" s="4"/>
      <c r="CE1039" s="251"/>
      <c r="CF1039" s="4"/>
      <c r="CG1039" s="4"/>
      <c r="CH1039" s="251"/>
      <c r="CI1039" s="4"/>
      <c r="CJ1039" s="4"/>
      <c r="CK1039" s="251"/>
      <c r="CL1039" s="4"/>
      <c r="CM1039" s="4"/>
      <c r="CN1039" s="251"/>
      <c r="CO1039" s="4"/>
      <c r="CP1039" s="4"/>
      <c r="CQ1039" s="251"/>
      <c r="CR1039" s="4"/>
      <c r="CS1039" s="4"/>
      <c r="CT1039" s="251"/>
      <c r="CU1039" s="4"/>
      <c r="CV1039" s="4"/>
      <c r="CW1039" s="251"/>
      <c r="CX1039" s="4"/>
      <c r="CY1039" s="4"/>
      <c r="CZ1039" s="251"/>
      <c r="DA1039" s="4"/>
      <c r="DB1039" s="4"/>
      <c r="DC1039" s="251"/>
      <c r="DD1039" s="4"/>
      <c r="DE1039" s="4"/>
      <c r="DF1039" s="251"/>
      <c r="DG1039" s="4"/>
      <c r="DH1039" s="4"/>
      <c r="DI1039" s="251"/>
      <c r="DJ1039" s="4"/>
      <c r="DK1039" s="4"/>
      <c r="DL1039" s="251"/>
      <c r="DM1039" s="4"/>
      <c r="DN1039" s="4"/>
      <c r="DO1039" s="251"/>
      <c r="DP1039" s="4"/>
      <c r="DQ1039" s="4"/>
      <c r="DR1039" s="251"/>
      <c r="DS1039" s="4"/>
      <c r="DT1039" s="4"/>
      <c r="DU1039" s="251"/>
      <c r="DV1039" s="4"/>
      <c r="DW1039" s="4"/>
      <c r="DX1039" s="251"/>
      <c r="DY1039" s="4"/>
      <c r="DZ1039" s="4"/>
      <c r="EA1039" s="251"/>
      <c r="EB1039" s="4"/>
      <c r="EC1039" s="4"/>
      <c r="ED1039" s="58"/>
      <c r="EE1039" s="4"/>
      <c r="EF1039" s="4"/>
      <c r="EG1039" s="58"/>
      <c r="EH1039" s="4"/>
      <c r="EI1039" s="4"/>
      <c r="EJ1039" s="58"/>
      <c r="EK1039" s="4"/>
      <c r="EL1039" s="4"/>
      <c r="EM1039" s="58"/>
      <c r="EN1039" s="4"/>
      <c r="EO1039" s="4"/>
      <c r="EP1039" s="251"/>
      <c r="EQ1039" s="4"/>
      <c r="ES1039" s="251"/>
      <c r="ET1039" s="4"/>
      <c r="EV1039" s="89"/>
      <c r="EW1039" s="4"/>
      <c r="EY1039" s="58"/>
      <c r="EZ1039" s="4"/>
      <c r="FB1039" s="58"/>
      <c r="FC1039" s="4"/>
      <c r="FD1039" s="4"/>
      <c r="FE1039" s="58"/>
      <c r="FF1039" s="4"/>
      <c r="FG1039" s="4"/>
      <c r="FH1039"/>
      <c r="FK1039"/>
    </row>
    <row r="1040" spans="44:167">
      <c r="AR1040" s="251"/>
      <c r="AS1040" s="4"/>
      <c r="AT1040" s="4"/>
      <c r="AU1040" s="251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251"/>
      <c r="BH1040" s="4"/>
      <c r="BI1040" s="4"/>
      <c r="BJ1040" s="251"/>
      <c r="BK1040" s="4"/>
      <c r="BL1040" s="4"/>
      <c r="BM1040" s="251"/>
      <c r="BN1040" s="4"/>
      <c r="BO1040" s="4"/>
      <c r="BP1040" s="251"/>
      <c r="BQ1040" s="4"/>
      <c r="BR1040" s="4"/>
      <c r="BS1040" s="251"/>
      <c r="BT1040" s="4"/>
      <c r="BU1040" s="4"/>
      <c r="BV1040" s="251"/>
      <c r="BW1040" s="4"/>
      <c r="BX1040" s="4"/>
      <c r="BY1040" s="251"/>
      <c r="BZ1040" s="4"/>
      <c r="CA1040" s="4"/>
      <c r="CB1040" s="4"/>
      <c r="CC1040" s="4"/>
      <c r="CD1040" s="4"/>
      <c r="CE1040" s="251"/>
      <c r="CF1040" s="4"/>
      <c r="CG1040" s="4"/>
      <c r="CH1040" s="251"/>
      <c r="CI1040" s="4"/>
      <c r="CJ1040" s="4"/>
      <c r="CK1040" s="251"/>
      <c r="CL1040" s="4"/>
      <c r="CM1040" s="4"/>
      <c r="CN1040" s="251"/>
      <c r="CO1040" s="4"/>
      <c r="CP1040" s="4"/>
      <c r="CQ1040" s="251"/>
      <c r="CR1040" s="4"/>
      <c r="CS1040" s="4"/>
      <c r="CT1040" s="251"/>
      <c r="CU1040" s="4"/>
      <c r="CV1040" s="4"/>
      <c r="CW1040" s="251"/>
      <c r="CX1040" s="4"/>
      <c r="CY1040" s="4"/>
      <c r="CZ1040" s="251"/>
      <c r="DA1040" s="4"/>
      <c r="DB1040" s="4"/>
      <c r="DC1040" s="251"/>
      <c r="DD1040" s="4"/>
      <c r="DE1040" s="4"/>
      <c r="DF1040" s="251"/>
      <c r="DG1040" s="4"/>
      <c r="DH1040" s="4"/>
      <c r="DI1040" s="251"/>
      <c r="DJ1040" s="4"/>
      <c r="DK1040" s="4"/>
      <c r="DL1040" s="251"/>
      <c r="DM1040" s="4"/>
      <c r="DN1040" s="4"/>
      <c r="DO1040" s="251"/>
      <c r="DP1040" s="4"/>
      <c r="DQ1040" s="4"/>
      <c r="DR1040" s="251"/>
      <c r="DS1040" s="4"/>
      <c r="DT1040" s="4"/>
      <c r="DU1040" s="251"/>
      <c r="DV1040" s="4"/>
      <c r="DW1040" s="4"/>
      <c r="DX1040" s="251"/>
      <c r="DY1040" s="4"/>
      <c r="DZ1040" s="4"/>
      <c r="EA1040" s="251"/>
      <c r="EB1040" s="4"/>
      <c r="EC1040" s="4"/>
      <c r="ED1040" s="58"/>
      <c r="EE1040" s="4"/>
      <c r="EF1040" s="4"/>
      <c r="EG1040" s="58"/>
      <c r="EH1040" s="4"/>
      <c r="EI1040" s="4"/>
      <c r="EJ1040" s="58"/>
      <c r="EK1040" s="4"/>
      <c r="EL1040" s="4"/>
      <c r="EM1040" s="58"/>
      <c r="EN1040" s="4"/>
      <c r="EO1040" s="4"/>
      <c r="EP1040" s="251"/>
      <c r="EQ1040" s="4"/>
      <c r="ES1040" s="251"/>
      <c r="ET1040" s="4"/>
      <c r="EV1040" s="89"/>
      <c r="EW1040" s="4"/>
      <c r="EY1040" s="58"/>
      <c r="EZ1040" s="4"/>
      <c r="FB1040" s="58"/>
      <c r="FC1040" s="4"/>
      <c r="FD1040" s="4"/>
      <c r="FE1040" s="58"/>
      <c r="FF1040" s="4"/>
      <c r="FG1040" s="4"/>
      <c r="FH1040"/>
      <c r="FK1040"/>
    </row>
    <row r="1041" spans="44:167">
      <c r="AR1041" s="251"/>
      <c r="AS1041" s="4"/>
      <c r="AT1041" s="4"/>
      <c r="AU1041" s="251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251"/>
      <c r="BH1041" s="4"/>
      <c r="BI1041" s="4"/>
      <c r="BJ1041" s="251"/>
      <c r="BK1041" s="4"/>
      <c r="BL1041" s="4"/>
      <c r="BM1041" s="251"/>
      <c r="BN1041" s="4"/>
      <c r="BO1041" s="4"/>
      <c r="BP1041" s="251"/>
      <c r="BQ1041" s="4"/>
      <c r="BR1041" s="4"/>
      <c r="BS1041" s="251"/>
      <c r="BT1041" s="4"/>
      <c r="BU1041" s="4"/>
      <c r="BV1041" s="251"/>
      <c r="BW1041" s="4"/>
      <c r="BX1041" s="4"/>
      <c r="BY1041" s="251"/>
      <c r="BZ1041" s="4"/>
      <c r="CA1041" s="4"/>
      <c r="CB1041" s="4"/>
      <c r="CC1041" s="4"/>
      <c r="CD1041" s="4"/>
      <c r="CE1041" s="251"/>
      <c r="CF1041" s="4"/>
      <c r="CG1041" s="4"/>
      <c r="CH1041" s="251"/>
      <c r="CI1041" s="4"/>
      <c r="CJ1041" s="4"/>
      <c r="CK1041" s="251"/>
      <c r="CL1041" s="4"/>
      <c r="CM1041" s="4"/>
      <c r="CN1041" s="251"/>
      <c r="CO1041" s="4"/>
      <c r="CP1041" s="4"/>
      <c r="CQ1041" s="251"/>
      <c r="CR1041" s="4"/>
      <c r="CS1041" s="4"/>
      <c r="CT1041" s="251"/>
      <c r="CU1041" s="4"/>
      <c r="CV1041" s="4"/>
      <c r="CW1041" s="251"/>
      <c r="CX1041" s="4"/>
      <c r="CY1041" s="4"/>
      <c r="CZ1041" s="251"/>
      <c r="DA1041" s="4"/>
      <c r="DB1041" s="4"/>
      <c r="DC1041" s="251"/>
      <c r="DD1041" s="4"/>
      <c r="DE1041" s="4"/>
      <c r="DF1041" s="251"/>
      <c r="DG1041" s="4"/>
      <c r="DH1041" s="4"/>
      <c r="DI1041" s="251"/>
      <c r="DJ1041" s="4"/>
      <c r="DK1041" s="4"/>
      <c r="DL1041" s="251"/>
      <c r="DM1041" s="4"/>
      <c r="DN1041" s="4"/>
      <c r="DO1041" s="251"/>
      <c r="DP1041" s="4"/>
      <c r="DQ1041" s="4"/>
      <c r="DR1041" s="251"/>
      <c r="DS1041" s="4"/>
      <c r="DT1041" s="4"/>
      <c r="DU1041" s="251"/>
      <c r="DV1041" s="4"/>
      <c r="DW1041" s="4"/>
      <c r="DX1041" s="251"/>
      <c r="DY1041" s="4"/>
      <c r="DZ1041" s="4"/>
      <c r="EA1041" s="251"/>
      <c r="EB1041" s="4"/>
      <c r="EC1041" s="4"/>
      <c r="ED1041" s="58"/>
      <c r="EE1041" s="4"/>
      <c r="EF1041" s="4"/>
      <c r="EG1041" s="58"/>
      <c r="EH1041" s="4"/>
      <c r="EI1041" s="4"/>
      <c r="EJ1041" s="58"/>
      <c r="EK1041" s="4"/>
      <c r="EL1041" s="4"/>
      <c r="EM1041" s="58"/>
      <c r="EN1041" s="4"/>
      <c r="EO1041" s="4"/>
      <c r="EP1041" s="251"/>
      <c r="EQ1041" s="4"/>
      <c r="ES1041" s="251"/>
      <c r="ET1041" s="4"/>
      <c r="EV1041" s="89"/>
      <c r="EW1041" s="4"/>
      <c r="EY1041" s="58"/>
      <c r="EZ1041" s="4"/>
      <c r="FB1041" s="58"/>
      <c r="FC1041" s="4"/>
      <c r="FD1041" s="4"/>
      <c r="FE1041" s="58"/>
      <c r="FF1041" s="4"/>
      <c r="FG1041" s="4"/>
      <c r="FH1041"/>
      <c r="FK1041"/>
    </row>
    <row r="1042" spans="44:167">
      <c r="AR1042" s="251"/>
      <c r="AS1042" s="4"/>
      <c r="AT1042" s="4"/>
      <c r="AU1042" s="251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251"/>
      <c r="BH1042" s="4"/>
      <c r="BI1042" s="4"/>
      <c r="BJ1042" s="251"/>
      <c r="BK1042" s="4"/>
      <c r="BL1042" s="4"/>
      <c r="BM1042" s="251"/>
      <c r="BN1042" s="4"/>
      <c r="BO1042" s="4"/>
      <c r="BP1042" s="251"/>
      <c r="BQ1042" s="4"/>
      <c r="BR1042" s="4"/>
      <c r="BS1042" s="251"/>
      <c r="BT1042" s="4"/>
      <c r="BU1042" s="4"/>
      <c r="BV1042" s="251"/>
      <c r="BW1042" s="4"/>
      <c r="BX1042" s="4"/>
      <c r="BY1042" s="251"/>
      <c r="BZ1042" s="4"/>
      <c r="CA1042" s="4"/>
      <c r="CB1042" s="4"/>
      <c r="CC1042" s="4"/>
      <c r="CD1042" s="4"/>
      <c r="CE1042" s="251"/>
      <c r="CF1042" s="4"/>
      <c r="CG1042" s="4"/>
      <c r="CH1042" s="251"/>
      <c r="CI1042" s="4"/>
      <c r="CJ1042" s="4"/>
      <c r="CK1042" s="251"/>
      <c r="CL1042" s="4"/>
      <c r="CM1042" s="4"/>
      <c r="CN1042" s="251"/>
      <c r="CO1042" s="4"/>
      <c r="CP1042" s="4"/>
      <c r="CQ1042" s="251"/>
      <c r="CR1042" s="4"/>
      <c r="CS1042" s="4"/>
      <c r="CT1042" s="251"/>
      <c r="CU1042" s="4"/>
      <c r="CV1042" s="4"/>
      <c r="CW1042" s="251"/>
      <c r="CX1042" s="4"/>
      <c r="CY1042" s="4"/>
      <c r="CZ1042" s="251"/>
      <c r="DA1042" s="4"/>
      <c r="DB1042" s="4"/>
      <c r="DC1042" s="251"/>
      <c r="DD1042" s="4"/>
      <c r="DE1042" s="4"/>
      <c r="DF1042" s="251"/>
      <c r="DG1042" s="4"/>
      <c r="DH1042" s="4"/>
      <c r="DI1042" s="251"/>
      <c r="DJ1042" s="4"/>
      <c r="DK1042" s="4"/>
      <c r="DL1042" s="251"/>
      <c r="DM1042" s="4"/>
      <c r="DN1042" s="4"/>
      <c r="DO1042" s="251"/>
      <c r="DP1042" s="4"/>
      <c r="DQ1042" s="4"/>
      <c r="DR1042" s="251"/>
      <c r="DS1042" s="4"/>
      <c r="DT1042" s="4"/>
      <c r="DU1042" s="251"/>
      <c r="DV1042" s="4"/>
      <c r="DW1042" s="4"/>
      <c r="DX1042" s="251"/>
      <c r="DY1042" s="4"/>
      <c r="DZ1042" s="4"/>
      <c r="EA1042" s="251"/>
      <c r="EB1042" s="4"/>
      <c r="EC1042" s="4"/>
      <c r="ED1042" s="58"/>
      <c r="EE1042" s="4"/>
      <c r="EF1042" s="4"/>
      <c r="EG1042" s="58"/>
      <c r="EH1042" s="4"/>
      <c r="EI1042" s="4"/>
      <c r="EJ1042" s="58"/>
      <c r="EK1042" s="4"/>
      <c r="EL1042" s="4"/>
      <c r="EM1042" s="58"/>
      <c r="EN1042" s="4"/>
      <c r="EO1042" s="4"/>
      <c r="EP1042" s="251"/>
      <c r="EQ1042" s="4"/>
      <c r="ES1042" s="251"/>
      <c r="ET1042" s="4"/>
      <c r="EV1042" s="89"/>
      <c r="EW1042" s="4"/>
      <c r="EY1042" s="58"/>
      <c r="EZ1042" s="4"/>
      <c r="FB1042" s="58"/>
      <c r="FC1042" s="4"/>
      <c r="FD1042" s="4"/>
      <c r="FE1042" s="58"/>
      <c r="FF1042" s="4"/>
      <c r="FG1042" s="4"/>
      <c r="FH1042"/>
      <c r="FK1042"/>
    </row>
    <row r="1043" spans="44:167">
      <c r="AR1043" s="251"/>
      <c r="AS1043" s="4"/>
      <c r="AT1043" s="4"/>
      <c r="AU1043" s="251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251"/>
      <c r="BH1043" s="4"/>
      <c r="BI1043" s="4"/>
      <c r="BJ1043" s="251"/>
      <c r="BK1043" s="4"/>
      <c r="BL1043" s="4"/>
      <c r="BM1043" s="251"/>
      <c r="BN1043" s="4"/>
      <c r="BO1043" s="4"/>
      <c r="BP1043" s="251"/>
      <c r="BQ1043" s="4"/>
      <c r="BR1043" s="4"/>
      <c r="BS1043" s="251"/>
      <c r="BT1043" s="4"/>
      <c r="BU1043" s="4"/>
      <c r="BV1043" s="251"/>
      <c r="BW1043" s="4"/>
      <c r="BX1043" s="4"/>
      <c r="BY1043" s="251"/>
      <c r="BZ1043" s="4"/>
      <c r="CA1043" s="4"/>
      <c r="CB1043" s="4"/>
      <c r="CC1043" s="4"/>
      <c r="CD1043" s="4"/>
      <c r="CE1043" s="251"/>
      <c r="CF1043" s="4"/>
      <c r="CG1043" s="4"/>
      <c r="CH1043" s="251"/>
      <c r="CI1043" s="4"/>
      <c r="CJ1043" s="4"/>
      <c r="CK1043" s="251"/>
      <c r="CL1043" s="4"/>
      <c r="CM1043" s="4"/>
      <c r="CN1043" s="251"/>
      <c r="CO1043" s="4"/>
      <c r="CP1043" s="4"/>
      <c r="CQ1043" s="251"/>
      <c r="CR1043" s="4"/>
      <c r="CS1043" s="4"/>
      <c r="CT1043" s="251"/>
      <c r="CU1043" s="4"/>
      <c r="CV1043" s="4"/>
      <c r="CW1043" s="251"/>
      <c r="CX1043" s="4"/>
      <c r="CY1043" s="4"/>
      <c r="CZ1043" s="251"/>
      <c r="DA1043" s="4"/>
      <c r="DB1043" s="4"/>
      <c r="DC1043" s="251"/>
      <c r="DD1043" s="4"/>
      <c r="DE1043" s="4"/>
      <c r="DF1043" s="251"/>
      <c r="DG1043" s="4"/>
      <c r="DH1043" s="4"/>
      <c r="DI1043" s="251"/>
      <c r="DJ1043" s="4"/>
      <c r="DK1043" s="4"/>
      <c r="DL1043" s="251"/>
      <c r="DM1043" s="4"/>
      <c r="DN1043" s="4"/>
      <c r="DO1043" s="251"/>
      <c r="DP1043" s="4"/>
      <c r="DQ1043" s="4"/>
      <c r="DR1043" s="251"/>
      <c r="DS1043" s="4"/>
      <c r="DT1043" s="4"/>
      <c r="DU1043" s="251"/>
      <c r="DV1043" s="4"/>
      <c r="DW1043" s="4"/>
      <c r="DX1043" s="251"/>
      <c r="DY1043" s="4"/>
      <c r="DZ1043" s="4"/>
      <c r="EA1043" s="251"/>
      <c r="EB1043" s="4"/>
      <c r="EC1043" s="4"/>
      <c r="ED1043" s="58"/>
      <c r="EE1043" s="4"/>
      <c r="EF1043" s="4"/>
      <c r="EG1043" s="58"/>
      <c r="EH1043" s="4"/>
      <c r="EI1043" s="4"/>
      <c r="EJ1043" s="58"/>
      <c r="EK1043" s="4"/>
      <c r="EL1043" s="4"/>
      <c r="EM1043" s="58"/>
      <c r="EN1043" s="4"/>
      <c r="EO1043" s="4"/>
      <c r="EP1043" s="251"/>
      <c r="EQ1043" s="4"/>
      <c r="ES1043" s="251"/>
      <c r="ET1043" s="4"/>
      <c r="EV1043" s="89"/>
      <c r="EW1043" s="4"/>
      <c r="EY1043" s="58"/>
      <c r="EZ1043" s="4"/>
      <c r="FB1043" s="58"/>
      <c r="FC1043" s="4"/>
      <c r="FD1043" s="4"/>
      <c r="FE1043" s="58"/>
      <c r="FF1043" s="4"/>
      <c r="FG1043" s="4"/>
      <c r="FH1043"/>
      <c r="FK1043"/>
    </row>
    <row r="1044" spans="44:167">
      <c r="AR1044" s="251"/>
      <c r="AS1044" s="4"/>
      <c r="AT1044" s="4"/>
      <c r="AU1044" s="251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251"/>
      <c r="BH1044" s="4"/>
      <c r="BI1044" s="4"/>
      <c r="BJ1044" s="251"/>
      <c r="BK1044" s="4"/>
      <c r="BL1044" s="4"/>
      <c r="BM1044" s="251"/>
      <c r="BN1044" s="4"/>
      <c r="BO1044" s="4"/>
      <c r="BP1044" s="251"/>
      <c r="BQ1044" s="4"/>
      <c r="BR1044" s="4"/>
      <c r="BS1044" s="251"/>
      <c r="BT1044" s="4"/>
      <c r="BU1044" s="4"/>
      <c r="BV1044" s="251"/>
      <c r="BW1044" s="4"/>
      <c r="BX1044" s="4"/>
      <c r="BY1044" s="251"/>
      <c r="BZ1044" s="4"/>
      <c r="CA1044" s="4"/>
      <c r="CB1044" s="4"/>
      <c r="CC1044" s="4"/>
      <c r="CD1044" s="4"/>
      <c r="CE1044" s="251"/>
      <c r="CF1044" s="4"/>
      <c r="CG1044" s="4"/>
      <c r="CH1044" s="251"/>
      <c r="CI1044" s="4"/>
      <c r="CJ1044" s="4"/>
      <c r="CK1044" s="251"/>
      <c r="CL1044" s="4"/>
      <c r="CM1044" s="4"/>
      <c r="CN1044" s="251"/>
      <c r="CO1044" s="4"/>
      <c r="CP1044" s="4"/>
      <c r="CQ1044" s="251"/>
      <c r="CR1044" s="4"/>
      <c r="CS1044" s="4"/>
      <c r="CT1044" s="251"/>
      <c r="CU1044" s="4"/>
      <c r="CV1044" s="4"/>
      <c r="CW1044" s="251"/>
      <c r="CX1044" s="4"/>
      <c r="CY1044" s="4"/>
      <c r="CZ1044" s="251"/>
      <c r="DA1044" s="4"/>
      <c r="DB1044" s="4"/>
      <c r="DC1044" s="251"/>
      <c r="DD1044" s="4"/>
      <c r="DE1044" s="4"/>
      <c r="DF1044" s="251"/>
      <c r="DG1044" s="4"/>
      <c r="DH1044" s="4"/>
      <c r="DI1044" s="251"/>
      <c r="DJ1044" s="4"/>
      <c r="DK1044" s="4"/>
      <c r="DL1044" s="251"/>
      <c r="DM1044" s="4"/>
      <c r="DN1044" s="4"/>
      <c r="DO1044" s="251"/>
      <c r="DP1044" s="4"/>
      <c r="DQ1044" s="4"/>
      <c r="DR1044" s="251"/>
      <c r="DS1044" s="4"/>
      <c r="DT1044" s="4"/>
      <c r="DU1044" s="251"/>
      <c r="DV1044" s="4"/>
      <c r="DW1044" s="4"/>
      <c r="DX1044" s="251"/>
      <c r="DY1044" s="4"/>
      <c r="DZ1044" s="4"/>
      <c r="EA1044" s="251"/>
      <c r="EB1044" s="4"/>
      <c r="EC1044" s="4"/>
      <c r="ED1044" s="58"/>
      <c r="EE1044" s="4"/>
      <c r="EF1044" s="4"/>
      <c r="EG1044" s="58"/>
      <c r="EH1044" s="4"/>
      <c r="EI1044" s="4"/>
      <c r="EJ1044" s="58"/>
      <c r="EK1044" s="4"/>
      <c r="EL1044" s="4"/>
      <c r="EM1044" s="58"/>
      <c r="EN1044" s="4"/>
      <c r="EO1044" s="4"/>
      <c r="EP1044" s="251"/>
      <c r="EQ1044" s="4"/>
      <c r="ES1044" s="251"/>
      <c r="ET1044" s="4"/>
      <c r="EV1044" s="89"/>
      <c r="EW1044" s="4"/>
      <c r="EY1044" s="58"/>
      <c r="EZ1044" s="4"/>
      <c r="FB1044" s="58"/>
      <c r="FC1044" s="4"/>
      <c r="FD1044" s="4"/>
      <c r="FE1044" s="58"/>
      <c r="FF1044" s="4"/>
      <c r="FG1044" s="4"/>
      <c r="FH1044"/>
      <c r="FK1044"/>
    </row>
    <row r="1045" spans="44:167">
      <c r="AR1045" s="251"/>
      <c r="AS1045" s="4"/>
      <c r="AT1045" s="4"/>
      <c r="AU1045" s="251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251"/>
      <c r="BH1045" s="4"/>
      <c r="BI1045" s="4"/>
      <c r="BJ1045" s="251"/>
      <c r="BK1045" s="4"/>
      <c r="BL1045" s="4"/>
      <c r="BM1045" s="251"/>
      <c r="BN1045" s="4"/>
      <c r="BO1045" s="4"/>
      <c r="BP1045" s="251"/>
      <c r="BQ1045" s="4"/>
      <c r="BR1045" s="4"/>
      <c r="BS1045" s="251"/>
      <c r="BT1045" s="4"/>
      <c r="BU1045" s="4"/>
      <c r="BV1045" s="251"/>
      <c r="BW1045" s="4"/>
      <c r="BX1045" s="4"/>
      <c r="BY1045" s="251"/>
      <c r="BZ1045" s="4"/>
      <c r="CA1045" s="4"/>
      <c r="CB1045" s="4"/>
      <c r="CC1045" s="4"/>
      <c r="CD1045" s="4"/>
      <c r="CE1045" s="251"/>
      <c r="CF1045" s="4"/>
      <c r="CG1045" s="4"/>
      <c r="CH1045" s="251"/>
      <c r="CI1045" s="4"/>
      <c r="CJ1045" s="4"/>
      <c r="CK1045" s="251"/>
      <c r="CL1045" s="4"/>
      <c r="CM1045" s="4"/>
      <c r="CN1045" s="251"/>
      <c r="CO1045" s="4"/>
      <c r="CP1045" s="4"/>
      <c r="CQ1045" s="251"/>
      <c r="CR1045" s="4"/>
      <c r="CS1045" s="4"/>
      <c r="CT1045" s="251"/>
      <c r="CU1045" s="4"/>
      <c r="CV1045" s="4"/>
      <c r="CW1045" s="251"/>
      <c r="CX1045" s="4"/>
      <c r="CY1045" s="4"/>
      <c r="CZ1045" s="251"/>
      <c r="DA1045" s="4"/>
      <c r="DB1045" s="4"/>
      <c r="DC1045" s="251"/>
      <c r="DD1045" s="4"/>
      <c r="DE1045" s="4"/>
      <c r="DF1045" s="251"/>
      <c r="DG1045" s="4"/>
      <c r="DH1045" s="4"/>
      <c r="DI1045" s="251"/>
      <c r="DJ1045" s="4"/>
      <c r="DK1045" s="4"/>
      <c r="DL1045" s="251"/>
      <c r="DM1045" s="4"/>
      <c r="DN1045" s="4"/>
      <c r="DO1045" s="251"/>
      <c r="DP1045" s="4"/>
      <c r="DQ1045" s="4"/>
      <c r="DR1045" s="251"/>
      <c r="DS1045" s="4"/>
      <c r="DT1045" s="4"/>
      <c r="DU1045" s="251"/>
      <c r="DV1045" s="4"/>
      <c r="DW1045" s="4"/>
      <c r="DX1045" s="251"/>
      <c r="DY1045" s="4"/>
      <c r="DZ1045" s="4"/>
      <c r="EA1045" s="251"/>
      <c r="EB1045" s="4"/>
      <c r="EC1045" s="4"/>
      <c r="ED1045" s="58"/>
      <c r="EE1045" s="4"/>
      <c r="EF1045" s="4"/>
      <c r="EG1045" s="58"/>
      <c r="EH1045" s="4"/>
      <c r="EI1045" s="4"/>
      <c r="EJ1045" s="58"/>
      <c r="EK1045" s="4"/>
      <c r="EL1045" s="4"/>
      <c r="EM1045" s="58"/>
      <c r="EN1045" s="4"/>
      <c r="EO1045" s="4"/>
      <c r="EP1045" s="251"/>
      <c r="EQ1045" s="4"/>
      <c r="ES1045" s="251"/>
      <c r="ET1045" s="4"/>
      <c r="EV1045" s="89"/>
      <c r="EW1045" s="4"/>
      <c r="EY1045" s="58"/>
      <c r="EZ1045" s="4"/>
      <c r="FB1045" s="58"/>
      <c r="FC1045" s="4"/>
      <c r="FD1045" s="4"/>
      <c r="FE1045" s="58"/>
      <c r="FF1045" s="4"/>
      <c r="FG1045" s="4"/>
      <c r="FH1045"/>
      <c r="FK1045"/>
    </row>
    <row r="1046" spans="44:167">
      <c r="AR1046" s="251"/>
      <c r="AS1046" s="4"/>
      <c r="AT1046" s="4"/>
      <c r="AU1046" s="251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251"/>
      <c r="BH1046" s="4"/>
      <c r="BI1046" s="4"/>
      <c r="BJ1046" s="251"/>
      <c r="BK1046" s="4"/>
      <c r="BL1046" s="4"/>
      <c r="BM1046" s="251"/>
      <c r="BN1046" s="4"/>
      <c r="BO1046" s="4"/>
      <c r="BP1046" s="251"/>
      <c r="BQ1046" s="4"/>
      <c r="BR1046" s="4"/>
      <c r="BS1046" s="251"/>
      <c r="BT1046" s="4"/>
      <c r="BU1046" s="4"/>
      <c r="BV1046" s="251"/>
      <c r="BW1046" s="4"/>
      <c r="BX1046" s="4"/>
      <c r="BY1046" s="251"/>
      <c r="BZ1046" s="4"/>
      <c r="CA1046" s="4"/>
      <c r="CB1046" s="4"/>
      <c r="CC1046" s="4"/>
      <c r="CD1046" s="4"/>
      <c r="CE1046" s="251"/>
      <c r="CF1046" s="4"/>
      <c r="CG1046" s="4"/>
      <c r="CH1046" s="251"/>
      <c r="CI1046" s="4"/>
      <c r="CJ1046" s="4"/>
      <c r="CK1046" s="251"/>
      <c r="CL1046" s="4"/>
      <c r="CM1046" s="4"/>
      <c r="CN1046" s="251"/>
      <c r="CO1046" s="4"/>
      <c r="CP1046" s="4"/>
      <c r="CQ1046" s="251"/>
      <c r="CR1046" s="4"/>
      <c r="CS1046" s="4"/>
      <c r="CT1046" s="251"/>
      <c r="CU1046" s="4"/>
      <c r="CV1046" s="4"/>
      <c r="CW1046" s="251"/>
      <c r="CX1046" s="4"/>
      <c r="CY1046" s="4"/>
      <c r="CZ1046" s="251"/>
      <c r="DA1046" s="4"/>
      <c r="DB1046" s="4"/>
      <c r="DC1046" s="251"/>
      <c r="DD1046" s="4"/>
      <c r="DE1046" s="4"/>
      <c r="DF1046" s="251"/>
      <c r="DG1046" s="4"/>
      <c r="DH1046" s="4"/>
      <c r="DI1046" s="251"/>
      <c r="DJ1046" s="4"/>
      <c r="DK1046" s="4"/>
      <c r="DL1046" s="251"/>
      <c r="DM1046" s="4"/>
      <c r="DN1046" s="4"/>
      <c r="DO1046" s="251"/>
      <c r="DP1046" s="4"/>
      <c r="DQ1046" s="4"/>
      <c r="DR1046" s="251"/>
      <c r="DS1046" s="4"/>
      <c r="DT1046" s="4"/>
      <c r="DU1046" s="251"/>
      <c r="DV1046" s="4"/>
      <c r="DW1046" s="4"/>
      <c r="DX1046" s="251"/>
      <c r="DY1046" s="4"/>
      <c r="DZ1046" s="4"/>
      <c r="EA1046" s="251"/>
      <c r="EB1046" s="4"/>
      <c r="EC1046" s="4"/>
      <c r="ED1046" s="58"/>
      <c r="EE1046" s="4"/>
      <c r="EF1046" s="4"/>
      <c r="EG1046" s="58"/>
      <c r="EH1046" s="4"/>
      <c r="EI1046" s="4"/>
      <c r="EJ1046" s="58"/>
      <c r="EK1046" s="4"/>
      <c r="EL1046" s="4"/>
      <c r="EM1046" s="58"/>
      <c r="EN1046" s="4"/>
      <c r="EO1046" s="4"/>
      <c r="EP1046" s="251"/>
      <c r="EQ1046" s="4"/>
      <c r="ES1046" s="251"/>
      <c r="ET1046" s="4"/>
      <c r="EV1046" s="89"/>
      <c r="EW1046" s="4"/>
      <c r="EY1046" s="58"/>
      <c r="EZ1046" s="4"/>
      <c r="FB1046" s="58"/>
      <c r="FC1046" s="4"/>
      <c r="FD1046" s="4"/>
      <c r="FE1046" s="58"/>
      <c r="FF1046" s="4"/>
      <c r="FG1046" s="4"/>
      <c r="FH1046"/>
      <c r="FK1046"/>
    </row>
    <row r="1047" spans="44:167">
      <c r="AR1047" s="251"/>
      <c r="AS1047" s="4"/>
      <c r="AT1047" s="4"/>
      <c r="AU1047" s="251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251"/>
      <c r="BH1047" s="4"/>
      <c r="BI1047" s="4"/>
      <c r="BJ1047" s="251"/>
      <c r="BK1047" s="4"/>
      <c r="BL1047" s="4"/>
      <c r="BM1047" s="251"/>
      <c r="BN1047" s="4"/>
      <c r="BO1047" s="4"/>
      <c r="BP1047" s="251"/>
      <c r="BQ1047" s="4"/>
      <c r="BR1047" s="4"/>
      <c r="BS1047" s="251"/>
      <c r="BT1047" s="4"/>
      <c r="BU1047" s="4"/>
      <c r="BV1047" s="251"/>
      <c r="BW1047" s="4"/>
      <c r="BX1047" s="4"/>
      <c r="BY1047" s="251"/>
      <c r="BZ1047" s="4"/>
      <c r="CA1047" s="4"/>
      <c r="CB1047" s="4"/>
      <c r="CC1047" s="4"/>
      <c r="CD1047" s="4"/>
      <c r="CE1047" s="251"/>
      <c r="CF1047" s="4"/>
      <c r="CG1047" s="4"/>
      <c r="CH1047" s="251"/>
      <c r="CI1047" s="4"/>
      <c r="CJ1047" s="4"/>
      <c r="CK1047" s="251"/>
      <c r="CL1047" s="4"/>
      <c r="CM1047" s="4"/>
      <c r="CN1047" s="251"/>
      <c r="CO1047" s="4"/>
      <c r="CP1047" s="4"/>
      <c r="CQ1047" s="251"/>
      <c r="CR1047" s="4"/>
      <c r="CS1047" s="4"/>
      <c r="CT1047" s="251"/>
      <c r="CU1047" s="4"/>
      <c r="CV1047" s="4"/>
      <c r="CW1047" s="251"/>
      <c r="CX1047" s="4"/>
      <c r="CY1047" s="4"/>
      <c r="CZ1047" s="251"/>
      <c r="DA1047" s="4"/>
      <c r="DB1047" s="4"/>
      <c r="DC1047" s="251"/>
      <c r="DD1047" s="4"/>
      <c r="DE1047" s="4"/>
      <c r="DF1047" s="251"/>
      <c r="DG1047" s="4"/>
      <c r="DH1047" s="4"/>
      <c r="DI1047" s="251"/>
      <c r="DJ1047" s="4"/>
      <c r="DK1047" s="4"/>
      <c r="DL1047" s="251"/>
      <c r="DM1047" s="4"/>
      <c r="DN1047" s="4"/>
      <c r="DO1047" s="251"/>
      <c r="DP1047" s="4"/>
      <c r="DQ1047" s="4"/>
      <c r="DR1047" s="251"/>
      <c r="DS1047" s="4"/>
      <c r="DT1047" s="4"/>
      <c r="DU1047" s="251"/>
      <c r="DV1047" s="4"/>
      <c r="DW1047" s="4"/>
      <c r="DX1047" s="251"/>
      <c r="DY1047" s="4"/>
      <c r="DZ1047" s="4"/>
      <c r="EA1047" s="251"/>
      <c r="EB1047" s="4"/>
      <c r="EC1047" s="4"/>
      <c r="ED1047" s="58"/>
      <c r="EE1047" s="4"/>
      <c r="EF1047" s="4"/>
      <c r="EG1047" s="58"/>
      <c r="EH1047" s="4"/>
      <c r="EI1047" s="4"/>
      <c r="EJ1047" s="58"/>
      <c r="EK1047" s="4"/>
      <c r="EL1047" s="4"/>
      <c r="EM1047" s="58"/>
      <c r="EN1047" s="4"/>
      <c r="EO1047" s="4"/>
      <c r="EP1047" s="251"/>
      <c r="EQ1047" s="4"/>
      <c r="ES1047" s="251"/>
      <c r="ET1047" s="4"/>
      <c r="EV1047" s="89"/>
      <c r="EW1047" s="4"/>
      <c r="EY1047" s="58"/>
      <c r="EZ1047" s="4"/>
      <c r="FB1047" s="58"/>
      <c r="FC1047" s="4"/>
      <c r="FD1047" s="4"/>
      <c r="FE1047" s="58"/>
      <c r="FF1047" s="4"/>
      <c r="FG1047" s="4"/>
      <c r="FH1047"/>
      <c r="FK1047"/>
    </row>
    <row r="1048" spans="44:167">
      <c r="AR1048" s="251"/>
      <c r="AS1048" s="4"/>
      <c r="AT1048" s="4"/>
      <c r="AU1048" s="251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251"/>
      <c r="BH1048" s="4"/>
      <c r="BI1048" s="4"/>
      <c r="BJ1048" s="251"/>
      <c r="BK1048" s="4"/>
      <c r="BL1048" s="4"/>
      <c r="BM1048" s="251"/>
      <c r="BN1048" s="4"/>
      <c r="BO1048" s="4"/>
      <c r="BP1048" s="251"/>
      <c r="BQ1048" s="4"/>
      <c r="BR1048" s="4"/>
      <c r="BS1048" s="251"/>
      <c r="BT1048" s="4"/>
      <c r="BU1048" s="4"/>
      <c r="BV1048" s="251"/>
      <c r="BW1048" s="4"/>
      <c r="BX1048" s="4"/>
      <c r="BY1048" s="251"/>
      <c r="BZ1048" s="4"/>
      <c r="CA1048" s="4"/>
      <c r="CB1048" s="4"/>
      <c r="CC1048" s="4"/>
      <c r="CD1048" s="4"/>
      <c r="CE1048" s="251"/>
      <c r="CF1048" s="4"/>
      <c r="CG1048" s="4"/>
      <c r="CH1048" s="251"/>
      <c r="CI1048" s="4"/>
      <c r="CJ1048" s="4"/>
      <c r="CK1048" s="251"/>
      <c r="CL1048" s="4"/>
      <c r="CM1048" s="4"/>
      <c r="CN1048" s="251"/>
      <c r="CO1048" s="4"/>
      <c r="CP1048" s="4"/>
      <c r="CQ1048" s="251"/>
      <c r="CR1048" s="4"/>
      <c r="CS1048" s="4"/>
      <c r="CT1048" s="251"/>
      <c r="CU1048" s="4"/>
      <c r="CV1048" s="4"/>
      <c r="CW1048" s="251"/>
      <c r="CX1048" s="4"/>
      <c r="CY1048" s="4"/>
      <c r="CZ1048" s="251"/>
      <c r="DA1048" s="4"/>
      <c r="DB1048" s="4"/>
      <c r="DC1048" s="251"/>
      <c r="DD1048" s="4"/>
      <c r="DE1048" s="4"/>
      <c r="DF1048" s="251"/>
      <c r="DG1048" s="4"/>
      <c r="DH1048" s="4"/>
      <c r="DI1048" s="251"/>
      <c r="DJ1048" s="4"/>
      <c r="DK1048" s="4"/>
      <c r="DL1048" s="251"/>
      <c r="DM1048" s="4"/>
      <c r="DN1048" s="4"/>
      <c r="DO1048" s="251"/>
      <c r="DP1048" s="4"/>
      <c r="DQ1048" s="4"/>
      <c r="DR1048" s="251"/>
      <c r="DS1048" s="4"/>
      <c r="DT1048" s="4"/>
      <c r="DU1048" s="251"/>
      <c r="DV1048" s="4"/>
      <c r="DW1048" s="4"/>
      <c r="DX1048" s="251"/>
      <c r="DY1048" s="4"/>
      <c r="DZ1048" s="4"/>
      <c r="EA1048" s="251"/>
      <c r="EB1048" s="4"/>
      <c r="EC1048" s="4"/>
      <c r="ED1048" s="58"/>
      <c r="EE1048" s="4"/>
      <c r="EF1048" s="4"/>
      <c r="EG1048" s="58"/>
      <c r="EH1048" s="4"/>
      <c r="EI1048" s="4"/>
      <c r="EJ1048" s="58"/>
      <c r="EK1048" s="4"/>
      <c r="EL1048" s="4"/>
      <c r="EM1048" s="58"/>
      <c r="EN1048" s="4"/>
      <c r="EO1048" s="4"/>
      <c r="EP1048" s="251"/>
      <c r="EQ1048" s="4"/>
      <c r="ES1048" s="251"/>
      <c r="ET1048" s="4"/>
      <c r="EV1048" s="89"/>
      <c r="EW1048" s="4"/>
      <c r="EY1048" s="58"/>
      <c r="EZ1048" s="4"/>
      <c r="FB1048" s="58"/>
      <c r="FC1048" s="4"/>
      <c r="FD1048" s="4"/>
      <c r="FE1048" s="58"/>
      <c r="FF1048" s="4"/>
      <c r="FG1048" s="4"/>
      <c r="FH1048"/>
      <c r="FK1048"/>
    </row>
    <row r="1049" spans="44:167">
      <c r="AR1049" s="251"/>
      <c r="AS1049" s="4"/>
      <c r="AT1049" s="4"/>
      <c r="AU1049" s="251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251"/>
      <c r="BH1049" s="4"/>
      <c r="BI1049" s="4"/>
      <c r="BJ1049" s="251"/>
      <c r="BK1049" s="4"/>
      <c r="BL1049" s="4"/>
      <c r="BM1049" s="251"/>
      <c r="BN1049" s="4"/>
      <c r="BO1049" s="4"/>
      <c r="BP1049" s="251"/>
      <c r="BQ1049" s="4"/>
      <c r="BR1049" s="4"/>
      <c r="BS1049" s="251"/>
      <c r="BT1049" s="4"/>
      <c r="BU1049" s="4"/>
      <c r="BV1049" s="251"/>
      <c r="BW1049" s="4"/>
      <c r="BX1049" s="4"/>
      <c r="BY1049" s="251"/>
      <c r="BZ1049" s="4"/>
      <c r="CA1049" s="4"/>
      <c r="CB1049" s="4"/>
      <c r="CC1049" s="4"/>
      <c r="CD1049" s="4"/>
      <c r="CE1049" s="251"/>
      <c r="CF1049" s="4"/>
      <c r="CG1049" s="4"/>
      <c r="CH1049" s="251"/>
      <c r="CI1049" s="4"/>
      <c r="CJ1049" s="4"/>
      <c r="CK1049" s="251"/>
      <c r="CL1049" s="4"/>
      <c r="CM1049" s="4"/>
      <c r="CN1049" s="251"/>
      <c r="CO1049" s="4"/>
      <c r="CP1049" s="4"/>
      <c r="CQ1049" s="251"/>
      <c r="CR1049" s="4"/>
      <c r="CS1049" s="4"/>
      <c r="CT1049" s="251"/>
      <c r="CU1049" s="4"/>
      <c r="CV1049" s="4"/>
      <c r="CW1049" s="251"/>
      <c r="CX1049" s="4"/>
      <c r="CY1049" s="4"/>
      <c r="CZ1049" s="251"/>
      <c r="DA1049" s="4"/>
      <c r="DB1049" s="4"/>
      <c r="DC1049" s="251"/>
      <c r="DD1049" s="4"/>
      <c r="DE1049" s="4"/>
      <c r="DF1049" s="251"/>
      <c r="DG1049" s="4"/>
      <c r="DH1049" s="4"/>
      <c r="DI1049" s="251"/>
      <c r="DJ1049" s="4"/>
      <c r="DK1049" s="4"/>
      <c r="DL1049" s="251"/>
      <c r="DM1049" s="4"/>
      <c r="DN1049" s="4"/>
      <c r="DO1049" s="251"/>
      <c r="DP1049" s="4"/>
      <c r="DQ1049" s="4"/>
      <c r="DR1049" s="251"/>
      <c r="DS1049" s="4"/>
      <c r="DT1049" s="4"/>
      <c r="DU1049" s="251"/>
      <c r="DV1049" s="4"/>
      <c r="DW1049" s="4"/>
      <c r="DX1049" s="251"/>
      <c r="DY1049" s="4"/>
      <c r="DZ1049" s="4"/>
      <c r="EA1049" s="251"/>
      <c r="EB1049" s="4"/>
      <c r="EC1049" s="4"/>
      <c r="ED1049" s="58"/>
      <c r="EE1049" s="4"/>
      <c r="EF1049" s="4"/>
      <c r="EG1049" s="58"/>
      <c r="EH1049" s="4"/>
      <c r="EI1049" s="4"/>
      <c r="EJ1049" s="58"/>
      <c r="EK1049" s="4"/>
      <c r="EL1049" s="4"/>
      <c r="EM1049" s="58"/>
      <c r="EN1049" s="4"/>
      <c r="EO1049" s="4"/>
      <c r="EP1049" s="251"/>
      <c r="EQ1049" s="4"/>
      <c r="ES1049" s="251"/>
      <c r="ET1049" s="4"/>
      <c r="EV1049" s="89"/>
      <c r="EW1049" s="4"/>
      <c r="EY1049" s="58"/>
      <c r="EZ1049" s="4"/>
      <c r="FB1049" s="58"/>
      <c r="FC1049" s="4"/>
      <c r="FD1049" s="4"/>
      <c r="FE1049" s="58"/>
      <c r="FF1049" s="4"/>
      <c r="FG1049" s="4"/>
      <c r="FH1049"/>
      <c r="FK1049"/>
    </row>
    <row r="1050" spans="44:167">
      <c r="AR1050" s="251"/>
      <c r="AS1050" s="4"/>
      <c r="AT1050" s="4"/>
      <c r="AU1050" s="251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251"/>
      <c r="BH1050" s="4"/>
      <c r="BI1050" s="4"/>
      <c r="BJ1050" s="251"/>
      <c r="BK1050" s="4"/>
      <c r="BL1050" s="4"/>
      <c r="BM1050" s="251"/>
      <c r="BN1050" s="4"/>
      <c r="BO1050" s="4"/>
      <c r="BP1050" s="251"/>
      <c r="BQ1050" s="4"/>
      <c r="BR1050" s="4"/>
      <c r="BS1050" s="251"/>
      <c r="BT1050" s="4"/>
      <c r="BU1050" s="4"/>
      <c r="BV1050" s="251"/>
      <c r="BW1050" s="4"/>
      <c r="BX1050" s="4"/>
      <c r="BY1050" s="251"/>
      <c r="BZ1050" s="4"/>
      <c r="CA1050" s="4"/>
      <c r="CB1050" s="4"/>
      <c r="CC1050" s="4"/>
      <c r="CD1050" s="4"/>
      <c r="CE1050" s="251"/>
      <c r="CF1050" s="4"/>
      <c r="CG1050" s="4"/>
      <c r="CH1050" s="251"/>
      <c r="CI1050" s="4"/>
      <c r="CJ1050" s="4"/>
      <c r="CK1050" s="251"/>
      <c r="CL1050" s="4"/>
      <c r="CM1050" s="4"/>
      <c r="CN1050" s="251"/>
      <c r="CO1050" s="4"/>
      <c r="CP1050" s="4"/>
      <c r="CQ1050" s="251"/>
      <c r="CR1050" s="4"/>
      <c r="CS1050" s="4"/>
      <c r="CT1050" s="251"/>
      <c r="CU1050" s="4"/>
      <c r="CV1050" s="4"/>
      <c r="CW1050" s="251"/>
      <c r="CX1050" s="4"/>
      <c r="CY1050" s="4"/>
      <c r="CZ1050" s="251"/>
      <c r="DA1050" s="4"/>
      <c r="DB1050" s="4"/>
      <c r="DC1050" s="251"/>
      <c r="DD1050" s="4"/>
      <c r="DE1050" s="4"/>
      <c r="DF1050" s="251"/>
      <c r="DG1050" s="4"/>
      <c r="DH1050" s="4"/>
      <c r="DI1050" s="251"/>
      <c r="DJ1050" s="4"/>
      <c r="DK1050" s="4"/>
      <c r="DL1050" s="251"/>
      <c r="DM1050" s="4"/>
      <c r="DN1050" s="4"/>
      <c r="DO1050" s="251"/>
      <c r="DP1050" s="4"/>
      <c r="DQ1050" s="4"/>
      <c r="DR1050" s="251"/>
      <c r="DS1050" s="4"/>
      <c r="DT1050" s="4"/>
      <c r="DU1050" s="251"/>
      <c r="DV1050" s="4"/>
      <c r="DW1050" s="4"/>
      <c r="DX1050" s="251"/>
      <c r="DY1050" s="4"/>
      <c r="DZ1050" s="4"/>
      <c r="EA1050" s="251"/>
      <c r="EB1050" s="4"/>
      <c r="EC1050" s="4"/>
      <c r="ED1050" s="58"/>
      <c r="EE1050" s="4"/>
      <c r="EF1050" s="4"/>
      <c r="EG1050" s="58"/>
      <c r="EH1050" s="4"/>
      <c r="EI1050" s="4"/>
      <c r="EJ1050" s="58"/>
      <c r="EK1050" s="4"/>
      <c r="EL1050" s="4"/>
      <c r="EM1050" s="58"/>
      <c r="EN1050" s="4"/>
      <c r="EO1050" s="4"/>
      <c r="EP1050" s="251"/>
      <c r="EQ1050" s="4"/>
      <c r="ES1050" s="251"/>
      <c r="ET1050" s="4"/>
      <c r="EV1050" s="89"/>
      <c r="EW1050" s="4"/>
      <c r="EY1050" s="58"/>
      <c r="EZ1050" s="4"/>
      <c r="FB1050" s="58"/>
      <c r="FC1050" s="4"/>
      <c r="FD1050" s="4"/>
      <c r="FE1050" s="58"/>
      <c r="FF1050" s="4"/>
      <c r="FG1050" s="4"/>
      <c r="FH1050"/>
      <c r="FK1050"/>
    </row>
    <row r="1051" spans="44:167">
      <c r="AR1051" s="251"/>
      <c r="AS1051" s="4"/>
      <c r="AT1051" s="4"/>
      <c r="AU1051" s="251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251"/>
      <c r="BH1051" s="4"/>
      <c r="BI1051" s="4"/>
      <c r="BJ1051" s="251"/>
      <c r="BK1051" s="4"/>
      <c r="BL1051" s="4"/>
      <c r="BM1051" s="251"/>
      <c r="BN1051" s="4"/>
      <c r="BO1051" s="4"/>
      <c r="BP1051" s="251"/>
      <c r="BQ1051" s="4"/>
      <c r="BR1051" s="4"/>
      <c r="BS1051" s="251"/>
      <c r="BT1051" s="4"/>
      <c r="BU1051" s="4"/>
      <c r="BV1051" s="251"/>
      <c r="BW1051" s="4"/>
      <c r="BX1051" s="4"/>
      <c r="BY1051" s="251"/>
      <c r="BZ1051" s="4"/>
      <c r="CA1051" s="4"/>
      <c r="CB1051" s="4"/>
      <c r="CC1051" s="4"/>
      <c r="CD1051" s="4"/>
      <c r="CE1051" s="251"/>
      <c r="CF1051" s="4"/>
      <c r="CG1051" s="4"/>
      <c r="CH1051" s="251"/>
      <c r="CI1051" s="4"/>
      <c r="CJ1051" s="4"/>
      <c r="CK1051" s="251"/>
      <c r="CL1051" s="4"/>
      <c r="CM1051" s="4"/>
      <c r="CN1051" s="251"/>
      <c r="CO1051" s="4"/>
      <c r="CP1051" s="4"/>
      <c r="CQ1051" s="251"/>
      <c r="CR1051" s="4"/>
      <c r="CS1051" s="4"/>
      <c r="CT1051" s="251"/>
      <c r="CU1051" s="4"/>
      <c r="CV1051" s="4"/>
      <c r="CW1051" s="251"/>
      <c r="CX1051" s="4"/>
      <c r="CY1051" s="4"/>
      <c r="CZ1051" s="251"/>
      <c r="DA1051" s="4"/>
      <c r="DB1051" s="4"/>
      <c r="DC1051" s="251"/>
      <c r="DD1051" s="4"/>
      <c r="DE1051" s="4"/>
      <c r="DF1051" s="251"/>
      <c r="DG1051" s="4"/>
      <c r="DH1051" s="4"/>
      <c r="DI1051" s="251"/>
      <c r="DJ1051" s="4"/>
      <c r="DK1051" s="4"/>
      <c r="DL1051" s="251"/>
      <c r="DM1051" s="4"/>
      <c r="DN1051" s="4"/>
      <c r="DO1051" s="251"/>
      <c r="DP1051" s="4"/>
      <c r="DQ1051" s="4"/>
      <c r="DR1051" s="251"/>
      <c r="DS1051" s="4"/>
      <c r="DT1051" s="4"/>
      <c r="DU1051" s="251"/>
      <c r="DV1051" s="4"/>
      <c r="DW1051" s="4"/>
      <c r="DX1051" s="251"/>
      <c r="DY1051" s="4"/>
      <c r="DZ1051" s="4"/>
      <c r="EA1051" s="251"/>
      <c r="EB1051" s="4"/>
      <c r="EC1051" s="4"/>
      <c r="ED1051" s="58"/>
      <c r="EE1051" s="4"/>
      <c r="EF1051" s="4"/>
      <c r="EG1051" s="58"/>
      <c r="EH1051" s="4"/>
      <c r="EI1051" s="4"/>
      <c r="EJ1051" s="58"/>
      <c r="EK1051" s="4"/>
      <c r="EL1051" s="4"/>
      <c r="EM1051" s="58"/>
      <c r="EN1051" s="4"/>
      <c r="EO1051" s="4"/>
      <c r="EP1051" s="251"/>
      <c r="EQ1051" s="4"/>
      <c r="ES1051" s="251"/>
      <c r="ET1051" s="4"/>
      <c r="EV1051" s="89"/>
      <c r="EW1051" s="4"/>
      <c r="EY1051" s="58"/>
      <c r="EZ1051" s="4"/>
      <c r="FB1051" s="58"/>
      <c r="FC1051" s="4"/>
      <c r="FD1051" s="4"/>
      <c r="FE1051" s="58"/>
      <c r="FF1051" s="4"/>
      <c r="FG1051" s="4"/>
      <c r="FH1051"/>
      <c r="FK1051"/>
    </row>
    <row r="1052" spans="44:167">
      <c r="AR1052" s="251"/>
      <c r="AS1052" s="4"/>
      <c r="AT1052" s="4"/>
      <c r="AU1052" s="251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251"/>
      <c r="BH1052" s="4"/>
      <c r="BI1052" s="4"/>
      <c r="BJ1052" s="251"/>
      <c r="BK1052" s="4"/>
      <c r="BL1052" s="4"/>
      <c r="BM1052" s="251"/>
      <c r="BN1052" s="4"/>
      <c r="BO1052" s="4"/>
      <c r="BP1052" s="251"/>
      <c r="BQ1052" s="4"/>
      <c r="BR1052" s="4"/>
      <c r="BS1052" s="251"/>
      <c r="BT1052" s="4"/>
      <c r="BU1052" s="4"/>
      <c r="BV1052" s="251"/>
      <c r="BW1052" s="4"/>
      <c r="BX1052" s="4"/>
      <c r="BY1052" s="251"/>
      <c r="BZ1052" s="4"/>
      <c r="CA1052" s="4"/>
      <c r="CB1052" s="4"/>
      <c r="CC1052" s="4"/>
      <c r="CD1052" s="4"/>
      <c r="CE1052" s="251"/>
      <c r="CF1052" s="4"/>
      <c r="CG1052" s="4"/>
      <c r="CH1052" s="251"/>
      <c r="CI1052" s="4"/>
      <c r="CJ1052" s="4"/>
      <c r="CK1052" s="251"/>
      <c r="CL1052" s="4"/>
      <c r="CM1052" s="4"/>
      <c r="CN1052" s="251"/>
      <c r="CO1052" s="4"/>
      <c r="CP1052" s="4"/>
      <c r="CQ1052" s="251"/>
      <c r="CR1052" s="4"/>
      <c r="CS1052" s="4"/>
      <c r="CT1052" s="251"/>
      <c r="CU1052" s="4"/>
      <c r="CV1052" s="4"/>
      <c r="CW1052" s="251"/>
      <c r="CX1052" s="4"/>
      <c r="CY1052" s="4"/>
      <c r="CZ1052" s="251"/>
      <c r="DA1052" s="4"/>
      <c r="DB1052" s="4"/>
      <c r="DC1052" s="251"/>
      <c r="DD1052" s="4"/>
      <c r="DE1052" s="4"/>
      <c r="DF1052" s="251"/>
      <c r="DG1052" s="4"/>
      <c r="DH1052" s="4"/>
      <c r="DI1052" s="251"/>
      <c r="DJ1052" s="4"/>
      <c r="DK1052" s="4"/>
      <c r="DL1052" s="251"/>
      <c r="DM1052" s="4"/>
      <c r="DN1052" s="4"/>
      <c r="DO1052" s="251"/>
      <c r="DP1052" s="4"/>
      <c r="DQ1052" s="4"/>
      <c r="DR1052" s="251"/>
      <c r="DS1052" s="4"/>
      <c r="DT1052" s="4"/>
      <c r="DU1052" s="251"/>
      <c r="DV1052" s="4"/>
      <c r="DW1052" s="4"/>
      <c r="DX1052" s="251"/>
      <c r="DY1052" s="4"/>
      <c r="DZ1052" s="4"/>
      <c r="EA1052" s="251"/>
      <c r="EB1052" s="4"/>
      <c r="EC1052" s="4"/>
      <c r="ED1052" s="58"/>
      <c r="EE1052" s="4"/>
      <c r="EF1052" s="4"/>
      <c r="EG1052" s="58"/>
      <c r="EH1052" s="4"/>
      <c r="EI1052" s="4"/>
      <c r="EJ1052" s="58"/>
      <c r="EK1052" s="4"/>
      <c r="EL1052" s="4"/>
      <c r="EM1052" s="58"/>
      <c r="EN1052" s="4"/>
      <c r="EO1052" s="4"/>
      <c r="EP1052" s="251"/>
      <c r="EQ1052" s="4"/>
      <c r="ES1052" s="251"/>
      <c r="ET1052" s="4"/>
      <c r="EV1052" s="89"/>
      <c r="EW1052" s="4"/>
      <c r="EY1052" s="58"/>
      <c r="EZ1052" s="4"/>
      <c r="FB1052" s="58"/>
      <c r="FC1052" s="4"/>
      <c r="FD1052" s="4"/>
      <c r="FE1052" s="58"/>
      <c r="FF1052" s="4"/>
      <c r="FG1052" s="4"/>
      <c r="FH1052"/>
      <c r="FK1052"/>
    </row>
    <row r="1053" spans="44:167">
      <c r="AR1053" s="251"/>
      <c r="AS1053" s="4"/>
      <c r="AT1053" s="4"/>
      <c r="AU1053" s="251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251"/>
      <c r="BH1053" s="4"/>
      <c r="BI1053" s="4"/>
      <c r="BJ1053" s="251"/>
      <c r="BK1053" s="4"/>
      <c r="BL1053" s="4"/>
      <c r="BM1053" s="251"/>
      <c r="BN1053" s="4"/>
      <c r="BO1053" s="4"/>
      <c r="BP1053" s="251"/>
      <c r="BQ1053" s="4"/>
      <c r="BR1053" s="4"/>
      <c r="BS1053" s="251"/>
      <c r="BT1053" s="4"/>
      <c r="BU1053" s="4"/>
      <c r="BV1053" s="251"/>
      <c r="BW1053" s="4"/>
      <c r="BX1053" s="4"/>
      <c r="BY1053" s="251"/>
      <c r="BZ1053" s="4"/>
      <c r="CA1053" s="4"/>
      <c r="CB1053" s="4"/>
      <c r="CC1053" s="4"/>
      <c r="CD1053" s="4"/>
      <c r="CE1053" s="251"/>
      <c r="CF1053" s="4"/>
      <c r="CG1053" s="4"/>
      <c r="CH1053" s="251"/>
      <c r="CI1053" s="4"/>
      <c r="CJ1053" s="4"/>
      <c r="CK1053" s="251"/>
      <c r="CL1053" s="4"/>
      <c r="CM1053" s="4"/>
      <c r="CN1053" s="251"/>
      <c r="CO1053" s="4"/>
      <c r="CP1053" s="4"/>
      <c r="CQ1053" s="251"/>
      <c r="CR1053" s="4"/>
      <c r="CS1053" s="4"/>
      <c r="CT1053" s="251"/>
      <c r="CU1053" s="4"/>
      <c r="CV1053" s="4"/>
      <c r="CW1053" s="251"/>
      <c r="CX1053" s="4"/>
      <c r="CY1053" s="4"/>
      <c r="CZ1053" s="251"/>
      <c r="DA1053" s="4"/>
      <c r="DB1053" s="4"/>
      <c r="DC1053" s="251"/>
      <c r="DD1053" s="4"/>
      <c r="DE1053" s="4"/>
      <c r="DF1053" s="251"/>
      <c r="DG1053" s="4"/>
      <c r="DH1053" s="4"/>
      <c r="DI1053" s="251"/>
      <c r="DJ1053" s="4"/>
      <c r="DK1053" s="4"/>
      <c r="DL1053" s="251"/>
      <c r="DM1053" s="4"/>
      <c r="DN1053" s="4"/>
      <c r="DO1053" s="251"/>
      <c r="DP1053" s="4"/>
      <c r="DQ1053" s="4"/>
      <c r="DR1053" s="251"/>
      <c r="DS1053" s="4"/>
      <c r="DT1053" s="4"/>
      <c r="DU1053" s="251"/>
      <c r="DV1053" s="4"/>
      <c r="DW1053" s="4"/>
      <c r="DX1053" s="251"/>
      <c r="DY1053" s="4"/>
      <c r="DZ1053" s="4"/>
      <c r="EA1053" s="251"/>
      <c r="EB1053" s="4"/>
      <c r="EC1053" s="4"/>
      <c r="ED1053" s="58"/>
      <c r="EE1053" s="4"/>
      <c r="EF1053" s="4"/>
      <c r="EG1053" s="58"/>
      <c r="EH1053" s="4"/>
      <c r="EI1053" s="4"/>
      <c r="EJ1053" s="58"/>
      <c r="EK1053" s="4"/>
      <c r="EL1053" s="4"/>
      <c r="EM1053" s="58"/>
      <c r="EN1053" s="4"/>
      <c r="EO1053" s="4"/>
      <c r="EP1053" s="251"/>
      <c r="EQ1053" s="4"/>
      <c r="ES1053" s="251"/>
      <c r="ET1053" s="4"/>
      <c r="EV1053" s="89"/>
      <c r="EW1053" s="4"/>
      <c r="EY1053" s="58"/>
      <c r="EZ1053" s="4"/>
      <c r="FB1053" s="58"/>
      <c r="FC1053" s="4"/>
      <c r="FD1053" s="4"/>
      <c r="FE1053" s="58"/>
      <c r="FF1053" s="4"/>
      <c r="FG1053" s="4"/>
      <c r="FH1053"/>
      <c r="FK1053"/>
    </row>
    <row r="1054" spans="44:167">
      <c r="AR1054" s="251"/>
      <c r="AS1054" s="4"/>
      <c r="AT1054" s="4"/>
      <c r="AU1054" s="251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251"/>
      <c r="BH1054" s="4"/>
      <c r="BI1054" s="4"/>
      <c r="BJ1054" s="251"/>
      <c r="BK1054" s="4"/>
      <c r="BL1054" s="4"/>
      <c r="BM1054" s="251"/>
      <c r="BN1054" s="4"/>
      <c r="BO1054" s="4"/>
      <c r="BP1054" s="251"/>
      <c r="BQ1054" s="4"/>
      <c r="BR1054" s="4"/>
      <c r="BS1054" s="251"/>
      <c r="BT1054" s="4"/>
      <c r="BU1054" s="4"/>
      <c r="BV1054" s="251"/>
      <c r="BW1054" s="4"/>
      <c r="BX1054" s="4"/>
      <c r="BY1054" s="251"/>
      <c r="BZ1054" s="4"/>
      <c r="CA1054" s="4"/>
      <c r="CB1054" s="4"/>
      <c r="CC1054" s="4"/>
      <c r="CD1054" s="4"/>
      <c r="CE1054" s="251"/>
      <c r="CF1054" s="4"/>
      <c r="CG1054" s="4"/>
      <c r="CH1054" s="251"/>
      <c r="CI1054" s="4"/>
      <c r="CJ1054" s="4"/>
      <c r="CK1054" s="251"/>
      <c r="CL1054" s="4"/>
      <c r="CM1054" s="4"/>
      <c r="CN1054" s="251"/>
      <c r="CO1054" s="4"/>
      <c r="CP1054" s="4"/>
      <c r="CQ1054" s="251"/>
      <c r="CR1054" s="4"/>
      <c r="CS1054" s="4"/>
      <c r="CT1054" s="251"/>
      <c r="CU1054" s="4"/>
      <c r="CV1054" s="4"/>
      <c r="CW1054" s="251"/>
      <c r="CX1054" s="4"/>
      <c r="CY1054" s="4"/>
      <c r="CZ1054" s="251"/>
      <c r="DA1054" s="4"/>
      <c r="DB1054" s="4"/>
      <c r="DC1054" s="251"/>
      <c r="DD1054" s="4"/>
      <c r="DE1054" s="4"/>
      <c r="DF1054" s="251"/>
      <c r="DG1054" s="4"/>
      <c r="DH1054" s="4"/>
      <c r="DI1054" s="251"/>
      <c r="DJ1054" s="4"/>
      <c r="DK1054" s="4"/>
      <c r="DL1054" s="251"/>
      <c r="DM1054" s="4"/>
      <c r="DN1054" s="4"/>
      <c r="DO1054" s="251"/>
      <c r="DP1054" s="4"/>
      <c r="DQ1054" s="4"/>
      <c r="DR1054" s="251"/>
      <c r="DS1054" s="4"/>
      <c r="DT1054" s="4"/>
      <c r="DU1054" s="251"/>
      <c r="DV1054" s="4"/>
      <c r="DW1054" s="4"/>
      <c r="DX1054" s="251"/>
      <c r="DY1054" s="4"/>
      <c r="DZ1054" s="4"/>
      <c r="EA1054" s="251"/>
      <c r="EB1054" s="4"/>
      <c r="EC1054" s="4"/>
      <c r="ED1054" s="58"/>
      <c r="EE1054" s="4"/>
      <c r="EF1054" s="4"/>
      <c r="EG1054" s="58"/>
      <c r="EH1054" s="4"/>
      <c r="EI1054" s="4"/>
      <c r="EJ1054" s="58"/>
      <c r="EK1054" s="4"/>
      <c r="EL1054" s="4"/>
      <c r="EM1054" s="58"/>
      <c r="EN1054" s="4"/>
      <c r="EO1054" s="4"/>
      <c r="EP1054" s="251"/>
      <c r="EQ1054" s="4"/>
      <c r="ES1054" s="251"/>
      <c r="ET1054" s="4"/>
      <c r="EV1054" s="89"/>
      <c r="EW1054" s="4"/>
      <c r="EY1054" s="58"/>
      <c r="EZ1054" s="4"/>
      <c r="FB1054" s="58"/>
      <c r="FC1054" s="4"/>
      <c r="FD1054" s="4"/>
      <c r="FE1054" s="58"/>
      <c r="FF1054" s="4"/>
      <c r="FG1054" s="4"/>
      <c r="FH1054"/>
      <c r="FK1054"/>
    </row>
    <row r="1055" spans="44:167">
      <c r="AR1055" s="251"/>
      <c r="AS1055" s="4"/>
      <c r="AT1055" s="4"/>
      <c r="AU1055" s="251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251"/>
      <c r="BH1055" s="4"/>
      <c r="BI1055" s="4"/>
      <c r="BJ1055" s="251"/>
      <c r="BK1055" s="4"/>
      <c r="BL1055" s="4"/>
      <c r="BM1055" s="251"/>
      <c r="BN1055" s="4"/>
      <c r="BO1055" s="4"/>
      <c r="BP1055" s="251"/>
      <c r="BQ1055" s="4"/>
      <c r="BR1055" s="4"/>
      <c r="BS1055" s="251"/>
      <c r="BT1055" s="4"/>
      <c r="BU1055" s="4"/>
      <c r="BV1055" s="251"/>
      <c r="BW1055" s="4"/>
      <c r="BX1055" s="4"/>
      <c r="BY1055" s="251"/>
      <c r="BZ1055" s="4"/>
      <c r="CA1055" s="4"/>
      <c r="CB1055" s="4"/>
      <c r="CC1055" s="4"/>
      <c r="CD1055" s="4"/>
      <c r="CE1055" s="251"/>
      <c r="CF1055" s="4"/>
      <c r="CG1055" s="4"/>
      <c r="CH1055" s="251"/>
      <c r="CI1055" s="4"/>
      <c r="CJ1055" s="4"/>
      <c r="CK1055" s="251"/>
      <c r="CL1055" s="4"/>
      <c r="CM1055" s="4"/>
      <c r="CN1055" s="251"/>
      <c r="CO1055" s="4"/>
      <c r="CP1055" s="4"/>
      <c r="CQ1055" s="251"/>
      <c r="CR1055" s="4"/>
      <c r="CS1055" s="4"/>
      <c r="CT1055" s="251"/>
      <c r="CU1055" s="4"/>
      <c r="CV1055" s="4"/>
      <c r="CW1055" s="251"/>
      <c r="CX1055" s="4"/>
      <c r="CY1055" s="4"/>
      <c r="CZ1055" s="251"/>
      <c r="DA1055" s="4"/>
      <c r="DB1055" s="4"/>
      <c r="DC1055" s="251"/>
      <c r="DD1055" s="4"/>
      <c r="DE1055" s="4"/>
      <c r="DF1055" s="251"/>
      <c r="DG1055" s="4"/>
      <c r="DH1055" s="4"/>
      <c r="DI1055" s="251"/>
      <c r="DJ1055" s="4"/>
      <c r="DK1055" s="4"/>
      <c r="DL1055" s="251"/>
      <c r="DM1055" s="4"/>
      <c r="DN1055" s="4"/>
      <c r="DO1055" s="251"/>
      <c r="DP1055" s="4"/>
      <c r="DQ1055" s="4"/>
      <c r="DR1055" s="251"/>
      <c r="DS1055" s="4"/>
      <c r="DT1055" s="4"/>
      <c r="DU1055" s="251"/>
      <c r="DV1055" s="4"/>
      <c r="DW1055" s="4"/>
      <c r="DX1055" s="251"/>
      <c r="DY1055" s="4"/>
      <c r="DZ1055" s="4"/>
      <c r="EA1055" s="251"/>
      <c r="EB1055" s="4"/>
      <c r="EC1055" s="4"/>
      <c r="ED1055" s="58"/>
      <c r="EE1055" s="4"/>
      <c r="EF1055" s="4"/>
      <c r="EG1055" s="58"/>
      <c r="EH1055" s="4"/>
      <c r="EI1055" s="4"/>
      <c r="EJ1055" s="58"/>
      <c r="EK1055" s="4"/>
      <c r="EL1055" s="4"/>
      <c r="EM1055" s="58"/>
      <c r="EN1055" s="4"/>
      <c r="EO1055" s="4"/>
      <c r="EP1055" s="251"/>
      <c r="EQ1055" s="4"/>
      <c r="ES1055" s="251"/>
      <c r="ET1055" s="4"/>
      <c r="EV1055" s="89"/>
      <c r="EW1055" s="4"/>
      <c r="EY1055" s="58"/>
      <c r="EZ1055" s="4"/>
      <c r="FB1055" s="58"/>
      <c r="FC1055" s="4"/>
      <c r="FD1055" s="4"/>
      <c r="FE1055" s="58"/>
      <c r="FF1055" s="4"/>
      <c r="FG1055" s="4"/>
      <c r="FH1055"/>
      <c r="FK1055"/>
    </row>
    <row r="1056" spans="44:167">
      <c r="AR1056" s="251"/>
      <c r="AS1056" s="4"/>
      <c r="AT1056" s="4"/>
      <c r="AU1056" s="251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251"/>
      <c r="BH1056" s="4"/>
      <c r="BI1056" s="4"/>
      <c r="BJ1056" s="251"/>
      <c r="BK1056" s="4"/>
      <c r="BL1056" s="4"/>
      <c r="BM1056" s="251"/>
      <c r="BN1056" s="4"/>
      <c r="BO1056" s="4"/>
      <c r="BP1056" s="251"/>
      <c r="BQ1056" s="4"/>
      <c r="BR1056" s="4"/>
      <c r="BS1056" s="251"/>
      <c r="BT1056" s="4"/>
      <c r="BU1056" s="4"/>
      <c r="BV1056" s="251"/>
      <c r="BW1056" s="4"/>
      <c r="BX1056" s="4"/>
      <c r="BY1056" s="251"/>
      <c r="BZ1056" s="4"/>
      <c r="CA1056" s="4"/>
      <c r="CB1056" s="4"/>
      <c r="CC1056" s="4"/>
      <c r="CD1056" s="4"/>
      <c r="CE1056" s="251"/>
      <c r="CF1056" s="4"/>
      <c r="CG1056" s="4"/>
      <c r="CH1056" s="251"/>
      <c r="CI1056" s="4"/>
      <c r="CJ1056" s="4"/>
      <c r="CK1056" s="251"/>
      <c r="CL1056" s="4"/>
      <c r="CM1056" s="4"/>
      <c r="CN1056" s="251"/>
      <c r="CO1056" s="4"/>
      <c r="CP1056" s="4"/>
      <c r="CQ1056" s="251"/>
      <c r="CR1056" s="4"/>
      <c r="CS1056" s="4"/>
      <c r="CT1056" s="251"/>
      <c r="CU1056" s="4"/>
      <c r="CV1056" s="4"/>
      <c r="CW1056" s="251"/>
      <c r="CX1056" s="4"/>
      <c r="CY1056" s="4"/>
      <c r="CZ1056" s="251"/>
      <c r="DA1056" s="4"/>
      <c r="DB1056" s="4"/>
      <c r="DC1056" s="251"/>
      <c r="DD1056" s="4"/>
      <c r="DE1056" s="4"/>
      <c r="DF1056" s="251"/>
      <c r="DG1056" s="4"/>
      <c r="DH1056" s="4"/>
      <c r="DI1056" s="251"/>
      <c r="DJ1056" s="4"/>
      <c r="DK1056" s="4"/>
      <c r="DL1056" s="251"/>
      <c r="DM1056" s="4"/>
      <c r="DN1056" s="4"/>
      <c r="DO1056" s="251"/>
      <c r="DP1056" s="4"/>
      <c r="DQ1056" s="4"/>
      <c r="DR1056" s="251"/>
      <c r="DS1056" s="4"/>
      <c r="DT1056" s="4"/>
      <c r="DU1056" s="251"/>
      <c r="DV1056" s="4"/>
      <c r="DW1056" s="4"/>
      <c r="DX1056" s="251"/>
      <c r="DY1056" s="4"/>
      <c r="DZ1056" s="4"/>
      <c r="EA1056" s="251"/>
      <c r="EB1056" s="4"/>
      <c r="EC1056" s="4"/>
      <c r="ED1056" s="58"/>
      <c r="EE1056" s="4"/>
      <c r="EF1056" s="4"/>
      <c r="EG1056" s="58"/>
      <c r="EH1056" s="4"/>
      <c r="EI1056" s="4"/>
      <c r="EJ1056" s="58"/>
      <c r="EK1056" s="4"/>
      <c r="EL1056" s="4"/>
      <c r="EM1056" s="58"/>
      <c r="EN1056" s="4"/>
      <c r="EO1056" s="4"/>
      <c r="EP1056" s="251"/>
      <c r="EQ1056" s="4"/>
      <c r="ES1056" s="251"/>
      <c r="ET1056" s="4"/>
      <c r="EV1056" s="89"/>
      <c r="EW1056" s="4"/>
      <c r="EY1056" s="58"/>
      <c r="EZ1056" s="4"/>
      <c r="FB1056" s="58"/>
      <c r="FC1056" s="4"/>
      <c r="FD1056" s="4"/>
      <c r="FE1056" s="58"/>
      <c r="FF1056" s="4"/>
      <c r="FG1056" s="4"/>
      <c r="FH1056"/>
      <c r="FK1056"/>
    </row>
    <row r="1057" spans="44:167">
      <c r="AR1057" s="251"/>
      <c r="AS1057" s="4"/>
      <c r="AT1057" s="4"/>
      <c r="AU1057" s="251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251"/>
      <c r="BH1057" s="4"/>
      <c r="BI1057" s="4"/>
      <c r="BJ1057" s="251"/>
      <c r="BK1057" s="4"/>
      <c r="BL1057" s="4"/>
      <c r="BM1057" s="251"/>
      <c r="BN1057" s="4"/>
      <c r="BO1057" s="4"/>
      <c r="BP1057" s="251"/>
      <c r="BQ1057" s="4"/>
      <c r="BR1057" s="4"/>
      <c r="BS1057" s="251"/>
      <c r="BT1057" s="4"/>
      <c r="BU1057" s="4"/>
      <c r="BV1057" s="251"/>
      <c r="BW1057" s="4"/>
      <c r="BX1057" s="4"/>
      <c r="BY1057" s="251"/>
      <c r="BZ1057" s="4"/>
      <c r="CA1057" s="4"/>
      <c r="CB1057" s="4"/>
      <c r="CC1057" s="4"/>
      <c r="CD1057" s="4"/>
      <c r="CE1057" s="251"/>
      <c r="CF1057" s="4"/>
      <c r="CG1057" s="4"/>
      <c r="CH1057" s="251"/>
      <c r="CI1057" s="4"/>
      <c r="CJ1057" s="4"/>
      <c r="CK1057" s="251"/>
      <c r="CL1057" s="4"/>
      <c r="CM1057" s="4"/>
      <c r="CN1057" s="251"/>
      <c r="CO1057" s="4"/>
      <c r="CP1057" s="4"/>
      <c r="CQ1057" s="251"/>
      <c r="CR1057" s="4"/>
      <c r="CS1057" s="4"/>
      <c r="CT1057" s="251"/>
      <c r="CU1057" s="4"/>
      <c r="CV1057" s="4"/>
      <c r="CW1057" s="251"/>
      <c r="CX1057" s="4"/>
      <c r="CY1057" s="4"/>
      <c r="CZ1057" s="251"/>
      <c r="DA1057" s="4"/>
      <c r="DB1057" s="4"/>
      <c r="DC1057" s="251"/>
      <c r="DD1057" s="4"/>
      <c r="DE1057" s="4"/>
      <c r="DF1057" s="251"/>
      <c r="DG1057" s="4"/>
      <c r="DH1057" s="4"/>
      <c r="DI1057" s="251"/>
      <c r="DJ1057" s="4"/>
      <c r="DK1057" s="4"/>
      <c r="DL1057" s="251"/>
      <c r="DM1057" s="4"/>
      <c r="DN1057" s="4"/>
      <c r="DO1057" s="251"/>
      <c r="DP1057" s="4"/>
      <c r="DQ1057" s="4"/>
      <c r="DR1057" s="251"/>
      <c r="DS1057" s="4"/>
      <c r="DT1057" s="4"/>
      <c r="DU1057" s="251"/>
      <c r="DV1057" s="4"/>
      <c r="DW1057" s="4"/>
      <c r="DX1057" s="251"/>
      <c r="DY1057" s="4"/>
      <c r="DZ1057" s="4"/>
      <c r="EA1057" s="251"/>
      <c r="EB1057" s="4"/>
      <c r="EC1057" s="4"/>
      <c r="ED1057" s="58"/>
      <c r="EE1057" s="4"/>
      <c r="EF1057" s="4"/>
      <c r="EG1057" s="58"/>
      <c r="EH1057" s="4"/>
      <c r="EI1057" s="4"/>
      <c r="EJ1057" s="58"/>
      <c r="EK1057" s="4"/>
      <c r="EL1057" s="4"/>
      <c r="EM1057" s="58"/>
      <c r="EN1057" s="4"/>
      <c r="EO1057" s="4"/>
      <c r="EP1057" s="251"/>
      <c r="EQ1057" s="4"/>
      <c r="ES1057" s="251"/>
      <c r="ET1057" s="4"/>
      <c r="EV1057" s="89"/>
      <c r="EW1057" s="4"/>
      <c r="EY1057" s="58"/>
      <c r="EZ1057" s="4"/>
      <c r="FB1057" s="58"/>
      <c r="FC1057" s="4"/>
      <c r="FD1057" s="4"/>
      <c r="FE1057" s="58"/>
      <c r="FF1057" s="4"/>
      <c r="FG1057" s="4"/>
      <c r="FH1057"/>
      <c r="FK1057"/>
    </row>
    <row r="1058" spans="44:167">
      <c r="AR1058" s="251"/>
      <c r="AS1058" s="4"/>
      <c r="AT1058" s="4"/>
      <c r="AU1058" s="251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251"/>
      <c r="BH1058" s="4"/>
      <c r="BI1058" s="4"/>
      <c r="BJ1058" s="251"/>
      <c r="BK1058" s="4"/>
      <c r="BL1058" s="4"/>
      <c r="BM1058" s="251"/>
      <c r="BN1058" s="4"/>
      <c r="BO1058" s="4"/>
      <c r="BP1058" s="251"/>
      <c r="BQ1058" s="4"/>
      <c r="BR1058" s="4"/>
      <c r="BS1058" s="251"/>
      <c r="BT1058" s="4"/>
      <c r="BU1058" s="4"/>
      <c r="BV1058" s="251"/>
      <c r="BW1058" s="4"/>
      <c r="BX1058" s="4"/>
      <c r="BY1058" s="251"/>
      <c r="BZ1058" s="4"/>
      <c r="CA1058" s="4"/>
      <c r="CB1058" s="4"/>
      <c r="CC1058" s="4"/>
      <c r="CD1058" s="4"/>
      <c r="CE1058" s="251"/>
      <c r="CF1058" s="4"/>
      <c r="CG1058" s="4"/>
      <c r="CH1058" s="251"/>
      <c r="CI1058" s="4"/>
      <c r="CJ1058" s="4"/>
      <c r="CK1058" s="251"/>
      <c r="CL1058" s="4"/>
      <c r="CM1058" s="4"/>
      <c r="CN1058" s="251"/>
      <c r="CO1058" s="4"/>
      <c r="CP1058" s="4"/>
      <c r="CQ1058" s="251"/>
      <c r="CR1058" s="4"/>
      <c r="CS1058" s="4"/>
      <c r="CT1058" s="251"/>
      <c r="CU1058" s="4"/>
      <c r="CV1058" s="4"/>
      <c r="CW1058" s="251"/>
      <c r="CX1058" s="4"/>
      <c r="CY1058" s="4"/>
      <c r="CZ1058" s="251"/>
      <c r="DA1058" s="4"/>
      <c r="DB1058" s="4"/>
      <c r="DC1058" s="251"/>
      <c r="DD1058" s="4"/>
      <c r="DE1058" s="4"/>
      <c r="DF1058" s="251"/>
      <c r="DG1058" s="4"/>
      <c r="DH1058" s="4"/>
      <c r="DI1058" s="251"/>
      <c r="DJ1058" s="4"/>
      <c r="DK1058" s="4"/>
      <c r="DL1058" s="251"/>
      <c r="DM1058" s="4"/>
      <c r="DN1058" s="4"/>
      <c r="DO1058" s="251"/>
      <c r="DP1058" s="4"/>
      <c r="DQ1058" s="4"/>
      <c r="DR1058" s="251"/>
      <c r="DS1058" s="4"/>
      <c r="DT1058" s="4"/>
      <c r="DU1058" s="251"/>
      <c r="DV1058" s="4"/>
      <c r="DW1058" s="4"/>
      <c r="DX1058" s="251"/>
      <c r="DY1058" s="4"/>
      <c r="DZ1058" s="4"/>
      <c r="EA1058" s="251"/>
      <c r="EB1058" s="4"/>
      <c r="EC1058" s="4"/>
      <c r="ED1058" s="58"/>
      <c r="EE1058" s="4"/>
      <c r="EF1058" s="4"/>
      <c r="EG1058" s="58"/>
      <c r="EH1058" s="4"/>
      <c r="EI1058" s="4"/>
      <c r="EJ1058" s="58"/>
      <c r="EK1058" s="4"/>
      <c r="EL1058" s="4"/>
      <c r="EM1058" s="58"/>
      <c r="EN1058" s="4"/>
      <c r="EO1058" s="4"/>
      <c r="EP1058" s="251"/>
      <c r="EQ1058" s="4"/>
      <c r="ES1058" s="251"/>
      <c r="ET1058" s="4"/>
      <c r="EV1058" s="89"/>
      <c r="EW1058" s="4"/>
      <c r="EY1058" s="58"/>
      <c r="EZ1058" s="4"/>
      <c r="FB1058" s="58"/>
      <c r="FC1058" s="4"/>
      <c r="FD1058" s="4"/>
      <c r="FE1058" s="58"/>
      <c r="FF1058" s="4"/>
      <c r="FG1058" s="4"/>
      <c r="FH1058"/>
      <c r="FK1058"/>
    </row>
    <row r="1059" spans="44:167">
      <c r="AR1059" s="251"/>
      <c r="AS1059" s="4"/>
      <c r="AT1059" s="4"/>
      <c r="AU1059" s="251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251"/>
      <c r="BH1059" s="4"/>
      <c r="BI1059" s="4"/>
      <c r="BJ1059" s="251"/>
      <c r="BK1059" s="4"/>
      <c r="BL1059" s="4"/>
      <c r="BM1059" s="251"/>
      <c r="BN1059" s="4"/>
      <c r="BO1059" s="4"/>
      <c r="BP1059" s="251"/>
      <c r="BQ1059" s="4"/>
      <c r="BR1059" s="4"/>
      <c r="BS1059" s="251"/>
      <c r="BT1059" s="4"/>
      <c r="BU1059" s="4"/>
      <c r="BV1059" s="251"/>
      <c r="BW1059" s="4"/>
      <c r="BX1059" s="4"/>
      <c r="BY1059" s="251"/>
      <c r="BZ1059" s="4"/>
      <c r="CA1059" s="4"/>
      <c r="CB1059" s="4"/>
      <c r="CC1059" s="4"/>
      <c r="CD1059" s="4"/>
      <c r="CE1059" s="251"/>
      <c r="CF1059" s="4"/>
      <c r="CG1059" s="4"/>
      <c r="CH1059" s="251"/>
      <c r="CI1059" s="4"/>
      <c r="CJ1059" s="4"/>
      <c r="CK1059" s="251"/>
      <c r="CL1059" s="4"/>
      <c r="CM1059" s="4"/>
      <c r="CN1059" s="251"/>
      <c r="CO1059" s="4"/>
      <c r="CP1059" s="4"/>
      <c r="CQ1059" s="251"/>
      <c r="CR1059" s="4"/>
      <c r="CS1059" s="4"/>
      <c r="CT1059" s="251"/>
      <c r="CU1059" s="4"/>
      <c r="CV1059" s="4"/>
      <c r="CW1059" s="251"/>
      <c r="CX1059" s="4"/>
      <c r="CY1059" s="4"/>
      <c r="CZ1059" s="251"/>
      <c r="DA1059" s="4"/>
      <c r="DB1059" s="4"/>
      <c r="DC1059" s="251"/>
      <c r="DD1059" s="4"/>
      <c r="DE1059" s="4"/>
      <c r="DF1059" s="251"/>
      <c r="DG1059" s="4"/>
      <c r="DH1059" s="4"/>
      <c r="DI1059" s="251"/>
      <c r="DJ1059" s="4"/>
      <c r="DK1059" s="4"/>
      <c r="DL1059" s="251"/>
      <c r="DM1059" s="4"/>
      <c r="DN1059" s="4"/>
      <c r="DO1059" s="251"/>
      <c r="DP1059" s="4"/>
      <c r="DQ1059" s="4"/>
      <c r="DR1059" s="251"/>
      <c r="DS1059" s="4"/>
      <c r="DT1059" s="4"/>
      <c r="DU1059" s="251"/>
      <c r="DV1059" s="4"/>
      <c r="DW1059" s="4"/>
      <c r="DX1059" s="251"/>
      <c r="DY1059" s="4"/>
      <c r="DZ1059" s="4"/>
      <c r="EA1059" s="251"/>
      <c r="EB1059" s="4"/>
      <c r="EC1059" s="4"/>
      <c r="ED1059" s="58"/>
      <c r="EE1059" s="4"/>
      <c r="EF1059" s="4"/>
      <c r="EG1059" s="58"/>
      <c r="EH1059" s="4"/>
      <c r="EI1059" s="4"/>
      <c r="EJ1059" s="58"/>
      <c r="EK1059" s="4"/>
      <c r="EL1059" s="4"/>
      <c r="EM1059" s="58"/>
      <c r="EN1059" s="4"/>
      <c r="EO1059" s="4"/>
      <c r="EP1059" s="251"/>
      <c r="EQ1059" s="4"/>
      <c r="ES1059" s="251"/>
      <c r="ET1059" s="4"/>
      <c r="EV1059" s="89"/>
      <c r="EW1059" s="4"/>
      <c r="EY1059" s="58"/>
      <c r="EZ1059" s="4"/>
      <c r="FB1059" s="58"/>
      <c r="FC1059" s="4"/>
      <c r="FD1059" s="4"/>
      <c r="FE1059" s="58"/>
      <c r="FF1059" s="4"/>
      <c r="FG1059" s="4"/>
      <c r="FH1059"/>
      <c r="FK1059"/>
    </row>
    <row r="1060" spans="44:167">
      <c r="AR1060" s="251"/>
      <c r="AS1060" s="4"/>
      <c r="AT1060" s="4"/>
      <c r="AU1060" s="251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251"/>
      <c r="BH1060" s="4"/>
      <c r="BI1060" s="4"/>
      <c r="BJ1060" s="251"/>
      <c r="BK1060" s="4"/>
      <c r="BL1060" s="4"/>
      <c r="BM1060" s="251"/>
      <c r="BN1060" s="4"/>
      <c r="BO1060" s="4"/>
      <c r="BP1060" s="251"/>
      <c r="BQ1060" s="4"/>
      <c r="BR1060" s="4"/>
      <c r="BS1060" s="251"/>
      <c r="BT1060" s="4"/>
      <c r="BU1060" s="4"/>
      <c r="BV1060" s="251"/>
      <c r="BW1060" s="4"/>
      <c r="BX1060" s="4"/>
      <c r="BY1060" s="251"/>
      <c r="BZ1060" s="4"/>
      <c r="CA1060" s="4"/>
      <c r="CB1060" s="4"/>
      <c r="CC1060" s="4"/>
      <c r="CD1060" s="4"/>
      <c r="CE1060" s="251"/>
      <c r="CF1060" s="4"/>
      <c r="CG1060" s="4"/>
      <c r="CH1060" s="251"/>
      <c r="CI1060" s="4"/>
      <c r="CJ1060" s="4"/>
      <c r="CK1060" s="251"/>
      <c r="CL1060" s="4"/>
      <c r="CM1060" s="4"/>
      <c r="CN1060" s="251"/>
      <c r="CO1060" s="4"/>
      <c r="CP1060" s="4"/>
      <c r="CQ1060" s="251"/>
      <c r="CR1060" s="4"/>
      <c r="CS1060" s="4"/>
      <c r="CT1060" s="251"/>
      <c r="CU1060" s="4"/>
      <c r="CV1060" s="4"/>
      <c r="CW1060" s="251"/>
      <c r="CX1060" s="4"/>
      <c r="CY1060" s="4"/>
      <c r="CZ1060" s="251"/>
      <c r="DA1060" s="4"/>
      <c r="DB1060" s="4"/>
      <c r="DC1060" s="251"/>
      <c r="DD1060" s="4"/>
      <c r="DE1060" s="4"/>
      <c r="DF1060" s="251"/>
      <c r="DG1060" s="4"/>
      <c r="DH1060" s="4"/>
      <c r="DI1060" s="251"/>
      <c r="DJ1060" s="4"/>
      <c r="DK1060" s="4"/>
      <c r="DL1060" s="251"/>
      <c r="DM1060" s="4"/>
      <c r="DN1060" s="4"/>
      <c r="DO1060" s="251"/>
      <c r="DP1060" s="4"/>
      <c r="DQ1060" s="4"/>
      <c r="DR1060" s="251"/>
      <c r="DS1060" s="4"/>
      <c r="DT1060" s="4"/>
      <c r="DU1060" s="251"/>
      <c r="DV1060" s="4"/>
      <c r="DW1060" s="4"/>
      <c r="DX1060" s="251"/>
      <c r="DY1060" s="4"/>
      <c r="DZ1060" s="4"/>
      <c r="EA1060" s="251"/>
      <c r="EB1060" s="4"/>
      <c r="EC1060" s="4"/>
      <c r="ED1060" s="58"/>
      <c r="EE1060" s="4"/>
      <c r="EF1060" s="4"/>
      <c r="EG1060" s="58"/>
      <c r="EH1060" s="4"/>
      <c r="EI1060" s="4"/>
      <c r="EJ1060" s="58"/>
      <c r="EK1060" s="4"/>
      <c r="EL1060" s="4"/>
      <c r="EM1060" s="58"/>
      <c r="EN1060" s="4"/>
      <c r="EO1060" s="4"/>
      <c r="EP1060" s="251"/>
      <c r="EQ1060" s="4"/>
      <c r="ES1060" s="251"/>
      <c r="ET1060" s="4"/>
      <c r="EV1060" s="89"/>
      <c r="EW1060" s="4"/>
      <c r="EY1060" s="58"/>
      <c r="EZ1060" s="4"/>
      <c r="FB1060" s="58"/>
      <c r="FC1060" s="4"/>
      <c r="FD1060" s="4"/>
      <c r="FE1060" s="58"/>
      <c r="FF1060" s="4"/>
      <c r="FG1060" s="4"/>
      <c r="FH1060"/>
      <c r="FK1060"/>
    </row>
    <row r="1061" spans="44:167">
      <c r="AR1061" s="251"/>
      <c r="AS1061" s="4"/>
      <c r="AT1061" s="4"/>
      <c r="AU1061" s="251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251"/>
      <c r="BH1061" s="4"/>
      <c r="BI1061" s="4"/>
      <c r="BJ1061" s="251"/>
      <c r="BK1061" s="4"/>
      <c r="BL1061" s="4"/>
      <c r="BM1061" s="251"/>
      <c r="BN1061" s="4"/>
      <c r="BO1061" s="4"/>
      <c r="BP1061" s="251"/>
      <c r="BQ1061" s="4"/>
      <c r="BR1061" s="4"/>
      <c r="BS1061" s="251"/>
      <c r="BT1061" s="4"/>
      <c r="BU1061" s="4"/>
      <c r="BV1061" s="251"/>
      <c r="BW1061" s="4"/>
      <c r="BX1061" s="4"/>
      <c r="BY1061" s="251"/>
      <c r="BZ1061" s="4"/>
      <c r="CA1061" s="4"/>
      <c r="CB1061" s="4"/>
      <c r="CC1061" s="4"/>
      <c r="CD1061" s="4"/>
      <c r="CE1061" s="251"/>
      <c r="CF1061" s="4"/>
      <c r="CG1061" s="4"/>
      <c r="CH1061" s="251"/>
      <c r="CI1061" s="4"/>
      <c r="CJ1061" s="4"/>
      <c r="CK1061" s="251"/>
      <c r="CL1061" s="4"/>
      <c r="CM1061" s="4"/>
      <c r="CN1061" s="251"/>
      <c r="CO1061" s="4"/>
      <c r="CP1061" s="4"/>
      <c r="CQ1061" s="251"/>
      <c r="CR1061" s="4"/>
      <c r="CS1061" s="4"/>
      <c r="CT1061" s="251"/>
      <c r="CU1061" s="4"/>
      <c r="CV1061" s="4"/>
      <c r="CW1061" s="251"/>
      <c r="CX1061" s="4"/>
      <c r="CY1061" s="4"/>
      <c r="CZ1061" s="251"/>
      <c r="DA1061" s="4"/>
      <c r="DB1061" s="4"/>
      <c r="DC1061" s="251"/>
      <c r="DD1061" s="4"/>
      <c r="DE1061" s="4"/>
      <c r="DF1061" s="251"/>
      <c r="DG1061" s="4"/>
      <c r="DH1061" s="4"/>
      <c r="DI1061" s="251"/>
      <c r="DJ1061" s="4"/>
      <c r="DK1061" s="4"/>
      <c r="DL1061" s="251"/>
      <c r="DM1061" s="4"/>
      <c r="DN1061" s="4"/>
      <c r="DO1061" s="251"/>
      <c r="DP1061" s="4"/>
      <c r="DQ1061" s="4"/>
      <c r="DR1061" s="251"/>
      <c r="DS1061" s="4"/>
      <c r="DT1061" s="4"/>
      <c r="DU1061" s="251"/>
      <c r="DV1061" s="4"/>
      <c r="DW1061" s="4"/>
      <c r="DX1061" s="251"/>
      <c r="DY1061" s="4"/>
      <c r="DZ1061" s="4"/>
      <c r="EA1061" s="251"/>
      <c r="EB1061" s="4"/>
      <c r="EC1061" s="4"/>
      <c r="ED1061" s="58"/>
      <c r="EE1061" s="4"/>
      <c r="EF1061" s="4"/>
      <c r="EG1061" s="58"/>
      <c r="EH1061" s="4"/>
      <c r="EI1061" s="4"/>
      <c r="EJ1061" s="58"/>
      <c r="EK1061" s="4"/>
      <c r="EL1061" s="4"/>
      <c r="EM1061" s="58"/>
      <c r="EN1061" s="4"/>
      <c r="EO1061" s="4"/>
      <c r="EP1061" s="251"/>
      <c r="EQ1061" s="4"/>
      <c r="ES1061" s="251"/>
      <c r="ET1061" s="4"/>
      <c r="EV1061" s="89"/>
      <c r="EW1061" s="4"/>
      <c r="EY1061" s="58"/>
      <c r="EZ1061" s="4"/>
      <c r="FB1061" s="58"/>
      <c r="FC1061" s="4"/>
      <c r="FD1061" s="4"/>
      <c r="FE1061" s="58"/>
      <c r="FF1061" s="4"/>
      <c r="FG1061" s="4"/>
      <c r="FH1061"/>
      <c r="FK1061"/>
    </row>
    <row r="1062" spans="44:167">
      <c r="AR1062" s="251"/>
      <c r="AS1062" s="4"/>
      <c r="AT1062" s="4"/>
      <c r="AU1062" s="251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251"/>
      <c r="BH1062" s="4"/>
      <c r="BI1062" s="4"/>
      <c r="BJ1062" s="251"/>
      <c r="BK1062" s="4"/>
      <c r="BL1062" s="4"/>
      <c r="BM1062" s="251"/>
      <c r="BN1062" s="4"/>
      <c r="BO1062" s="4"/>
      <c r="BP1062" s="251"/>
      <c r="BQ1062" s="4"/>
      <c r="BR1062" s="4"/>
      <c r="BS1062" s="251"/>
      <c r="BT1062" s="4"/>
      <c r="BU1062" s="4"/>
      <c r="BV1062" s="251"/>
      <c r="BW1062" s="4"/>
      <c r="BX1062" s="4"/>
      <c r="BY1062" s="251"/>
      <c r="BZ1062" s="4"/>
      <c r="CA1062" s="4"/>
      <c r="CB1062" s="4"/>
      <c r="CC1062" s="4"/>
      <c r="CD1062" s="4"/>
      <c r="CE1062" s="251"/>
      <c r="CF1062" s="4"/>
      <c r="CG1062" s="4"/>
      <c r="CH1062" s="251"/>
      <c r="CI1062" s="4"/>
      <c r="CJ1062" s="4"/>
      <c r="CK1062" s="251"/>
      <c r="CL1062" s="4"/>
      <c r="CM1062" s="4"/>
      <c r="CN1062" s="251"/>
      <c r="CO1062" s="4"/>
      <c r="CP1062" s="4"/>
      <c r="CQ1062" s="251"/>
      <c r="CR1062" s="4"/>
      <c r="CS1062" s="4"/>
      <c r="CT1062" s="251"/>
      <c r="CU1062" s="4"/>
      <c r="CV1062" s="4"/>
      <c r="CW1062" s="251"/>
      <c r="CX1062" s="4"/>
      <c r="CY1062" s="4"/>
      <c r="CZ1062" s="251"/>
      <c r="DA1062" s="4"/>
      <c r="DB1062" s="4"/>
      <c r="DC1062" s="251"/>
      <c r="DD1062" s="4"/>
      <c r="DE1062" s="4"/>
      <c r="DF1062" s="251"/>
      <c r="DG1062" s="4"/>
      <c r="DH1062" s="4"/>
      <c r="DI1062" s="251"/>
      <c r="DJ1062" s="4"/>
      <c r="DK1062" s="4"/>
      <c r="DL1062" s="251"/>
      <c r="DM1062" s="4"/>
      <c r="DN1062" s="4"/>
      <c r="DO1062" s="251"/>
      <c r="DP1062" s="4"/>
      <c r="DQ1062" s="4"/>
      <c r="DR1062" s="251"/>
      <c r="DS1062" s="4"/>
      <c r="DT1062" s="4"/>
      <c r="DU1062" s="251"/>
      <c r="DV1062" s="4"/>
      <c r="DW1062" s="4"/>
      <c r="DX1062" s="251"/>
      <c r="DY1062" s="4"/>
      <c r="DZ1062" s="4"/>
      <c r="EA1062" s="251"/>
      <c r="EB1062" s="4"/>
      <c r="EC1062" s="4"/>
      <c r="ED1062" s="58"/>
      <c r="EE1062" s="4"/>
      <c r="EF1062" s="4"/>
      <c r="EG1062" s="58"/>
      <c r="EH1062" s="4"/>
      <c r="EI1062" s="4"/>
      <c r="EJ1062" s="58"/>
      <c r="EK1062" s="4"/>
      <c r="EL1062" s="4"/>
      <c r="EM1062" s="58"/>
      <c r="EN1062" s="4"/>
      <c r="EO1062" s="4"/>
      <c r="EP1062" s="251"/>
      <c r="EQ1062" s="4"/>
      <c r="ES1062" s="251"/>
      <c r="ET1062" s="4"/>
      <c r="EV1062" s="89"/>
      <c r="EW1062" s="4"/>
      <c r="EY1062" s="58"/>
      <c r="EZ1062" s="4"/>
      <c r="FB1062" s="58"/>
      <c r="FC1062" s="4"/>
      <c r="FD1062" s="4"/>
      <c r="FE1062" s="58"/>
      <c r="FF1062" s="4"/>
      <c r="FG1062" s="4"/>
      <c r="FH1062"/>
      <c r="FK1062"/>
    </row>
    <row r="1063" spans="44:167">
      <c r="AR1063" s="251"/>
      <c r="AS1063" s="4"/>
      <c r="AT1063" s="4"/>
      <c r="AU1063" s="251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251"/>
      <c r="BH1063" s="4"/>
      <c r="BI1063" s="4"/>
      <c r="BJ1063" s="251"/>
      <c r="BK1063" s="4"/>
      <c r="BL1063" s="4"/>
      <c r="BM1063" s="251"/>
      <c r="BN1063" s="4"/>
      <c r="BO1063" s="4"/>
      <c r="BP1063" s="251"/>
      <c r="BQ1063" s="4"/>
      <c r="BR1063" s="4"/>
      <c r="BS1063" s="251"/>
      <c r="BT1063" s="4"/>
      <c r="BU1063" s="4"/>
      <c r="BV1063" s="251"/>
      <c r="BW1063" s="4"/>
      <c r="BX1063" s="4"/>
      <c r="BY1063" s="251"/>
      <c r="BZ1063" s="4"/>
      <c r="CA1063" s="4"/>
      <c r="CB1063" s="4"/>
      <c r="CC1063" s="4"/>
      <c r="CD1063" s="4"/>
      <c r="CE1063" s="251"/>
      <c r="CF1063" s="4"/>
      <c r="CG1063" s="4"/>
      <c r="CH1063" s="251"/>
      <c r="CI1063" s="4"/>
      <c r="CJ1063" s="4"/>
      <c r="CK1063" s="251"/>
      <c r="CL1063" s="4"/>
      <c r="CM1063" s="4"/>
      <c r="CN1063" s="251"/>
      <c r="CO1063" s="4"/>
      <c r="CP1063" s="4"/>
      <c r="CQ1063" s="251"/>
      <c r="CR1063" s="4"/>
      <c r="CS1063" s="4"/>
      <c r="CT1063" s="251"/>
      <c r="CU1063" s="4"/>
      <c r="CV1063" s="4"/>
      <c r="CW1063" s="251"/>
      <c r="CX1063" s="4"/>
      <c r="CY1063" s="4"/>
      <c r="CZ1063" s="251"/>
      <c r="DA1063" s="4"/>
      <c r="DB1063" s="4"/>
      <c r="DC1063" s="251"/>
      <c r="DD1063" s="4"/>
      <c r="DE1063" s="4"/>
      <c r="DF1063" s="251"/>
      <c r="DG1063" s="4"/>
      <c r="DH1063" s="4"/>
      <c r="DI1063" s="251"/>
      <c r="DJ1063" s="4"/>
      <c r="DK1063" s="4"/>
      <c r="DL1063" s="251"/>
      <c r="DM1063" s="4"/>
      <c r="DN1063" s="4"/>
      <c r="DO1063" s="251"/>
      <c r="DP1063" s="4"/>
      <c r="DQ1063" s="4"/>
      <c r="DR1063" s="251"/>
      <c r="DS1063" s="4"/>
      <c r="DT1063" s="4"/>
      <c r="DU1063" s="251"/>
      <c r="DV1063" s="4"/>
      <c r="DW1063" s="4"/>
      <c r="DX1063" s="251"/>
      <c r="DY1063" s="4"/>
      <c r="DZ1063" s="4"/>
      <c r="EA1063" s="251"/>
      <c r="EB1063" s="4"/>
      <c r="EC1063" s="4"/>
      <c r="ED1063" s="58"/>
      <c r="EE1063" s="4"/>
      <c r="EF1063" s="4"/>
      <c r="EG1063" s="58"/>
      <c r="EH1063" s="4"/>
      <c r="EI1063" s="4"/>
      <c r="EJ1063" s="58"/>
      <c r="EK1063" s="4"/>
      <c r="EL1063" s="4"/>
      <c r="EM1063" s="58"/>
      <c r="EN1063" s="4"/>
      <c r="EO1063" s="4"/>
      <c r="EP1063" s="251"/>
      <c r="EQ1063" s="4"/>
      <c r="ES1063" s="251"/>
      <c r="ET1063" s="4"/>
      <c r="EV1063" s="89"/>
      <c r="EW1063" s="4"/>
      <c r="EY1063" s="58"/>
      <c r="EZ1063" s="4"/>
      <c r="FB1063" s="58"/>
      <c r="FC1063" s="4"/>
      <c r="FD1063" s="4"/>
      <c r="FE1063" s="58"/>
      <c r="FF1063" s="4"/>
      <c r="FG1063" s="4"/>
      <c r="FH1063"/>
      <c r="FK1063"/>
    </row>
    <row r="1064" spans="44:167">
      <c r="AR1064" s="251"/>
      <c r="AS1064" s="4"/>
      <c r="AT1064" s="4"/>
      <c r="AU1064" s="251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251"/>
      <c r="BH1064" s="4"/>
      <c r="BI1064" s="4"/>
      <c r="BJ1064" s="251"/>
      <c r="BK1064" s="4"/>
      <c r="BL1064" s="4"/>
      <c r="BM1064" s="251"/>
      <c r="BN1064" s="4"/>
      <c r="BO1064" s="4"/>
      <c r="BP1064" s="251"/>
      <c r="BQ1064" s="4"/>
      <c r="BR1064" s="4"/>
      <c r="BS1064" s="251"/>
      <c r="BT1064" s="4"/>
      <c r="BU1064" s="4"/>
      <c r="BV1064" s="251"/>
      <c r="BW1064" s="4"/>
      <c r="BX1064" s="4"/>
      <c r="BY1064" s="251"/>
      <c r="BZ1064" s="4"/>
      <c r="CA1064" s="4"/>
      <c r="CB1064" s="4"/>
      <c r="CC1064" s="4"/>
      <c r="CD1064" s="4"/>
      <c r="CE1064" s="251"/>
      <c r="CF1064" s="4"/>
      <c r="CG1064" s="4"/>
      <c r="CH1064" s="251"/>
      <c r="CI1064" s="4"/>
      <c r="CJ1064" s="4"/>
      <c r="CK1064" s="251"/>
      <c r="CL1064" s="4"/>
      <c r="CM1064" s="4"/>
      <c r="CN1064" s="251"/>
      <c r="CO1064" s="4"/>
      <c r="CP1064" s="4"/>
      <c r="CQ1064" s="251"/>
      <c r="CR1064" s="4"/>
      <c r="CS1064" s="4"/>
      <c r="CT1064" s="251"/>
      <c r="CU1064" s="4"/>
      <c r="CV1064" s="4"/>
      <c r="CW1064" s="251"/>
      <c r="CX1064" s="4"/>
      <c r="CY1064" s="4"/>
      <c r="CZ1064" s="251"/>
      <c r="DA1064" s="4"/>
      <c r="DB1064" s="4"/>
      <c r="DC1064" s="251"/>
      <c r="DD1064" s="4"/>
      <c r="DE1064" s="4"/>
      <c r="DF1064" s="251"/>
      <c r="DG1064" s="4"/>
      <c r="DH1064" s="4"/>
      <c r="DI1064" s="251"/>
      <c r="DJ1064" s="4"/>
      <c r="DK1064" s="4"/>
      <c r="DL1064" s="251"/>
      <c r="DM1064" s="4"/>
      <c r="DN1064" s="4"/>
      <c r="DO1064" s="251"/>
      <c r="DP1064" s="4"/>
      <c r="DQ1064" s="4"/>
      <c r="DR1064" s="251"/>
      <c r="DS1064" s="4"/>
      <c r="DT1064" s="4"/>
      <c r="DU1064" s="251"/>
      <c r="DV1064" s="4"/>
      <c r="DW1064" s="4"/>
      <c r="DX1064" s="251"/>
      <c r="DY1064" s="4"/>
      <c r="DZ1064" s="4"/>
      <c r="EA1064" s="251"/>
      <c r="EB1064" s="4"/>
      <c r="EC1064" s="4"/>
      <c r="ED1064" s="58"/>
      <c r="EE1064" s="4"/>
      <c r="EF1064" s="4"/>
      <c r="EG1064" s="58"/>
      <c r="EH1064" s="4"/>
      <c r="EI1064" s="4"/>
      <c r="EJ1064" s="58"/>
      <c r="EK1064" s="4"/>
      <c r="EL1064" s="4"/>
      <c r="EM1064" s="58"/>
      <c r="EN1064" s="4"/>
      <c r="EO1064" s="4"/>
      <c r="EP1064" s="251"/>
      <c r="EQ1064" s="4"/>
      <c r="ES1064" s="251"/>
      <c r="ET1064" s="4"/>
      <c r="EV1064" s="89"/>
      <c r="EW1064" s="4"/>
      <c r="EY1064" s="58"/>
      <c r="EZ1064" s="4"/>
      <c r="FB1064" s="58"/>
      <c r="FC1064" s="4"/>
      <c r="FD1064" s="4"/>
      <c r="FE1064" s="58"/>
      <c r="FF1064" s="4"/>
      <c r="FG1064" s="4"/>
      <c r="FH1064"/>
      <c r="FK1064"/>
    </row>
    <row r="1065" spans="44:167">
      <c r="AR1065" s="251"/>
      <c r="AS1065" s="4"/>
      <c r="AT1065" s="4"/>
      <c r="AU1065" s="251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251"/>
      <c r="BH1065" s="4"/>
      <c r="BI1065" s="4"/>
      <c r="BJ1065" s="251"/>
      <c r="BK1065" s="4"/>
      <c r="BL1065" s="4"/>
      <c r="BM1065" s="251"/>
      <c r="BN1065" s="4"/>
      <c r="BO1065" s="4"/>
      <c r="BP1065" s="251"/>
      <c r="BQ1065" s="4"/>
      <c r="BR1065" s="4"/>
      <c r="BS1065" s="251"/>
      <c r="BT1065" s="4"/>
      <c r="BU1065" s="4"/>
      <c r="BV1065" s="251"/>
      <c r="BW1065" s="4"/>
      <c r="BX1065" s="4"/>
      <c r="BY1065" s="251"/>
      <c r="BZ1065" s="4"/>
      <c r="CA1065" s="4"/>
      <c r="CB1065" s="4"/>
      <c r="CC1065" s="4"/>
      <c r="CD1065" s="4"/>
      <c r="CE1065" s="251"/>
      <c r="CF1065" s="4"/>
      <c r="CG1065" s="4"/>
      <c r="CH1065" s="251"/>
      <c r="CI1065" s="4"/>
      <c r="CJ1065" s="4"/>
      <c r="CK1065" s="251"/>
      <c r="CL1065" s="4"/>
      <c r="CM1065" s="4"/>
      <c r="CN1065" s="251"/>
      <c r="CO1065" s="4"/>
      <c r="CP1065" s="4"/>
      <c r="CQ1065" s="251"/>
      <c r="CR1065" s="4"/>
      <c r="CS1065" s="4"/>
      <c r="CT1065" s="251"/>
      <c r="CU1065" s="4"/>
      <c r="CV1065" s="4"/>
      <c r="CW1065" s="251"/>
      <c r="CX1065" s="4"/>
      <c r="CY1065" s="4"/>
      <c r="CZ1065" s="251"/>
      <c r="DA1065" s="4"/>
      <c r="DB1065" s="4"/>
      <c r="DC1065" s="251"/>
      <c r="DD1065" s="4"/>
      <c r="DE1065" s="4"/>
      <c r="DF1065" s="251"/>
      <c r="DG1065" s="4"/>
      <c r="DH1065" s="4"/>
      <c r="DI1065" s="251"/>
      <c r="DJ1065" s="4"/>
      <c r="DK1065" s="4"/>
      <c r="DL1065" s="251"/>
      <c r="DM1065" s="4"/>
      <c r="DN1065" s="4"/>
      <c r="DO1065" s="251"/>
      <c r="DP1065" s="4"/>
      <c r="DQ1065" s="4"/>
      <c r="DR1065" s="251"/>
      <c r="DS1065" s="4"/>
      <c r="DT1065" s="4"/>
      <c r="DU1065" s="251"/>
      <c r="DV1065" s="4"/>
      <c r="DW1065" s="4"/>
      <c r="DX1065" s="251"/>
      <c r="DY1065" s="4"/>
      <c r="DZ1065" s="4"/>
      <c r="EA1065" s="251"/>
      <c r="EB1065" s="4"/>
      <c r="EC1065" s="4"/>
      <c r="ED1065" s="58"/>
      <c r="EE1065" s="4"/>
      <c r="EF1065" s="4"/>
      <c r="EG1065" s="58"/>
      <c r="EH1065" s="4"/>
      <c r="EI1065" s="4"/>
      <c r="EJ1065" s="58"/>
      <c r="EK1065" s="4"/>
      <c r="EL1065" s="4"/>
      <c r="EM1065" s="58"/>
      <c r="EN1065" s="4"/>
      <c r="EO1065" s="4"/>
      <c r="EP1065" s="251"/>
      <c r="EQ1065" s="4"/>
      <c r="ES1065" s="251"/>
      <c r="ET1065" s="4"/>
      <c r="EV1065" s="89"/>
      <c r="EW1065" s="4"/>
      <c r="EY1065" s="58"/>
      <c r="EZ1065" s="4"/>
      <c r="FB1065" s="58"/>
      <c r="FC1065" s="4"/>
      <c r="FD1065" s="4"/>
      <c r="FE1065" s="58"/>
      <c r="FF1065" s="4"/>
      <c r="FG1065" s="4"/>
      <c r="FH1065"/>
      <c r="FK1065"/>
    </row>
    <row r="1066" spans="44:167">
      <c r="AR1066" s="251"/>
      <c r="AS1066" s="4"/>
      <c r="AT1066" s="4"/>
      <c r="AU1066" s="251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251"/>
      <c r="BH1066" s="4"/>
      <c r="BI1066" s="4"/>
      <c r="BJ1066" s="251"/>
      <c r="BK1066" s="4"/>
      <c r="BL1066" s="4"/>
      <c r="BM1066" s="251"/>
      <c r="BN1066" s="4"/>
      <c r="BO1066" s="4"/>
      <c r="BP1066" s="251"/>
      <c r="BQ1066" s="4"/>
      <c r="BR1066" s="4"/>
      <c r="BS1066" s="251"/>
      <c r="BT1066" s="4"/>
      <c r="BU1066" s="4"/>
      <c r="BV1066" s="251"/>
      <c r="BW1066" s="4"/>
      <c r="BX1066" s="4"/>
      <c r="BY1066" s="251"/>
      <c r="BZ1066" s="4"/>
      <c r="CA1066" s="4"/>
      <c r="CB1066" s="4"/>
      <c r="CC1066" s="4"/>
      <c r="CD1066" s="4"/>
      <c r="CE1066" s="251"/>
      <c r="CF1066" s="4"/>
      <c r="CG1066" s="4"/>
      <c r="CH1066" s="251"/>
      <c r="CI1066" s="4"/>
      <c r="CJ1066" s="4"/>
      <c r="CK1066" s="251"/>
      <c r="CL1066" s="4"/>
      <c r="CM1066" s="4"/>
      <c r="CN1066" s="251"/>
      <c r="CO1066" s="4"/>
      <c r="CP1066" s="4"/>
      <c r="CQ1066" s="251"/>
      <c r="CR1066" s="4"/>
      <c r="CS1066" s="4"/>
      <c r="CT1066" s="251"/>
      <c r="CU1066" s="4"/>
      <c r="CV1066" s="4"/>
      <c r="CW1066" s="251"/>
      <c r="CX1066" s="4"/>
      <c r="CY1066" s="4"/>
      <c r="CZ1066" s="251"/>
      <c r="DA1066" s="4"/>
      <c r="DB1066" s="4"/>
      <c r="DC1066" s="251"/>
      <c r="DD1066" s="4"/>
      <c r="DE1066" s="4"/>
      <c r="DF1066" s="251"/>
      <c r="DG1066" s="4"/>
      <c r="DH1066" s="4"/>
      <c r="DI1066" s="251"/>
      <c r="DJ1066" s="4"/>
      <c r="DK1066" s="4"/>
      <c r="DL1066" s="251"/>
      <c r="DM1066" s="4"/>
      <c r="DN1066" s="4"/>
      <c r="DO1066" s="251"/>
      <c r="DP1066" s="4"/>
      <c r="DQ1066" s="4"/>
      <c r="DR1066" s="251"/>
      <c r="DS1066" s="4"/>
      <c r="DT1066" s="4"/>
      <c r="DU1066" s="251"/>
      <c r="DV1066" s="4"/>
      <c r="DW1066" s="4"/>
      <c r="DX1066" s="251"/>
      <c r="DY1066" s="4"/>
      <c r="DZ1066" s="4"/>
      <c r="EA1066" s="251"/>
      <c r="EB1066" s="4"/>
      <c r="EC1066" s="4"/>
      <c r="ED1066" s="58"/>
      <c r="EE1066" s="4"/>
      <c r="EF1066" s="4"/>
      <c r="EG1066" s="58"/>
      <c r="EH1066" s="4"/>
      <c r="EI1066" s="4"/>
      <c r="EJ1066" s="58"/>
      <c r="EK1066" s="4"/>
      <c r="EL1066" s="4"/>
      <c r="EM1066" s="58"/>
      <c r="EN1066" s="4"/>
      <c r="EO1066" s="4"/>
      <c r="EP1066" s="251"/>
      <c r="EQ1066" s="4"/>
      <c r="ES1066" s="251"/>
      <c r="ET1066" s="4"/>
      <c r="EV1066" s="89"/>
      <c r="EW1066" s="4"/>
      <c r="EY1066" s="58"/>
      <c r="EZ1066" s="4"/>
      <c r="FB1066" s="58"/>
      <c r="FC1066" s="4"/>
      <c r="FD1066" s="4"/>
      <c r="FE1066" s="58"/>
      <c r="FF1066" s="4"/>
      <c r="FG1066" s="4"/>
      <c r="FH1066"/>
      <c r="FK1066"/>
    </row>
    <row r="1067" spans="44:167">
      <c r="AR1067" s="251"/>
      <c r="AS1067" s="4"/>
      <c r="AT1067" s="4"/>
      <c r="AU1067" s="251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251"/>
      <c r="BH1067" s="4"/>
      <c r="BI1067" s="4"/>
      <c r="BJ1067" s="251"/>
      <c r="BK1067" s="4"/>
      <c r="BL1067" s="4"/>
      <c r="BM1067" s="251"/>
      <c r="BN1067" s="4"/>
      <c r="BO1067" s="4"/>
      <c r="BP1067" s="251"/>
      <c r="BQ1067" s="4"/>
      <c r="BR1067" s="4"/>
      <c r="BS1067" s="251"/>
      <c r="BT1067" s="4"/>
      <c r="BU1067" s="4"/>
      <c r="BV1067" s="251"/>
      <c r="BW1067" s="4"/>
      <c r="BX1067" s="4"/>
      <c r="BY1067" s="251"/>
      <c r="BZ1067" s="4"/>
      <c r="CA1067" s="4"/>
      <c r="CB1067" s="4"/>
      <c r="CC1067" s="4"/>
      <c r="CD1067" s="4"/>
      <c r="CE1067" s="251"/>
      <c r="CF1067" s="4"/>
      <c r="CG1067" s="4"/>
      <c r="CH1067" s="251"/>
      <c r="CI1067" s="4"/>
      <c r="CJ1067" s="4"/>
      <c r="CK1067" s="251"/>
      <c r="CL1067" s="4"/>
      <c r="CM1067" s="4"/>
      <c r="CN1067" s="251"/>
      <c r="CO1067" s="4"/>
      <c r="CP1067" s="4"/>
      <c r="CQ1067" s="251"/>
      <c r="CR1067" s="4"/>
      <c r="CS1067" s="4"/>
      <c r="CT1067" s="251"/>
      <c r="CU1067" s="4"/>
      <c r="CV1067" s="4"/>
      <c r="CW1067" s="251"/>
      <c r="CX1067" s="4"/>
      <c r="CY1067" s="4"/>
      <c r="CZ1067" s="251"/>
      <c r="DA1067" s="4"/>
      <c r="DB1067" s="4"/>
      <c r="DC1067" s="251"/>
      <c r="DD1067" s="4"/>
      <c r="DE1067" s="4"/>
      <c r="DF1067" s="251"/>
      <c r="DG1067" s="4"/>
      <c r="DH1067" s="4"/>
      <c r="DI1067" s="251"/>
      <c r="DJ1067" s="4"/>
      <c r="DK1067" s="4"/>
      <c r="DL1067" s="251"/>
      <c r="DM1067" s="4"/>
      <c r="DN1067" s="4"/>
      <c r="DO1067" s="251"/>
      <c r="DP1067" s="4"/>
      <c r="DQ1067" s="4"/>
      <c r="DR1067" s="251"/>
      <c r="DS1067" s="4"/>
      <c r="DT1067" s="4"/>
      <c r="DU1067" s="251"/>
      <c r="DV1067" s="4"/>
      <c r="DW1067" s="4"/>
      <c r="DX1067" s="251"/>
      <c r="DY1067" s="4"/>
      <c r="DZ1067" s="4"/>
      <c r="EA1067" s="251"/>
      <c r="EB1067" s="4"/>
      <c r="EC1067" s="4"/>
      <c r="ED1067" s="58"/>
      <c r="EE1067" s="4"/>
      <c r="EF1067" s="4"/>
      <c r="EG1067" s="58"/>
      <c r="EH1067" s="4"/>
      <c r="EI1067" s="4"/>
      <c r="EJ1067" s="58"/>
      <c r="EK1067" s="4"/>
      <c r="EL1067" s="4"/>
      <c r="EM1067" s="58"/>
      <c r="EN1067" s="4"/>
      <c r="EO1067" s="4"/>
      <c r="EP1067" s="251"/>
      <c r="EQ1067" s="4"/>
      <c r="ES1067" s="251"/>
      <c r="ET1067" s="4"/>
      <c r="EV1067" s="89"/>
      <c r="EW1067" s="4"/>
      <c r="EY1067" s="58"/>
      <c r="EZ1067" s="4"/>
      <c r="FB1067" s="58"/>
      <c r="FC1067" s="4"/>
      <c r="FD1067" s="4"/>
      <c r="FE1067" s="58"/>
      <c r="FF1067" s="4"/>
      <c r="FG1067" s="4"/>
      <c r="FH1067"/>
      <c r="FK1067"/>
    </row>
    <row r="1068" spans="44:167">
      <c r="AR1068" s="251"/>
      <c r="AS1068" s="4"/>
      <c r="AT1068" s="4"/>
      <c r="AU1068" s="251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251"/>
      <c r="BH1068" s="4"/>
      <c r="BI1068" s="4"/>
      <c r="BJ1068" s="251"/>
      <c r="BK1068" s="4"/>
      <c r="BL1068" s="4"/>
      <c r="BM1068" s="251"/>
      <c r="BN1068" s="4"/>
      <c r="BO1068" s="4"/>
      <c r="BP1068" s="251"/>
      <c r="BQ1068" s="4"/>
      <c r="BR1068" s="4"/>
      <c r="BS1068" s="251"/>
      <c r="BT1068" s="4"/>
      <c r="BU1068" s="4"/>
      <c r="BV1068" s="251"/>
      <c r="BW1068" s="4"/>
      <c r="BX1068" s="4"/>
      <c r="BY1068" s="251"/>
      <c r="BZ1068" s="4"/>
      <c r="CA1068" s="4"/>
      <c r="CB1068" s="4"/>
      <c r="CC1068" s="4"/>
      <c r="CD1068" s="4"/>
      <c r="CE1068" s="251"/>
      <c r="CF1068" s="4"/>
      <c r="CG1068" s="4"/>
      <c r="CH1068" s="251"/>
      <c r="CI1068" s="4"/>
      <c r="CJ1068" s="4"/>
      <c r="CK1068" s="251"/>
      <c r="CL1068" s="4"/>
      <c r="CM1068" s="4"/>
      <c r="CN1068" s="251"/>
      <c r="CO1068" s="4"/>
      <c r="CP1068" s="4"/>
      <c r="CQ1068" s="251"/>
      <c r="CR1068" s="4"/>
      <c r="CS1068" s="4"/>
      <c r="CT1068" s="251"/>
      <c r="CU1068" s="4"/>
      <c r="CV1068" s="4"/>
      <c r="CW1068" s="251"/>
      <c r="CX1068" s="4"/>
      <c r="CY1068" s="4"/>
      <c r="CZ1068" s="251"/>
      <c r="DA1068" s="4"/>
      <c r="DB1068" s="4"/>
      <c r="DC1068" s="251"/>
      <c r="DD1068" s="4"/>
      <c r="DE1068" s="4"/>
      <c r="DF1068" s="251"/>
      <c r="DG1068" s="4"/>
      <c r="DH1068" s="4"/>
      <c r="DI1068" s="251"/>
      <c r="DJ1068" s="4"/>
      <c r="DK1068" s="4"/>
      <c r="DL1068" s="251"/>
      <c r="DM1068" s="4"/>
      <c r="DN1068" s="4"/>
      <c r="DO1068" s="251"/>
      <c r="DP1068" s="4"/>
      <c r="DQ1068" s="4"/>
      <c r="DR1068" s="251"/>
      <c r="DS1068" s="4"/>
      <c r="DT1068" s="4"/>
      <c r="DU1068" s="251"/>
      <c r="DV1068" s="4"/>
      <c r="DW1068" s="4"/>
      <c r="DX1068" s="251"/>
      <c r="DY1068" s="4"/>
      <c r="DZ1068" s="4"/>
      <c r="EA1068" s="251"/>
      <c r="EB1068" s="4"/>
      <c r="EC1068" s="4"/>
      <c r="ED1068" s="58"/>
      <c r="EE1068" s="4"/>
      <c r="EF1068" s="4"/>
      <c r="EG1068" s="58"/>
      <c r="EH1068" s="4"/>
      <c r="EI1068" s="4"/>
      <c r="EJ1068" s="58"/>
      <c r="EK1068" s="4"/>
      <c r="EL1068" s="4"/>
      <c r="EM1068" s="58"/>
      <c r="EN1068" s="4"/>
      <c r="EO1068" s="4"/>
      <c r="EP1068" s="251"/>
      <c r="EQ1068" s="4"/>
      <c r="ES1068" s="251"/>
      <c r="ET1068" s="4"/>
      <c r="EV1068" s="89"/>
      <c r="EW1068" s="4"/>
      <c r="EY1068" s="58"/>
      <c r="EZ1068" s="4"/>
      <c r="FB1068" s="58"/>
      <c r="FC1068" s="4"/>
      <c r="FD1068" s="4"/>
      <c r="FE1068" s="58"/>
      <c r="FF1068" s="4"/>
      <c r="FG1068" s="4"/>
      <c r="FH1068"/>
      <c r="FK1068"/>
    </row>
    <row r="1069" spans="44:167">
      <c r="AR1069" s="251"/>
      <c r="AS1069" s="4"/>
      <c r="AT1069" s="4"/>
      <c r="AU1069" s="251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251"/>
      <c r="BH1069" s="4"/>
      <c r="BI1069" s="4"/>
      <c r="BJ1069" s="251"/>
      <c r="BK1069" s="4"/>
      <c r="BL1069" s="4"/>
      <c r="BM1069" s="251"/>
      <c r="BN1069" s="4"/>
      <c r="BO1069" s="4"/>
      <c r="BP1069" s="251"/>
      <c r="BQ1069" s="4"/>
      <c r="BR1069" s="4"/>
      <c r="BS1069" s="251"/>
      <c r="BT1069" s="4"/>
      <c r="BU1069" s="4"/>
      <c r="BV1069" s="251"/>
      <c r="BW1069" s="4"/>
      <c r="BX1069" s="4"/>
      <c r="BY1069" s="251"/>
      <c r="BZ1069" s="4"/>
      <c r="CA1069" s="4"/>
      <c r="CB1069" s="4"/>
      <c r="CC1069" s="4"/>
      <c r="CD1069" s="4"/>
      <c r="CE1069" s="251"/>
      <c r="CF1069" s="4"/>
      <c r="CG1069" s="4"/>
      <c r="CH1069" s="251"/>
      <c r="CI1069" s="4"/>
      <c r="CJ1069" s="4"/>
      <c r="CK1069" s="251"/>
      <c r="CL1069" s="4"/>
      <c r="CM1069" s="4"/>
      <c r="CN1069" s="251"/>
      <c r="CO1069" s="4"/>
      <c r="CP1069" s="4"/>
      <c r="CQ1069" s="251"/>
      <c r="CR1069" s="4"/>
      <c r="CS1069" s="4"/>
      <c r="CT1069" s="251"/>
      <c r="CU1069" s="4"/>
      <c r="CV1069" s="4"/>
      <c r="CW1069" s="251"/>
      <c r="CX1069" s="4"/>
      <c r="CY1069" s="4"/>
      <c r="CZ1069" s="251"/>
      <c r="DA1069" s="4"/>
      <c r="DB1069" s="4"/>
      <c r="DC1069" s="251"/>
      <c r="DD1069" s="4"/>
      <c r="DE1069" s="4"/>
      <c r="DF1069" s="251"/>
      <c r="DG1069" s="4"/>
      <c r="DH1069" s="4"/>
      <c r="DI1069" s="251"/>
      <c r="DJ1069" s="4"/>
      <c r="DK1069" s="4"/>
      <c r="DL1069" s="251"/>
      <c r="DM1069" s="4"/>
      <c r="DN1069" s="4"/>
      <c r="DO1069" s="251"/>
      <c r="DP1069" s="4"/>
      <c r="DQ1069" s="4"/>
      <c r="DR1069" s="251"/>
      <c r="DS1069" s="4"/>
      <c r="DT1069" s="4"/>
      <c r="DU1069" s="251"/>
      <c r="DV1069" s="4"/>
      <c r="DW1069" s="4"/>
      <c r="DX1069" s="251"/>
      <c r="DY1069" s="4"/>
      <c r="DZ1069" s="4"/>
      <c r="EA1069" s="251"/>
      <c r="EB1069" s="4"/>
      <c r="EC1069" s="4"/>
      <c r="ED1069" s="58"/>
      <c r="EE1069" s="4"/>
      <c r="EF1069" s="4"/>
      <c r="EG1069" s="58"/>
      <c r="EH1069" s="4"/>
      <c r="EI1069" s="4"/>
      <c r="EJ1069" s="58"/>
      <c r="EK1069" s="4"/>
      <c r="EL1069" s="4"/>
      <c r="EM1069" s="58"/>
      <c r="EN1069" s="4"/>
      <c r="EO1069" s="4"/>
      <c r="EP1069" s="251"/>
      <c r="EQ1069" s="4"/>
      <c r="ES1069" s="251"/>
      <c r="ET1069" s="4"/>
      <c r="EV1069" s="89"/>
      <c r="EW1069" s="4"/>
      <c r="EY1069" s="58"/>
      <c r="EZ1069" s="4"/>
      <c r="FB1069" s="58"/>
      <c r="FC1069" s="4"/>
      <c r="FD1069" s="4"/>
      <c r="FE1069" s="58"/>
      <c r="FF1069" s="4"/>
      <c r="FG1069" s="4"/>
      <c r="FH1069"/>
      <c r="FK1069"/>
    </row>
    <row r="1070" spans="44:167">
      <c r="AR1070" s="251"/>
      <c r="AS1070" s="4"/>
      <c r="AT1070" s="4"/>
      <c r="AU1070" s="251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251"/>
      <c r="BH1070" s="4"/>
      <c r="BI1070" s="4"/>
      <c r="BJ1070" s="251"/>
      <c r="BK1070" s="4"/>
      <c r="BL1070" s="4"/>
      <c r="BM1070" s="251"/>
      <c r="BN1070" s="4"/>
      <c r="BO1070" s="4"/>
      <c r="BP1070" s="251"/>
      <c r="BQ1070" s="4"/>
      <c r="BR1070" s="4"/>
      <c r="BS1070" s="251"/>
      <c r="BT1070" s="4"/>
      <c r="BU1070" s="4"/>
      <c r="BV1070" s="251"/>
      <c r="BW1070" s="4"/>
      <c r="BX1070" s="4"/>
      <c r="BY1070" s="251"/>
      <c r="BZ1070" s="4"/>
      <c r="CA1070" s="4"/>
      <c r="CB1070" s="4"/>
      <c r="CC1070" s="4"/>
      <c r="CD1070" s="4"/>
      <c r="CE1070" s="251"/>
      <c r="CF1070" s="4"/>
      <c r="CG1070" s="4"/>
      <c r="CH1070" s="251"/>
      <c r="CI1070" s="4"/>
      <c r="CJ1070" s="4"/>
      <c r="CK1070" s="251"/>
      <c r="CL1070" s="4"/>
      <c r="CM1070" s="4"/>
      <c r="CN1070" s="251"/>
      <c r="CO1070" s="4"/>
      <c r="CP1070" s="4"/>
      <c r="CQ1070" s="251"/>
      <c r="CR1070" s="4"/>
      <c r="CS1070" s="4"/>
      <c r="CT1070" s="251"/>
      <c r="CU1070" s="4"/>
      <c r="CV1070" s="4"/>
      <c r="CW1070" s="251"/>
      <c r="CX1070" s="4"/>
      <c r="CY1070" s="4"/>
      <c r="CZ1070" s="251"/>
      <c r="DA1070" s="4"/>
      <c r="DB1070" s="4"/>
      <c r="DC1070" s="251"/>
      <c r="DD1070" s="4"/>
      <c r="DE1070" s="4"/>
      <c r="DF1070" s="251"/>
      <c r="DG1070" s="4"/>
      <c r="DH1070" s="4"/>
      <c r="DI1070" s="251"/>
      <c r="DJ1070" s="4"/>
      <c r="DK1070" s="4"/>
      <c r="DL1070" s="251"/>
      <c r="DM1070" s="4"/>
      <c r="DN1070" s="4"/>
      <c r="DO1070" s="251"/>
      <c r="DP1070" s="4"/>
      <c r="DQ1070" s="4"/>
      <c r="DR1070" s="251"/>
      <c r="DS1070" s="4"/>
      <c r="DT1070" s="4"/>
      <c r="DU1070" s="251"/>
      <c r="DV1070" s="4"/>
      <c r="DW1070" s="4"/>
      <c r="DX1070" s="251"/>
      <c r="DY1070" s="4"/>
      <c r="DZ1070" s="4"/>
      <c r="EA1070" s="251"/>
      <c r="EB1070" s="4"/>
      <c r="EC1070" s="4"/>
      <c r="ED1070" s="58"/>
      <c r="EE1070" s="4"/>
      <c r="EF1070" s="4"/>
      <c r="EG1070" s="58"/>
      <c r="EH1070" s="4"/>
      <c r="EI1070" s="4"/>
      <c r="EJ1070" s="58"/>
      <c r="EK1070" s="4"/>
      <c r="EL1070" s="4"/>
      <c r="EM1070" s="58"/>
      <c r="EN1070" s="4"/>
      <c r="EO1070" s="4"/>
      <c r="EP1070" s="251"/>
      <c r="EQ1070" s="4"/>
      <c r="ES1070" s="251"/>
      <c r="ET1070" s="4"/>
      <c r="EV1070" s="89"/>
      <c r="EW1070" s="4"/>
      <c r="EY1070" s="58"/>
      <c r="EZ1070" s="4"/>
      <c r="FB1070" s="58"/>
      <c r="FC1070" s="4"/>
      <c r="FD1070" s="4"/>
      <c r="FE1070" s="58"/>
      <c r="FF1070" s="4"/>
      <c r="FG1070" s="4"/>
      <c r="FH1070"/>
      <c r="FK1070"/>
    </row>
    <row r="1071" spans="44:167">
      <c r="AR1071" s="251"/>
      <c r="AS1071" s="4"/>
      <c r="AT1071" s="4"/>
      <c r="AU1071" s="251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251"/>
      <c r="BH1071" s="4"/>
      <c r="BI1071" s="4"/>
      <c r="BJ1071" s="251"/>
      <c r="BK1071" s="4"/>
      <c r="BL1071" s="4"/>
      <c r="BM1071" s="251"/>
      <c r="BN1071" s="4"/>
      <c r="BO1071" s="4"/>
      <c r="BP1071" s="251"/>
      <c r="BQ1071" s="4"/>
      <c r="BR1071" s="4"/>
      <c r="BS1071" s="251"/>
      <c r="BT1071" s="4"/>
      <c r="BU1071" s="4"/>
      <c r="BV1071" s="251"/>
      <c r="BW1071" s="4"/>
      <c r="BX1071" s="4"/>
      <c r="BY1071" s="251"/>
      <c r="BZ1071" s="4"/>
      <c r="CA1071" s="4"/>
      <c r="CB1071" s="4"/>
      <c r="CC1071" s="4"/>
      <c r="CD1071" s="4"/>
      <c r="CE1071" s="251"/>
      <c r="CF1071" s="4"/>
      <c r="CG1071" s="4"/>
      <c r="CH1071" s="251"/>
      <c r="CI1071" s="4"/>
      <c r="CJ1071" s="4"/>
      <c r="CK1071" s="251"/>
      <c r="CL1071" s="4"/>
      <c r="CM1071" s="4"/>
      <c r="CN1071" s="251"/>
      <c r="CO1071" s="4"/>
      <c r="CP1071" s="4"/>
      <c r="CQ1071" s="251"/>
      <c r="CR1071" s="4"/>
      <c r="CS1071" s="4"/>
      <c r="CT1071" s="251"/>
      <c r="CU1071" s="4"/>
      <c r="CV1071" s="4"/>
      <c r="CW1071" s="251"/>
      <c r="CX1071" s="4"/>
      <c r="CY1071" s="4"/>
      <c r="CZ1071" s="251"/>
      <c r="DA1071" s="4"/>
      <c r="DB1071" s="4"/>
      <c r="DC1071" s="251"/>
      <c r="DD1071" s="4"/>
      <c r="DE1071" s="4"/>
      <c r="DF1071" s="251"/>
      <c r="DG1071" s="4"/>
      <c r="DH1071" s="4"/>
      <c r="DI1071" s="251"/>
      <c r="DJ1071" s="4"/>
      <c r="DK1071" s="4"/>
      <c r="DL1071" s="251"/>
      <c r="DM1071" s="4"/>
      <c r="DN1071" s="4"/>
      <c r="DO1071" s="251"/>
      <c r="DP1071" s="4"/>
      <c r="DQ1071" s="4"/>
      <c r="DR1071" s="251"/>
      <c r="DS1071" s="4"/>
      <c r="DT1071" s="4"/>
      <c r="DU1071" s="251"/>
      <c r="DV1071" s="4"/>
      <c r="DW1071" s="4"/>
      <c r="DX1071" s="251"/>
      <c r="DY1071" s="4"/>
      <c r="DZ1071" s="4"/>
      <c r="EA1071" s="251"/>
      <c r="EB1071" s="4"/>
      <c r="EC1071" s="4"/>
      <c r="ED1071" s="58"/>
      <c r="EE1071" s="4"/>
      <c r="EF1071" s="4"/>
      <c r="EG1071" s="58"/>
      <c r="EH1071" s="4"/>
      <c r="EI1071" s="4"/>
      <c r="EJ1071" s="58"/>
      <c r="EK1071" s="4"/>
      <c r="EL1071" s="4"/>
      <c r="EM1071" s="58"/>
      <c r="EN1071" s="4"/>
      <c r="EO1071" s="4"/>
      <c r="EP1071" s="251"/>
      <c r="EQ1071" s="4"/>
      <c r="ES1071" s="251"/>
      <c r="ET1071" s="4"/>
      <c r="EV1071" s="89"/>
      <c r="EW1071" s="4"/>
      <c r="EY1071" s="58"/>
      <c r="EZ1071" s="4"/>
      <c r="FB1071" s="58"/>
      <c r="FC1071" s="4"/>
      <c r="FD1071" s="4"/>
      <c r="FE1071" s="58"/>
      <c r="FF1071" s="4"/>
      <c r="FG1071" s="4"/>
      <c r="FH1071"/>
      <c r="FK1071"/>
    </row>
    <row r="1072" spans="44:167">
      <c r="AR1072" s="251"/>
      <c r="AS1072" s="4"/>
      <c r="AT1072" s="4"/>
      <c r="AU1072" s="251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251"/>
      <c r="BH1072" s="4"/>
      <c r="BI1072" s="4"/>
      <c r="BJ1072" s="251"/>
      <c r="BK1072" s="4"/>
      <c r="BL1072" s="4"/>
      <c r="BM1072" s="251"/>
      <c r="BN1072" s="4"/>
      <c r="BO1072" s="4"/>
      <c r="BP1072" s="251"/>
      <c r="BQ1072" s="4"/>
      <c r="BR1072" s="4"/>
      <c r="BS1072" s="251"/>
      <c r="BT1072" s="4"/>
      <c r="BU1072" s="4"/>
      <c r="BV1072" s="251"/>
      <c r="BW1072" s="4"/>
      <c r="BX1072" s="4"/>
      <c r="BY1072" s="251"/>
      <c r="BZ1072" s="4"/>
      <c r="CA1072" s="4"/>
      <c r="CB1072" s="4"/>
      <c r="CC1072" s="4"/>
      <c r="CD1072" s="4"/>
      <c r="CE1072" s="251"/>
      <c r="CF1072" s="4"/>
      <c r="CG1072" s="4"/>
      <c r="CH1072" s="251"/>
      <c r="CI1072" s="4"/>
      <c r="CJ1072" s="4"/>
      <c r="CK1072" s="251"/>
      <c r="CL1072" s="4"/>
      <c r="CM1072" s="4"/>
      <c r="CN1072" s="251"/>
      <c r="CO1072" s="4"/>
      <c r="CP1072" s="4"/>
      <c r="CQ1072" s="251"/>
      <c r="CR1072" s="4"/>
      <c r="CS1072" s="4"/>
      <c r="CT1072" s="251"/>
      <c r="CU1072" s="4"/>
      <c r="CV1072" s="4"/>
      <c r="CW1072" s="251"/>
      <c r="CX1072" s="4"/>
      <c r="CY1072" s="4"/>
      <c r="CZ1072" s="251"/>
      <c r="DA1072" s="4"/>
      <c r="DB1072" s="4"/>
      <c r="DC1072" s="251"/>
      <c r="DD1072" s="4"/>
      <c r="DE1072" s="4"/>
      <c r="DF1072" s="251"/>
      <c r="DG1072" s="4"/>
      <c r="DH1072" s="4"/>
      <c r="DI1072" s="251"/>
      <c r="DJ1072" s="4"/>
      <c r="DK1072" s="4"/>
      <c r="DL1072" s="251"/>
      <c r="DM1072" s="4"/>
      <c r="DN1072" s="4"/>
      <c r="DO1072" s="251"/>
      <c r="DP1072" s="4"/>
      <c r="DQ1072" s="4"/>
      <c r="DR1072" s="251"/>
      <c r="DS1072" s="4"/>
      <c r="DT1072" s="4"/>
      <c r="DU1072" s="251"/>
      <c r="DV1072" s="4"/>
      <c r="DW1072" s="4"/>
      <c r="DX1072" s="251"/>
      <c r="DY1072" s="4"/>
      <c r="DZ1072" s="4"/>
      <c r="EA1072" s="251"/>
      <c r="EB1072" s="4"/>
      <c r="EC1072" s="4"/>
      <c r="ED1072" s="58"/>
      <c r="EE1072" s="4"/>
      <c r="EF1072" s="4"/>
      <c r="EG1072" s="58"/>
      <c r="EH1072" s="4"/>
      <c r="EI1072" s="4"/>
      <c r="EJ1072" s="58"/>
      <c r="EK1072" s="4"/>
      <c r="EL1072" s="4"/>
      <c r="EM1072" s="58"/>
      <c r="EN1072" s="4"/>
      <c r="EO1072" s="4"/>
      <c r="EP1072" s="251"/>
      <c r="EQ1072" s="4"/>
      <c r="ES1072" s="251"/>
      <c r="ET1072" s="4"/>
      <c r="EV1072" s="89"/>
      <c r="EW1072" s="4"/>
      <c r="EY1072" s="58"/>
      <c r="EZ1072" s="4"/>
      <c r="FB1072" s="58"/>
      <c r="FC1072" s="4"/>
      <c r="FD1072" s="4"/>
      <c r="FE1072" s="58"/>
      <c r="FF1072" s="4"/>
      <c r="FG1072" s="4"/>
      <c r="FH1072"/>
      <c r="FK1072"/>
    </row>
    <row r="1073" spans="44:167">
      <c r="AR1073" s="251"/>
      <c r="AS1073" s="4"/>
      <c r="AT1073" s="4"/>
      <c r="AU1073" s="251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251"/>
      <c r="BH1073" s="4"/>
      <c r="BI1073" s="4"/>
      <c r="BJ1073" s="251"/>
      <c r="BK1073" s="4"/>
      <c r="BL1073" s="4"/>
      <c r="BM1073" s="251"/>
      <c r="BN1073" s="4"/>
      <c r="BO1073" s="4"/>
      <c r="BP1073" s="251"/>
      <c r="BQ1073" s="4"/>
      <c r="BR1073" s="4"/>
      <c r="BS1073" s="251"/>
      <c r="BT1073" s="4"/>
      <c r="BU1073" s="4"/>
      <c r="BV1073" s="251"/>
      <c r="BW1073" s="4"/>
      <c r="BX1073" s="4"/>
      <c r="BY1073" s="251"/>
      <c r="BZ1073" s="4"/>
      <c r="CA1073" s="4"/>
      <c r="CB1073" s="4"/>
      <c r="CC1073" s="4"/>
      <c r="CD1073" s="4"/>
      <c r="CE1073" s="251"/>
      <c r="CF1073" s="4"/>
      <c r="CG1073" s="4"/>
      <c r="CH1073" s="251"/>
      <c r="CI1073" s="4"/>
      <c r="CJ1073" s="4"/>
      <c r="CK1073" s="251"/>
      <c r="CL1073" s="4"/>
      <c r="CM1073" s="4"/>
      <c r="CN1073" s="251"/>
      <c r="CO1073" s="4"/>
      <c r="CP1073" s="4"/>
      <c r="CQ1073" s="251"/>
      <c r="CR1073" s="4"/>
      <c r="CS1073" s="4"/>
      <c r="CT1073" s="251"/>
      <c r="CU1073" s="4"/>
      <c r="CV1073" s="4"/>
      <c r="CW1073" s="251"/>
      <c r="CX1073" s="4"/>
      <c r="CY1073" s="4"/>
      <c r="CZ1073" s="251"/>
      <c r="DA1073" s="4"/>
      <c r="DB1073" s="4"/>
      <c r="DC1073" s="251"/>
      <c r="DD1073" s="4"/>
      <c r="DE1073" s="4"/>
      <c r="DF1073" s="251"/>
      <c r="DG1073" s="4"/>
      <c r="DH1073" s="4"/>
      <c r="DI1073" s="251"/>
      <c r="DJ1073" s="4"/>
      <c r="DK1073" s="4"/>
      <c r="DL1073" s="251"/>
      <c r="DM1073" s="4"/>
      <c r="DN1073" s="4"/>
      <c r="DO1073" s="251"/>
      <c r="DP1073" s="4"/>
      <c r="DQ1073" s="4"/>
      <c r="DR1073" s="251"/>
      <c r="DS1073" s="4"/>
      <c r="DT1073" s="4"/>
      <c r="DU1073" s="251"/>
      <c r="DV1073" s="4"/>
      <c r="DW1073" s="4"/>
      <c r="DX1073" s="251"/>
      <c r="DY1073" s="4"/>
      <c r="DZ1073" s="4"/>
      <c r="EA1073" s="251"/>
      <c r="EB1073" s="4"/>
      <c r="EC1073" s="4"/>
      <c r="ED1073" s="58"/>
      <c r="EE1073" s="4"/>
      <c r="EF1073" s="4"/>
      <c r="EG1073" s="58"/>
      <c r="EH1073" s="4"/>
      <c r="EI1073" s="4"/>
      <c r="EJ1073" s="58"/>
      <c r="EK1073" s="4"/>
      <c r="EL1073" s="4"/>
      <c r="EM1073" s="58"/>
      <c r="EN1073" s="4"/>
      <c r="EO1073" s="4"/>
      <c r="EP1073" s="251"/>
      <c r="EQ1073" s="4"/>
      <c r="ES1073" s="251"/>
      <c r="ET1073" s="4"/>
      <c r="EV1073" s="89"/>
      <c r="EW1073" s="4"/>
      <c r="EY1073" s="58"/>
      <c r="EZ1073" s="4"/>
      <c r="FB1073" s="58"/>
      <c r="FC1073" s="4"/>
      <c r="FD1073" s="4"/>
      <c r="FE1073" s="58"/>
      <c r="FF1073" s="4"/>
      <c r="FG1073" s="4"/>
      <c r="FH1073"/>
      <c r="FK1073"/>
    </row>
    <row r="1074" spans="44:167">
      <c r="AR1074" s="251"/>
      <c r="AS1074" s="4"/>
      <c r="AT1074" s="4"/>
      <c r="AU1074" s="251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251"/>
      <c r="BH1074" s="4"/>
      <c r="BI1074" s="4"/>
      <c r="BJ1074" s="251"/>
      <c r="BK1074" s="4"/>
      <c r="BL1074" s="4"/>
      <c r="BM1074" s="251"/>
      <c r="BN1074" s="4"/>
      <c r="BO1074" s="4"/>
      <c r="BP1074" s="251"/>
      <c r="BQ1074" s="4"/>
      <c r="BR1074" s="4"/>
      <c r="BS1074" s="251"/>
      <c r="BT1074" s="4"/>
      <c r="BU1074" s="4"/>
      <c r="BV1074" s="251"/>
      <c r="BW1074" s="4"/>
      <c r="BX1074" s="4"/>
      <c r="BY1074" s="251"/>
      <c r="BZ1074" s="4"/>
      <c r="CA1074" s="4"/>
      <c r="CB1074" s="4"/>
      <c r="CC1074" s="4"/>
      <c r="CD1074" s="4"/>
      <c r="CE1074" s="251"/>
      <c r="CF1074" s="4"/>
      <c r="CG1074" s="4"/>
      <c r="CH1074" s="251"/>
      <c r="CI1074" s="4"/>
      <c r="CJ1074" s="4"/>
      <c r="CK1074" s="251"/>
      <c r="CL1074" s="4"/>
      <c r="CM1074" s="4"/>
      <c r="CN1074" s="251"/>
      <c r="CO1074" s="4"/>
      <c r="CP1074" s="4"/>
      <c r="CQ1074" s="251"/>
      <c r="CR1074" s="4"/>
      <c r="CS1074" s="4"/>
      <c r="CT1074" s="251"/>
      <c r="CU1074" s="4"/>
      <c r="CV1074" s="4"/>
      <c r="CW1074" s="251"/>
      <c r="CX1074" s="4"/>
      <c r="CY1074" s="4"/>
      <c r="CZ1074" s="251"/>
      <c r="DA1074" s="4"/>
      <c r="DB1074" s="4"/>
      <c r="DC1074" s="251"/>
      <c r="DD1074" s="4"/>
      <c r="DE1074" s="4"/>
      <c r="DF1074" s="251"/>
      <c r="DG1074" s="4"/>
      <c r="DH1074" s="4"/>
      <c r="DI1074" s="251"/>
      <c r="DJ1074" s="4"/>
      <c r="DK1074" s="4"/>
      <c r="DL1074" s="251"/>
      <c r="DM1074" s="4"/>
      <c r="DN1074" s="4"/>
      <c r="DO1074" s="251"/>
      <c r="DP1074" s="4"/>
      <c r="DQ1074" s="4"/>
      <c r="DR1074" s="251"/>
      <c r="DS1074" s="4"/>
      <c r="DT1074" s="4"/>
      <c r="DU1074" s="251"/>
      <c r="DV1074" s="4"/>
      <c r="DW1074" s="4"/>
      <c r="DX1074" s="251"/>
      <c r="DY1074" s="4"/>
      <c r="DZ1074" s="4"/>
      <c r="EA1074" s="251"/>
      <c r="EB1074" s="4"/>
      <c r="EC1074" s="4"/>
      <c r="ED1074" s="58"/>
      <c r="EE1074" s="4"/>
      <c r="EF1074" s="4"/>
      <c r="EG1074" s="58"/>
      <c r="EH1074" s="4"/>
      <c r="EI1074" s="4"/>
      <c r="EJ1074" s="58"/>
      <c r="EK1074" s="4"/>
      <c r="EL1074" s="4"/>
      <c r="EM1074" s="58"/>
      <c r="EN1074" s="4"/>
      <c r="EO1074" s="4"/>
      <c r="EP1074" s="251"/>
      <c r="EQ1074" s="4"/>
      <c r="ES1074" s="251"/>
      <c r="ET1074" s="4"/>
      <c r="EV1074" s="89"/>
      <c r="EW1074" s="4"/>
      <c r="EY1074" s="58"/>
      <c r="EZ1074" s="4"/>
      <c r="FB1074" s="58"/>
      <c r="FC1074" s="4"/>
      <c r="FD1074" s="4"/>
      <c r="FE1074" s="58"/>
      <c r="FF1074" s="4"/>
      <c r="FG1074" s="4"/>
      <c r="FH1074"/>
      <c r="FK1074"/>
    </row>
    <row r="1075" spans="44:167">
      <c r="AR1075" s="251"/>
      <c r="AS1075" s="4"/>
      <c r="AT1075" s="4"/>
      <c r="AU1075" s="251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251"/>
      <c r="BH1075" s="4"/>
      <c r="BI1075" s="4"/>
      <c r="BJ1075" s="251"/>
      <c r="BK1075" s="4"/>
      <c r="BL1075" s="4"/>
      <c r="BM1075" s="251"/>
      <c r="BN1075" s="4"/>
      <c r="BO1075" s="4"/>
      <c r="BP1075" s="251"/>
      <c r="BQ1075" s="4"/>
      <c r="BR1075" s="4"/>
      <c r="BS1075" s="251"/>
      <c r="BT1075" s="4"/>
      <c r="BU1075" s="4"/>
      <c r="BV1075" s="251"/>
      <c r="BW1075" s="4"/>
      <c r="BX1075" s="4"/>
      <c r="BY1075" s="251"/>
      <c r="BZ1075" s="4"/>
      <c r="CA1075" s="4"/>
      <c r="CB1075" s="4"/>
      <c r="CC1075" s="4"/>
      <c r="CD1075" s="4"/>
      <c r="CE1075" s="251"/>
      <c r="CF1075" s="4"/>
      <c r="CG1075" s="4"/>
      <c r="CH1075" s="251"/>
      <c r="CI1075" s="4"/>
      <c r="CJ1075" s="4"/>
      <c r="CK1075" s="251"/>
      <c r="CL1075" s="4"/>
      <c r="CM1075" s="4"/>
      <c r="CN1075" s="251"/>
      <c r="CO1075" s="4"/>
      <c r="CP1075" s="4"/>
      <c r="CQ1075" s="251"/>
      <c r="CR1075" s="4"/>
      <c r="CS1075" s="4"/>
      <c r="CT1075" s="251"/>
      <c r="CU1075" s="4"/>
      <c r="CV1075" s="4"/>
      <c r="CW1075" s="251"/>
      <c r="CX1075" s="4"/>
      <c r="CY1075" s="4"/>
      <c r="CZ1075" s="251"/>
      <c r="DA1075" s="4"/>
      <c r="DB1075" s="4"/>
      <c r="DC1075" s="251"/>
      <c r="DD1075" s="4"/>
      <c r="DE1075" s="4"/>
      <c r="DF1075" s="251"/>
      <c r="DG1075" s="4"/>
      <c r="DH1075" s="4"/>
      <c r="DI1075" s="251"/>
      <c r="DJ1075" s="4"/>
      <c r="DK1075" s="4"/>
      <c r="DL1075" s="251"/>
      <c r="DM1075" s="4"/>
      <c r="DN1075" s="4"/>
      <c r="DO1075" s="251"/>
      <c r="DP1075" s="4"/>
      <c r="DQ1075" s="4"/>
      <c r="DR1075" s="251"/>
      <c r="DS1075" s="4"/>
      <c r="DT1075" s="4"/>
      <c r="DU1075" s="251"/>
      <c r="DV1075" s="4"/>
      <c r="DW1075" s="4"/>
      <c r="DX1075" s="251"/>
      <c r="DY1075" s="4"/>
      <c r="DZ1075" s="4"/>
      <c r="EA1075" s="251"/>
      <c r="EB1075" s="4"/>
      <c r="EC1075" s="4"/>
      <c r="ED1075" s="58"/>
      <c r="EE1075" s="4"/>
      <c r="EF1075" s="4"/>
      <c r="EG1075" s="58"/>
      <c r="EH1075" s="4"/>
      <c r="EI1075" s="4"/>
      <c r="EJ1075" s="58"/>
      <c r="EK1075" s="4"/>
      <c r="EL1075" s="4"/>
      <c r="EM1075" s="58"/>
      <c r="EN1075" s="4"/>
      <c r="EO1075" s="4"/>
      <c r="EP1075" s="251"/>
      <c r="EQ1075" s="4"/>
      <c r="ES1075" s="251"/>
      <c r="ET1075" s="4"/>
      <c r="EV1075" s="89"/>
      <c r="EW1075" s="4"/>
      <c r="EY1075" s="58"/>
      <c r="EZ1075" s="4"/>
      <c r="FB1075" s="58"/>
      <c r="FC1075" s="4"/>
      <c r="FD1075" s="4"/>
      <c r="FE1075" s="58"/>
      <c r="FF1075" s="4"/>
      <c r="FG1075" s="4"/>
      <c r="FH1075"/>
      <c r="FK1075"/>
    </row>
    <row r="1076" spans="44:167">
      <c r="AR1076" s="251"/>
      <c r="AS1076" s="4"/>
      <c r="AT1076" s="4"/>
      <c r="AU1076" s="251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251"/>
      <c r="BH1076" s="4"/>
      <c r="BI1076" s="4"/>
      <c r="BJ1076" s="251"/>
      <c r="BK1076" s="4"/>
      <c r="BL1076" s="4"/>
      <c r="BM1076" s="251"/>
      <c r="BN1076" s="4"/>
      <c r="BO1076" s="4"/>
      <c r="BP1076" s="251"/>
      <c r="BQ1076" s="4"/>
      <c r="BR1076" s="4"/>
      <c r="BS1076" s="251"/>
      <c r="BT1076" s="4"/>
      <c r="BU1076" s="4"/>
      <c r="BV1076" s="251"/>
      <c r="BW1076" s="4"/>
      <c r="BX1076" s="4"/>
      <c r="BY1076" s="251"/>
      <c r="BZ1076" s="4"/>
      <c r="CA1076" s="4"/>
      <c r="CB1076" s="4"/>
      <c r="CC1076" s="4"/>
      <c r="CD1076" s="4"/>
      <c r="CE1076" s="251"/>
      <c r="CF1076" s="4"/>
      <c r="CG1076" s="4"/>
      <c r="CH1076" s="251"/>
      <c r="CI1076" s="4"/>
      <c r="CJ1076" s="4"/>
      <c r="CK1076" s="251"/>
      <c r="CL1076" s="4"/>
      <c r="CM1076" s="4"/>
      <c r="CN1076" s="251"/>
      <c r="CO1076" s="4"/>
      <c r="CP1076" s="4"/>
      <c r="CQ1076" s="251"/>
      <c r="CR1076" s="4"/>
      <c r="CS1076" s="4"/>
      <c r="CT1076" s="251"/>
      <c r="CU1076" s="4"/>
      <c r="CV1076" s="4"/>
      <c r="CW1076" s="251"/>
      <c r="CX1076" s="4"/>
      <c r="CY1076" s="4"/>
      <c r="CZ1076" s="251"/>
      <c r="DA1076" s="4"/>
      <c r="DB1076" s="4"/>
      <c r="DC1076" s="251"/>
      <c r="DD1076" s="4"/>
      <c r="DE1076" s="4"/>
      <c r="DF1076" s="251"/>
      <c r="DG1076" s="4"/>
      <c r="DH1076" s="4"/>
      <c r="DI1076" s="251"/>
      <c r="DJ1076" s="4"/>
      <c r="DK1076" s="4"/>
      <c r="DL1076" s="251"/>
      <c r="DM1076" s="4"/>
      <c r="DN1076" s="4"/>
      <c r="DO1076" s="251"/>
      <c r="DP1076" s="4"/>
      <c r="DQ1076" s="4"/>
      <c r="DR1076" s="251"/>
      <c r="DS1076" s="4"/>
      <c r="DT1076" s="4"/>
      <c r="DU1076" s="251"/>
      <c r="DV1076" s="4"/>
      <c r="DW1076" s="4"/>
      <c r="DX1076" s="251"/>
      <c r="DY1076" s="4"/>
      <c r="DZ1076" s="4"/>
      <c r="EA1076" s="251"/>
      <c r="EB1076" s="4"/>
      <c r="EC1076" s="4"/>
      <c r="ED1076" s="58"/>
      <c r="EE1076" s="4"/>
      <c r="EF1076" s="4"/>
      <c r="EG1076" s="58"/>
      <c r="EH1076" s="4"/>
      <c r="EI1076" s="4"/>
      <c r="EJ1076" s="58"/>
      <c r="EK1076" s="4"/>
      <c r="EL1076" s="4"/>
      <c r="EM1076" s="58"/>
      <c r="EN1076" s="4"/>
      <c r="EO1076" s="4"/>
      <c r="EP1076" s="251"/>
      <c r="EQ1076" s="4"/>
      <c r="ES1076" s="251"/>
      <c r="ET1076" s="4"/>
      <c r="EV1076" s="89"/>
      <c r="EW1076" s="4"/>
      <c r="EY1076" s="58"/>
      <c r="EZ1076" s="4"/>
      <c r="FB1076" s="58"/>
      <c r="FC1076" s="4"/>
      <c r="FD1076" s="4"/>
      <c r="FE1076" s="58"/>
      <c r="FF1076" s="4"/>
      <c r="FG1076" s="4"/>
      <c r="FH1076"/>
      <c r="FK1076"/>
    </row>
    <row r="1077" spans="44:167">
      <c r="AR1077" s="251"/>
      <c r="AS1077" s="4"/>
      <c r="AT1077" s="4"/>
      <c r="AU1077" s="251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251"/>
      <c r="BH1077" s="4"/>
      <c r="BI1077" s="4"/>
      <c r="BJ1077" s="251"/>
      <c r="BK1077" s="4"/>
      <c r="BL1077" s="4"/>
      <c r="BM1077" s="251"/>
      <c r="BN1077" s="4"/>
      <c r="BO1077" s="4"/>
      <c r="BP1077" s="251"/>
      <c r="BQ1077" s="4"/>
      <c r="BR1077" s="4"/>
      <c r="BS1077" s="251"/>
      <c r="BT1077" s="4"/>
      <c r="BU1077" s="4"/>
      <c r="BV1077" s="251"/>
      <c r="BW1077" s="4"/>
      <c r="BX1077" s="4"/>
      <c r="BY1077" s="251"/>
      <c r="BZ1077" s="4"/>
      <c r="CA1077" s="4"/>
      <c r="CB1077" s="4"/>
      <c r="CC1077" s="4"/>
      <c r="CD1077" s="4"/>
      <c r="CE1077" s="251"/>
      <c r="CF1077" s="4"/>
      <c r="CG1077" s="4"/>
      <c r="CH1077" s="251"/>
      <c r="CI1077" s="4"/>
      <c r="CJ1077" s="4"/>
      <c r="CK1077" s="251"/>
      <c r="CL1077" s="4"/>
      <c r="CM1077" s="4"/>
      <c r="CN1077" s="251"/>
      <c r="CO1077" s="4"/>
      <c r="CP1077" s="4"/>
      <c r="CQ1077" s="251"/>
      <c r="CR1077" s="4"/>
      <c r="CS1077" s="4"/>
      <c r="CT1077" s="251"/>
      <c r="CU1077" s="4"/>
      <c r="CV1077" s="4"/>
      <c r="CW1077" s="251"/>
      <c r="CX1077" s="4"/>
      <c r="CY1077" s="4"/>
      <c r="CZ1077" s="251"/>
      <c r="DA1077" s="4"/>
      <c r="DB1077" s="4"/>
      <c r="DC1077" s="251"/>
      <c r="DD1077" s="4"/>
      <c r="DE1077" s="4"/>
      <c r="DF1077" s="251"/>
      <c r="DG1077" s="4"/>
      <c r="DH1077" s="4"/>
      <c r="DI1077" s="251"/>
      <c r="DJ1077" s="4"/>
      <c r="DK1077" s="4"/>
      <c r="DL1077" s="251"/>
      <c r="DM1077" s="4"/>
      <c r="DN1077" s="4"/>
      <c r="DO1077" s="251"/>
      <c r="DP1077" s="4"/>
      <c r="DQ1077" s="4"/>
      <c r="DR1077" s="251"/>
      <c r="DS1077" s="4"/>
      <c r="DT1077" s="4"/>
      <c r="DU1077" s="251"/>
      <c r="DV1077" s="4"/>
      <c r="DW1077" s="4"/>
      <c r="DX1077" s="251"/>
      <c r="DY1077" s="4"/>
      <c r="DZ1077" s="4"/>
      <c r="EA1077" s="251"/>
      <c r="EB1077" s="4"/>
      <c r="EC1077" s="4"/>
      <c r="ED1077" s="58"/>
      <c r="EE1077" s="4"/>
      <c r="EF1077" s="4"/>
      <c r="EG1077" s="58"/>
      <c r="EH1077" s="4"/>
      <c r="EI1077" s="4"/>
      <c r="EJ1077" s="58"/>
      <c r="EK1077" s="4"/>
      <c r="EL1077" s="4"/>
      <c r="EM1077" s="58"/>
      <c r="EN1077" s="4"/>
      <c r="EO1077" s="4"/>
      <c r="EP1077" s="251"/>
      <c r="EQ1077" s="4"/>
      <c r="ES1077" s="251"/>
      <c r="ET1077" s="4"/>
      <c r="EV1077" s="89"/>
      <c r="EW1077" s="4"/>
      <c r="EY1077" s="58"/>
      <c r="EZ1077" s="4"/>
      <c r="FB1077" s="58"/>
      <c r="FC1077" s="4"/>
      <c r="FD1077" s="4"/>
      <c r="FE1077" s="58"/>
      <c r="FF1077" s="4"/>
      <c r="FG1077" s="4"/>
      <c r="FH1077"/>
      <c r="FK1077"/>
    </row>
    <row r="1078" spans="44:167">
      <c r="AR1078" s="251"/>
      <c r="AS1078" s="4"/>
      <c r="AT1078" s="4"/>
      <c r="AU1078" s="251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251"/>
      <c r="BH1078" s="4"/>
      <c r="BI1078" s="4"/>
      <c r="BJ1078" s="251"/>
      <c r="BK1078" s="4"/>
      <c r="BL1078" s="4"/>
      <c r="BM1078" s="251"/>
      <c r="BN1078" s="4"/>
      <c r="BO1078" s="4"/>
      <c r="BP1078" s="251"/>
      <c r="BQ1078" s="4"/>
      <c r="BR1078" s="4"/>
      <c r="BS1078" s="251"/>
      <c r="BT1078" s="4"/>
      <c r="BU1078" s="4"/>
      <c r="BV1078" s="251"/>
      <c r="BW1078" s="4"/>
      <c r="BX1078" s="4"/>
      <c r="BY1078" s="251"/>
      <c r="BZ1078" s="4"/>
      <c r="CA1078" s="4"/>
      <c r="CB1078" s="4"/>
      <c r="CC1078" s="4"/>
      <c r="CD1078" s="4"/>
      <c r="CE1078" s="251"/>
      <c r="CF1078" s="4"/>
      <c r="CG1078" s="4"/>
      <c r="CH1078" s="251"/>
      <c r="CI1078" s="4"/>
      <c r="CJ1078" s="4"/>
      <c r="CK1078" s="251"/>
      <c r="CL1078" s="4"/>
      <c r="CM1078" s="4"/>
      <c r="CN1078" s="251"/>
      <c r="CO1078" s="4"/>
      <c r="CP1078" s="4"/>
      <c r="CQ1078" s="251"/>
      <c r="CR1078" s="4"/>
      <c r="CS1078" s="4"/>
      <c r="CT1078" s="251"/>
      <c r="CU1078" s="4"/>
      <c r="CV1078" s="4"/>
      <c r="CW1078" s="251"/>
      <c r="CX1078" s="4"/>
      <c r="CY1078" s="4"/>
      <c r="CZ1078" s="251"/>
      <c r="DA1078" s="4"/>
      <c r="DB1078" s="4"/>
      <c r="DC1078" s="251"/>
      <c r="DD1078" s="4"/>
      <c r="DE1078" s="4"/>
      <c r="DF1078" s="251"/>
      <c r="DG1078" s="4"/>
      <c r="DH1078" s="4"/>
      <c r="DI1078" s="251"/>
      <c r="DJ1078" s="4"/>
      <c r="DK1078" s="4"/>
      <c r="DL1078" s="251"/>
      <c r="DM1078" s="4"/>
      <c r="DN1078" s="4"/>
      <c r="DO1078" s="251"/>
      <c r="DP1078" s="4"/>
      <c r="DQ1078" s="4"/>
      <c r="DR1078" s="251"/>
      <c r="DS1078" s="4"/>
      <c r="DT1078" s="4"/>
      <c r="DU1078" s="251"/>
      <c r="DV1078" s="4"/>
      <c r="DW1078" s="4"/>
      <c r="DX1078" s="251"/>
      <c r="DY1078" s="4"/>
      <c r="DZ1078" s="4"/>
      <c r="EA1078" s="251"/>
      <c r="EB1078" s="4"/>
      <c r="EC1078" s="4"/>
      <c r="ED1078" s="58"/>
      <c r="EE1078" s="4"/>
      <c r="EF1078" s="4"/>
      <c r="EG1078" s="58"/>
      <c r="EH1078" s="4"/>
      <c r="EI1078" s="4"/>
      <c r="EJ1078" s="58"/>
      <c r="EK1078" s="4"/>
      <c r="EL1078" s="4"/>
      <c r="EM1078" s="58"/>
      <c r="EN1078" s="4"/>
      <c r="EO1078" s="4"/>
      <c r="EP1078" s="251"/>
      <c r="EQ1078" s="4"/>
      <c r="ES1078" s="251"/>
      <c r="ET1078" s="4"/>
      <c r="EV1078" s="89"/>
      <c r="EW1078" s="4"/>
      <c r="EY1078" s="58"/>
      <c r="EZ1078" s="4"/>
      <c r="FB1078" s="58"/>
      <c r="FC1078" s="4"/>
      <c r="FD1078" s="4"/>
      <c r="FE1078" s="58"/>
      <c r="FF1078" s="4"/>
      <c r="FG1078" s="4"/>
      <c r="FH1078"/>
      <c r="FK1078"/>
    </row>
    <row r="1079" spans="44:167">
      <c r="AR1079" s="251"/>
      <c r="AS1079" s="4"/>
      <c r="AT1079" s="4"/>
      <c r="AU1079" s="251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251"/>
      <c r="BH1079" s="4"/>
      <c r="BI1079" s="4"/>
      <c r="BJ1079" s="251"/>
      <c r="BK1079" s="4"/>
      <c r="BL1079" s="4"/>
      <c r="BM1079" s="251"/>
      <c r="BN1079" s="4"/>
      <c r="BO1079" s="4"/>
      <c r="BP1079" s="251"/>
      <c r="BQ1079" s="4"/>
      <c r="BR1079" s="4"/>
      <c r="BS1079" s="251"/>
      <c r="BT1079" s="4"/>
      <c r="BU1079" s="4"/>
      <c r="BV1079" s="251"/>
      <c r="BW1079" s="4"/>
      <c r="BX1079" s="4"/>
      <c r="BY1079" s="251"/>
      <c r="BZ1079" s="4"/>
      <c r="CA1079" s="4"/>
      <c r="CB1079" s="4"/>
      <c r="CC1079" s="4"/>
      <c r="CD1079" s="4"/>
      <c r="CE1079" s="251"/>
      <c r="CF1079" s="4"/>
      <c r="CG1079" s="4"/>
      <c r="CH1079" s="251"/>
      <c r="CI1079" s="4"/>
      <c r="CJ1079" s="4"/>
      <c r="CK1079" s="251"/>
      <c r="CL1079" s="4"/>
      <c r="CM1079" s="4"/>
      <c r="CN1079" s="251"/>
      <c r="CO1079" s="4"/>
      <c r="CP1079" s="4"/>
      <c r="CQ1079" s="251"/>
      <c r="CR1079" s="4"/>
      <c r="CS1079" s="4"/>
      <c r="CT1079" s="251"/>
      <c r="CU1079" s="4"/>
      <c r="CV1079" s="4"/>
      <c r="CW1079" s="251"/>
      <c r="CX1079" s="4"/>
      <c r="CY1079" s="4"/>
      <c r="CZ1079" s="251"/>
      <c r="DA1079" s="4"/>
      <c r="DB1079" s="4"/>
      <c r="DC1079" s="251"/>
      <c r="DD1079" s="4"/>
      <c r="DE1079" s="4"/>
      <c r="DF1079" s="251"/>
      <c r="DG1079" s="4"/>
      <c r="DH1079" s="4"/>
      <c r="DI1079" s="251"/>
      <c r="DJ1079" s="4"/>
      <c r="DK1079" s="4"/>
      <c r="DL1079" s="251"/>
      <c r="DM1079" s="4"/>
      <c r="DN1079" s="4"/>
      <c r="DO1079" s="251"/>
      <c r="DP1079" s="4"/>
      <c r="DQ1079" s="4"/>
      <c r="DR1079" s="251"/>
      <c r="DS1079" s="4"/>
      <c r="DT1079" s="4"/>
      <c r="DU1079" s="251"/>
      <c r="DV1079" s="4"/>
      <c r="DW1079" s="4"/>
      <c r="DX1079" s="251"/>
      <c r="DY1079" s="4"/>
      <c r="DZ1079" s="4"/>
      <c r="EA1079" s="251"/>
      <c r="EB1079" s="4"/>
      <c r="EC1079" s="4"/>
      <c r="ED1079" s="58"/>
      <c r="EE1079" s="4"/>
      <c r="EF1079" s="4"/>
      <c r="EG1079" s="58"/>
      <c r="EH1079" s="4"/>
      <c r="EI1079" s="4"/>
      <c r="EJ1079" s="58"/>
      <c r="EK1079" s="4"/>
      <c r="EL1079" s="4"/>
      <c r="EM1079" s="58"/>
      <c r="EN1079" s="4"/>
      <c r="EO1079" s="4"/>
      <c r="EP1079" s="251"/>
      <c r="EQ1079" s="4"/>
      <c r="ES1079" s="251"/>
      <c r="ET1079" s="4"/>
      <c r="EV1079" s="89"/>
      <c r="EW1079" s="4"/>
      <c r="EY1079" s="58"/>
      <c r="EZ1079" s="4"/>
      <c r="FB1079" s="58"/>
      <c r="FC1079" s="4"/>
      <c r="FD1079" s="4"/>
      <c r="FE1079" s="58"/>
      <c r="FF1079" s="4"/>
      <c r="FG1079" s="4"/>
      <c r="FH1079"/>
      <c r="FK1079"/>
    </row>
    <row r="1080" spans="44:167">
      <c r="AR1080" s="251"/>
      <c r="AS1080" s="4"/>
      <c r="AT1080" s="4"/>
      <c r="AU1080" s="251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251"/>
      <c r="BH1080" s="4"/>
      <c r="BI1080" s="4"/>
      <c r="BJ1080" s="251"/>
      <c r="BK1080" s="4"/>
      <c r="BL1080" s="4"/>
      <c r="BM1080" s="251"/>
      <c r="BN1080" s="4"/>
      <c r="BO1080" s="4"/>
      <c r="BP1080" s="251"/>
      <c r="BQ1080" s="4"/>
      <c r="BR1080" s="4"/>
      <c r="BS1080" s="251"/>
      <c r="BT1080" s="4"/>
      <c r="BU1080" s="4"/>
      <c r="BV1080" s="251"/>
      <c r="BW1080" s="4"/>
      <c r="BX1080" s="4"/>
      <c r="BY1080" s="251"/>
      <c r="BZ1080" s="4"/>
      <c r="CA1080" s="4"/>
      <c r="CB1080" s="4"/>
      <c r="CC1080" s="4"/>
      <c r="CD1080" s="4"/>
      <c r="CE1080" s="251"/>
      <c r="CF1080" s="4"/>
      <c r="CG1080" s="4"/>
      <c r="CH1080" s="251"/>
      <c r="CI1080" s="4"/>
      <c r="CJ1080" s="4"/>
      <c r="CK1080" s="251"/>
      <c r="CL1080" s="4"/>
      <c r="CM1080" s="4"/>
      <c r="CN1080" s="251"/>
      <c r="CO1080" s="4"/>
      <c r="CP1080" s="4"/>
      <c r="CQ1080" s="251"/>
      <c r="CR1080" s="4"/>
      <c r="CS1080" s="4"/>
      <c r="CT1080" s="251"/>
      <c r="CU1080" s="4"/>
      <c r="CV1080" s="4"/>
      <c r="CW1080" s="251"/>
      <c r="CX1080" s="4"/>
      <c r="CY1080" s="4"/>
      <c r="CZ1080" s="251"/>
      <c r="DA1080" s="4"/>
      <c r="DB1080" s="4"/>
      <c r="DC1080" s="251"/>
      <c r="DD1080" s="4"/>
      <c r="DE1080" s="4"/>
      <c r="DF1080" s="251"/>
      <c r="DG1080" s="4"/>
      <c r="DH1080" s="4"/>
      <c r="DI1080" s="251"/>
      <c r="DJ1080" s="4"/>
      <c r="DK1080" s="4"/>
      <c r="DL1080" s="251"/>
      <c r="DM1080" s="4"/>
      <c r="DN1080" s="4"/>
      <c r="DO1080" s="251"/>
      <c r="DP1080" s="4"/>
      <c r="DQ1080" s="4"/>
      <c r="DR1080" s="251"/>
      <c r="DS1080" s="4"/>
      <c r="DT1080" s="4"/>
      <c r="DU1080" s="251"/>
      <c r="DV1080" s="4"/>
      <c r="DW1080" s="4"/>
      <c r="DX1080" s="251"/>
      <c r="DY1080" s="4"/>
      <c r="DZ1080" s="4"/>
      <c r="EA1080" s="251"/>
      <c r="EB1080" s="4"/>
      <c r="EC1080" s="4"/>
      <c r="ED1080" s="58"/>
      <c r="EE1080" s="4"/>
      <c r="EF1080" s="4"/>
      <c r="EG1080" s="58"/>
      <c r="EH1080" s="4"/>
      <c r="EI1080" s="4"/>
      <c r="EJ1080" s="58"/>
      <c r="EK1080" s="4"/>
      <c r="EL1080" s="4"/>
      <c r="EM1080" s="58"/>
      <c r="EN1080" s="4"/>
      <c r="EO1080" s="4"/>
      <c r="EP1080" s="251"/>
      <c r="EQ1080" s="4"/>
      <c r="ES1080" s="251"/>
      <c r="ET1080" s="4"/>
      <c r="EV1080" s="89"/>
      <c r="EW1080" s="4"/>
      <c r="EY1080" s="58"/>
      <c r="EZ1080" s="4"/>
      <c r="FB1080" s="58"/>
      <c r="FC1080" s="4"/>
      <c r="FD1080" s="4"/>
      <c r="FE1080" s="58"/>
      <c r="FF1080" s="4"/>
      <c r="FG1080" s="4"/>
      <c r="FH1080"/>
      <c r="FK1080"/>
    </row>
    <row r="1081" spans="44:167">
      <c r="AR1081" s="251"/>
      <c r="AS1081" s="4"/>
      <c r="AT1081" s="4"/>
      <c r="AU1081" s="251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251"/>
      <c r="BH1081" s="4"/>
      <c r="BI1081" s="4"/>
      <c r="BJ1081" s="251"/>
      <c r="BK1081" s="4"/>
      <c r="BL1081" s="4"/>
      <c r="BM1081" s="251"/>
      <c r="BN1081" s="4"/>
      <c r="BO1081" s="4"/>
      <c r="BP1081" s="251"/>
      <c r="BQ1081" s="4"/>
      <c r="BR1081" s="4"/>
      <c r="BS1081" s="251"/>
      <c r="BT1081" s="4"/>
      <c r="BU1081" s="4"/>
      <c r="BV1081" s="251"/>
      <c r="BW1081" s="4"/>
      <c r="BX1081" s="4"/>
      <c r="BY1081" s="251"/>
      <c r="BZ1081" s="4"/>
      <c r="CA1081" s="4"/>
      <c r="CB1081" s="4"/>
      <c r="CC1081" s="4"/>
      <c r="CD1081" s="4"/>
      <c r="CE1081" s="251"/>
      <c r="CF1081" s="4"/>
      <c r="CG1081" s="4"/>
      <c r="CH1081" s="251"/>
      <c r="CI1081" s="4"/>
      <c r="CJ1081" s="4"/>
      <c r="CK1081" s="251"/>
      <c r="CL1081" s="4"/>
      <c r="CM1081" s="4"/>
      <c r="CN1081" s="251"/>
      <c r="CO1081" s="4"/>
      <c r="CP1081" s="4"/>
      <c r="CQ1081" s="251"/>
      <c r="CR1081" s="4"/>
      <c r="CS1081" s="4"/>
      <c r="CT1081" s="251"/>
      <c r="CU1081" s="4"/>
      <c r="CV1081" s="4"/>
      <c r="CW1081" s="251"/>
      <c r="CX1081" s="4"/>
      <c r="CY1081" s="4"/>
      <c r="CZ1081" s="251"/>
      <c r="DA1081" s="4"/>
      <c r="DB1081" s="4"/>
      <c r="DC1081" s="251"/>
      <c r="DD1081" s="4"/>
      <c r="DE1081" s="4"/>
      <c r="DF1081" s="251"/>
      <c r="DG1081" s="4"/>
      <c r="DH1081" s="4"/>
      <c r="DI1081" s="251"/>
      <c r="DJ1081" s="4"/>
      <c r="DK1081" s="4"/>
      <c r="DL1081" s="251"/>
      <c r="DM1081" s="4"/>
      <c r="DN1081" s="4"/>
      <c r="DO1081" s="251"/>
      <c r="DP1081" s="4"/>
      <c r="DQ1081" s="4"/>
      <c r="DR1081" s="251"/>
      <c r="DS1081" s="4"/>
      <c r="DT1081" s="4"/>
      <c r="DU1081" s="251"/>
      <c r="DV1081" s="4"/>
      <c r="DW1081" s="4"/>
      <c r="DX1081" s="251"/>
      <c r="DY1081" s="4"/>
      <c r="DZ1081" s="4"/>
      <c r="EA1081" s="251"/>
      <c r="EB1081" s="4"/>
      <c r="EC1081" s="4"/>
      <c r="ED1081" s="58"/>
      <c r="EE1081" s="4"/>
      <c r="EF1081" s="4"/>
      <c r="EG1081" s="58"/>
      <c r="EH1081" s="4"/>
      <c r="EI1081" s="4"/>
      <c r="EJ1081" s="58"/>
      <c r="EK1081" s="4"/>
      <c r="EL1081" s="4"/>
      <c r="EM1081" s="58"/>
      <c r="EN1081" s="4"/>
      <c r="EO1081" s="4"/>
      <c r="EP1081" s="251"/>
      <c r="EQ1081" s="4"/>
      <c r="ES1081" s="251"/>
      <c r="ET1081" s="4"/>
      <c r="EV1081" s="89"/>
      <c r="EW1081" s="4"/>
      <c r="EY1081" s="58"/>
      <c r="EZ1081" s="4"/>
      <c r="FB1081" s="58"/>
      <c r="FC1081" s="4"/>
      <c r="FD1081" s="4"/>
      <c r="FE1081" s="58"/>
      <c r="FF1081" s="4"/>
      <c r="FG1081" s="4"/>
      <c r="FH1081"/>
      <c r="FK1081"/>
    </row>
    <row r="1082" spans="44:167">
      <c r="AR1082" s="251"/>
      <c r="AS1082" s="4"/>
      <c r="AT1082" s="4"/>
      <c r="AU1082" s="251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251"/>
      <c r="BH1082" s="4"/>
      <c r="BI1082" s="4"/>
      <c r="BJ1082" s="251"/>
      <c r="BK1082" s="4"/>
      <c r="BL1082" s="4"/>
      <c r="BM1082" s="251"/>
      <c r="BN1082" s="4"/>
      <c r="BO1082" s="4"/>
      <c r="BP1082" s="251"/>
      <c r="BQ1082" s="4"/>
      <c r="BR1082" s="4"/>
      <c r="BS1082" s="251"/>
      <c r="BT1082" s="4"/>
      <c r="BU1082" s="4"/>
      <c r="BV1082" s="251"/>
      <c r="BW1082" s="4"/>
      <c r="BX1082" s="4"/>
      <c r="BY1082" s="251"/>
      <c r="BZ1082" s="4"/>
      <c r="CA1082" s="4"/>
      <c r="CB1082" s="4"/>
      <c r="CC1082" s="4"/>
      <c r="CD1082" s="4"/>
      <c r="CE1082" s="251"/>
      <c r="CF1082" s="4"/>
      <c r="CG1082" s="4"/>
      <c r="CH1082" s="251"/>
      <c r="CI1082" s="4"/>
      <c r="CJ1082" s="4"/>
      <c r="CK1082" s="251"/>
      <c r="CL1082" s="4"/>
      <c r="CM1082" s="4"/>
      <c r="CN1082" s="251"/>
      <c r="CO1082" s="4"/>
      <c r="CP1082" s="4"/>
      <c r="CQ1082" s="251"/>
      <c r="CR1082" s="4"/>
      <c r="CS1082" s="4"/>
      <c r="CT1082" s="251"/>
      <c r="CU1082" s="4"/>
      <c r="CV1082" s="4"/>
      <c r="CW1082" s="251"/>
      <c r="CX1082" s="4"/>
      <c r="CY1082" s="4"/>
      <c r="CZ1082" s="251"/>
      <c r="DA1082" s="4"/>
      <c r="DB1082" s="4"/>
      <c r="DC1082" s="251"/>
      <c r="DD1082" s="4"/>
      <c r="DE1082" s="4"/>
      <c r="DF1082" s="251"/>
      <c r="DG1082" s="4"/>
      <c r="DH1082" s="4"/>
      <c r="DI1082" s="251"/>
      <c r="DJ1082" s="4"/>
      <c r="DK1082" s="4"/>
      <c r="DL1082" s="251"/>
      <c r="DM1082" s="4"/>
      <c r="DN1082" s="4"/>
      <c r="DO1082" s="251"/>
      <c r="DP1082" s="4"/>
      <c r="DQ1082" s="4"/>
      <c r="DR1082" s="251"/>
      <c r="DS1082" s="4"/>
      <c r="DT1082" s="4"/>
      <c r="DU1082" s="251"/>
      <c r="DV1082" s="4"/>
      <c r="DW1082" s="4"/>
      <c r="DX1082" s="251"/>
      <c r="DY1082" s="4"/>
      <c r="DZ1082" s="4"/>
      <c r="EA1082" s="251"/>
      <c r="EB1082" s="4"/>
      <c r="EC1082" s="4"/>
      <c r="ED1082" s="58"/>
      <c r="EE1082" s="4"/>
      <c r="EF1082" s="4"/>
      <c r="EG1082" s="58"/>
      <c r="EH1082" s="4"/>
      <c r="EI1082" s="4"/>
      <c r="EJ1082" s="58"/>
      <c r="EK1082" s="4"/>
      <c r="EL1082" s="4"/>
      <c r="EM1082" s="58"/>
      <c r="EN1082" s="4"/>
      <c r="EO1082" s="4"/>
      <c r="EP1082" s="251"/>
      <c r="EQ1082" s="4"/>
      <c r="ES1082" s="251"/>
      <c r="ET1082" s="4"/>
      <c r="EV1082" s="89"/>
      <c r="EW1082" s="4"/>
      <c r="EY1082" s="58"/>
      <c r="EZ1082" s="4"/>
      <c r="FB1082" s="58"/>
      <c r="FC1082" s="4"/>
      <c r="FD1082" s="4"/>
      <c r="FE1082" s="58"/>
      <c r="FF1082" s="4"/>
      <c r="FG1082" s="4"/>
      <c r="FH1082"/>
      <c r="FK1082"/>
    </row>
    <row r="1083" spans="44:167">
      <c r="AR1083" s="251"/>
      <c r="AS1083" s="4"/>
      <c r="AT1083" s="4"/>
      <c r="AU1083" s="251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251"/>
      <c r="BH1083" s="4"/>
      <c r="BI1083" s="4"/>
      <c r="BJ1083" s="251"/>
      <c r="BK1083" s="4"/>
      <c r="BL1083" s="4"/>
      <c r="BM1083" s="251"/>
      <c r="BN1083" s="4"/>
      <c r="BO1083" s="4"/>
      <c r="BP1083" s="251"/>
      <c r="BQ1083" s="4"/>
      <c r="BR1083" s="4"/>
      <c r="BS1083" s="251"/>
      <c r="BT1083" s="4"/>
      <c r="BU1083" s="4"/>
      <c r="BV1083" s="251"/>
      <c r="BW1083" s="4"/>
      <c r="BX1083" s="4"/>
      <c r="BY1083" s="251"/>
      <c r="BZ1083" s="4"/>
      <c r="CA1083" s="4"/>
      <c r="CB1083" s="4"/>
      <c r="CC1083" s="4"/>
      <c r="CD1083" s="4"/>
      <c r="CE1083" s="251"/>
      <c r="CF1083" s="4"/>
      <c r="CG1083" s="4"/>
      <c r="CH1083" s="251"/>
      <c r="CI1083" s="4"/>
      <c r="CJ1083" s="4"/>
      <c r="CK1083" s="251"/>
      <c r="CL1083" s="4"/>
      <c r="CM1083" s="4"/>
      <c r="CN1083" s="251"/>
      <c r="CO1083" s="4"/>
      <c r="CP1083" s="4"/>
      <c r="CQ1083" s="251"/>
      <c r="CR1083" s="4"/>
      <c r="CS1083" s="4"/>
      <c r="CT1083" s="251"/>
      <c r="CU1083" s="4"/>
      <c r="CV1083" s="4"/>
      <c r="CW1083" s="251"/>
      <c r="CX1083" s="4"/>
      <c r="CY1083" s="4"/>
      <c r="CZ1083" s="251"/>
      <c r="DA1083" s="4"/>
      <c r="DB1083" s="4"/>
      <c r="DC1083" s="251"/>
      <c r="DD1083" s="4"/>
      <c r="DE1083" s="4"/>
      <c r="DF1083" s="251"/>
      <c r="DG1083" s="4"/>
      <c r="DH1083" s="4"/>
      <c r="DI1083" s="251"/>
      <c r="DJ1083" s="4"/>
      <c r="DK1083" s="4"/>
      <c r="DL1083" s="251"/>
      <c r="DM1083" s="4"/>
      <c r="DN1083" s="4"/>
      <c r="DO1083" s="251"/>
      <c r="DP1083" s="4"/>
      <c r="DQ1083" s="4"/>
      <c r="DR1083" s="251"/>
      <c r="DS1083" s="4"/>
      <c r="DT1083" s="4"/>
      <c r="DU1083" s="251"/>
      <c r="DV1083" s="4"/>
      <c r="DW1083" s="4"/>
      <c r="DX1083" s="251"/>
      <c r="DY1083" s="4"/>
      <c r="DZ1083" s="4"/>
      <c r="EA1083" s="251"/>
      <c r="EB1083" s="4"/>
      <c r="EC1083" s="4"/>
      <c r="ED1083" s="58"/>
      <c r="EE1083" s="4"/>
      <c r="EF1083" s="4"/>
      <c r="EG1083" s="58"/>
      <c r="EH1083" s="4"/>
      <c r="EI1083" s="4"/>
      <c r="EJ1083" s="58"/>
      <c r="EK1083" s="4"/>
      <c r="EL1083" s="4"/>
      <c r="EM1083" s="58"/>
      <c r="EN1083" s="4"/>
      <c r="EO1083" s="4"/>
      <c r="EP1083" s="251"/>
      <c r="EQ1083" s="4"/>
      <c r="ES1083" s="251"/>
      <c r="ET1083" s="4"/>
      <c r="EV1083" s="89"/>
      <c r="EW1083" s="4"/>
      <c r="EY1083" s="58"/>
      <c r="EZ1083" s="4"/>
      <c r="FB1083" s="58"/>
      <c r="FC1083" s="4"/>
      <c r="FD1083" s="4"/>
      <c r="FE1083" s="58"/>
      <c r="FF1083" s="4"/>
      <c r="FG1083" s="4"/>
      <c r="FH1083"/>
      <c r="FK1083"/>
    </row>
    <row r="1084" spans="44:167">
      <c r="AR1084" s="251"/>
      <c r="AS1084" s="4"/>
      <c r="AT1084" s="4"/>
      <c r="AU1084" s="251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251"/>
      <c r="BH1084" s="4"/>
      <c r="BI1084" s="4"/>
      <c r="BJ1084" s="251"/>
      <c r="BK1084" s="4"/>
      <c r="BL1084" s="4"/>
      <c r="BM1084" s="251"/>
      <c r="BN1084" s="4"/>
      <c r="BO1084" s="4"/>
      <c r="BP1084" s="251"/>
      <c r="BQ1084" s="4"/>
      <c r="BR1084" s="4"/>
      <c r="BS1084" s="251"/>
      <c r="BT1084" s="4"/>
      <c r="BU1084" s="4"/>
      <c r="BV1084" s="251"/>
      <c r="BW1084" s="4"/>
      <c r="BX1084" s="4"/>
      <c r="BY1084" s="251"/>
      <c r="BZ1084" s="4"/>
      <c r="CA1084" s="4"/>
      <c r="CB1084" s="4"/>
      <c r="CC1084" s="4"/>
      <c r="CD1084" s="4"/>
      <c r="CE1084" s="251"/>
      <c r="CF1084" s="4"/>
      <c r="CG1084" s="4"/>
      <c r="CH1084" s="251"/>
      <c r="CI1084" s="4"/>
      <c r="CJ1084" s="4"/>
      <c r="CK1084" s="251"/>
      <c r="CL1084" s="4"/>
      <c r="CM1084" s="4"/>
      <c r="CN1084" s="251"/>
      <c r="CO1084" s="4"/>
      <c r="CP1084" s="4"/>
      <c r="CQ1084" s="251"/>
      <c r="CR1084" s="4"/>
      <c r="CS1084" s="4"/>
      <c r="CT1084" s="251"/>
      <c r="CU1084" s="4"/>
      <c r="CV1084" s="4"/>
      <c r="CW1084" s="251"/>
      <c r="CX1084" s="4"/>
      <c r="CY1084" s="4"/>
      <c r="CZ1084" s="251"/>
      <c r="DA1084" s="4"/>
      <c r="DB1084" s="4"/>
      <c r="DC1084" s="251"/>
      <c r="DD1084" s="4"/>
      <c r="DE1084" s="4"/>
      <c r="DF1084" s="251"/>
      <c r="DG1084" s="4"/>
      <c r="DH1084" s="4"/>
      <c r="DI1084" s="251"/>
      <c r="DJ1084" s="4"/>
      <c r="DK1084" s="4"/>
      <c r="DL1084" s="251"/>
      <c r="DM1084" s="4"/>
      <c r="DN1084" s="4"/>
      <c r="DO1084" s="251"/>
      <c r="DP1084" s="4"/>
      <c r="DQ1084" s="4"/>
      <c r="DR1084" s="251"/>
      <c r="DS1084" s="4"/>
      <c r="DT1084" s="4"/>
      <c r="DU1084" s="251"/>
      <c r="DV1084" s="4"/>
      <c r="DW1084" s="4"/>
      <c r="DX1084" s="251"/>
      <c r="DY1084" s="4"/>
      <c r="DZ1084" s="4"/>
      <c r="EA1084" s="251"/>
      <c r="EB1084" s="4"/>
      <c r="EC1084" s="4"/>
      <c r="ED1084" s="58"/>
      <c r="EE1084" s="4"/>
      <c r="EF1084" s="4"/>
      <c r="EG1084" s="58"/>
      <c r="EH1084" s="4"/>
      <c r="EI1084" s="4"/>
      <c r="EJ1084" s="58"/>
      <c r="EK1084" s="4"/>
      <c r="EL1084" s="4"/>
      <c r="EM1084" s="58"/>
      <c r="EN1084" s="4"/>
      <c r="EO1084" s="4"/>
      <c r="EP1084" s="251"/>
      <c r="EQ1084" s="4"/>
      <c r="ES1084" s="251"/>
      <c r="ET1084" s="4"/>
      <c r="EV1084" s="89"/>
      <c r="EW1084" s="4"/>
      <c r="EY1084" s="58"/>
      <c r="EZ1084" s="4"/>
      <c r="FB1084" s="58"/>
      <c r="FC1084" s="4"/>
      <c r="FD1084" s="4"/>
      <c r="FE1084" s="58"/>
      <c r="FF1084" s="4"/>
      <c r="FG1084" s="4"/>
      <c r="FH1084"/>
      <c r="FK1084"/>
    </row>
    <row r="1085" spans="44:167">
      <c r="AR1085" s="251"/>
      <c r="AS1085" s="4"/>
      <c r="AT1085" s="4"/>
      <c r="AU1085" s="251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251"/>
      <c r="BH1085" s="4"/>
      <c r="BI1085" s="4"/>
      <c r="BJ1085" s="251"/>
      <c r="BK1085" s="4"/>
      <c r="BL1085" s="4"/>
      <c r="BM1085" s="251"/>
      <c r="BN1085" s="4"/>
      <c r="BO1085" s="4"/>
      <c r="BP1085" s="251"/>
      <c r="BQ1085" s="4"/>
      <c r="BR1085" s="4"/>
      <c r="BS1085" s="251"/>
      <c r="BT1085" s="4"/>
      <c r="BU1085" s="4"/>
      <c r="BV1085" s="251"/>
      <c r="BW1085" s="4"/>
      <c r="BX1085" s="4"/>
      <c r="BY1085" s="251"/>
      <c r="BZ1085" s="4"/>
      <c r="CA1085" s="4"/>
      <c r="CB1085" s="4"/>
      <c r="CC1085" s="4"/>
      <c r="CD1085" s="4"/>
      <c r="CE1085" s="251"/>
      <c r="CF1085" s="4"/>
      <c r="CG1085" s="4"/>
      <c r="CH1085" s="251"/>
      <c r="CI1085" s="4"/>
      <c r="CJ1085" s="4"/>
      <c r="CK1085" s="251"/>
      <c r="CL1085" s="4"/>
      <c r="CM1085" s="4"/>
      <c r="CN1085" s="251"/>
      <c r="CO1085" s="4"/>
      <c r="CP1085" s="4"/>
      <c r="CQ1085" s="251"/>
      <c r="CR1085" s="4"/>
      <c r="CS1085" s="4"/>
      <c r="CT1085" s="251"/>
      <c r="CU1085" s="4"/>
      <c r="CV1085" s="4"/>
      <c r="CW1085" s="251"/>
      <c r="CX1085" s="4"/>
      <c r="CY1085" s="4"/>
      <c r="CZ1085" s="251"/>
      <c r="DA1085" s="4"/>
      <c r="DB1085" s="4"/>
      <c r="DC1085" s="251"/>
      <c r="DD1085" s="4"/>
      <c r="DE1085" s="4"/>
      <c r="DF1085" s="251"/>
      <c r="DG1085" s="4"/>
      <c r="DH1085" s="4"/>
      <c r="DI1085" s="251"/>
      <c r="DJ1085" s="4"/>
      <c r="DK1085" s="4"/>
      <c r="DL1085" s="251"/>
      <c r="DM1085" s="4"/>
      <c r="DN1085" s="4"/>
      <c r="DO1085" s="251"/>
      <c r="DP1085" s="4"/>
      <c r="DQ1085" s="4"/>
      <c r="DR1085" s="251"/>
      <c r="DS1085" s="4"/>
      <c r="DT1085" s="4"/>
      <c r="DU1085" s="251"/>
      <c r="DV1085" s="4"/>
      <c r="DW1085" s="4"/>
      <c r="DX1085" s="251"/>
      <c r="DY1085" s="4"/>
      <c r="DZ1085" s="4"/>
      <c r="EA1085" s="251"/>
      <c r="EB1085" s="4"/>
      <c r="EC1085" s="4"/>
      <c r="ED1085" s="58"/>
      <c r="EE1085" s="4"/>
      <c r="EF1085" s="4"/>
      <c r="EG1085" s="58"/>
      <c r="EH1085" s="4"/>
      <c r="EI1085" s="4"/>
      <c r="EJ1085" s="58"/>
      <c r="EK1085" s="4"/>
      <c r="EL1085" s="4"/>
      <c r="EM1085" s="58"/>
      <c r="EN1085" s="4"/>
      <c r="EO1085" s="4"/>
      <c r="EP1085" s="251"/>
      <c r="EQ1085" s="4"/>
      <c r="ES1085" s="251"/>
      <c r="ET1085" s="4"/>
      <c r="EV1085" s="89"/>
      <c r="EW1085" s="4"/>
      <c r="EY1085" s="58"/>
      <c r="EZ1085" s="4"/>
      <c r="FB1085" s="58"/>
      <c r="FC1085" s="4"/>
      <c r="FD1085" s="4"/>
      <c r="FE1085" s="58"/>
      <c r="FF1085" s="4"/>
      <c r="FG1085" s="4"/>
      <c r="FH1085"/>
      <c r="FK1085"/>
    </row>
    <row r="1086" spans="44:167">
      <c r="AR1086" s="251"/>
      <c r="AS1086" s="4"/>
      <c r="AT1086" s="4"/>
      <c r="AU1086" s="251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251"/>
      <c r="BH1086" s="4"/>
      <c r="BI1086" s="4"/>
      <c r="BJ1086" s="251"/>
      <c r="BK1086" s="4"/>
      <c r="BL1086" s="4"/>
      <c r="BM1086" s="251"/>
      <c r="BN1086" s="4"/>
      <c r="BO1086" s="4"/>
      <c r="BP1086" s="251"/>
      <c r="BQ1086" s="4"/>
      <c r="BR1086" s="4"/>
      <c r="BS1086" s="251"/>
      <c r="BT1086" s="4"/>
      <c r="BU1086" s="4"/>
      <c r="BV1086" s="251"/>
      <c r="BW1086" s="4"/>
      <c r="BX1086" s="4"/>
      <c r="BY1086" s="251"/>
      <c r="BZ1086" s="4"/>
      <c r="CA1086" s="4"/>
      <c r="CB1086" s="4"/>
      <c r="CC1086" s="4"/>
      <c r="CD1086" s="4"/>
      <c r="CE1086" s="251"/>
      <c r="CF1086" s="4"/>
      <c r="CG1086" s="4"/>
      <c r="CH1086" s="251"/>
      <c r="CI1086" s="4"/>
      <c r="CJ1086" s="4"/>
      <c r="CK1086" s="251"/>
      <c r="CL1086" s="4"/>
      <c r="CM1086" s="4"/>
      <c r="CN1086" s="251"/>
      <c r="CO1086" s="4"/>
      <c r="CP1086" s="4"/>
      <c r="CQ1086" s="251"/>
      <c r="CR1086" s="4"/>
      <c r="CS1086" s="4"/>
      <c r="CT1086" s="251"/>
      <c r="CU1086" s="4"/>
      <c r="CV1086" s="4"/>
      <c r="CW1086" s="251"/>
      <c r="CX1086" s="4"/>
      <c r="CY1086" s="4"/>
      <c r="CZ1086" s="251"/>
      <c r="DA1086" s="4"/>
      <c r="DB1086" s="4"/>
      <c r="DC1086" s="251"/>
      <c r="DD1086" s="4"/>
      <c r="DE1086" s="4"/>
      <c r="DF1086" s="251"/>
      <c r="DG1086" s="4"/>
      <c r="DH1086" s="4"/>
      <c r="DI1086" s="251"/>
      <c r="DJ1086" s="4"/>
      <c r="DK1086" s="4"/>
      <c r="DL1086" s="251"/>
      <c r="DM1086" s="4"/>
      <c r="DN1086" s="4"/>
      <c r="DO1086" s="251"/>
      <c r="DP1086" s="4"/>
      <c r="DQ1086" s="4"/>
      <c r="DR1086" s="251"/>
      <c r="DS1086" s="4"/>
      <c r="DT1086" s="4"/>
      <c r="DU1086" s="251"/>
      <c r="DV1086" s="4"/>
      <c r="DW1086" s="4"/>
      <c r="DX1086" s="251"/>
      <c r="DY1086" s="4"/>
      <c r="DZ1086" s="4"/>
      <c r="EA1086" s="251"/>
      <c r="EB1086" s="4"/>
      <c r="EC1086" s="4"/>
      <c r="ED1086" s="58"/>
      <c r="EE1086" s="4"/>
      <c r="EF1086" s="4"/>
      <c r="EG1086" s="58"/>
      <c r="EH1086" s="4"/>
      <c r="EI1086" s="4"/>
      <c r="EJ1086" s="58"/>
      <c r="EK1086" s="4"/>
      <c r="EL1086" s="4"/>
      <c r="EM1086" s="58"/>
      <c r="EN1086" s="4"/>
      <c r="EO1086" s="4"/>
      <c r="EP1086" s="251"/>
      <c r="EQ1086" s="4"/>
      <c r="ES1086" s="251"/>
      <c r="ET1086" s="4"/>
      <c r="EV1086" s="89"/>
      <c r="EW1086" s="4"/>
      <c r="EY1086" s="58"/>
      <c r="EZ1086" s="4"/>
      <c r="FB1086" s="58"/>
      <c r="FC1086" s="4"/>
      <c r="FD1086" s="4"/>
      <c r="FE1086" s="58"/>
      <c r="FF1086" s="4"/>
      <c r="FG1086" s="4"/>
      <c r="FH1086"/>
      <c r="FK1086"/>
    </row>
    <row r="1087" spans="44:167">
      <c r="AR1087" s="251"/>
      <c r="AS1087" s="4"/>
      <c r="AT1087" s="4"/>
      <c r="AU1087" s="251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251"/>
      <c r="BH1087" s="4"/>
      <c r="BI1087" s="4"/>
      <c r="BJ1087" s="251"/>
      <c r="BK1087" s="4"/>
      <c r="BL1087" s="4"/>
      <c r="BM1087" s="251"/>
      <c r="BN1087" s="4"/>
      <c r="BO1087" s="4"/>
      <c r="BP1087" s="251"/>
      <c r="BQ1087" s="4"/>
      <c r="BR1087" s="4"/>
      <c r="BS1087" s="251"/>
      <c r="BT1087" s="4"/>
      <c r="BU1087" s="4"/>
      <c r="BV1087" s="251"/>
      <c r="BW1087" s="4"/>
      <c r="BX1087" s="4"/>
      <c r="BY1087" s="251"/>
      <c r="BZ1087" s="4"/>
      <c r="CA1087" s="4"/>
      <c r="CB1087" s="4"/>
      <c r="CC1087" s="4"/>
      <c r="CD1087" s="4"/>
      <c r="CE1087" s="251"/>
      <c r="CF1087" s="4"/>
      <c r="CG1087" s="4"/>
      <c r="CH1087" s="251"/>
      <c r="CI1087" s="4"/>
      <c r="CJ1087" s="4"/>
      <c r="CK1087" s="251"/>
      <c r="CL1087" s="4"/>
      <c r="CM1087" s="4"/>
      <c r="CN1087" s="251"/>
      <c r="CO1087" s="4"/>
      <c r="CP1087" s="4"/>
      <c r="CQ1087" s="251"/>
      <c r="CR1087" s="4"/>
      <c r="CS1087" s="4"/>
      <c r="CT1087" s="251"/>
      <c r="CU1087" s="4"/>
      <c r="CV1087" s="4"/>
      <c r="CW1087" s="251"/>
      <c r="CX1087" s="4"/>
      <c r="CY1087" s="4"/>
      <c r="CZ1087" s="251"/>
      <c r="DA1087" s="4"/>
      <c r="DB1087" s="4"/>
      <c r="DC1087" s="251"/>
      <c r="DD1087" s="4"/>
      <c r="DE1087" s="4"/>
      <c r="DF1087" s="251"/>
      <c r="DG1087" s="4"/>
      <c r="DH1087" s="4"/>
      <c r="DI1087" s="251"/>
      <c r="DJ1087" s="4"/>
      <c r="DK1087" s="4"/>
      <c r="DL1087" s="251"/>
      <c r="DM1087" s="4"/>
      <c r="DN1087" s="4"/>
      <c r="DO1087" s="251"/>
      <c r="DP1087" s="4"/>
      <c r="DQ1087" s="4"/>
      <c r="DR1087" s="251"/>
      <c r="DS1087" s="4"/>
      <c r="DT1087" s="4"/>
      <c r="DU1087" s="251"/>
      <c r="DV1087" s="4"/>
      <c r="DW1087" s="4"/>
      <c r="DX1087" s="251"/>
      <c r="DY1087" s="4"/>
      <c r="DZ1087" s="4"/>
      <c r="EA1087" s="251"/>
      <c r="EB1087" s="4"/>
      <c r="EC1087" s="4"/>
      <c r="ED1087" s="58"/>
      <c r="EE1087" s="4"/>
      <c r="EF1087" s="4"/>
      <c r="EG1087" s="58"/>
      <c r="EH1087" s="4"/>
      <c r="EI1087" s="4"/>
      <c r="EJ1087" s="58"/>
      <c r="EK1087" s="4"/>
      <c r="EL1087" s="4"/>
      <c r="EM1087" s="58"/>
      <c r="EN1087" s="4"/>
      <c r="EO1087" s="4"/>
      <c r="EP1087" s="251"/>
      <c r="EQ1087" s="4"/>
      <c r="ES1087" s="251"/>
      <c r="ET1087" s="4"/>
      <c r="EV1087" s="89"/>
      <c r="EW1087" s="4"/>
      <c r="EY1087" s="58"/>
      <c r="EZ1087" s="4"/>
      <c r="FB1087" s="58"/>
      <c r="FC1087" s="4"/>
      <c r="FD1087" s="4"/>
      <c r="FE1087" s="58"/>
      <c r="FF1087" s="4"/>
      <c r="FG1087" s="4"/>
      <c r="FH1087"/>
      <c r="FK1087"/>
    </row>
    <row r="1088" spans="44:167">
      <c r="AR1088" s="251"/>
      <c r="AS1088" s="4"/>
      <c r="AT1088" s="4"/>
      <c r="AU1088" s="251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251"/>
      <c r="BH1088" s="4"/>
      <c r="BI1088" s="4"/>
      <c r="BJ1088" s="251"/>
      <c r="BK1088" s="4"/>
      <c r="BL1088" s="4"/>
      <c r="BM1088" s="251"/>
      <c r="BN1088" s="4"/>
      <c r="BO1088" s="4"/>
      <c r="BP1088" s="251"/>
      <c r="BQ1088" s="4"/>
      <c r="BR1088" s="4"/>
      <c r="BS1088" s="251"/>
      <c r="BT1088" s="4"/>
      <c r="BU1088" s="4"/>
      <c r="BV1088" s="251"/>
      <c r="BW1088" s="4"/>
      <c r="BX1088" s="4"/>
      <c r="BY1088" s="251"/>
      <c r="BZ1088" s="4"/>
      <c r="CA1088" s="4"/>
      <c r="CB1088" s="4"/>
      <c r="CC1088" s="4"/>
      <c r="CD1088" s="4"/>
      <c r="CE1088" s="251"/>
      <c r="CF1088" s="4"/>
      <c r="CG1088" s="4"/>
      <c r="CH1088" s="251"/>
      <c r="CI1088" s="4"/>
      <c r="CJ1088" s="4"/>
      <c r="CK1088" s="251"/>
      <c r="CL1088" s="4"/>
      <c r="CM1088" s="4"/>
      <c r="CN1088" s="251"/>
      <c r="CO1088" s="4"/>
      <c r="CP1088" s="4"/>
      <c r="CQ1088" s="251"/>
      <c r="CR1088" s="4"/>
      <c r="CS1088" s="4"/>
      <c r="CT1088" s="251"/>
      <c r="CU1088" s="4"/>
      <c r="CV1088" s="4"/>
      <c r="CW1088" s="251"/>
      <c r="CX1088" s="4"/>
      <c r="CY1088" s="4"/>
      <c r="CZ1088" s="251"/>
      <c r="DA1088" s="4"/>
      <c r="DB1088" s="4"/>
      <c r="DC1088" s="251"/>
      <c r="DD1088" s="4"/>
      <c r="DE1088" s="4"/>
      <c r="DF1088" s="251"/>
      <c r="DG1088" s="4"/>
      <c r="DH1088" s="4"/>
      <c r="DI1088" s="251"/>
      <c r="DJ1088" s="4"/>
      <c r="DK1088" s="4"/>
      <c r="DL1088" s="251"/>
      <c r="DM1088" s="4"/>
      <c r="DN1088" s="4"/>
      <c r="DO1088" s="251"/>
      <c r="DP1088" s="4"/>
      <c r="DQ1088" s="4"/>
      <c r="DR1088" s="251"/>
      <c r="DS1088" s="4"/>
      <c r="DT1088" s="4"/>
      <c r="DU1088" s="251"/>
      <c r="DV1088" s="4"/>
      <c r="DW1088" s="4"/>
      <c r="DX1088" s="251"/>
      <c r="DY1088" s="4"/>
      <c r="DZ1088" s="4"/>
      <c r="EA1088" s="251"/>
      <c r="EB1088" s="4"/>
      <c r="EC1088" s="4"/>
      <c r="ED1088" s="58"/>
      <c r="EE1088" s="4"/>
      <c r="EF1088" s="4"/>
      <c r="EG1088" s="58"/>
      <c r="EH1088" s="4"/>
      <c r="EI1088" s="4"/>
      <c r="EJ1088" s="58"/>
      <c r="EK1088" s="4"/>
      <c r="EL1088" s="4"/>
      <c r="EM1088" s="58"/>
      <c r="EN1088" s="4"/>
      <c r="EO1088" s="4"/>
      <c r="EP1088" s="251"/>
      <c r="EQ1088" s="4"/>
      <c r="ES1088" s="251"/>
      <c r="ET1088" s="4"/>
      <c r="EV1088" s="89"/>
      <c r="EW1088" s="4"/>
      <c r="EY1088" s="58"/>
      <c r="EZ1088" s="4"/>
      <c r="FB1088" s="58"/>
      <c r="FC1088" s="4"/>
      <c r="FD1088" s="4"/>
      <c r="FE1088" s="58"/>
      <c r="FF1088" s="4"/>
      <c r="FG1088" s="4"/>
      <c r="FH1088"/>
      <c r="FK1088"/>
    </row>
    <row r="1089" spans="44:167">
      <c r="AR1089" s="251"/>
      <c r="AS1089" s="4"/>
      <c r="AT1089" s="4"/>
      <c r="AU1089" s="251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251"/>
      <c r="BH1089" s="4"/>
      <c r="BI1089" s="4"/>
      <c r="BJ1089" s="251"/>
      <c r="BK1089" s="4"/>
      <c r="BL1089" s="4"/>
      <c r="BM1089" s="251"/>
      <c r="BN1089" s="4"/>
      <c r="BO1089" s="4"/>
      <c r="BP1089" s="251"/>
      <c r="BQ1089" s="4"/>
      <c r="BR1089" s="4"/>
      <c r="BS1089" s="251"/>
      <c r="BT1089" s="4"/>
      <c r="BU1089" s="4"/>
      <c r="BV1089" s="251"/>
      <c r="BW1089" s="4"/>
      <c r="BX1089" s="4"/>
      <c r="BY1089" s="251"/>
      <c r="BZ1089" s="4"/>
      <c r="CA1089" s="4"/>
      <c r="CB1089" s="4"/>
      <c r="CC1089" s="4"/>
      <c r="CD1089" s="4"/>
      <c r="CE1089" s="251"/>
      <c r="CF1089" s="4"/>
      <c r="CG1089" s="4"/>
      <c r="CH1089" s="251"/>
      <c r="CI1089" s="4"/>
      <c r="CJ1089" s="4"/>
      <c r="CK1089" s="251"/>
      <c r="CL1089" s="4"/>
      <c r="CM1089" s="4"/>
      <c r="CN1089" s="251"/>
      <c r="CO1089" s="4"/>
      <c r="CP1089" s="4"/>
      <c r="CQ1089" s="251"/>
      <c r="CR1089" s="4"/>
      <c r="CS1089" s="4"/>
      <c r="CT1089" s="251"/>
      <c r="CU1089" s="4"/>
      <c r="CV1089" s="4"/>
      <c r="CW1089" s="251"/>
      <c r="CX1089" s="4"/>
      <c r="CY1089" s="4"/>
      <c r="CZ1089" s="251"/>
      <c r="DA1089" s="4"/>
      <c r="DB1089" s="4"/>
      <c r="DC1089" s="251"/>
      <c r="DD1089" s="4"/>
      <c r="DE1089" s="4"/>
      <c r="DF1089" s="251"/>
      <c r="DG1089" s="4"/>
      <c r="DH1089" s="4"/>
      <c r="DI1089" s="251"/>
      <c r="DJ1089" s="4"/>
      <c r="DK1089" s="4"/>
      <c r="DL1089" s="251"/>
      <c r="DM1089" s="4"/>
      <c r="DN1089" s="4"/>
      <c r="DO1089" s="251"/>
      <c r="DP1089" s="4"/>
      <c r="DQ1089" s="4"/>
      <c r="DR1089" s="251"/>
      <c r="DS1089" s="4"/>
      <c r="DT1089" s="4"/>
      <c r="DU1089" s="251"/>
      <c r="DV1089" s="4"/>
      <c r="DW1089" s="4"/>
      <c r="DX1089" s="251"/>
      <c r="DY1089" s="4"/>
      <c r="DZ1089" s="4"/>
      <c r="EA1089" s="251"/>
      <c r="EB1089" s="4"/>
      <c r="EC1089" s="4"/>
      <c r="ED1089" s="58"/>
      <c r="EE1089" s="4"/>
      <c r="EF1089" s="4"/>
      <c r="EG1089" s="58"/>
      <c r="EH1089" s="4"/>
      <c r="EI1089" s="4"/>
      <c r="EJ1089" s="58"/>
      <c r="EK1089" s="4"/>
      <c r="EL1089" s="4"/>
      <c r="EM1089" s="58"/>
      <c r="EN1089" s="4"/>
      <c r="EO1089" s="4"/>
      <c r="EP1089" s="251"/>
      <c r="EQ1089" s="4"/>
      <c r="ES1089" s="251"/>
      <c r="ET1089" s="4"/>
      <c r="EV1089" s="89"/>
      <c r="EW1089" s="4"/>
      <c r="EY1089" s="58"/>
      <c r="EZ1089" s="4"/>
      <c r="FB1089" s="58"/>
      <c r="FC1089" s="4"/>
      <c r="FD1089" s="4"/>
      <c r="FE1089" s="58"/>
      <c r="FF1089" s="4"/>
      <c r="FG1089" s="4"/>
      <c r="FH1089"/>
      <c r="FK1089"/>
    </row>
    <row r="1090" spans="44:167">
      <c r="AR1090" s="251"/>
      <c r="AS1090" s="4"/>
      <c r="AT1090" s="4"/>
      <c r="AU1090" s="251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251"/>
      <c r="BH1090" s="4"/>
      <c r="BI1090" s="4"/>
      <c r="BJ1090" s="251"/>
      <c r="BK1090" s="4"/>
      <c r="BL1090" s="4"/>
      <c r="BM1090" s="251"/>
      <c r="BN1090" s="4"/>
      <c r="BO1090" s="4"/>
      <c r="BP1090" s="251"/>
      <c r="BQ1090" s="4"/>
      <c r="BR1090" s="4"/>
      <c r="BS1090" s="251"/>
      <c r="BT1090" s="4"/>
      <c r="BU1090" s="4"/>
      <c r="BV1090" s="251"/>
      <c r="BW1090" s="4"/>
      <c r="BX1090" s="4"/>
      <c r="BY1090" s="251"/>
      <c r="BZ1090" s="4"/>
      <c r="CA1090" s="4"/>
      <c r="CB1090" s="4"/>
      <c r="CC1090" s="4"/>
      <c r="CD1090" s="4"/>
      <c r="CE1090" s="251"/>
      <c r="CF1090" s="4"/>
      <c r="CG1090" s="4"/>
      <c r="CH1090" s="251"/>
      <c r="CI1090" s="4"/>
      <c r="CJ1090" s="4"/>
      <c r="CK1090" s="251"/>
      <c r="CL1090" s="4"/>
      <c r="CM1090" s="4"/>
      <c r="CN1090" s="251"/>
      <c r="CO1090" s="4"/>
      <c r="CP1090" s="4"/>
      <c r="CQ1090" s="251"/>
      <c r="CR1090" s="4"/>
      <c r="CS1090" s="4"/>
      <c r="CT1090" s="251"/>
      <c r="CU1090" s="4"/>
      <c r="CV1090" s="4"/>
      <c r="CW1090" s="251"/>
      <c r="CX1090" s="4"/>
      <c r="CY1090" s="4"/>
      <c r="CZ1090" s="251"/>
      <c r="DA1090" s="4"/>
      <c r="DB1090" s="4"/>
      <c r="DC1090" s="251"/>
      <c r="DD1090" s="4"/>
      <c r="DE1090" s="4"/>
      <c r="DF1090" s="251"/>
      <c r="DG1090" s="4"/>
      <c r="DH1090" s="4"/>
      <c r="DI1090" s="251"/>
      <c r="DJ1090" s="4"/>
      <c r="DK1090" s="4"/>
      <c r="DL1090" s="251"/>
      <c r="DM1090" s="4"/>
      <c r="DN1090" s="4"/>
      <c r="DO1090" s="251"/>
      <c r="DP1090" s="4"/>
      <c r="DQ1090" s="4"/>
      <c r="DR1090" s="251"/>
      <c r="DS1090" s="4"/>
      <c r="DT1090" s="4"/>
      <c r="DU1090" s="251"/>
      <c r="DV1090" s="4"/>
      <c r="DW1090" s="4"/>
      <c r="DX1090" s="251"/>
      <c r="DY1090" s="4"/>
      <c r="DZ1090" s="4"/>
      <c r="EA1090" s="251"/>
      <c r="EB1090" s="4"/>
      <c r="EC1090" s="4"/>
      <c r="ED1090" s="58"/>
      <c r="EE1090" s="4"/>
      <c r="EF1090" s="4"/>
      <c r="EG1090" s="58"/>
      <c r="EH1090" s="4"/>
      <c r="EI1090" s="4"/>
      <c r="EJ1090" s="58"/>
      <c r="EK1090" s="4"/>
      <c r="EL1090" s="4"/>
      <c r="EM1090" s="58"/>
      <c r="EN1090" s="4"/>
      <c r="EO1090" s="4"/>
      <c r="EP1090" s="251"/>
      <c r="EQ1090" s="4"/>
      <c r="ES1090" s="251"/>
      <c r="ET1090" s="4"/>
      <c r="EV1090" s="89"/>
      <c r="EW1090" s="4"/>
      <c r="EY1090" s="58"/>
      <c r="EZ1090" s="4"/>
      <c r="FB1090" s="58"/>
      <c r="FC1090" s="4"/>
      <c r="FD1090" s="4"/>
      <c r="FE1090" s="58"/>
      <c r="FF1090" s="4"/>
      <c r="FG1090" s="4"/>
      <c r="FH1090"/>
      <c r="FK1090"/>
    </row>
    <row r="1091" spans="44:167">
      <c r="AR1091" s="251"/>
      <c r="AS1091" s="4"/>
      <c r="AT1091" s="4"/>
      <c r="AU1091" s="251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251"/>
      <c r="BH1091" s="4"/>
      <c r="BI1091" s="4"/>
      <c r="BJ1091" s="251"/>
      <c r="BK1091" s="4"/>
      <c r="BL1091" s="4"/>
      <c r="BM1091" s="251"/>
      <c r="BN1091" s="4"/>
      <c r="BO1091" s="4"/>
      <c r="BP1091" s="251"/>
      <c r="BQ1091" s="4"/>
      <c r="BR1091" s="4"/>
      <c r="BS1091" s="251"/>
      <c r="BT1091" s="4"/>
      <c r="BU1091" s="4"/>
      <c r="BV1091" s="251"/>
      <c r="BW1091" s="4"/>
      <c r="BX1091" s="4"/>
      <c r="BY1091" s="251"/>
      <c r="BZ1091" s="4"/>
      <c r="CA1091" s="4"/>
      <c r="CB1091" s="4"/>
      <c r="CC1091" s="4"/>
      <c r="CD1091" s="4"/>
      <c r="CE1091" s="251"/>
      <c r="CF1091" s="4"/>
      <c r="CG1091" s="4"/>
      <c r="CH1091" s="251"/>
      <c r="CI1091" s="4"/>
      <c r="CJ1091" s="4"/>
      <c r="CK1091" s="251"/>
      <c r="CL1091" s="4"/>
      <c r="CM1091" s="4"/>
      <c r="CN1091" s="251"/>
      <c r="CO1091" s="4"/>
      <c r="CP1091" s="4"/>
      <c r="CQ1091" s="251"/>
      <c r="CR1091" s="4"/>
      <c r="CS1091" s="4"/>
      <c r="CT1091" s="251"/>
      <c r="CU1091" s="4"/>
      <c r="CV1091" s="4"/>
      <c r="CW1091" s="251"/>
      <c r="CX1091" s="4"/>
      <c r="CY1091" s="4"/>
      <c r="CZ1091" s="251"/>
      <c r="DA1091" s="4"/>
      <c r="DB1091" s="4"/>
      <c r="DC1091" s="251"/>
      <c r="DD1091" s="4"/>
      <c r="DE1091" s="4"/>
      <c r="DF1091" s="251"/>
      <c r="DG1091" s="4"/>
      <c r="DH1091" s="4"/>
      <c r="DI1091" s="251"/>
      <c r="DJ1091" s="4"/>
      <c r="DK1091" s="4"/>
      <c r="DL1091" s="251"/>
      <c r="DM1091" s="4"/>
      <c r="DN1091" s="4"/>
      <c r="DO1091" s="251"/>
      <c r="DP1091" s="4"/>
      <c r="DQ1091" s="4"/>
      <c r="DR1091" s="251"/>
      <c r="DS1091" s="4"/>
      <c r="DT1091" s="4"/>
      <c r="DU1091" s="251"/>
      <c r="DV1091" s="4"/>
      <c r="DW1091" s="4"/>
      <c r="DX1091" s="251"/>
      <c r="DY1091" s="4"/>
      <c r="DZ1091" s="4"/>
      <c r="EA1091" s="251"/>
      <c r="EB1091" s="4"/>
      <c r="EC1091" s="4"/>
      <c r="ED1091" s="58"/>
      <c r="EE1091" s="4"/>
      <c r="EF1091" s="4"/>
      <c r="EG1091" s="58"/>
      <c r="EH1091" s="4"/>
      <c r="EI1091" s="4"/>
      <c r="EJ1091" s="58"/>
      <c r="EK1091" s="4"/>
      <c r="EL1091" s="4"/>
      <c r="EM1091" s="58"/>
      <c r="EN1091" s="4"/>
      <c r="EO1091" s="4"/>
      <c r="EP1091" s="251"/>
      <c r="EQ1091" s="4"/>
      <c r="ES1091" s="251"/>
      <c r="ET1091" s="4"/>
      <c r="EV1091" s="89"/>
      <c r="EW1091" s="4"/>
      <c r="EY1091" s="58"/>
      <c r="EZ1091" s="4"/>
      <c r="FB1091" s="58"/>
      <c r="FC1091" s="4"/>
      <c r="FD1091" s="4"/>
      <c r="FE1091" s="58"/>
      <c r="FF1091" s="4"/>
      <c r="FG1091" s="4"/>
      <c r="FH1091"/>
      <c r="FK1091"/>
    </row>
    <row r="1092" spans="44:167">
      <c r="AR1092" s="251"/>
      <c r="AS1092" s="4"/>
      <c r="AT1092" s="4"/>
      <c r="AU1092" s="251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251"/>
      <c r="BH1092" s="4"/>
      <c r="BI1092" s="4"/>
      <c r="BJ1092" s="251"/>
      <c r="BK1092" s="4"/>
      <c r="BL1092" s="4"/>
      <c r="BM1092" s="251"/>
      <c r="BN1092" s="4"/>
      <c r="BO1092" s="4"/>
      <c r="BP1092" s="251"/>
      <c r="BQ1092" s="4"/>
      <c r="BR1092" s="4"/>
      <c r="BS1092" s="251"/>
      <c r="BT1092" s="4"/>
      <c r="BU1092" s="4"/>
      <c r="BV1092" s="251"/>
      <c r="BW1092" s="4"/>
      <c r="BX1092" s="4"/>
      <c r="BY1092" s="251"/>
      <c r="BZ1092" s="4"/>
      <c r="CA1092" s="4"/>
      <c r="CB1092" s="4"/>
      <c r="CC1092" s="4"/>
      <c r="CD1092" s="4"/>
      <c r="CE1092" s="251"/>
      <c r="CF1092" s="4"/>
      <c r="CG1092" s="4"/>
      <c r="CH1092" s="251"/>
      <c r="CI1092" s="4"/>
      <c r="CJ1092" s="4"/>
      <c r="CK1092" s="251"/>
      <c r="CL1092" s="4"/>
      <c r="CM1092" s="4"/>
      <c r="CN1092" s="251"/>
      <c r="CO1092" s="4"/>
      <c r="CP1092" s="4"/>
      <c r="CQ1092" s="251"/>
      <c r="CR1092" s="4"/>
      <c r="CS1092" s="4"/>
      <c r="CT1092" s="251"/>
      <c r="CU1092" s="4"/>
      <c r="CV1092" s="4"/>
      <c r="CW1092" s="251"/>
      <c r="CX1092" s="4"/>
      <c r="CY1092" s="4"/>
      <c r="CZ1092" s="251"/>
      <c r="DA1092" s="4"/>
      <c r="DB1092" s="4"/>
      <c r="DC1092" s="251"/>
      <c r="DD1092" s="4"/>
      <c r="DE1092" s="4"/>
      <c r="DF1092" s="251"/>
      <c r="DG1092" s="4"/>
      <c r="DH1092" s="4"/>
      <c r="DI1092" s="251"/>
      <c r="DJ1092" s="4"/>
      <c r="DK1092" s="4"/>
      <c r="DL1092" s="251"/>
      <c r="DM1092" s="4"/>
      <c r="DN1092" s="4"/>
      <c r="DO1092" s="251"/>
      <c r="DP1092" s="4"/>
      <c r="DQ1092" s="4"/>
      <c r="DR1092" s="251"/>
      <c r="DS1092" s="4"/>
      <c r="DT1092" s="4"/>
      <c r="DU1092" s="251"/>
      <c r="DV1092" s="4"/>
      <c r="DW1092" s="4"/>
      <c r="DX1092" s="251"/>
      <c r="DY1092" s="4"/>
      <c r="DZ1092" s="4"/>
      <c r="EA1092" s="251"/>
      <c r="EB1092" s="4"/>
      <c r="EC1092" s="4"/>
      <c r="ED1092" s="58"/>
      <c r="EE1092" s="4"/>
      <c r="EF1092" s="4"/>
      <c r="EG1092" s="58"/>
      <c r="EH1092" s="4"/>
      <c r="EI1092" s="4"/>
      <c r="EJ1092" s="58"/>
      <c r="EK1092" s="4"/>
      <c r="EL1092" s="4"/>
      <c r="EM1092" s="58"/>
      <c r="EN1092" s="4"/>
      <c r="EO1092" s="4"/>
      <c r="EP1092" s="251"/>
      <c r="EQ1092" s="4"/>
      <c r="ES1092" s="251"/>
      <c r="ET1092" s="4"/>
      <c r="EV1092" s="89"/>
      <c r="EW1092" s="4"/>
      <c r="EY1092" s="58"/>
      <c r="EZ1092" s="4"/>
      <c r="FB1092" s="58"/>
      <c r="FC1092" s="4"/>
      <c r="FD1092" s="4"/>
      <c r="FE1092" s="58"/>
      <c r="FF1092" s="4"/>
      <c r="FG1092" s="4"/>
      <c r="FH1092"/>
      <c r="FK1092"/>
    </row>
    <row r="1093" spans="44:167">
      <c r="AR1093" s="251"/>
      <c r="AS1093" s="4"/>
      <c r="AT1093" s="4"/>
      <c r="AU1093" s="251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251"/>
      <c r="BH1093" s="4"/>
      <c r="BI1093" s="4"/>
      <c r="BJ1093" s="251"/>
      <c r="BK1093" s="4"/>
      <c r="BL1093" s="4"/>
      <c r="BM1093" s="251"/>
      <c r="BN1093" s="4"/>
      <c r="BO1093" s="4"/>
      <c r="BP1093" s="251"/>
      <c r="BQ1093" s="4"/>
      <c r="BR1093" s="4"/>
      <c r="BS1093" s="251"/>
      <c r="BT1093" s="4"/>
      <c r="BU1093" s="4"/>
      <c r="BV1093" s="251"/>
      <c r="BW1093" s="4"/>
      <c r="BX1093" s="4"/>
      <c r="BY1093" s="251"/>
      <c r="BZ1093" s="4"/>
      <c r="CA1093" s="4"/>
      <c r="CB1093" s="4"/>
      <c r="CC1093" s="4"/>
      <c r="CD1093" s="4"/>
      <c r="CE1093" s="251"/>
      <c r="CF1093" s="4"/>
      <c r="CG1093" s="4"/>
      <c r="CH1093" s="251"/>
      <c r="CI1093" s="4"/>
      <c r="CJ1093" s="4"/>
      <c r="CK1093" s="251"/>
      <c r="CL1093" s="4"/>
      <c r="CM1093" s="4"/>
      <c r="CN1093" s="251"/>
      <c r="CO1093" s="4"/>
      <c r="CP1093" s="4"/>
      <c r="CQ1093" s="251"/>
      <c r="CR1093" s="4"/>
      <c r="CS1093" s="4"/>
      <c r="CT1093" s="251"/>
      <c r="CU1093" s="4"/>
      <c r="CV1093" s="4"/>
      <c r="CW1093" s="251"/>
      <c r="CX1093" s="4"/>
      <c r="CY1093" s="4"/>
      <c r="CZ1093" s="251"/>
      <c r="DA1093" s="4"/>
      <c r="DB1093" s="4"/>
      <c r="DC1093" s="251"/>
      <c r="DD1093" s="4"/>
      <c r="DE1093" s="4"/>
      <c r="DF1093" s="251"/>
      <c r="DG1093" s="4"/>
      <c r="DH1093" s="4"/>
      <c r="DI1093" s="251"/>
      <c r="DJ1093" s="4"/>
      <c r="DK1093" s="4"/>
      <c r="DL1093" s="251"/>
      <c r="DM1093" s="4"/>
      <c r="DN1093" s="4"/>
      <c r="DO1093" s="251"/>
      <c r="DP1093" s="4"/>
      <c r="DQ1093" s="4"/>
      <c r="DR1093" s="251"/>
      <c r="DS1093" s="4"/>
      <c r="DT1093" s="4"/>
      <c r="DU1093" s="251"/>
      <c r="DV1093" s="4"/>
      <c r="DW1093" s="4"/>
      <c r="DX1093" s="251"/>
      <c r="DY1093" s="4"/>
      <c r="DZ1093" s="4"/>
      <c r="EA1093" s="251"/>
      <c r="EB1093" s="4"/>
      <c r="EC1093" s="4"/>
      <c r="ED1093" s="58"/>
      <c r="EE1093" s="4"/>
      <c r="EF1093" s="4"/>
      <c r="EG1093" s="58"/>
      <c r="EH1093" s="4"/>
      <c r="EI1093" s="4"/>
      <c r="EJ1093" s="58"/>
      <c r="EK1093" s="4"/>
      <c r="EL1093" s="4"/>
      <c r="EM1093" s="58"/>
      <c r="EN1093" s="4"/>
      <c r="EO1093" s="4"/>
      <c r="EP1093" s="251"/>
      <c r="EQ1093" s="4"/>
      <c r="ES1093" s="251"/>
      <c r="ET1093" s="4"/>
      <c r="EV1093" s="89"/>
      <c r="EW1093" s="4"/>
      <c r="EY1093" s="58"/>
      <c r="EZ1093" s="4"/>
      <c r="FB1093" s="58"/>
      <c r="FC1093" s="4"/>
      <c r="FD1093" s="4"/>
      <c r="FE1093" s="58"/>
      <c r="FF1093" s="4"/>
      <c r="FG1093" s="4"/>
      <c r="FH1093"/>
      <c r="FK1093"/>
    </row>
    <row r="1094" spans="44:167">
      <c r="AR1094" s="251"/>
      <c r="AS1094" s="4"/>
      <c r="AT1094" s="4"/>
      <c r="AU1094" s="251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251"/>
      <c r="BH1094" s="4"/>
      <c r="BI1094" s="4"/>
      <c r="BJ1094" s="251"/>
      <c r="BK1094" s="4"/>
      <c r="BL1094" s="4"/>
      <c r="BM1094" s="251"/>
      <c r="BN1094" s="4"/>
      <c r="BO1094" s="4"/>
      <c r="BP1094" s="251"/>
      <c r="BQ1094" s="4"/>
      <c r="BR1094" s="4"/>
      <c r="BS1094" s="251"/>
      <c r="BT1094" s="4"/>
      <c r="BU1094" s="4"/>
      <c r="BV1094" s="251"/>
      <c r="BW1094" s="4"/>
      <c r="BX1094" s="4"/>
      <c r="BY1094" s="251"/>
      <c r="BZ1094" s="4"/>
      <c r="CA1094" s="4"/>
      <c r="CB1094" s="4"/>
      <c r="CC1094" s="4"/>
      <c r="CD1094" s="4"/>
      <c r="CE1094" s="251"/>
      <c r="CF1094" s="4"/>
      <c r="CG1094" s="4"/>
      <c r="CH1094" s="251"/>
      <c r="CI1094" s="4"/>
      <c r="CJ1094" s="4"/>
      <c r="CK1094" s="251"/>
      <c r="CL1094" s="4"/>
      <c r="CM1094" s="4"/>
      <c r="CN1094" s="251"/>
      <c r="CO1094" s="4"/>
      <c r="CP1094" s="4"/>
      <c r="CQ1094" s="251"/>
      <c r="CR1094" s="4"/>
      <c r="CS1094" s="4"/>
      <c r="CT1094" s="251"/>
      <c r="CU1094" s="4"/>
      <c r="CV1094" s="4"/>
      <c r="CW1094" s="251"/>
      <c r="CX1094" s="4"/>
      <c r="CY1094" s="4"/>
      <c r="CZ1094" s="251"/>
      <c r="DA1094" s="4"/>
      <c r="DB1094" s="4"/>
      <c r="DC1094" s="251"/>
      <c r="DD1094" s="4"/>
      <c r="DE1094" s="4"/>
      <c r="DF1094" s="251"/>
      <c r="DG1094" s="4"/>
      <c r="DH1094" s="4"/>
      <c r="DI1094" s="251"/>
      <c r="DJ1094" s="4"/>
      <c r="DK1094" s="4"/>
      <c r="DL1094" s="251"/>
      <c r="DM1094" s="4"/>
      <c r="DN1094" s="4"/>
      <c r="DO1094" s="251"/>
      <c r="DP1094" s="4"/>
      <c r="DQ1094" s="4"/>
      <c r="DR1094" s="251"/>
      <c r="DS1094" s="4"/>
      <c r="DT1094" s="4"/>
      <c r="DU1094" s="251"/>
      <c r="DV1094" s="4"/>
      <c r="DW1094" s="4"/>
      <c r="DX1094" s="251"/>
      <c r="DY1094" s="4"/>
      <c r="DZ1094" s="4"/>
      <c r="EA1094" s="251"/>
      <c r="EB1094" s="4"/>
      <c r="EC1094" s="4"/>
      <c r="ED1094" s="58"/>
      <c r="EE1094" s="4"/>
      <c r="EF1094" s="4"/>
      <c r="EG1094" s="58"/>
      <c r="EH1094" s="4"/>
      <c r="EI1094" s="4"/>
      <c r="EJ1094" s="58"/>
      <c r="EK1094" s="4"/>
      <c r="EL1094" s="4"/>
      <c r="EM1094" s="58"/>
      <c r="EN1094" s="4"/>
      <c r="EO1094" s="4"/>
      <c r="EP1094" s="251"/>
      <c r="EQ1094" s="4"/>
      <c r="ES1094" s="251"/>
      <c r="ET1094" s="4"/>
      <c r="EV1094" s="89"/>
      <c r="EW1094" s="4"/>
      <c r="EY1094" s="58"/>
      <c r="EZ1094" s="4"/>
      <c r="FB1094" s="58"/>
      <c r="FC1094" s="4"/>
      <c r="FD1094" s="4"/>
      <c r="FE1094" s="58"/>
      <c r="FF1094" s="4"/>
      <c r="FG1094" s="4"/>
      <c r="FH1094"/>
      <c r="FK1094"/>
    </row>
    <row r="1095" spans="44:167">
      <c r="AR1095" s="251"/>
      <c r="AS1095" s="4"/>
      <c r="AT1095" s="4"/>
      <c r="AU1095" s="251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251"/>
      <c r="BH1095" s="4"/>
      <c r="BI1095" s="4"/>
      <c r="BJ1095" s="251"/>
      <c r="BK1095" s="4"/>
      <c r="BL1095" s="4"/>
      <c r="BM1095" s="251"/>
      <c r="BN1095" s="4"/>
      <c r="BO1095" s="4"/>
      <c r="BP1095" s="251"/>
      <c r="BQ1095" s="4"/>
      <c r="BR1095" s="4"/>
      <c r="BS1095" s="251"/>
      <c r="BT1095" s="4"/>
      <c r="BU1095" s="4"/>
      <c r="BV1095" s="251"/>
      <c r="BW1095" s="4"/>
      <c r="BX1095" s="4"/>
      <c r="BY1095" s="251"/>
      <c r="BZ1095" s="4"/>
      <c r="CA1095" s="4"/>
      <c r="CB1095" s="4"/>
      <c r="CC1095" s="4"/>
      <c r="CD1095" s="4"/>
      <c r="CE1095" s="251"/>
      <c r="CF1095" s="4"/>
      <c r="CG1095" s="4"/>
      <c r="CH1095" s="251"/>
      <c r="CI1095" s="4"/>
      <c r="CJ1095" s="4"/>
      <c r="CK1095" s="251"/>
      <c r="CL1095" s="4"/>
      <c r="CM1095" s="4"/>
      <c r="CN1095" s="251"/>
      <c r="CO1095" s="4"/>
      <c r="CP1095" s="4"/>
      <c r="CQ1095" s="251"/>
      <c r="CR1095" s="4"/>
      <c r="CS1095" s="4"/>
      <c r="CT1095" s="251"/>
      <c r="CU1095" s="4"/>
      <c r="CV1095" s="4"/>
      <c r="CW1095" s="251"/>
      <c r="CX1095" s="4"/>
      <c r="CY1095" s="4"/>
      <c r="CZ1095" s="251"/>
      <c r="DA1095" s="4"/>
      <c r="DB1095" s="4"/>
      <c r="DC1095" s="251"/>
      <c r="DD1095" s="4"/>
      <c r="DE1095" s="4"/>
      <c r="DF1095" s="251"/>
      <c r="DG1095" s="4"/>
      <c r="DH1095" s="4"/>
      <c r="DI1095" s="251"/>
      <c r="DJ1095" s="4"/>
      <c r="DK1095" s="4"/>
      <c r="DL1095" s="251"/>
      <c r="DM1095" s="4"/>
      <c r="DN1095" s="4"/>
      <c r="DO1095" s="251"/>
      <c r="DP1095" s="4"/>
      <c r="DQ1095" s="4"/>
      <c r="DR1095" s="251"/>
      <c r="DS1095" s="4"/>
      <c r="DT1095" s="4"/>
      <c r="DU1095" s="251"/>
      <c r="DV1095" s="4"/>
      <c r="DW1095" s="4"/>
      <c r="DX1095" s="251"/>
      <c r="DY1095" s="4"/>
      <c r="DZ1095" s="4"/>
      <c r="EA1095" s="251"/>
      <c r="EB1095" s="4"/>
      <c r="EC1095" s="4"/>
      <c r="ED1095" s="58"/>
      <c r="EE1095" s="4"/>
      <c r="EF1095" s="4"/>
      <c r="EG1095" s="58"/>
      <c r="EH1095" s="4"/>
      <c r="EI1095" s="4"/>
      <c r="EJ1095" s="58"/>
      <c r="EK1095" s="4"/>
      <c r="EL1095" s="4"/>
      <c r="EM1095" s="58"/>
      <c r="EN1095" s="4"/>
      <c r="EO1095" s="4"/>
      <c r="EP1095" s="251"/>
      <c r="EQ1095" s="4"/>
      <c r="ES1095" s="251"/>
      <c r="ET1095" s="4"/>
      <c r="EV1095" s="89"/>
      <c r="EW1095" s="4"/>
      <c r="EY1095" s="58"/>
      <c r="EZ1095" s="4"/>
      <c r="FB1095" s="58"/>
      <c r="FC1095" s="4"/>
      <c r="FD1095" s="4"/>
      <c r="FE1095" s="58"/>
      <c r="FF1095" s="4"/>
      <c r="FG1095" s="4"/>
      <c r="FH1095"/>
      <c r="FK1095"/>
    </row>
    <row r="1096" spans="44:167">
      <c r="AR1096" s="251"/>
      <c r="AS1096" s="4"/>
      <c r="AT1096" s="4"/>
      <c r="AU1096" s="251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251"/>
      <c r="BH1096" s="4"/>
      <c r="BI1096" s="4"/>
      <c r="BJ1096" s="251"/>
      <c r="BK1096" s="4"/>
      <c r="BL1096" s="4"/>
      <c r="BM1096" s="251"/>
      <c r="BN1096" s="4"/>
      <c r="BO1096" s="4"/>
      <c r="BP1096" s="251"/>
      <c r="BQ1096" s="4"/>
      <c r="BR1096" s="4"/>
      <c r="BS1096" s="251"/>
      <c r="BT1096" s="4"/>
      <c r="BU1096" s="4"/>
      <c r="BV1096" s="251"/>
      <c r="BW1096" s="4"/>
      <c r="BX1096" s="4"/>
      <c r="BY1096" s="251"/>
      <c r="BZ1096" s="4"/>
      <c r="CA1096" s="4"/>
      <c r="CB1096" s="4"/>
      <c r="CC1096" s="4"/>
      <c r="CD1096" s="4"/>
      <c r="CE1096" s="251"/>
      <c r="CF1096" s="4"/>
      <c r="CG1096" s="4"/>
      <c r="CH1096" s="251"/>
      <c r="CI1096" s="4"/>
      <c r="CJ1096" s="4"/>
      <c r="CK1096" s="251"/>
      <c r="CL1096" s="4"/>
      <c r="CM1096" s="4"/>
      <c r="CN1096" s="251"/>
      <c r="CO1096" s="4"/>
      <c r="CP1096" s="4"/>
      <c r="CQ1096" s="251"/>
      <c r="CR1096" s="4"/>
      <c r="CS1096" s="4"/>
      <c r="CT1096" s="251"/>
      <c r="CU1096" s="4"/>
      <c r="CV1096" s="4"/>
      <c r="CW1096" s="251"/>
      <c r="CX1096" s="4"/>
      <c r="CY1096" s="4"/>
      <c r="CZ1096" s="251"/>
      <c r="DA1096" s="4"/>
      <c r="DB1096" s="4"/>
      <c r="DC1096" s="251"/>
      <c r="DD1096" s="4"/>
      <c r="DE1096" s="4"/>
      <c r="DF1096" s="251"/>
      <c r="DG1096" s="4"/>
      <c r="DH1096" s="4"/>
      <c r="DI1096" s="251"/>
      <c r="DJ1096" s="4"/>
      <c r="DK1096" s="4"/>
      <c r="DL1096" s="251"/>
      <c r="DM1096" s="4"/>
      <c r="DN1096" s="4"/>
      <c r="DO1096" s="251"/>
      <c r="DP1096" s="4"/>
      <c r="DQ1096" s="4"/>
      <c r="DR1096" s="251"/>
      <c r="DS1096" s="4"/>
      <c r="DT1096" s="4"/>
      <c r="DU1096" s="251"/>
      <c r="DV1096" s="4"/>
      <c r="DW1096" s="4"/>
      <c r="DX1096" s="251"/>
      <c r="DY1096" s="4"/>
      <c r="DZ1096" s="4"/>
      <c r="EA1096" s="251"/>
      <c r="EB1096" s="4"/>
      <c r="EC1096" s="4"/>
      <c r="ED1096" s="58"/>
      <c r="EE1096" s="4"/>
      <c r="EF1096" s="4"/>
      <c r="EG1096" s="58"/>
      <c r="EH1096" s="4"/>
      <c r="EI1096" s="4"/>
      <c r="EJ1096" s="58"/>
      <c r="EK1096" s="4"/>
      <c r="EL1096" s="4"/>
      <c r="EM1096" s="58"/>
      <c r="EN1096" s="4"/>
      <c r="EO1096" s="4"/>
      <c r="EP1096" s="251"/>
      <c r="EQ1096" s="4"/>
      <c r="ES1096" s="251"/>
      <c r="ET1096" s="4"/>
      <c r="EV1096" s="89"/>
      <c r="EW1096" s="4"/>
      <c r="EY1096" s="58"/>
      <c r="EZ1096" s="4"/>
      <c r="FB1096" s="58"/>
      <c r="FC1096" s="4"/>
      <c r="FD1096" s="4"/>
      <c r="FE1096" s="58"/>
      <c r="FF1096" s="4"/>
      <c r="FG1096" s="4"/>
      <c r="FH1096"/>
      <c r="FK1096"/>
    </row>
    <row r="1097" spans="44:167">
      <c r="AR1097" s="251"/>
      <c r="AS1097" s="4"/>
      <c r="AT1097" s="4"/>
      <c r="AU1097" s="251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251"/>
      <c r="BH1097" s="4"/>
      <c r="BI1097" s="4"/>
      <c r="BJ1097" s="251"/>
      <c r="BK1097" s="4"/>
      <c r="BL1097" s="4"/>
      <c r="BM1097" s="251"/>
      <c r="BN1097" s="4"/>
      <c r="BO1097" s="4"/>
      <c r="BP1097" s="251"/>
      <c r="BQ1097" s="4"/>
      <c r="BR1097" s="4"/>
      <c r="BS1097" s="251"/>
      <c r="BT1097" s="4"/>
      <c r="BU1097" s="4"/>
      <c r="BV1097" s="251"/>
      <c r="BW1097" s="4"/>
      <c r="BX1097" s="4"/>
      <c r="BY1097" s="251"/>
      <c r="BZ1097" s="4"/>
      <c r="CA1097" s="4"/>
      <c r="CB1097" s="4"/>
      <c r="CC1097" s="4"/>
      <c r="CD1097" s="4"/>
      <c r="CE1097" s="251"/>
      <c r="CF1097" s="4"/>
      <c r="CG1097" s="4"/>
      <c r="CH1097" s="251"/>
      <c r="CI1097" s="4"/>
      <c r="CJ1097" s="4"/>
      <c r="CK1097" s="251"/>
      <c r="CL1097" s="4"/>
      <c r="CM1097" s="4"/>
      <c r="CN1097" s="251"/>
      <c r="CO1097" s="4"/>
      <c r="CP1097" s="4"/>
      <c r="CQ1097" s="251"/>
      <c r="CR1097" s="4"/>
      <c r="CS1097" s="4"/>
      <c r="CT1097" s="251"/>
      <c r="CU1097" s="4"/>
      <c r="CV1097" s="4"/>
      <c r="CW1097" s="251"/>
      <c r="CX1097" s="4"/>
      <c r="CY1097" s="4"/>
      <c r="CZ1097" s="251"/>
      <c r="DA1097" s="4"/>
      <c r="DB1097" s="4"/>
      <c r="DC1097" s="251"/>
      <c r="DD1097" s="4"/>
      <c r="DE1097" s="4"/>
      <c r="DF1097" s="251"/>
      <c r="DG1097" s="4"/>
      <c r="DH1097" s="4"/>
      <c r="DI1097" s="251"/>
      <c r="DJ1097" s="4"/>
      <c r="DK1097" s="4"/>
      <c r="DL1097" s="251"/>
      <c r="DM1097" s="4"/>
      <c r="DN1097" s="4"/>
      <c r="DO1097" s="251"/>
      <c r="DP1097" s="4"/>
      <c r="DQ1097" s="4"/>
      <c r="DR1097" s="251"/>
      <c r="DS1097" s="4"/>
      <c r="DT1097" s="4"/>
      <c r="DU1097" s="251"/>
      <c r="DV1097" s="4"/>
      <c r="DW1097" s="4"/>
      <c r="DX1097" s="251"/>
      <c r="DY1097" s="4"/>
      <c r="DZ1097" s="4"/>
      <c r="EA1097" s="251"/>
      <c r="EB1097" s="4"/>
      <c r="EC1097" s="4"/>
      <c r="ED1097" s="58"/>
      <c r="EE1097" s="4"/>
      <c r="EF1097" s="4"/>
      <c r="EG1097" s="58"/>
      <c r="EH1097" s="4"/>
      <c r="EI1097" s="4"/>
      <c r="EJ1097" s="58"/>
      <c r="EK1097" s="4"/>
      <c r="EL1097" s="4"/>
      <c r="EM1097" s="58"/>
      <c r="EN1097" s="4"/>
      <c r="EO1097" s="4"/>
      <c r="EP1097" s="251"/>
      <c r="EQ1097" s="4"/>
      <c r="ES1097" s="251"/>
      <c r="ET1097" s="4"/>
      <c r="EV1097" s="89"/>
      <c r="EW1097" s="4"/>
      <c r="EY1097" s="58"/>
      <c r="EZ1097" s="4"/>
      <c r="FB1097" s="58"/>
      <c r="FC1097" s="4"/>
      <c r="FD1097" s="4"/>
      <c r="FE1097" s="58"/>
      <c r="FF1097" s="4"/>
      <c r="FG1097" s="4"/>
      <c r="FH1097"/>
      <c r="FK1097"/>
    </row>
    <row r="1098" spans="44:167">
      <c r="AR1098" s="251"/>
      <c r="AS1098" s="4"/>
      <c r="AT1098" s="4"/>
      <c r="AU1098" s="251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251"/>
      <c r="BH1098" s="4"/>
      <c r="BI1098" s="4"/>
      <c r="BJ1098" s="251"/>
      <c r="BK1098" s="4"/>
      <c r="BL1098" s="4"/>
      <c r="BM1098" s="251"/>
      <c r="BN1098" s="4"/>
      <c r="BO1098" s="4"/>
      <c r="BP1098" s="251"/>
      <c r="BQ1098" s="4"/>
      <c r="BR1098" s="4"/>
      <c r="BS1098" s="251"/>
      <c r="BT1098" s="4"/>
      <c r="BU1098" s="4"/>
      <c r="BV1098" s="251"/>
      <c r="BW1098" s="4"/>
      <c r="BX1098" s="4"/>
      <c r="BY1098" s="251"/>
      <c r="BZ1098" s="4"/>
      <c r="CA1098" s="4"/>
      <c r="CB1098" s="4"/>
      <c r="CC1098" s="4"/>
      <c r="CD1098" s="4"/>
      <c r="CE1098" s="251"/>
      <c r="CF1098" s="4"/>
      <c r="CG1098" s="4"/>
      <c r="CH1098" s="251"/>
      <c r="CI1098" s="4"/>
      <c r="CJ1098" s="4"/>
      <c r="CK1098" s="251"/>
      <c r="CL1098" s="4"/>
      <c r="CM1098" s="4"/>
      <c r="CN1098" s="251"/>
      <c r="CO1098" s="4"/>
      <c r="CP1098" s="4"/>
      <c r="CQ1098" s="251"/>
      <c r="CR1098" s="4"/>
      <c r="CS1098" s="4"/>
      <c r="CT1098" s="251"/>
      <c r="CU1098" s="4"/>
      <c r="CV1098" s="4"/>
      <c r="CW1098" s="251"/>
      <c r="CX1098" s="4"/>
      <c r="CY1098" s="4"/>
      <c r="CZ1098" s="251"/>
      <c r="DA1098" s="4"/>
      <c r="DB1098" s="4"/>
      <c r="DC1098" s="251"/>
      <c r="DD1098" s="4"/>
      <c r="DE1098" s="4"/>
      <c r="DF1098" s="251"/>
      <c r="DG1098" s="4"/>
      <c r="DH1098" s="4"/>
      <c r="DI1098" s="251"/>
      <c r="DJ1098" s="4"/>
      <c r="DK1098" s="4"/>
      <c r="DL1098" s="251"/>
      <c r="DM1098" s="4"/>
      <c r="DN1098" s="4"/>
      <c r="DO1098" s="251"/>
      <c r="DP1098" s="4"/>
      <c r="DQ1098" s="4"/>
      <c r="DR1098" s="251"/>
      <c r="DS1098" s="4"/>
      <c r="DT1098" s="4"/>
      <c r="DU1098" s="251"/>
      <c r="DV1098" s="4"/>
      <c r="DW1098" s="4"/>
      <c r="DX1098" s="251"/>
      <c r="DY1098" s="4"/>
      <c r="DZ1098" s="4"/>
      <c r="EA1098" s="251"/>
      <c r="EB1098" s="4"/>
      <c r="EC1098" s="4"/>
      <c r="ED1098" s="58"/>
      <c r="EE1098" s="4"/>
      <c r="EF1098" s="4"/>
      <c r="EG1098" s="58"/>
      <c r="EH1098" s="4"/>
      <c r="EI1098" s="4"/>
      <c r="EJ1098" s="58"/>
      <c r="EK1098" s="4"/>
      <c r="EL1098" s="4"/>
      <c r="EM1098" s="58"/>
      <c r="EN1098" s="4"/>
      <c r="EO1098" s="4"/>
      <c r="EP1098" s="251"/>
      <c r="EQ1098" s="4"/>
      <c r="ES1098" s="251"/>
      <c r="ET1098" s="4"/>
      <c r="EV1098" s="89"/>
      <c r="EW1098" s="4"/>
      <c r="EY1098" s="58"/>
      <c r="EZ1098" s="4"/>
      <c r="FB1098" s="58"/>
      <c r="FC1098" s="4"/>
      <c r="FD1098" s="4"/>
      <c r="FE1098" s="58"/>
      <c r="FF1098" s="4"/>
      <c r="FG1098" s="4"/>
      <c r="FH1098"/>
      <c r="FK1098"/>
    </row>
    <row r="1099" spans="44:167">
      <c r="AR1099" s="251"/>
      <c r="AS1099" s="4"/>
      <c r="AT1099" s="4"/>
      <c r="AU1099" s="251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251"/>
      <c r="BH1099" s="4"/>
      <c r="BI1099" s="4"/>
      <c r="BJ1099" s="251"/>
      <c r="BK1099" s="4"/>
      <c r="BL1099" s="4"/>
      <c r="BM1099" s="251"/>
      <c r="BN1099" s="4"/>
      <c r="BO1099" s="4"/>
      <c r="BP1099" s="251"/>
      <c r="BQ1099" s="4"/>
      <c r="BR1099" s="4"/>
      <c r="BS1099" s="251"/>
      <c r="BT1099" s="4"/>
      <c r="BU1099" s="4"/>
      <c r="BV1099" s="251"/>
      <c r="BW1099" s="4"/>
      <c r="BX1099" s="4"/>
      <c r="BY1099" s="251"/>
      <c r="BZ1099" s="4"/>
      <c r="CA1099" s="4"/>
      <c r="CB1099" s="4"/>
      <c r="CC1099" s="4"/>
      <c r="CD1099" s="4"/>
      <c r="CE1099" s="251"/>
      <c r="CF1099" s="4"/>
      <c r="CG1099" s="4"/>
      <c r="CH1099" s="251"/>
      <c r="CI1099" s="4"/>
      <c r="CJ1099" s="4"/>
      <c r="CK1099" s="251"/>
      <c r="CL1099" s="4"/>
      <c r="CM1099" s="4"/>
      <c r="CN1099" s="251"/>
      <c r="CO1099" s="4"/>
      <c r="CP1099" s="4"/>
      <c r="CQ1099" s="251"/>
      <c r="CR1099" s="4"/>
      <c r="CS1099" s="4"/>
      <c r="CT1099" s="251"/>
      <c r="CU1099" s="4"/>
      <c r="CV1099" s="4"/>
      <c r="CW1099" s="251"/>
      <c r="CX1099" s="4"/>
      <c r="CY1099" s="4"/>
      <c r="CZ1099" s="251"/>
      <c r="DA1099" s="4"/>
      <c r="DB1099" s="4"/>
      <c r="DC1099" s="251"/>
      <c r="DD1099" s="4"/>
      <c r="DE1099" s="4"/>
      <c r="DF1099" s="251"/>
      <c r="DG1099" s="4"/>
      <c r="DH1099" s="4"/>
      <c r="DI1099" s="251"/>
      <c r="DJ1099" s="4"/>
      <c r="DK1099" s="4"/>
      <c r="DL1099" s="251"/>
      <c r="DM1099" s="4"/>
      <c r="DN1099" s="4"/>
      <c r="DO1099" s="251"/>
      <c r="DP1099" s="4"/>
      <c r="DQ1099" s="4"/>
      <c r="DR1099" s="251"/>
      <c r="DS1099" s="4"/>
      <c r="DT1099" s="4"/>
      <c r="DU1099" s="251"/>
      <c r="DV1099" s="4"/>
      <c r="DW1099" s="4"/>
      <c r="DX1099" s="251"/>
      <c r="DY1099" s="4"/>
      <c r="DZ1099" s="4"/>
      <c r="EA1099" s="251"/>
      <c r="EB1099" s="4"/>
      <c r="EC1099" s="4"/>
      <c r="ED1099" s="58"/>
      <c r="EE1099" s="4"/>
      <c r="EF1099" s="4"/>
      <c r="EG1099" s="58"/>
      <c r="EH1099" s="4"/>
      <c r="EI1099" s="4"/>
      <c r="EJ1099" s="58"/>
      <c r="EK1099" s="4"/>
      <c r="EL1099" s="4"/>
      <c r="EM1099" s="58"/>
      <c r="EN1099" s="4"/>
      <c r="EO1099" s="4"/>
      <c r="EP1099" s="251"/>
      <c r="EQ1099" s="4"/>
      <c r="ES1099" s="251"/>
      <c r="ET1099" s="4"/>
      <c r="EV1099" s="89"/>
      <c r="EW1099" s="4"/>
      <c r="EY1099" s="58"/>
      <c r="EZ1099" s="4"/>
      <c r="FB1099" s="58"/>
      <c r="FC1099" s="4"/>
      <c r="FD1099" s="4"/>
      <c r="FE1099" s="58"/>
      <c r="FF1099" s="4"/>
      <c r="FG1099" s="4"/>
      <c r="FH1099"/>
      <c r="FK1099"/>
    </row>
    <row r="1100" spans="44:167">
      <c r="AR1100" s="251"/>
      <c r="AS1100" s="4"/>
      <c r="AT1100" s="4"/>
      <c r="AU1100" s="251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251"/>
      <c r="BH1100" s="4"/>
      <c r="BI1100" s="4"/>
      <c r="BJ1100" s="251"/>
      <c r="BK1100" s="4"/>
      <c r="BL1100" s="4"/>
      <c r="BM1100" s="251"/>
      <c r="BN1100" s="4"/>
      <c r="BO1100" s="4"/>
      <c r="BP1100" s="251"/>
      <c r="BQ1100" s="4"/>
      <c r="BR1100" s="4"/>
      <c r="BS1100" s="251"/>
      <c r="BT1100" s="4"/>
      <c r="BU1100" s="4"/>
      <c r="BV1100" s="251"/>
      <c r="BW1100" s="4"/>
      <c r="BX1100" s="4"/>
      <c r="BY1100" s="251"/>
      <c r="BZ1100" s="4"/>
      <c r="CA1100" s="4"/>
      <c r="CB1100" s="4"/>
      <c r="CC1100" s="4"/>
      <c r="CD1100" s="4"/>
      <c r="CE1100" s="251"/>
      <c r="CF1100" s="4"/>
      <c r="CG1100" s="4"/>
      <c r="CH1100" s="251"/>
      <c r="CI1100" s="4"/>
      <c r="CJ1100" s="4"/>
      <c r="CK1100" s="251"/>
      <c r="CL1100" s="4"/>
      <c r="CM1100" s="4"/>
      <c r="CN1100" s="251"/>
      <c r="CO1100" s="4"/>
      <c r="CP1100" s="4"/>
      <c r="CQ1100" s="251"/>
      <c r="CR1100" s="4"/>
      <c r="CS1100" s="4"/>
      <c r="CT1100" s="251"/>
      <c r="CU1100" s="4"/>
      <c r="CV1100" s="4"/>
      <c r="CW1100" s="251"/>
      <c r="CX1100" s="4"/>
      <c r="CY1100" s="4"/>
      <c r="CZ1100" s="251"/>
      <c r="DA1100" s="4"/>
      <c r="DB1100" s="4"/>
      <c r="DC1100" s="251"/>
      <c r="DD1100" s="4"/>
      <c r="DE1100" s="4"/>
      <c r="DF1100" s="251"/>
      <c r="DG1100" s="4"/>
      <c r="DH1100" s="4"/>
      <c r="DI1100" s="251"/>
      <c r="DJ1100" s="4"/>
      <c r="DK1100" s="4"/>
      <c r="DL1100" s="251"/>
      <c r="DM1100" s="4"/>
      <c r="DN1100" s="4"/>
      <c r="DO1100" s="251"/>
      <c r="DP1100" s="4"/>
      <c r="DQ1100" s="4"/>
      <c r="DR1100" s="251"/>
      <c r="DS1100" s="4"/>
      <c r="DT1100" s="4"/>
      <c r="DU1100" s="251"/>
      <c r="DV1100" s="4"/>
      <c r="DW1100" s="4"/>
      <c r="DX1100" s="251"/>
      <c r="DY1100" s="4"/>
      <c r="DZ1100" s="4"/>
      <c r="EA1100" s="251"/>
      <c r="EB1100" s="4"/>
      <c r="EC1100" s="4"/>
      <c r="ED1100" s="58"/>
      <c r="EE1100" s="4"/>
      <c r="EF1100" s="4"/>
      <c r="EG1100" s="58"/>
      <c r="EH1100" s="4"/>
      <c r="EI1100" s="4"/>
      <c r="EJ1100" s="58"/>
      <c r="EK1100" s="4"/>
      <c r="EL1100" s="4"/>
      <c r="EM1100" s="58"/>
      <c r="EN1100" s="4"/>
      <c r="EO1100" s="4"/>
      <c r="EP1100" s="251"/>
      <c r="EQ1100" s="4"/>
      <c r="ES1100" s="251"/>
      <c r="ET1100" s="4"/>
      <c r="EV1100" s="89"/>
      <c r="EW1100" s="4"/>
      <c r="EY1100" s="58"/>
      <c r="EZ1100" s="4"/>
      <c r="FB1100" s="58"/>
      <c r="FC1100" s="4"/>
      <c r="FD1100" s="4"/>
      <c r="FE1100" s="58"/>
      <c r="FF1100" s="4"/>
      <c r="FG1100" s="4"/>
      <c r="FH1100"/>
      <c r="FK1100"/>
    </row>
    <row r="1101" spans="44:167">
      <c r="AR1101" s="251"/>
      <c r="AS1101" s="4"/>
      <c r="AT1101" s="4"/>
      <c r="AU1101" s="251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251"/>
      <c r="BH1101" s="4"/>
      <c r="BI1101" s="4"/>
      <c r="BJ1101" s="251"/>
      <c r="BK1101" s="4"/>
      <c r="BL1101" s="4"/>
      <c r="BM1101" s="251"/>
      <c r="BN1101" s="4"/>
      <c r="BO1101" s="4"/>
      <c r="BP1101" s="251"/>
      <c r="BQ1101" s="4"/>
      <c r="BR1101" s="4"/>
      <c r="BS1101" s="251"/>
      <c r="BT1101" s="4"/>
      <c r="BU1101" s="4"/>
      <c r="BV1101" s="251"/>
      <c r="BW1101" s="4"/>
      <c r="BX1101" s="4"/>
      <c r="BY1101" s="251"/>
      <c r="BZ1101" s="4"/>
      <c r="CA1101" s="4"/>
      <c r="CB1101" s="4"/>
      <c r="CC1101" s="4"/>
      <c r="CD1101" s="4"/>
      <c r="CE1101" s="251"/>
      <c r="CF1101" s="4"/>
      <c r="CG1101" s="4"/>
      <c r="CH1101" s="251"/>
      <c r="CI1101" s="4"/>
      <c r="CJ1101" s="4"/>
      <c r="CK1101" s="251"/>
      <c r="CL1101" s="4"/>
      <c r="CM1101" s="4"/>
      <c r="CN1101" s="251"/>
      <c r="CO1101" s="4"/>
      <c r="CP1101" s="4"/>
      <c r="CQ1101" s="251"/>
      <c r="CR1101" s="4"/>
      <c r="CS1101" s="4"/>
      <c r="CT1101" s="251"/>
      <c r="CU1101" s="4"/>
      <c r="CV1101" s="4"/>
      <c r="CW1101" s="251"/>
      <c r="CX1101" s="4"/>
      <c r="CY1101" s="4"/>
      <c r="CZ1101" s="251"/>
      <c r="DA1101" s="4"/>
      <c r="DB1101" s="4"/>
      <c r="DC1101" s="251"/>
      <c r="DD1101" s="4"/>
      <c r="DE1101" s="4"/>
      <c r="DF1101" s="251"/>
      <c r="DG1101" s="4"/>
      <c r="DH1101" s="4"/>
      <c r="DI1101" s="251"/>
      <c r="DJ1101" s="4"/>
      <c r="DK1101" s="4"/>
      <c r="DL1101" s="251"/>
      <c r="DM1101" s="4"/>
      <c r="DN1101" s="4"/>
      <c r="DO1101" s="251"/>
      <c r="DP1101" s="4"/>
      <c r="DQ1101" s="4"/>
      <c r="DR1101" s="251"/>
      <c r="DS1101" s="4"/>
      <c r="DT1101" s="4"/>
      <c r="DU1101" s="251"/>
      <c r="DV1101" s="4"/>
      <c r="DW1101" s="4"/>
      <c r="DX1101" s="251"/>
      <c r="DY1101" s="4"/>
      <c r="DZ1101" s="4"/>
      <c r="EA1101" s="251"/>
      <c r="EB1101" s="4"/>
      <c r="EC1101" s="4"/>
      <c r="ED1101" s="58"/>
      <c r="EE1101" s="4"/>
      <c r="EF1101" s="4"/>
      <c r="EG1101" s="58"/>
      <c r="EH1101" s="4"/>
      <c r="EI1101" s="4"/>
      <c r="EJ1101" s="58"/>
      <c r="EK1101" s="4"/>
      <c r="EL1101" s="4"/>
      <c r="EM1101" s="58"/>
      <c r="EN1101" s="4"/>
      <c r="EO1101" s="4"/>
      <c r="EP1101" s="251"/>
      <c r="EQ1101" s="4"/>
      <c r="ES1101" s="251"/>
      <c r="ET1101" s="4"/>
      <c r="EV1101" s="89"/>
      <c r="EW1101" s="4"/>
      <c r="EY1101" s="58"/>
      <c r="EZ1101" s="4"/>
      <c r="FB1101" s="58"/>
      <c r="FC1101" s="4"/>
      <c r="FD1101" s="4"/>
      <c r="FE1101" s="58"/>
      <c r="FF1101" s="4"/>
      <c r="FG1101" s="4"/>
      <c r="FH1101"/>
      <c r="FK1101"/>
    </row>
    <row r="1102" spans="44:167">
      <c r="AR1102" s="251"/>
      <c r="AS1102" s="4"/>
      <c r="AT1102" s="4"/>
      <c r="AU1102" s="251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251"/>
      <c r="BH1102" s="4"/>
      <c r="BI1102" s="4"/>
      <c r="BJ1102" s="251"/>
      <c r="BK1102" s="4"/>
      <c r="BL1102" s="4"/>
      <c r="BM1102" s="251"/>
      <c r="BN1102" s="4"/>
      <c r="BO1102" s="4"/>
      <c r="BP1102" s="251"/>
      <c r="BQ1102" s="4"/>
      <c r="BR1102" s="4"/>
      <c r="BS1102" s="251"/>
      <c r="BT1102" s="4"/>
      <c r="BU1102" s="4"/>
      <c r="BV1102" s="251"/>
      <c r="BW1102" s="4"/>
      <c r="BX1102" s="4"/>
      <c r="BY1102" s="251"/>
      <c r="BZ1102" s="4"/>
      <c r="CA1102" s="4"/>
      <c r="CB1102" s="4"/>
      <c r="CC1102" s="4"/>
      <c r="CD1102" s="4"/>
      <c r="CE1102" s="251"/>
      <c r="CF1102" s="4"/>
      <c r="CG1102" s="4"/>
      <c r="CH1102" s="251"/>
      <c r="CI1102" s="4"/>
      <c r="CJ1102" s="4"/>
      <c r="CK1102" s="251"/>
      <c r="CL1102" s="4"/>
      <c r="CM1102" s="4"/>
      <c r="CN1102" s="251"/>
      <c r="CO1102" s="4"/>
      <c r="CP1102" s="4"/>
      <c r="CQ1102" s="251"/>
      <c r="CR1102" s="4"/>
      <c r="CS1102" s="4"/>
      <c r="CT1102" s="251"/>
      <c r="CU1102" s="4"/>
      <c r="CV1102" s="4"/>
      <c r="CW1102" s="251"/>
      <c r="CX1102" s="4"/>
      <c r="CY1102" s="4"/>
      <c r="CZ1102" s="251"/>
      <c r="DA1102" s="4"/>
      <c r="DB1102" s="4"/>
      <c r="DC1102" s="251"/>
      <c r="DD1102" s="4"/>
      <c r="DE1102" s="4"/>
      <c r="DF1102" s="251"/>
      <c r="DG1102" s="4"/>
      <c r="DH1102" s="4"/>
      <c r="DI1102" s="251"/>
      <c r="DJ1102" s="4"/>
      <c r="DK1102" s="4"/>
      <c r="DL1102" s="251"/>
      <c r="DM1102" s="4"/>
      <c r="DN1102" s="4"/>
      <c r="DO1102" s="251"/>
      <c r="DP1102" s="4"/>
      <c r="DQ1102" s="4"/>
      <c r="DR1102" s="251"/>
      <c r="DS1102" s="4"/>
      <c r="DT1102" s="4"/>
      <c r="DU1102" s="251"/>
      <c r="DV1102" s="4"/>
      <c r="DW1102" s="4"/>
      <c r="DX1102" s="251"/>
      <c r="DY1102" s="4"/>
      <c r="DZ1102" s="4"/>
      <c r="EA1102" s="251"/>
      <c r="EB1102" s="4"/>
      <c r="EC1102" s="4"/>
      <c r="ED1102" s="58"/>
      <c r="EE1102" s="4"/>
      <c r="EF1102" s="4"/>
      <c r="EG1102" s="58"/>
      <c r="EH1102" s="4"/>
      <c r="EI1102" s="4"/>
      <c r="EJ1102" s="58"/>
      <c r="EK1102" s="4"/>
      <c r="EL1102" s="4"/>
      <c r="EM1102" s="58"/>
      <c r="EN1102" s="4"/>
      <c r="EO1102" s="4"/>
      <c r="EP1102" s="251"/>
      <c r="EQ1102" s="4"/>
      <c r="ES1102" s="251"/>
      <c r="ET1102" s="4"/>
      <c r="EV1102" s="89"/>
      <c r="EW1102" s="4"/>
      <c r="EY1102" s="58"/>
      <c r="EZ1102" s="4"/>
      <c r="FB1102" s="58"/>
      <c r="FC1102" s="4"/>
      <c r="FD1102" s="4"/>
      <c r="FE1102" s="58"/>
      <c r="FF1102" s="4"/>
      <c r="FG1102" s="4"/>
      <c r="FH1102"/>
      <c r="FK1102"/>
    </row>
    <row r="1103" spans="44:167">
      <c r="AR1103" s="251"/>
      <c r="AS1103" s="4"/>
      <c r="AT1103" s="4"/>
      <c r="AU1103" s="251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251"/>
      <c r="BH1103" s="4"/>
      <c r="BI1103" s="4"/>
      <c r="BJ1103" s="251"/>
      <c r="BK1103" s="4"/>
      <c r="BL1103" s="4"/>
      <c r="BM1103" s="251"/>
      <c r="BN1103" s="4"/>
      <c r="BO1103" s="4"/>
      <c r="BP1103" s="251"/>
      <c r="BQ1103" s="4"/>
      <c r="BR1103" s="4"/>
      <c r="BS1103" s="251"/>
      <c r="BT1103" s="4"/>
      <c r="BU1103" s="4"/>
      <c r="BV1103" s="251"/>
      <c r="BW1103" s="4"/>
      <c r="BX1103" s="4"/>
      <c r="BY1103" s="251"/>
      <c r="BZ1103" s="4"/>
      <c r="CA1103" s="4"/>
      <c r="CB1103" s="4"/>
      <c r="CC1103" s="4"/>
      <c r="CD1103" s="4"/>
      <c r="CE1103" s="251"/>
      <c r="CF1103" s="4"/>
      <c r="CG1103" s="4"/>
      <c r="CH1103" s="251"/>
      <c r="CI1103" s="4"/>
      <c r="CJ1103" s="4"/>
      <c r="CK1103" s="251"/>
      <c r="CL1103" s="4"/>
      <c r="CM1103" s="4"/>
      <c r="CN1103" s="251"/>
      <c r="CO1103" s="4"/>
      <c r="CP1103" s="4"/>
      <c r="CQ1103" s="251"/>
      <c r="CR1103" s="4"/>
      <c r="CS1103" s="4"/>
      <c r="CT1103" s="251"/>
      <c r="CU1103" s="4"/>
      <c r="CV1103" s="4"/>
      <c r="CW1103" s="251"/>
      <c r="CX1103" s="4"/>
      <c r="CY1103" s="4"/>
      <c r="CZ1103" s="251"/>
      <c r="DA1103" s="4"/>
      <c r="DB1103" s="4"/>
      <c r="DC1103" s="251"/>
      <c r="DD1103" s="4"/>
      <c r="DE1103" s="4"/>
      <c r="DF1103" s="251"/>
      <c r="DG1103" s="4"/>
      <c r="DH1103" s="4"/>
      <c r="DI1103" s="251"/>
      <c r="DJ1103" s="4"/>
      <c r="DK1103" s="4"/>
      <c r="DL1103" s="251"/>
      <c r="DM1103" s="4"/>
      <c r="DN1103" s="4"/>
      <c r="DO1103" s="251"/>
      <c r="DP1103" s="4"/>
      <c r="DQ1103" s="4"/>
      <c r="DR1103" s="251"/>
      <c r="DS1103" s="4"/>
      <c r="DT1103" s="4"/>
      <c r="DU1103" s="251"/>
      <c r="DV1103" s="4"/>
      <c r="DW1103" s="4"/>
      <c r="DX1103" s="251"/>
      <c r="DY1103" s="4"/>
      <c r="DZ1103" s="4"/>
      <c r="EA1103" s="251"/>
      <c r="EB1103" s="4"/>
      <c r="EC1103" s="4"/>
      <c r="ED1103" s="58"/>
      <c r="EE1103" s="4"/>
      <c r="EF1103" s="4"/>
      <c r="EG1103" s="58"/>
      <c r="EH1103" s="4"/>
      <c r="EI1103" s="4"/>
      <c r="EJ1103" s="58"/>
      <c r="EK1103" s="4"/>
      <c r="EL1103" s="4"/>
      <c r="EM1103" s="58"/>
      <c r="EN1103" s="4"/>
      <c r="EO1103" s="4"/>
      <c r="EP1103" s="251"/>
      <c r="EQ1103" s="4"/>
      <c r="ES1103" s="251"/>
      <c r="ET1103" s="4"/>
      <c r="EV1103" s="89"/>
      <c r="EW1103" s="4"/>
      <c r="EY1103" s="58"/>
      <c r="EZ1103" s="4"/>
      <c r="FB1103" s="58"/>
      <c r="FC1103" s="4"/>
      <c r="FD1103" s="4"/>
      <c r="FE1103" s="58"/>
      <c r="FF1103" s="4"/>
      <c r="FG1103" s="4"/>
      <c r="FH1103"/>
      <c r="FK1103"/>
    </row>
    <row r="1104" spans="44:167">
      <c r="AR1104" s="251"/>
      <c r="AS1104" s="4"/>
      <c r="AT1104" s="4"/>
      <c r="AU1104" s="251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251"/>
      <c r="BH1104" s="4"/>
      <c r="BI1104" s="4"/>
      <c r="BJ1104" s="251"/>
      <c r="BK1104" s="4"/>
      <c r="BL1104" s="4"/>
      <c r="BM1104" s="251"/>
      <c r="BN1104" s="4"/>
      <c r="BO1104" s="4"/>
      <c r="BP1104" s="251"/>
      <c r="BQ1104" s="4"/>
      <c r="BR1104" s="4"/>
      <c r="BS1104" s="251"/>
      <c r="BT1104" s="4"/>
      <c r="BU1104" s="4"/>
      <c r="BV1104" s="251"/>
      <c r="BW1104" s="4"/>
      <c r="BX1104" s="4"/>
      <c r="BY1104" s="251"/>
      <c r="BZ1104" s="4"/>
      <c r="CA1104" s="4"/>
      <c r="CB1104" s="4"/>
      <c r="CC1104" s="4"/>
      <c r="CD1104" s="4"/>
      <c r="CE1104" s="251"/>
      <c r="CF1104" s="4"/>
      <c r="CG1104" s="4"/>
      <c r="CH1104" s="251"/>
      <c r="CI1104" s="4"/>
      <c r="CJ1104" s="4"/>
      <c r="CK1104" s="251"/>
      <c r="CL1104" s="4"/>
      <c r="CM1104" s="4"/>
      <c r="CN1104" s="251"/>
      <c r="CO1104" s="4"/>
      <c r="CP1104" s="4"/>
      <c r="CQ1104" s="251"/>
      <c r="CR1104" s="4"/>
      <c r="CS1104" s="4"/>
      <c r="CT1104" s="251"/>
      <c r="CU1104" s="4"/>
      <c r="CV1104" s="4"/>
      <c r="CW1104" s="251"/>
      <c r="CX1104" s="4"/>
      <c r="CY1104" s="4"/>
      <c r="CZ1104" s="251"/>
      <c r="DA1104" s="4"/>
      <c r="DB1104" s="4"/>
      <c r="DC1104" s="251"/>
      <c r="DD1104" s="4"/>
      <c r="DE1104" s="4"/>
      <c r="DF1104" s="251"/>
      <c r="DG1104" s="4"/>
      <c r="DH1104" s="4"/>
      <c r="DI1104" s="251"/>
      <c r="DJ1104" s="4"/>
      <c r="DK1104" s="4"/>
      <c r="DL1104" s="251"/>
      <c r="DM1104" s="4"/>
      <c r="DN1104" s="4"/>
      <c r="DO1104" s="251"/>
      <c r="DP1104" s="4"/>
      <c r="DQ1104" s="4"/>
      <c r="DR1104" s="251"/>
      <c r="DS1104" s="4"/>
      <c r="DT1104" s="4"/>
      <c r="DU1104" s="251"/>
      <c r="DV1104" s="4"/>
      <c r="DW1104" s="4"/>
      <c r="DX1104" s="251"/>
      <c r="DY1104" s="4"/>
      <c r="DZ1104" s="4"/>
      <c r="EA1104" s="251"/>
      <c r="EB1104" s="4"/>
      <c r="EC1104" s="4"/>
      <c r="ED1104" s="58"/>
      <c r="EE1104" s="4"/>
      <c r="EF1104" s="4"/>
      <c r="EG1104" s="58"/>
      <c r="EH1104" s="4"/>
      <c r="EI1104" s="4"/>
      <c r="EJ1104" s="58"/>
      <c r="EK1104" s="4"/>
      <c r="EL1104" s="4"/>
      <c r="EM1104" s="58"/>
      <c r="EN1104" s="4"/>
      <c r="EO1104" s="4"/>
      <c r="EP1104" s="251"/>
      <c r="EQ1104" s="4"/>
      <c r="ES1104" s="251"/>
      <c r="ET1104" s="4"/>
      <c r="EV1104" s="89"/>
      <c r="EW1104" s="4"/>
      <c r="EY1104" s="58"/>
      <c r="EZ1104" s="4"/>
      <c r="FB1104" s="58"/>
      <c r="FC1104" s="4"/>
      <c r="FD1104" s="4"/>
      <c r="FE1104" s="58"/>
      <c r="FF1104" s="4"/>
      <c r="FG1104" s="4"/>
      <c r="FH1104"/>
      <c r="FK1104"/>
    </row>
    <row r="1105" spans="44:167">
      <c r="AR1105" s="251"/>
      <c r="AS1105" s="4"/>
      <c r="AT1105" s="4"/>
      <c r="AU1105" s="251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251"/>
      <c r="BH1105" s="4"/>
      <c r="BI1105" s="4"/>
      <c r="BJ1105" s="251"/>
      <c r="BK1105" s="4"/>
      <c r="BL1105" s="4"/>
      <c r="BM1105" s="251"/>
      <c r="BN1105" s="4"/>
      <c r="BO1105" s="4"/>
      <c r="BP1105" s="251"/>
      <c r="BQ1105" s="4"/>
      <c r="BR1105" s="4"/>
      <c r="BS1105" s="251"/>
      <c r="BT1105" s="4"/>
      <c r="BU1105" s="4"/>
      <c r="BV1105" s="251"/>
      <c r="BW1105" s="4"/>
      <c r="BX1105" s="4"/>
      <c r="BY1105" s="251"/>
      <c r="BZ1105" s="4"/>
      <c r="CA1105" s="4"/>
      <c r="CB1105" s="4"/>
      <c r="CC1105" s="4"/>
      <c r="CD1105" s="4"/>
      <c r="CE1105" s="251"/>
      <c r="CF1105" s="4"/>
      <c r="CG1105" s="4"/>
      <c r="CH1105" s="251"/>
      <c r="CI1105" s="4"/>
      <c r="CJ1105" s="4"/>
      <c r="CK1105" s="251"/>
      <c r="CL1105" s="4"/>
      <c r="CM1105" s="4"/>
      <c r="CN1105" s="251"/>
      <c r="CO1105" s="4"/>
      <c r="CP1105" s="4"/>
      <c r="CQ1105" s="251"/>
      <c r="CR1105" s="4"/>
      <c r="CS1105" s="4"/>
      <c r="CT1105" s="251"/>
      <c r="CU1105" s="4"/>
      <c r="CV1105" s="4"/>
      <c r="CW1105" s="251"/>
      <c r="CX1105" s="4"/>
      <c r="CY1105" s="4"/>
      <c r="CZ1105" s="251"/>
      <c r="DA1105" s="4"/>
      <c r="DB1105" s="4"/>
      <c r="DC1105" s="251"/>
      <c r="DD1105" s="4"/>
      <c r="DE1105" s="4"/>
      <c r="DF1105" s="251"/>
      <c r="DG1105" s="4"/>
      <c r="DH1105" s="4"/>
      <c r="DI1105" s="251"/>
      <c r="DJ1105" s="4"/>
      <c r="DK1105" s="4"/>
      <c r="DL1105" s="251"/>
      <c r="DM1105" s="4"/>
      <c r="DN1105" s="4"/>
      <c r="DO1105" s="251"/>
      <c r="DP1105" s="4"/>
      <c r="DQ1105" s="4"/>
      <c r="DR1105" s="251"/>
      <c r="DS1105" s="4"/>
      <c r="DT1105" s="4"/>
      <c r="DU1105" s="251"/>
      <c r="DV1105" s="4"/>
      <c r="DW1105" s="4"/>
      <c r="DX1105" s="251"/>
      <c r="DY1105" s="4"/>
      <c r="DZ1105" s="4"/>
      <c r="EA1105" s="251"/>
      <c r="EB1105" s="4"/>
      <c r="EC1105" s="4"/>
      <c r="ED1105" s="58"/>
      <c r="EE1105" s="4"/>
      <c r="EF1105" s="4"/>
      <c r="EG1105" s="58"/>
      <c r="EH1105" s="4"/>
      <c r="EI1105" s="4"/>
      <c r="EJ1105" s="58"/>
      <c r="EK1105" s="4"/>
      <c r="EL1105" s="4"/>
      <c r="EM1105" s="58"/>
      <c r="EN1105" s="4"/>
      <c r="EO1105" s="4"/>
      <c r="EP1105" s="251"/>
      <c r="EQ1105" s="4"/>
      <c r="ES1105" s="251"/>
      <c r="ET1105" s="4"/>
      <c r="EV1105" s="89"/>
      <c r="EW1105" s="4"/>
      <c r="EY1105" s="58"/>
      <c r="EZ1105" s="4"/>
      <c r="FB1105" s="58"/>
      <c r="FC1105" s="4"/>
      <c r="FD1105" s="4"/>
      <c r="FE1105" s="58"/>
      <c r="FF1105" s="4"/>
      <c r="FG1105" s="4"/>
      <c r="FH1105"/>
      <c r="FK1105"/>
    </row>
    <row r="1106" spans="44:167">
      <c r="AR1106" s="251"/>
      <c r="AS1106" s="4"/>
      <c r="AT1106" s="4"/>
      <c r="AU1106" s="251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251"/>
      <c r="BH1106" s="4"/>
      <c r="BI1106" s="4"/>
      <c r="BJ1106" s="251"/>
      <c r="BK1106" s="4"/>
      <c r="BL1106" s="4"/>
      <c r="BM1106" s="251"/>
      <c r="BN1106" s="4"/>
      <c r="BO1106" s="4"/>
      <c r="BP1106" s="251"/>
      <c r="BQ1106" s="4"/>
      <c r="BR1106" s="4"/>
      <c r="BS1106" s="251"/>
      <c r="BT1106" s="4"/>
      <c r="BU1106" s="4"/>
      <c r="BV1106" s="251"/>
      <c r="BW1106" s="4"/>
      <c r="BX1106" s="4"/>
      <c r="BY1106" s="251"/>
      <c r="BZ1106" s="4"/>
      <c r="CA1106" s="4"/>
      <c r="CB1106" s="4"/>
      <c r="CC1106" s="4"/>
      <c r="CD1106" s="4"/>
      <c r="CE1106" s="251"/>
      <c r="CF1106" s="4"/>
      <c r="CG1106" s="4"/>
      <c r="CH1106" s="251"/>
      <c r="CI1106" s="4"/>
      <c r="CJ1106" s="4"/>
      <c r="CK1106" s="251"/>
      <c r="CL1106" s="4"/>
      <c r="CM1106" s="4"/>
      <c r="CN1106" s="251"/>
      <c r="CO1106" s="4"/>
      <c r="CP1106" s="4"/>
      <c r="CQ1106" s="251"/>
      <c r="CR1106" s="4"/>
      <c r="CS1106" s="4"/>
      <c r="CT1106" s="251"/>
      <c r="CU1106" s="4"/>
      <c r="CV1106" s="4"/>
      <c r="CW1106" s="251"/>
      <c r="CX1106" s="4"/>
      <c r="CY1106" s="4"/>
      <c r="CZ1106" s="251"/>
      <c r="DA1106" s="4"/>
      <c r="DB1106" s="4"/>
      <c r="DC1106" s="251"/>
      <c r="DD1106" s="4"/>
      <c r="DE1106" s="4"/>
      <c r="DF1106" s="251"/>
      <c r="DG1106" s="4"/>
      <c r="DH1106" s="4"/>
      <c r="DI1106" s="251"/>
      <c r="DJ1106" s="4"/>
      <c r="DK1106" s="4"/>
      <c r="DL1106" s="251"/>
      <c r="DM1106" s="4"/>
      <c r="DN1106" s="4"/>
      <c r="DO1106" s="251"/>
      <c r="DP1106" s="4"/>
      <c r="DQ1106" s="4"/>
      <c r="DR1106" s="251"/>
      <c r="DS1106" s="4"/>
      <c r="DT1106" s="4"/>
      <c r="DU1106" s="251"/>
      <c r="DV1106" s="4"/>
      <c r="DW1106" s="4"/>
      <c r="DX1106" s="251"/>
      <c r="DY1106" s="4"/>
      <c r="DZ1106" s="4"/>
      <c r="EA1106" s="251"/>
      <c r="EB1106" s="4"/>
      <c r="EC1106" s="4"/>
      <c r="ED1106" s="58"/>
      <c r="EE1106" s="4"/>
      <c r="EF1106" s="4"/>
      <c r="EG1106" s="58"/>
      <c r="EH1106" s="4"/>
      <c r="EI1106" s="4"/>
      <c r="EJ1106" s="58"/>
      <c r="EK1106" s="4"/>
      <c r="EL1106" s="4"/>
      <c r="EM1106" s="58"/>
      <c r="EN1106" s="4"/>
      <c r="EO1106" s="4"/>
      <c r="EP1106" s="251"/>
      <c r="EQ1106" s="4"/>
      <c r="ES1106" s="251"/>
      <c r="ET1106" s="4"/>
      <c r="EV1106" s="89"/>
      <c r="EW1106" s="4"/>
      <c r="EY1106" s="58"/>
      <c r="EZ1106" s="4"/>
      <c r="FB1106" s="58"/>
      <c r="FC1106" s="4"/>
      <c r="FD1106" s="4"/>
      <c r="FE1106" s="58"/>
      <c r="FF1106" s="4"/>
      <c r="FG1106" s="4"/>
      <c r="FH1106"/>
      <c r="FK1106"/>
    </row>
    <row r="1107" spans="44:167">
      <c r="AR1107" s="251"/>
      <c r="AS1107" s="4"/>
      <c r="AT1107" s="4"/>
      <c r="AU1107" s="251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251"/>
      <c r="BH1107" s="4"/>
      <c r="BI1107" s="4"/>
      <c r="BJ1107" s="251"/>
      <c r="BK1107" s="4"/>
      <c r="BL1107" s="4"/>
      <c r="BM1107" s="251"/>
      <c r="BN1107" s="4"/>
      <c r="BO1107" s="4"/>
      <c r="BP1107" s="251"/>
      <c r="BQ1107" s="4"/>
      <c r="BR1107" s="4"/>
      <c r="BS1107" s="251"/>
      <c r="BT1107" s="4"/>
      <c r="BU1107" s="4"/>
      <c r="BV1107" s="251"/>
      <c r="BW1107" s="4"/>
      <c r="BX1107" s="4"/>
      <c r="BY1107" s="251"/>
      <c r="BZ1107" s="4"/>
      <c r="CA1107" s="4"/>
      <c r="CB1107" s="4"/>
      <c r="CC1107" s="4"/>
      <c r="CD1107" s="4"/>
      <c r="CE1107" s="251"/>
      <c r="CF1107" s="4"/>
      <c r="CG1107" s="4"/>
      <c r="CH1107" s="251"/>
      <c r="CI1107" s="4"/>
      <c r="CJ1107" s="4"/>
      <c r="CK1107" s="251"/>
      <c r="CL1107" s="4"/>
      <c r="CM1107" s="4"/>
      <c r="CN1107" s="251"/>
      <c r="CO1107" s="4"/>
      <c r="CP1107" s="4"/>
      <c r="CQ1107" s="251"/>
      <c r="CR1107" s="4"/>
      <c r="CS1107" s="4"/>
      <c r="CT1107" s="251"/>
      <c r="CU1107" s="4"/>
      <c r="CV1107" s="4"/>
      <c r="CW1107" s="251"/>
      <c r="CX1107" s="4"/>
      <c r="CY1107" s="4"/>
      <c r="CZ1107" s="251"/>
      <c r="DA1107" s="4"/>
      <c r="DB1107" s="4"/>
      <c r="DC1107" s="251"/>
      <c r="DD1107" s="4"/>
      <c r="DE1107" s="4"/>
      <c r="DF1107" s="251"/>
      <c r="DG1107" s="4"/>
      <c r="DH1107" s="4"/>
      <c r="DI1107" s="251"/>
      <c r="DJ1107" s="4"/>
      <c r="DK1107" s="4"/>
      <c r="DL1107" s="251"/>
      <c r="DM1107" s="4"/>
      <c r="DN1107" s="4"/>
      <c r="DO1107" s="251"/>
      <c r="DP1107" s="4"/>
      <c r="DQ1107" s="4"/>
      <c r="DR1107" s="251"/>
      <c r="DS1107" s="4"/>
      <c r="DT1107" s="4"/>
      <c r="DU1107" s="251"/>
      <c r="DV1107" s="4"/>
      <c r="DW1107" s="4"/>
      <c r="DX1107" s="251"/>
      <c r="DY1107" s="4"/>
      <c r="DZ1107" s="4"/>
      <c r="EA1107" s="251"/>
      <c r="EB1107" s="4"/>
      <c r="EC1107" s="4"/>
      <c r="ED1107" s="58"/>
      <c r="EE1107" s="4"/>
      <c r="EF1107" s="4"/>
      <c r="EG1107" s="58"/>
      <c r="EH1107" s="4"/>
      <c r="EI1107" s="4"/>
      <c r="EJ1107" s="58"/>
      <c r="EK1107" s="4"/>
      <c r="EL1107" s="4"/>
      <c r="EM1107" s="58"/>
      <c r="EN1107" s="4"/>
      <c r="EO1107" s="4"/>
      <c r="EP1107" s="251"/>
      <c r="EQ1107" s="4"/>
      <c r="ES1107" s="251"/>
      <c r="ET1107" s="4"/>
      <c r="EV1107" s="89"/>
      <c r="EW1107" s="4"/>
      <c r="EY1107" s="58"/>
      <c r="EZ1107" s="4"/>
      <c r="FB1107" s="58"/>
      <c r="FC1107" s="4"/>
      <c r="FD1107" s="4"/>
      <c r="FE1107" s="58"/>
      <c r="FF1107" s="4"/>
      <c r="FG1107" s="4"/>
      <c r="FH1107"/>
      <c r="FK1107"/>
    </row>
    <row r="1108" spans="44:167">
      <c r="AR1108" s="251"/>
      <c r="AS1108" s="4"/>
      <c r="AT1108" s="4"/>
      <c r="AU1108" s="251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251"/>
      <c r="BH1108" s="4"/>
      <c r="BI1108" s="4"/>
      <c r="BJ1108" s="251"/>
      <c r="BK1108" s="4"/>
      <c r="BL1108" s="4"/>
      <c r="BM1108" s="251"/>
      <c r="BN1108" s="4"/>
      <c r="BO1108" s="4"/>
      <c r="BP1108" s="251"/>
      <c r="BQ1108" s="4"/>
      <c r="BR1108" s="4"/>
      <c r="BS1108" s="251"/>
      <c r="BT1108" s="4"/>
      <c r="BU1108" s="4"/>
      <c r="BV1108" s="251"/>
      <c r="BW1108" s="4"/>
      <c r="BX1108" s="4"/>
      <c r="BY1108" s="251"/>
      <c r="BZ1108" s="4"/>
      <c r="CA1108" s="4"/>
      <c r="CB1108" s="4"/>
      <c r="CC1108" s="4"/>
      <c r="CD1108" s="4"/>
      <c r="CE1108" s="251"/>
      <c r="CF1108" s="4"/>
      <c r="CG1108" s="4"/>
      <c r="CH1108" s="251"/>
      <c r="CI1108" s="4"/>
      <c r="CJ1108" s="4"/>
      <c r="CK1108" s="251"/>
      <c r="CL1108" s="4"/>
      <c r="CM1108" s="4"/>
      <c r="CN1108" s="251"/>
      <c r="CO1108" s="4"/>
      <c r="CP1108" s="4"/>
      <c r="CQ1108" s="251"/>
      <c r="CR1108" s="4"/>
      <c r="CS1108" s="4"/>
      <c r="CT1108" s="251"/>
      <c r="CU1108" s="4"/>
      <c r="CV1108" s="4"/>
      <c r="CW1108" s="251"/>
      <c r="CX1108" s="4"/>
      <c r="CY1108" s="4"/>
      <c r="CZ1108" s="251"/>
      <c r="DA1108" s="4"/>
      <c r="DB1108" s="4"/>
      <c r="DC1108" s="251"/>
      <c r="DD1108" s="4"/>
      <c r="DE1108" s="4"/>
      <c r="DF1108" s="251"/>
      <c r="DG1108" s="4"/>
      <c r="DH1108" s="4"/>
      <c r="DI1108" s="251"/>
      <c r="DJ1108" s="4"/>
      <c r="DK1108" s="4"/>
      <c r="DL1108" s="251"/>
      <c r="DM1108" s="4"/>
      <c r="DN1108" s="4"/>
      <c r="DO1108" s="251"/>
      <c r="DP1108" s="4"/>
      <c r="DQ1108" s="4"/>
      <c r="DR1108" s="251"/>
      <c r="DS1108" s="4"/>
      <c r="DT1108" s="4"/>
      <c r="DU1108" s="251"/>
      <c r="DV1108" s="4"/>
      <c r="DW1108" s="4"/>
      <c r="DX1108" s="251"/>
      <c r="DY1108" s="4"/>
      <c r="DZ1108" s="4"/>
      <c r="EA1108" s="251"/>
      <c r="EB1108" s="4"/>
      <c r="EC1108" s="4"/>
      <c r="ED1108" s="58"/>
      <c r="EE1108" s="4"/>
      <c r="EF1108" s="4"/>
      <c r="EG1108" s="58"/>
      <c r="EH1108" s="4"/>
      <c r="EI1108" s="4"/>
      <c r="EJ1108" s="58"/>
      <c r="EK1108" s="4"/>
      <c r="EL1108" s="4"/>
      <c r="EM1108" s="58"/>
      <c r="EN1108" s="4"/>
      <c r="EO1108" s="4"/>
      <c r="EP1108" s="251"/>
      <c r="EQ1108" s="4"/>
      <c r="ES1108" s="251"/>
      <c r="ET1108" s="4"/>
      <c r="EV1108" s="89"/>
      <c r="EW1108" s="4"/>
      <c r="EY1108" s="58"/>
      <c r="EZ1108" s="4"/>
      <c r="FB1108" s="58"/>
      <c r="FC1108" s="4"/>
      <c r="FD1108" s="4"/>
      <c r="FE1108" s="58"/>
      <c r="FF1108" s="4"/>
      <c r="FG1108" s="4"/>
      <c r="FH1108"/>
      <c r="FK1108"/>
    </row>
    <row r="1109" spans="44:167">
      <c r="AR1109" s="251"/>
      <c r="AS1109" s="4"/>
      <c r="AT1109" s="4"/>
      <c r="AU1109" s="251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251"/>
      <c r="BH1109" s="4"/>
      <c r="BI1109" s="4"/>
      <c r="BJ1109" s="251"/>
      <c r="BK1109" s="4"/>
      <c r="BL1109" s="4"/>
      <c r="BM1109" s="251"/>
      <c r="BN1109" s="4"/>
      <c r="BO1109" s="4"/>
      <c r="BP1109" s="251"/>
      <c r="BQ1109" s="4"/>
      <c r="BR1109" s="4"/>
      <c r="BS1109" s="251"/>
      <c r="BT1109" s="4"/>
      <c r="BU1109" s="4"/>
      <c r="BV1109" s="251"/>
      <c r="BW1109" s="4"/>
      <c r="BX1109" s="4"/>
      <c r="BY1109" s="251"/>
      <c r="BZ1109" s="4"/>
      <c r="CA1109" s="4"/>
      <c r="CB1109" s="4"/>
      <c r="CC1109" s="4"/>
      <c r="CD1109" s="4"/>
      <c r="CE1109" s="251"/>
      <c r="CF1109" s="4"/>
      <c r="CG1109" s="4"/>
      <c r="CH1109" s="251"/>
      <c r="CI1109" s="4"/>
      <c r="CJ1109" s="4"/>
      <c r="CK1109" s="251"/>
      <c r="CL1109" s="4"/>
      <c r="CM1109" s="4"/>
      <c r="CN1109" s="251"/>
      <c r="CO1109" s="4"/>
      <c r="CP1109" s="4"/>
      <c r="CQ1109" s="251"/>
      <c r="CR1109" s="4"/>
      <c r="CS1109" s="4"/>
      <c r="CT1109" s="251"/>
      <c r="CU1109" s="4"/>
      <c r="CV1109" s="4"/>
      <c r="CW1109" s="251"/>
      <c r="CX1109" s="4"/>
      <c r="CY1109" s="4"/>
      <c r="CZ1109" s="251"/>
      <c r="DA1109" s="4"/>
      <c r="DB1109" s="4"/>
      <c r="DC1109" s="251"/>
      <c r="DD1109" s="4"/>
      <c r="DE1109" s="4"/>
      <c r="DF1109" s="251"/>
      <c r="DG1109" s="4"/>
      <c r="DH1109" s="4"/>
      <c r="DI1109" s="251"/>
      <c r="DJ1109" s="4"/>
      <c r="DK1109" s="4"/>
      <c r="DL1109" s="251"/>
      <c r="DM1109" s="4"/>
      <c r="DN1109" s="4"/>
      <c r="DO1109" s="251"/>
      <c r="DP1109" s="4"/>
      <c r="DQ1109" s="4"/>
      <c r="DR1109" s="251"/>
      <c r="DS1109" s="4"/>
      <c r="DT1109" s="4"/>
      <c r="DU1109" s="251"/>
      <c r="DV1109" s="4"/>
      <c r="DW1109" s="4"/>
      <c r="DX1109" s="251"/>
      <c r="DY1109" s="4"/>
      <c r="DZ1109" s="4"/>
      <c r="EA1109" s="251"/>
      <c r="EB1109" s="4"/>
      <c r="EC1109" s="4"/>
      <c r="ED1109" s="58"/>
      <c r="EE1109" s="4"/>
      <c r="EF1109" s="4"/>
      <c r="EG1109" s="58"/>
      <c r="EH1109" s="4"/>
      <c r="EI1109" s="4"/>
      <c r="EJ1109" s="58"/>
      <c r="EK1109" s="4"/>
      <c r="EL1109" s="4"/>
      <c r="EM1109" s="58"/>
      <c r="EN1109" s="4"/>
      <c r="EO1109" s="4"/>
      <c r="EP1109" s="251"/>
      <c r="EQ1109" s="4"/>
      <c r="ES1109" s="251"/>
      <c r="ET1109" s="4"/>
      <c r="EV1109" s="89"/>
      <c r="EW1109" s="4"/>
      <c r="EY1109" s="58"/>
      <c r="EZ1109" s="4"/>
      <c r="FB1109" s="58"/>
      <c r="FC1109" s="4"/>
      <c r="FD1109" s="4"/>
      <c r="FE1109" s="58"/>
      <c r="FF1109" s="4"/>
      <c r="FG1109" s="4"/>
      <c r="FH1109"/>
      <c r="FK1109"/>
    </row>
    <row r="1110" spans="44:167">
      <c r="AR1110" s="251"/>
      <c r="AS1110" s="4"/>
      <c r="AT1110" s="4"/>
      <c r="AU1110" s="251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251"/>
      <c r="BH1110" s="4"/>
      <c r="BI1110" s="4"/>
      <c r="BJ1110" s="251"/>
      <c r="BK1110" s="4"/>
      <c r="BL1110" s="4"/>
      <c r="BM1110" s="251"/>
      <c r="BN1110" s="4"/>
      <c r="BO1110" s="4"/>
      <c r="BP1110" s="251"/>
      <c r="BQ1110" s="4"/>
      <c r="BR1110" s="4"/>
      <c r="BS1110" s="251"/>
      <c r="BT1110" s="4"/>
      <c r="BU1110" s="4"/>
      <c r="BV1110" s="251"/>
      <c r="BW1110" s="4"/>
      <c r="BX1110" s="4"/>
      <c r="BY1110" s="251"/>
      <c r="BZ1110" s="4"/>
      <c r="CA1110" s="4"/>
      <c r="CB1110" s="4"/>
      <c r="CC1110" s="4"/>
      <c r="CD1110" s="4"/>
      <c r="CE1110" s="251"/>
      <c r="CF1110" s="4"/>
      <c r="CG1110" s="4"/>
      <c r="CH1110" s="251"/>
      <c r="CI1110" s="4"/>
      <c r="CJ1110" s="4"/>
      <c r="CK1110" s="251"/>
      <c r="CL1110" s="4"/>
      <c r="CM1110" s="4"/>
      <c r="CN1110" s="251"/>
      <c r="CO1110" s="4"/>
      <c r="CP1110" s="4"/>
      <c r="CQ1110" s="251"/>
      <c r="CR1110" s="4"/>
      <c r="CS1110" s="4"/>
      <c r="CT1110" s="251"/>
      <c r="CU1110" s="4"/>
      <c r="CV1110" s="4"/>
      <c r="CW1110" s="251"/>
      <c r="CX1110" s="4"/>
      <c r="CY1110" s="4"/>
      <c r="CZ1110" s="251"/>
      <c r="DA1110" s="4"/>
      <c r="DB1110" s="4"/>
      <c r="DC1110" s="251"/>
      <c r="DD1110" s="4"/>
      <c r="DE1110" s="4"/>
      <c r="DF1110" s="251"/>
      <c r="DG1110" s="4"/>
      <c r="DH1110" s="4"/>
      <c r="DI1110" s="251"/>
      <c r="DJ1110" s="4"/>
      <c r="DK1110" s="4"/>
      <c r="DL1110" s="251"/>
      <c r="DM1110" s="4"/>
      <c r="DN1110" s="4"/>
      <c r="DO1110" s="251"/>
      <c r="DP1110" s="4"/>
      <c r="DQ1110" s="4"/>
      <c r="DR1110" s="251"/>
      <c r="DS1110" s="4"/>
      <c r="DT1110" s="4"/>
      <c r="DU1110" s="251"/>
      <c r="DV1110" s="4"/>
      <c r="DW1110" s="4"/>
      <c r="DX1110" s="251"/>
      <c r="DY1110" s="4"/>
      <c r="DZ1110" s="4"/>
      <c r="EA1110" s="251"/>
      <c r="EB1110" s="4"/>
      <c r="EC1110" s="4"/>
      <c r="ED1110" s="58"/>
      <c r="EE1110" s="4"/>
      <c r="EF1110" s="4"/>
      <c r="EG1110" s="58"/>
      <c r="EH1110" s="4"/>
      <c r="EI1110" s="4"/>
      <c r="EJ1110" s="58"/>
      <c r="EK1110" s="4"/>
      <c r="EL1110" s="4"/>
      <c r="EM1110" s="58"/>
      <c r="EN1110" s="4"/>
      <c r="EO1110" s="4"/>
      <c r="EP1110" s="251"/>
      <c r="EQ1110" s="4"/>
      <c r="ES1110" s="251"/>
      <c r="ET1110" s="4"/>
      <c r="EV1110" s="89"/>
      <c r="EW1110" s="4"/>
      <c r="EY1110" s="58"/>
      <c r="EZ1110" s="4"/>
      <c r="FB1110" s="58"/>
      <c r="FC1110" s="4"/>
      <c r="FD1110" s="4"/>
      <c r="FE1110" s="58"/>
      <c r="FF1110" s="4"/>
      <c r="FG1110" s="4"/>
      <c r="FH1110"/>
      <c r="FK1110"/>
    </row>
    <row r="1111" spans="44:167">
      <c r="AR1111" s="251"/>
      <c r="AS1111" s="4"/>
      <c r="AT1111" s="4"/>
      <c r="AU1111" s="251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251"/>
      <c r="BH1111" s="4"/>
      <c r="BI1111" s="4"/>
      <c r="BJ1111" s="251"/>
      <c r="BK1111" s="4"/>
      <c r="BL1111" s="4"/>
      <c r="BM1111" s="251"/>
      <c r="BN1111" s="4"/>
      <c r="BO1111" s="4"/>
      <c r="BP1111" s="251"/>
      <c r="BQ1111" s="4"/>
      <c r="BR1111" s="4"/>
      <c r="BS1111" s="251"/>
      <c r="BT1111" s="4"/>
      <c r="BU1111" s="4"/>
      <c r="BV1111" s="251"/>
      <c r="BW1111" s="4"/>
      <c r="BX1111" s="4"/>
      <c r="BY1111" s="251"/>
      <c r="BZ1111" s="4"/>
      <c r="CA1111" s="4"/>
      <c r="CB1111" s="4"/>
      <c r="CC1111" s="4"/>
      <c r="CD1111" s="4"/>
      <c r="CE1111" s="251"/>
      <c r="CF1111" s="4"/>
      <c r="CG1111" s="4"/>
      <c r="CH1111" s="251"/>
      <c r="CI1111" s="4"/>
      <c r="CJ1111" s="4"/>
      <c r="CK1111" s="251"/>
      <c r="CL1111" s="4"/>
      <c r="CM1111" s="4"/>
      <c r="CN1111" s="251"/>
      <c r="CO1111" s="4"/>
      <c r="CP1111" s="4"/>
      <c r="CQ1111" s="251"/>
      <c r="CR1111" s="4"/>
      <c r="CS1111" s="4"/>
      <c r="CT1111" s="251"/>
      <c r="CU1111" s="4"/>
      <c r="CV1111" s="4"/>
      <c r="CW1111" s="251"/>
      <c r="CX1111" s="4"/>
      <c r="CY1111" s="4"/>
      <c r="CZ1111" s="251"/>
      <c r="DA1111" s="4"/>
      <c r="DB1111" s="4"/>
      <c r="DC1111" s="251"/>
      <c r="DD1111" s="4"/>
      <c r="DE1111" s="4"/>
      <c r="DF1111" s="251"/>
      <c r="DG1111" s="4"/>
      <c r="DH1111" s="4"/>
      <c r="DI1111" s="251"/>
      <c r="DJ1111" s="4"/>
      <c r="DK1111" s="4"/>
      <c r="DL1111" s="251"/>
      <c r="DM1111" s="4"/>
      <c r="DN1111" s="4"/>
      <c r="DO1111" s="251"/>
      <c r="DP1111" s="4"/>
      <c r="DQ1111" s="4"/>
      <c r="DR1111" s="251"/>
      <c r="DS1111" s="4"/>
      <c r="DT1111" s="4"/>
      <c r="DU1111" s="251"/>
      <c r="DV1111" s="4"/>
      <c r="DW1111" s="4"/>
      <c r="DX1111" s="251"/>
      <c r="DY1111" s="4"/>
      <c r="DZ1111" s="4"/>
      <c r="EA1111" s="251"/>
      <c r="EB1111" s="4"/>
      <c r="EC1111" s="4"/>
      <c r="ED1111" s="58"/>
      <c r="EE1111" s="4"/>
      <c r="EF1111" s="4"/>
      <c r="EG1111" s="58"/>
      <c r="EH1111" s="4"/>
      <c r="EI1111" s="4"/>
      <c r="EJ1111" s="58"/>
      <c r="EK1111" s="4"/>
      <c r="EL1111" s="4"/>
      <c r="EM1111" s="58"/>
      <c r="EN1111" s="4"/>
      <c r="EO1111" s="4"/>
      <c r="EP1111" s="251"/>
      <c r="EQ1111" s="4"/>
      <c r="ES1111" s="251"/>
      <c r="ET1111" s="4"/>
      <c r="EV1111" s="89"/>
      <c r="EW1111" s="4"/>
      <c r="EY1111" s="58"/>
      <c r="EZ1111" s="4"/>
      <c r="FB1111" s="58"/>
      <c r="FC1111" s="4"/>
      <c r="FD1111" s="4"/>
      <c r="FE1111" s="58"/>
      <c r="FF1111" s="4"/>
      <c r="FG1111" s="4"/>
      <c r="FH1111"/>
      <c r="FK1111"/>
    </row>
    <row r="1112" spans="44:167">
      <c r="AR1112" s="251"/>
      <c r="AS1112" s="4"/>
      <c r="AT1112" s="4"/>
      <c r="AU1112" s="251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251"/>
      <c r="BH1112" s="4"/>
      <c r="BI1112" s="4"/>
      <c r="BJ1112" s="251"/>
      <c r="BK1112" s="4"/>
      <c r="BL1112" s="4"/>
      <c r="BM1112" s="251"/>
      <c r="BN1112" s="4"/>
      <c r="BO1112" s="4"/>
      <c r="BP1112" s="251"/>
      <c r="BQ1112" s="4"/>
      <c r="BR1112" s="4"/>
      <c r="BS1112" s="251"/>
      <c r="BT1112" s="4"/>
      <c r="BU1112" s="4"/>
      <c r="BV1112" s="251"/>
      <c r="BW1112" s="4"/>
      <c r="BX1112" s="4"/>
      <c r="BY1112" s="251"/>
      <c r="BZ1112" s="4"/>
      <c r="CA1112" s="4"/>
      <c r="CB1112" s="4"/>
      <c r="CC1112" s="4"/>
      <c r="CD1112" s="4"/>
      <c r="CE1112" s="251"/>
      <c r="CF1112" s="4"/>
      <c r="CG1112" s="4"/>
      <c r="CH1112" s="251"/>
      <c r="CI1112" s="4"/>
      <c r="CJ1112" s="4"/>
      <c r="CK1112" s="251"/>
      <c r="CL1112" s="4"/>
      <c r="CM1112" s="4"/>
      <c r="CN1112" s="251"/>
      <c r="CO1112" s="4"/>
      <c r="CP1112" s="4"/>
      <c r="CQ1112" s="251"/>
      <c r="CR1112" s="4"/>
      <c r="CS1112" s="4"/>
      <c r="CT1112" s="251"/>
      <c r="CU1112" s="4"/>
      <c r="CV1112" s="4"/>
      <c r="CW1112" s="251"/>
      <c r="CX1112" s="4"/>
      <c r="CY1112" s="4"/>
      <c r="CZ1112" s="251"/>
      <c r="DA1112" s="4"/>
      <c r="DB1112" s="4"/>
      <c r="DC1112" s="251"/>
      <c r="DD1112" s="4"/>
      <c r="DE1112" s="4"/>
      <c r="DF1112" s="251"/>
      <c r="DG1112" s="4"/>
      <c r="DH1112" s="4"/>
      <c r="DI1112" s="251"/>
      <c r="DJ1112" s="4"/>
      <c r="DK1112" s="4"/>
      <c r="DL1112" s="251"/>
      <c r="DM1112" s="4"/>
      <c r="DN1112" s="4"/>
      <c r="DO1112" s="251"/>
      <c r="DP1112" s="4"/>
      <c r="DQ1112" s="4"/>
      <c r="DR1112" s="251"/>
      <c r="DS1112" s="4"/>
      <c r="DT1112" s="4"/>
      <c r="DU1112" s="251"/>
      <c r="DV1112" s="4"/>
      <c r="DW1112" s="4"/>
      <c r="DX1112" s="251"/>
      <c r="DY1112" s="4"/>
      <c r="DZ1112" s="4"/>
      <c r="EA1112" s="251"/>
      <c r="EB1112" s="4"/>
      <c r="EC1112" s="4"/>
      <c r="ED1112" s="58"/>
      <c r="EE1112" s="4"/>
      <c r="EF1112" s="4"/>
      <c r="EG1112" s="58"/>
      <c r="EH1112" s="4"/>
      <c r="EI1112" s="4"/>
      <c r="EJ1112" s="58"/>
      <c r="EK1112" s="4"/>
      <c r="EL1112" s="4"/>
      <c r="EM1112" s="58"/>
      <c r="EN1112" s="4"/>
      <c r="EO1112" s="4"/>
      <c r="EP1112" s="251"/>
      <c r="EQ1112" s="4"/>
      <c r="ES1112" s="251"/>
      <c r="ET1112" s="4"/>
      <c r="EV1112" s="89"/>
      <c r="EW1112" s="4"/>
      <c r="EY1112" s="58"/>
      <c r="EZ1112" s="4"/>
      <c r="FB1112" s="58"/>
      <c r="FC1112" s="4"/>
      <c r="FD1112" s="4"/>
      <c r="FE1112" s="58"/>
      <c r="FF1112" s="4"/>
      <c r="FG1112" s="4"/>
      <c r="FH1112"/>
      <c r="FK1112"/>
    </row>
    <row r="1113" spans="44:167">
      <c r="AR1113" s="251"/>
      <c r="AS1113" s="4"/>
      <c r="AT1113" s="4"/>
      <c r="AU1113" s="251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251"/>
      <c r="BH1113" s="4"/>
      <c r="BI1113" s="4"/>
      <c r="BJ1113" s="251"/>
      <c r="BK1113" s="4"/>
      <c r="BL1113" s="4"/>
      <c r="BM1113" s="251"/>
      <c r="BN1113" s="4"/>
      <c r="BO1113" s="4"/>
      <c r="BP1113" s="251"/>
      <c r="BQ1113" s="4"/>
      <c r="BR1113" s="4"/>
      <c r="BS1113" s="251"/>
      <c r="BT1113" s="4"/>
      <c r="BU1113" s="4"/>
      <c r="BV1113" s="251"/>
      <c r="BW1113" s="4"/>
      <c r="BX1113" s="4"/>
      <c r="BY1113" s="251"/>
      <c r="BZ1113" s="4"/>
      <c r="CA1113" s="4"/>
      <c r="CB1113" s="4"/>
      <c r="CC1113" s="4"/>
      <c r="CD1113" s="4"/>
      <c r="CE1113" s="251"/>
      <c r="CF1113" s="4"/>
      <c r="CG1113" s="4"/>
      <c r="CH1113" s="251"/>
      <c r="CI1113" s="4"/>
      <c r="CJ1113" s="4"/>
      <c r="CK1113" s="251"/>
      <c r="CL1113" s="4"/>
      <c r="CM1113" s="4"/>
      <c r="CN1113" s="251"/>
      <c r="CO1113" s="4"/>
      <c r="CP1113" s="4"/>
      <c r="CQ1113" s="251"/>
      <c r="CR1113" s="4"/>
      <c r="CS1113" s="4"/>
      <c r="CT1113" s="251"/>
      <c r="CU1113" s="4"/>
      <c r="CV1113" s="4"/>
      <c r="CW1113" s="251"/>
      <c r="CX1113" s="4"/>
      <c r="CY1113" s="4"/>
      <c r="CZ1113" s="251"/>
      <c r="DA1113" s="4"/>
      <c r="DB1113" s="4"/>
      <c r="DC1113" s="251"/>
      <c r="DD1113" s="4"/>
      <c r="DE1113" s="4"/>
      <c r="DF1113" s="251"/>
      <c r="DG1113" s="4"/>
      <c r="DH1113" s="4"/>
      <c r="DI1113" s="251"/>
      <c r="DJ1113" s="4"/>
      <c r="DK1113" s="4"/>
      <c r="DL1113" s="251"/>
      <c r="DM1113" s="4"/>
      <c r="DN1113" s="4"/>
      <c r="DO1113" s="251"/>
      <c r="DP1113" s="4"/>
      <c r="DQ1113" s="4"/>
      <c r="DR1113" s="251"/>
      <c r="DS1113" s="4"/>
      <c r="DT1113" s="4"/>
      <c r="DU1113" s="251"/>
      <c r="DV1113" s="4"/>
      <c r="DW1113" s="4"/>
      <c r="DX1113" s="251"/>
      <c r="DY1113" s="4"/>
      <c r="DZ1113" s="4"/>
      <c r="EA1113" s="251"/>
      <c r="EB1113" s="4"/>
      <c r="EC1113" s="4"/>
      <c r="ED1113" s="58"/>
      <c r="EE1113" s="4"/>
      <c r="EF1113" s="4"/>
      <c r="EG1113" s="58"/>
      <c r="EH1113" s="4"/>
      <c r="EI1113" s="4"/>
      <c r="EJ1113" s="58"/>
      <c r="EK1113" s="4"/>
      <c r="EL1113" s="4"/>
      <c r="EM1113" s="58"/>
      <c r="EN1113" s="4"/>
      <c r="EO1113" s="4"/>
      <c r="EP1113" s="251"/>
      <c r="EQ1113" s="4"/>
      <c r="ES1113" s="251"/>
      <c r="ET1113" s="4"/>
      <c r="EV1113" s="89"/>
      <c r="EW1113" s="4"/>
      <c r="EY1113" s="58"/>
      <c r="EZ1113" s="4"/>
      <c r="FB1113" s="58"/>
      <c r="FC1113" s="4"/>
      <c r="FD1113" s="4"/>
      <c r="FE1113" s="58"/>
      <c r="FF1113" s="4"/>
      <c r="FG1113" s="4"/>
      <c r="FH1113"/>
      <c r="FK1113"/>
    </row>
    <row r="1114" spans="44:167">
      <c r="AR1114" s="251"/>
      <c r="AS1114" s="4"/>
      <c r="AT1114" s="4"/>
      <c r="AU1114" s="251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251"/>
      <c r="BH1114" s="4"/>
      <c r="BI1114" s="4"/>
      <c r="BJ1114" s="251"/>
      <c r="BK1114" s="4"/>
      <c r="BL1114" s="4"/>
      <c r="BM1114" s="251"/>
      <c r="BN1114" s="4"/>
      <c r="BO1114" s="4"/>
      <c r="BP1114" s="251"/>
      <c r="BQ1114" s="4"/>
      <c r="BR1114" s="4"/>
      <c r="BS1114" s="251"/>
      <c r="BT1114" s="4"/>
      <c r="BU1114" s="4"/>
      <c r="BV1114" s="251"/>
      <c r="BW1114" s="4"/>
      <c r="BX1114" s="4"/>
      <c r="BY1114" s="251"/>
      <c r="BZ1114" s="4"/>
      <c r="CA1114" s="4"/>
      <c r="CB1114" s="4"/>
      <c r="CC1114" s="4"/>
      <c r="CD1114" s="4"/>
      <c r="CE1114" s="251"/>
      <c r="CF1114" s="4"/>
      <c r="CG1114" s="4"/>
      <c r="CH1114" s="251"/>
      <c r="CI1114" s="4"/>
      <c r="CJ1114" s="4"/>
      <c r="CK1114" s="251"/>
      <c r="CL1114" s="4"/>
      <c r="CM1114" s="4"/>
      <c r="CN1114" s="251"/>
      <c r="CO1114" s="4"/>
      <c r="CP1114" s="4"/>
      <c r="CQ1114" s="251"/>
      <c r="CR1114" s="4"/>
      <c r="CS1114" s="4"/>
      <c r="CT1114" s="251"/>
      <c r="CU1114" s="4"/>
      <c r="CV1114" s="4"/>
      <c r="CW1114" s="251"/>
      <c r="CX1114" s="4"/>
      <c r="CY1114" s="4"/>
      <c r="CZ1114" s="251"/>
      <c r="DA1114" s="4"/>
      <c r="DB1114" s="4"/>
      <c r="DC1114" s="251"/>
      <c r="DD1114" s="4"/>
      <c r="DE1114" s="4"/>
      <c r="DF1114" s="251"/>
      <c r="DG1114" s="4"/>
      <c r="DH1114" s="4"/>
      <c r="DI1114" s="251"/>
      <c r="DJ1114" s="4"/>
      <c r="DK1114" s="4"/>
      <c r="DL1114" s="251"/>
      <c r="DM1114" s="4"/>
      <c r="DN1114" s="4"/>
      <c r="DO1114" s="251"/>
      <c r="DP1114" s="4"/>
      <c r="DQ1114" s="4"/>
      <c r="DR1114" s="251"/>
      <c r="DS1114" s="4"/>
      <c r="DT1114" s="4"/>
      <c r="DU1114" s="251"/>
      <c r="DV1114" s="4"/>
      <c r="DW1114" s="4"/>
      <c r="DX1114" s="251"/>
      <c r="DY1114" s="4"/>
      <c r="DZ1114" s="4"/>
      <c r="EA1114" s="251"/>
      <c r="EB1114" s="4"/>
      <c r="EC1114" s="4"/>
      <c r="ED1114" s="58"/>
      <c r="EE1114" s="4"/>
      <c r="EF1114" s="4"/>
      <c r="EG1114" s="58"/>
      <c r="EH1114" s="4"/>
      <c r="EI1114" s="4"/>
      <c r="EJ1114" s="58"/>
      <c r="EK1114" s="4"/>
      <c r="EL1114" s="4"/>
      <c r="EM1114" s="58"/>
      <c r="EN1114" s="4"/>
      <c r="EO1114" s="4"/>
      <c r="EP1114" s="251"/>
      <c r="EQ1114" s="4"/>
      <c r="ES1114" s="251"/>
      <c r="ET1114" s="4"/>
      <c r="EV1114" s="89"/>
      <c r="EW1114" s="4"/>
      <c r="EY1114" s="58"/>
      <c r="EZ1114" s="4"/>
      <c r="FB1114" s="58"/>
      <c r="FC1114" s="4"/>
      <c r="FD1114" s="4"/>
      <c r="FE1114" s="58"/>
      <c r="FF1114" s="4"/>
      <c r="FG1114" s="4"/>
      <c r="FH1114"/>
      <c r="FK1114"/>
    </row>
    <row r="1115" spans="44:167">
      <c r="AR1115" s="251"/>
      <c r="AS1115" s="4"/>
      <c r="AT1115" s="4"/>
      <c r="AU1115" s="251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251"/>
      <c r="BH1115" s="4"/>
      <c r="BI1115" s="4"/>
      <c r="BJ1115" s="251"/>
      <c r="BK1115" s="4"/>
      <c r="BL1115" s="4"/>
      <c r="BM1115" s="251"/>
      <c r="BN1115" s="4"/>
      <c r="BO1115" s="4"/>
      <c r="BP1115" s="251"/>
      <c r="BQ1115" s="4"/>
      <c r="BR1115" s="4"/>
      <c r="BS1115" s="251"/>
      <c r="BT1115" s="4"/>
      <c r="BU1115" s="4"/>
      <c r="BV1115" s="251"/>
      <c r="BW1115" s="4"/>
      <c r="BX1115" s="4"/>
      <c r="BY1115" s="251"/>
      <c r="BZ1115" s="4"/>
      <c r="CA1115" s="4"/>
      <c r="CB1115" s="4"/>
      <c r="CC1115" s="4"/>
      <c r="CD1115" s="4"/>
      <c r="CE1115" s="251"/>
      <c r="CF1115" s="4"/>
      <c r="CG1115" s="4"/>
      <c r="CH1115" s="251"/>
      <c r="CI1115" s="4"/>
      <c r="CJ1115" s="4"/>
      <c r="CK1115" s="251"/>
      <c r="CL1115" s="4"/>
      <c r="CM1115" s="4"/>
      <c r="CN1115" s="251"/>
      <c r="CO1115" s="4"/>
      <c r="CP1115" s="4"/>
      <c r="CQ1115" s="251"/>
      <c r="CR1115" s="4"/>
      <c r="CS1115" s="4"/>
      <c r="CT1115" s="251"/>
      <c r="CU1115" s="4"/>
      <c r="CV1115" s="4"/>
      <c r="CW1115" s="251"/>
      <c r="CX1115" s="4"/>
      <c r="CY1115" s="4"/>
      <c r="CZ1115" s="251"/>
      <c r="DA1115" s="4"/>
      <c r="DB1115" s="4"/>
      <c r="DC1115" s="251"/>
      <c r="DD1115" s="4"/>
      <c r="DE1115" s="4"/>
      <c r="DF1115" s="251"/>
      <c r="DG1115" s="4"/>
      <c r="DH1115" s="4"/>
      <c r="DI1115" s="251"/>
      <c r="DJ1115" s="4"/>
      <c r="DK1115" s="4"/>
      <c r="DL1115" s="251"/>
      <c r="DM1115" s="4"/>
      <c r="DN1115" s="4"/>
      <c r="DO1115" s="251"/>
      <c r="DP1115" s="4"/>
      <c r="DQ1115" s="4"/>
      <c r="DR1115" s="251"/>
      <c r="DS1115" s="4"/>
      <c r="DT1115" s="4"/>
      <c r="DU1115" s="251"/>
      <c r="DV1115" s="4"/>
      <c r="DW1115" s="4"/>
      <c r="DX1115" s="251"/>
      <c r="DY1115" s="4"/>
      <c r="DZ1115" s="4"/>
      <c r="EA1115" s="251"/>
      <c r="EB1115" s="4"/>
      <c r="EC1115" s="4"/>
      <c r="ED1115" s="58"/>
      <c r="EE1115" s="4"/>
      <c r="EF1115" s="4"/>
      <c r="EG1115" s="58"/>
      <c r="EH1115" s="4"/>
      <c r="EI1115" s="4"/>
      <c r="EJ1115" s="58"/>
      <c r="EK1115" s="4"/>
      <c r="EL1115" s="4"/>
      <c r="EM1115" s="58"/>
      <c r="EN1115" s="4"/>
      <c r="EO1115" s="4"/>
      <c r="EP1115" s="251"/>
      <c r="EQ1115" s="4"/>
      <c r="ES1115" s="251"/>
      <c r="ET1115" s="4"/>
      <c r="EV1115" s="89"/>
      <c r="EW1115" s="4"/>
      <c r="EY1115" s="58"/>
      <c r="EZ1115" s="4"/>
      <c r="FB1115" s="58"/>
      <c r="FC1115" s="4"/>
      <c r="FD1115" s="4"/>
      <c r="FE1115" s="58"/>
      <c r="FF1115" s="4"/>
      <c r="FG1115" s="4"/>
      <c r="FH1115"/>
      <c r="FK1115"/>
    </row>
    <row r="1116" spans="44:167">
      <c r="AR1116" s="251"/>
      <c r="AS1116" s="4"/>
      <c r="AT1116" s="4"/>
      <c r="AU1116" s="251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251"/>
      <c r="BH1116" s="4"/>
      <c r="BI1116" s="4"/>
      <c r="BJ1116" s="251"/>
      <c r="BK1116" s="4"/>
      <c r="BL1116" s="4"/>
      <c r="BM1116" s="251"/>
      <c r="BN1116" s="4"/>
      <c r="BO1116" s="4"/>
      <c r="BP1116" s="251"/>
      <c r="BQ1116" s="4"/>
      <c r="BR1116" s="4"/>
      <c r="BS1116" s="251"/>
      <c r="BT1116" s="4"/>
      <c r="BU1116" s="4"/>
      <c r="BV1116" s="251"/>
      <c r="BW1116" s="4"/>
      <c r="BX1116" s="4"/>
      <c r="BY1116" s="251"/>
      <c r="BZ1116" s="4"/>
      <c r="CA1116" s="4"/>
      <c r="CB1116" s="4"/>
      <c r="CC1116" s="4"/>
      <c r="CD1116" s="4"/>
      <c r="CE1116" s="251"/>
      <c r="CF1116" s="4"/>
      <c r="CG1116" s="4"/>
      <c r="CH1116" s="251"/>
      <c r="CI1116" s="4"/>
      <c r="CJ1116" s="4"/>
      <c r="CK1116" s="251"/>
      <c r="CL1116" s="4"/>
      <c r="CM1116" s="4"/>
      <c r="CN1116" s="251"/>
      <c r="CO1116" s="4"/>
      <c r="CP1116" s="4"/>
      <c r="CQ1116" s="251"/>
      <c r="CR1116" s="4"/>
      <c r="CS1116" s="4"/>
      <c r="CT1116" s="251"/>
      <c r="CU1116" s="4"/>
      <c r="CV1116" s="4"/>
      <c r="CW1116" s="251"/>
      <c r="CX1116" s="4"/>
      <c r="CY1116" s="4"/>
      <c r="CZ1116" s="251"/>
      <c r="DA1116" s="4"/>
      <c r="DB1116" s="4"/>
      <c r="DC1116" s="251"/>
      <c r="DD1116" s="4"/>
      <c r="DE1116" s="4"/>
      <c r="DF1116" s="251"/>
      <c r="DG1116" s="4"/>
      <c r="DH1116" s="4"/>
      <c r="DI1116" s="251"/>
      <c r="DJ1116" s="4"/>
      <c r="DK1116" s="4"/>
      <c r="DL1116" s="251"/>
      <c r="DM1116" s="4"/>
      <c r="DN1116" s="4"/>
      <c r="DO1116" s="251"/>
      <c r="DP1116" s="4"/>
      <c r="DQ1116" s="4"/>
      <c r="DR1116" s="251"/>
      <c r="DS1116" s="4"/>
      <c r="DT1116" s="4"/>
      <c r="DU1116" s="251"/>
      <c r="DV1116" s="4"/>
      <c r="DW1116" s="4"/>
      <c r="DX1116" s="251"/>
      <c r="DY1116" s="4"/>
      <c r="DZ1116" s="4"/>
      <c r="EA1116" s="251"/>
      <c r="EB1116" s="4"/>
      <c r="EC1116" s="4"/>
      <c r="ED1116" s="58"/>
      <c r="EE1116" s="4"/>
      <c r="EF1116" s="4"/>
      <c r="EG1116" s="58"/>
      <c r="EH1116" s="4"/>
      <c r="EI1116" s="4"/>
      <c r="EJ1116" s="58"/>
      <c r="EK1116" s="4"/>
      <c r="EL1116" s="4"/>
      <c r="EM1116" s="58"/>
      <c r="EN1116" s="4"/>
      <c r="EO1116" s="4"/>
      <c r="EP1116" s="251"/>
      <c r="EQ1116" s="4"/>
      <c r="ES1116" s="251"/>
      <c r="ET1116" s="4"/>
      <c r="EV1116" s="89"/>
      <c r="EW1116" s="4"/>
      <c r="EY1116" s="58"/>
      <c r="EZ1116" s="4"/>
      <c r="FB1116" s="58"/>
      <c r="FC1116" s="4"/>
      <c r="FD1116" s="4"/>
      <c r="FE1116" s="58"/>
      <c r="FF1116" s="4"/>
      <c r="FG1116" s="4"/>
      <c r="FH1116"/>
      <c r="FK1116"/>
    </row>
    <row r="1117" spans="44:167">
      <c r="AR1117" s="251"/>
      <c r="AS1117" s="4"/>
      <c r="AT1117" s="4"/>
      <c r="AU1117" s="251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251"/>
      <c r="BH1117" s="4"/>
      <c r="BI1117" s="4"/>
      <c r="BJ1117" s="251"/>
      <c r="BK1117" s="4"/>
      <c r="BL1117" s="4"/>
      <c r="BM1117" s="251"/>
      <c r="BN1117" s="4"/>
      <c r="BO1117" s="4"/>
      <c r="BP1117" s="251"/>
      <c r="BQ1117" s="4"/>
      <c r="BR1117" s="4"/>
      <c r="BS1117" s="251"/>
      <c r="BT1117" s="4"/>
      <c r="BU1117" s="4"/>
      <c r="BV1117" s="251"/>
      <c r="BW1117" s="4"/>
      <c r="BX1117" s="4"/>
      <c r="BY1117" s="251"/>
      <c r="BZ1117" s="4"/>
      <c r="CA1117" s="4"/>
      <c r="CB1117" s="4"/>
      <c r="CC1117" s="4"/>
      <c r="CD1117" s="4"/>
      <c r="CE1117" s="251"/>
      <c r="CF1117" s="4"/>
      <c r="CG1117" s="4"/>
      <c r="CH1117" s="251"/>
      <c r="CI1117" s="4"/>
      <c r="CJ1117" s="4"/>
      <c r="CK1117" s="251"/>
      <c r="CL1117" s="4"/>
      <c r="CM1117" s="4"/>
      <c r="CN1117" s="251"/>
      <c r="CO1117" s="4"/>
      <c r="CP1117" s="4"/>
      <c r="CQ1117" s="251"/>
      <c r="CR1117" s="4"/>
      <c r="CS1117" s="4"/>
      <c r="CT1117" s="251"/>
      <c r="CU1117" s="4"/>
      <c r="CV1117" s="4"/>
      <c r="CW1117" s="251"/>
      <c r="CX1117" s="4"/>
      <c r="CY1117" s="4"/>
      <c r="CZ1117" s="251"/>
      <c r="DA1117" s="4"/>
      <c r="DB1117" s="4"/>
      <c r="DC1117" s="251"/>
      <c r="DD1117" s="4"/>
      <c r="DE1117" s="4"/>
      <c r="DF1117" s="251"/>
      <c r="DG1117" s="4"/>
      <c r="DH1117" s="4"/>
      <c r="DI1117" s="251"/>
      <c r="DJ1117" s="4"/>
      <c r="DK1117" s="4"/>
      <c r="DL1117" s="251"/>
      <c r="DM1117" s="4"/>
      <c r="DN1117" s="4"/>
      <c r="DO1117" s="251"/>
      <c r="DP1117" s="4"/>
      <c r="DQ1117" s="4"/>
      <c r="DR1117" s="251"/>
      <c r="DS1117" s="4"/>
      <c r="DT1117" s="4"/>
      <c r="DU1117" s="251"/>
      <c r="DV1117" s="4"/>
      <c r="DW1117" s="4"/>
      <c r="DX1117" s="251"/>
      <c r="DY1117" s="4"/>
      <c r="DZ1117" s="4"/>
      <c r="EA1117" s="251"/>
      <c r="EB1117" s="4"/>
      <c r="EC1117" s="4"/>
      <c r="ED1117" s="58"/>
      <c r="EE1117" s="4"/>
      <c r="EF1117" s="4"/>
      <c r="EG1117" s="58"/>
      <c r="EH1117" s="4"/>
      <c r="EI1117" s="4"/>
      <c r="EJ1117" s="58"/>
      <c r="EK1117" s="4"/>
      <c r="EL1117" s="4"/>
      <c r="EM1117" s="58"/>
      <c r="EN1117" s="4"/>
      <c r="EO1117" s="4"/>
      <c r="EP1117" s="251"/>
      <c r="EQ1117" s="4"/>
      <c r="ES1117" s="251"/>
      <c r="ET1117" s="4"/>
      <c r="EV1117" s="89"/>
      <c r="EW1117" s="4"/>
      <c r="EY1117" s="58"/>
      <c r="EZ1117" s="4"/>
      <c r="FB1117" s="58"/>
      <c r="FC1117" s="4"/>
      <c r="FD1117" s="4"/>
      <c r="FE1117" s="58"/>
      <c r="FF1117" s="4"/>
      <c r="FG1117" s="4"/>
      <c r="FH1117"/>
      <c r="FK1117"/>
    </row>
    <row r="1118" spans="44:167">
      <c r="AR1118" s="251"/>
      <c r="AS1118" s="4"/>
      <c r="AT1118" s="4"/>
      <c r="AU1118" s="251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251"/>
      <c r="BH1118" s="4"/>
      <c r="BI1118" s="4"/>
      <c r="BJ1118" s="251"/>
      <c r="BK1118" s="4"/>
      <c r="BL1118" s="4"/>
      <c r="BM1118" s="251"/>
      <c r="BN1118" s="4"/>
      <c r="BO1118" s="4"/>
      <c r="BP1118" s="251"/>
      <c r="BQ1118" s="4"/>
      <c r="BR1118" s="4"/>
      <c r="BS1118" s="251"/>
      <c r="BT1118" s="4"/>
      <c r="BU1118" s="4"/>
      <c r="BV1118" s="251"/>
      <c r="BW1118" s="4"/>
      <c r="BX1118" s="4"/>
      <c r="BY1118" s="251"/>
      <c r="BZ1118" s="4"/>
      <c r="CA1118" s="4"/>
      <c r="CB1118" s="4"/>
      <c r="CC1118" s="4"/>
      <c r="CD1118" s="4"/>
      <c r="CE1118" s="251"/>
      <c r="CF1118" s="4"/>
      <c r="CG1118" s="4"/>
      <c r="CH1118" s="251"/>
      <c r="CI1118" s="4"/>
      <c r="CJ1118" s="4"/>
      <c r="CK1118" s="251"/>
      <c r="CL1118" s="4"/>
      <c r="CM1118" s="4"/>
      <c r="CN1118" s="251"/>
      <c r="CO1118" s="4"/>
      <c r="CP1118" s="4"/>
      <c r="CQ1118" s="251"/>
      <c r="CR1118" s="4"/>
      <c r="CS1118" s="4"/>
      <c r="CT1118" s="251"/>
      <c r="CU1118" s="4"/>
      <c r="CV1118" s="4"/>
      <c r="CW1118" s="251"/>
      <c r="CX1118" s="4"/>
      <c r="CY1118" s="4"/>
      <c r="CZ1118" s="251"/>
      <c r="DA1118" s="4"/>
      <c r="DB1118" s="4"/>
      <c r="DC1118" s="251"/>
      <c r="DD1118" s="4"/>
      <c r="DE1118" s="4"/>
      <c r="DF1118" s="251"/>
      <c r="DG1118" s="4"/>
      <c r="DH1118" s="4"/>
      <c r="DI1118" s="251"/>
      <c r="DJ1118" s="4"/>
      <c r="DK1118" s="4"/>
      <c r="DL1118" s="251"/>
      <c r="DM1118" s="4"/>
      <c r="DN1118" s="4"/>
      <c r="DO1118" s="251"/>
      <c r="DP1118" s="4"/>
      <c r="DQ1118" s="4"/>
      <c r="DR1118" s="251"/>
      <c r="DS1118" s="4"/>
      <c r="DT1118" s="4"/>
      <c r="DU1118" s="251"/>
      <c r="DV1118" s="4"/>
      <c r="DW1118" s="4"/>
      <c r="DX1118" s="251"/>
      <c r="DY1118" s="4"/>
      <c r="DZ1118" s="4"/>
      <c r="EA1118" s="251"/>
      <c r="EB1118" s="4"/>
      <c r="EC1118" s="4"/>
      <c r="ED1118" s="58"/>
      <c r="EE1118" s="4"/>
      <c r="EF1118" s="4"/>
      <c r="EG1118" s="58"/>
      <c r="EH1118" s="4"/>
      <c r="EI1118" s="4"/>
      <c r="EJ1118" s="58"/>
      <c r="EK1118" s="4"/>
      <c r="EL1118" s="4"/>
      <c r="EM1118" s="58"/>
      <c r="EN1118" s="4"/>
      <c r="EO1118" s="4"/>
      <c r="EP1118" s="251"/>
      <c r="EQ1118" s="4"/>
      <c r="ES1118" s="251"/>
      <c r="ET1118" s="4"/>
      <c r="EV1118" s="89"/>
      <c r="EW1118" s="4"/>
      <c r="EY1118" s="58"/>
      <c r="EZ1118" s="4"/>
      <c r="FB1118" s="58"/>
      <c r="FC1118" s="4"/>
      <c r="FD1118" s="4"/>
      <c r="FE1118" s="58"/>
      <c r="FF1118" s="4"/>
      <c r="FG1118" s="4"/>
      <c r="FH1118"/>
      <c r="FK1118"/>
    </row>
    <row r="1119" spans="44:167">
      <c r="AR1119" s="251"/>
      <c r="AS1119" s="4"/>
      <c r="AT1119" s="4"/>
      <c r="AU1119" s="251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251"/>
      <c r="BH1119" s="4"/>
      <c r="BI1119" s="4"/>
      <c r="BJ1119" s="251"/>
      <c r="BK1119" s="4"/>
      <c r="BL1119" s="4"/>
      <c r="BM1119" s="251"/>
      <c r="BN1119" s="4"/>
      <c r="BO1119" s="4"/>
      <c r="BP1119" s="251"/>
      <c r="BQ1119" s="4"/>
      <c r="BR1119" s="4"/>
      <c r="BS1119" s="251"/>
      <c r="BT1119" s="4"/>
      <c r="BU1119" s="4"/>
      <c r="BV1119" s="251"/>
      <c r="BW1119" s="4"/>
      <c r="BX1119" s="4"/>
      <c r="BY1119" s="251"/>
      <c r="BZ1119" s="4"/>
      <c r="CA1119" s="4"/>
      <c r="CB1119" s="4"/>
      <c r="CC1119" s="4"/>
      <c r="CD1119" s="4"/>
      <c r="CE1119" s="251"/>
      <c r="CF1119" s="4"/>
      <c r="CG1119" s="4"/>
      <c r="CH1119" s="251"/>
      <c r="CI1119" s="4"/>
      <c r="CJ1119" s="4"/>
      <c r="CK1119" s="251"/>
      <c r="CL1119" s="4"/>
      <c r="CM1119" s="4"/>
      <c r="CN1119" s="251"/>
      <c r="CO1119" s="4"/>
      <c r="CP1119" s="4"/>
      <c r="CQ1119" s="251"/>
      <c r="CR1119" s="4"/>
      <c r="CS1119" s="4"/>
      <c r="CT1119" s="251"/>
      <c r="CU1119" s="4"/>
      <c r="CV1119" s="4"/>
      <c r="CW1119" s="251"/>
      <c r="CX1119" s="4"/>
      <c r="CY1119" s="4"/>
      <c r="CZ1119" s="251"/>
      <c r="DA1119" s="4"/>
      <c r="DB1119" s="4"/>
      <c r="DC1119" s="251"/>
      <c r="DD1119" s="4"/>
      <c r="DE1119" s="4"/>
      <c r="DF1119" s="251"/>
      <c r="DG1119" s="4"/>
      <c r="DH1119" s="4"/>
      <c r="DI1119" s="251"/>
      <c r="DJ1119" s="4"/>
      <c r="DK1119" s="4"/>
      <c r="DL1119" s="251"/>
      <c r="DM1119" s="4"/>
      <c r="DN1119" s="4"/>
      <c r="DO1119" s="251"/>
      <c r="DP1119" s="4"/>
      <c r="DQ1119" s="4"/>
      <c r="DR1119" s="251"/>
      <c r="DS1119" s="4"/>
      <c r="DT1119" s="4"/>
      <c r="DU1119" s="251"/>
      <c r="DV1119" s="4"/>
      <c r="DW1119" s="4"/>
      <c r="DX1119" s="251"/>
      <c r="DY1119" s="4"/>
      <c r="DZ1119" s="4"/>
      <c r="EA1119" s="251"/>
      <c r="EB1119" s="4"/>
      <c r="EC1119" s="4"/>
      <c r="ED1119" s="58"/>
      <c r="EE1119" s="4"/>
      <c r="EF1119" s="4"/>
      <c r="EG1119" s="58"/>
      <c r="EH1119" s="4"/>
      <c r="EI1119" s="4"/>
      <c r="EJ1119" s="58"/>
      <c r="EK1119" s="4"/>
      <c r="EL1119" s="4"/>
      <c r="EM1119" s="58"/>
      <c r="EN1119" s="4"/>
      <c r="EO1119" s="4"/>
      <c r="EP1119" s="251"/>
      <c r="EQ1119" s="4"/>
      <c r="ES1119" s="251"/>
      <c r="ET1119" s="4"/>
      <c r="EV1119" s="89"/>
      <c r="EW1119" s="4"/>
      <c r="EY1119" s="58"/>
      <c r="EZ1119" s="4"/>
      <c r="FB1119" s="58"/>
      <c r="FC1119" s="4"/>
      <c r="FD1119" s="4"/>
      <c r="FE1119" s="58"/>
      <c r="FF1119" s="4"/>
      <c r="FG1119" s="4"/>
      <c r="FH1119"/>
      <c r="FK1119"/>
    </row>
    <row r="1120" spans="44:167">
      <c r="AR1120" s="251"/>
      <c r="AS1120" s="4"/>
      <c r="AT1120" s="4"/>
      <c r="AU1120" s="251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251"/>
      <c r="BH1120" s="4"/>
      <c r="BI1120" s="4"/>
      <c r="BJ1120" s="251"/>
      <c r="BK1120" s="4"/>
      <c r="BL1120" s="4"/>
      <c r="BM1120" s="251"/>
      <c r="BN1120" s="4"/>
      <c r="BO1120" s="4"/>
      <c r="BP1120" s="251"/>
      <c r="BQ1120" s="4"/>
      <c r="BR1120" s="4"/>
      <c r="BS1120" s="251"/>
      <c r="BT1120" s="4"/>
      <c r="BU1120" s="4"/>
      <c r="BV1120" s="251"/>
      <c r="BW1120" s="4"/>
      <c r="BX1120" s="4"/>
      <c r="BY1120" s="251"/>
      <c r="BZ1120" s="4"/>
      <c r="CA1120" s="4"/>
      <c r="CB1120" s="4"/>
      <c r="CC1120" s="4"/>
      <c r="CD1120" s="4"/>
      <c r="CE1120" s="251"/>
      <c r="CF1120" s="4"/>
      <c r="CG1120" s="4"/>
      <c r="CH1120" s="251"/>
      <c r="CI1120" s="4"/>
      <c r="CJ1120" s="4"/>
      <c r="CK1120" s="251"/>
      <c r="CL1120" s="4"/>
      <c r="CM1120" s="4"/>
      <c r="CN1120" s="251"/>
      <c r="CO1120" s="4"/>
      <c r="CP1120" s="4"/>
      <c r="CQ1120" s="251"/>
      <c r="CR1120" s="4"/>
      <c r="CS1120" s="4"/>
      <c r="CT1120" s="251"/>
      <c r="CU1120" s="4"/>
      <c r="CV1120" s="4"/>
      <c r="CW1120" s="251"/>
      <c r="CX1120" s="4"/>
      <c r="CY1120" s="4"/>
      <c r="CZ1120" s="251"/>
      <c r="DA1120" s="4"/>
      <c r="DB1120" s="4"/>
      <c r="DC1120" s="251"/>
      <c r="DD1120" s="4"/>
      <c r="DE1120" s="4"/>
      <c r="DF1120" s="251"/>
      <c r="DG1120" s="4"/>
      <c r="DH1120" s="4"/>
      <c r="DI1120" s="251"/>
      <c r="DJ1120" s="4"/>
      <c r="DK1120" s="4"/>
      <c r="DL1120" s="251"/>
      <c r="DM1120" s="4"/>
      <c r="DN1120" s="4"/>
      <c r="DO1120" s="251"/>
      <c r="DP1120" s="4"/>
      <c r="DQ1120" s="4"/>
      <c r="DR1120" s="251"/>
      <c r="DS1120" s="4"/>
      <c r="DT1120" s="4"/>
      <c r="DU1120" s="251"/>
      <c r="DV1120" s="4"/>
      <c r="DW1120" s="4"/>
      <c r="DX1120" s="251"/>
      <c r="DY1120" s="4"/>
      <c r="DZ1120" s="4"/>
      <c r="EA1120" s="251"/>
      <c r="EB1120" s="4"/>
      <c r="EC1120" s="4"/>
      <c r="ED1120" s="58"/>
      <c r="EE1120" s="4"/>
      <c r="EF1120" s="4"/>
      <c r="EG1120" s="58"/>
      <c r="EH1120" s="4"/>
      <c r="EI1120" s="4"/>
      <c r="EJ1120" s="58"/>
      <c r="EK1120" s="4"/>
      <c r="EL1120" s="4"/>
      <c r="EM1120" s="58"/>
      <c r="EN1120" s="4"/>
      <c r="EO1120" s="4"/>
      <c r="EP1120" s="251"/>
      <c r="EQ1120" s="4"/>
      <c r="ES1120" s="251"/>
      <c r="ET1120" s="4"/>
      <c r="EV1120" s="89"/>
      <c r="EW1120" s="4"/>
      <c r="EY1120" s="58"/>
      <c r="EZ1120" s="4"/>
      <c r="FB1120" s="58"/>
      <c r="FC1120" s="4"/>
      <c r="FD1120" s="4"/>
      <c r="FE1120" s="58"/>
      <c r="FF1120" s="4"/>
      <c r="FG1120" s="4"/>
      <c r="FH1120"/>
      <c r="FK1120"/>
    </row>
    <row r="1121" spans="44:167">
      <c r="AR1121" s="251"/>
      <c r="AS1121" s="4"/>
      <c r="AT1121" s="4"/>
      <c r="AU1121" s="251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251"/>
      <c r="BH1121" s="4"/>
      <c r="BI1121" s="4"/>
      <c r="BJ1121" s="251"/>
      <c r="BK1121" s="4"/>
      <c r="BL1121" s="4"/>
      <c r="BM1121" s="251"/>
      <c r="BN1121" s="4"/>
      <c r="BO1121" s="4"/>
      <c r="BP1121" s="251"/>
      <c r="BQ1121" s="4"/>
      <c r="BR1121" s="4"/>
      <c r="BS1121" s="251"/>
      <c r="BT1121" s="4"/>
      <c r="BU1121" s="4"/>
      <c r="BV1121" s="251"/>
      <c r="BW1121" s="4"/>
      <c r="BX1121" s="4"/>
      <c r="BY1121" s="251"/>
      <c r="BZ1121" s="4"/>
      <c r="CA1121" s="4"/>
      <c r="CB1121" s="4"/>
      <c r="CC1121" s="4"/>
      <c r="CD1121" s="4"/>
      <c r="CE1121" s="251"/>
      <c r="CF1121" s="4"/>
      <c r="CG1121" s="4"/>
      <c r="CH1121" s="251"/>
      <c r="CI1121" s="4"/>
      <c r="CJ1121" s="4"/>
      <c r="CK1121" s="251"/>
      <c r="CL1121" s="4"/>
      <c r="CM1121" s="4"/>
      <c r="CN1121" s="251"/>
      <c r="CO1121" s="4"/>
      <c r="CP1121" s="4"/>
      <c r="CQ1121" s="251"/>
      <c r="CR1121" s="4"/>
      <c r="CS1121" s="4"/>
      <c r="CT1121" s="251"/>
      <c r="CU1121" s="4"/>
      <c r="CV1121" s="4"/>
      <c r="CW1121" s="251"/>
      <c r="CX1121" s="4"/>
      <c r="CY1121" s="4"/>
      <c r="CZ1121" s="251"/>
      <c r="DA1121" s="4"/>
      <c r="DB1121" s="4"/>
      <c r="DC1121" s="251"/>
      <c r="DD1121" s="4"/>
      <c r="DE1121" s="4"/>
      <c r="DF1121" s="251"/>
      <c r="DG1121" s="4"/>
      <c r="DH1121" s="4"/>
      <c r="DI1121" s="251"/>
      <c r="DJ1121" s="4"/>
      <c r="DK1121" s="4"/>
      <c r="DL1121" s="251"/>
      <c r="DM1121" s="4"/>
      <c r="DN1121" s="4"/>
      <c r="DO1121" s="251"/>
      <c r="DP1121" s="4"/>
      <c r="DQ1121" s="4"/>
      <c r="DR1121" s="251"/>
      <c r="DS1121" s="4"/>
      <c r="DT1121" s="4"/>
      <c r="DU1121" s="251"/>
      <c r="DV1121" s="4"/>
      <c r="DW1121" s="4"/>
      <c r="DX1121" s="251"/>
      <c r="DY1121" s="4"/>
      <c r="DZ1121" s="4"/>
      <c r="EA1121" s="251"/>
      <c r="EB1121" s="4"/>
      <c r="EC1121" s="4"/>
      <c r="ED1121" s="58"/>
      <c r="EE1121" s="4"/>
      <c r="EF1121" s="4"/>
      <c r="EG1121" s="58"/>
      <c r="EH1121" s="4"/>
      <c r="EI1121" s="4"/>
      <c r="EJ1121" s="58"/>
      <c r="EK1121" s="4"/>
      <c r="EL1121" s="4"/>
      <c r="EM1121" s="58"/>
      <c r="EN1121" s="4"/>
      <c r="EO1121" s="4"/>
      <c r="EP1121" s="251"/>
      <c r="EQ1121" s="4"/>
      <c r="ES1121" s="251"/>
      <c r="ET1121" s="4"/>
      <c r="EV1121" s="89"/>
      <c r="EW1121" s="4"/>
      <c r="EY1121" s="58"/>
      <c r="EZ1121" s="4"/>
      <c r="FB1121" s="58"/>
      <c r="FC1121" s="4"/>
      <c r="FD1121" s="4"/>
      <c r="FE1121" s="58"/>
      <c r="FF1121" s="4"/>
      <c r="FG1121" s="4"/>
      <c r="FH1121"/>
      <c r="FK1121"/>
    </row>
    <row r="1122" spans="44:167">
      <c r="AR1122" s="251"/>
      <c r="AS1122" s="4"/>
      <c r="AT1122" s="4"/>
      <c r="AU1122" s="251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251"/>
      <c r="BH1122" s="4"/>
      <c r="BI1122" s="4"/>
      <c r="BJ1122" s="251"/>
      <c r="BK1122" s="4"/>
      <c r="BL1122" s="4"/>
      <c r="BM1122" s="251"/>
      <c r="BN1122" s="4"/>
      <c r="BO1122" s="4"/>
      <c r="BP1122" s="251"/>
      <c r="BQ1122" s="4"/>
      <c r="BR1122" s="4"/>
      <c r="BS1122" s="251"/>
      <c r="BT1122" s="4"/>
      <c r="BU1122" s="4"/>
      <c r="BV1122" s="251"/>
      <c r="BW1122" s="4"/>
      <c r="BX1122" s="4"/>
      <c r="BY1122" s="251"/>
      <c r="BZ1122" s="4"/>
      <c r="CA1122" s="4"/>
      <c r="CB1122" s="4"/>
      <c r="CC1122" s="4"/>
      <c r="CD1122" s="4"/>
      <c r="CE1122" s="251"/>
      <c r="CF1122" s="4"/>
      <c r="CG1122" s="4"/>
      <c r="CH1122" s="251"/>
      <c r="CI1122" s="4"/>
      <c r="CJ1122" s="4"/>
      <c r="CK1122" s="251"/>
      <c r="CL1122" s="4"/>
      <c r="CM1122" s="4"/>
      <c r="CN1122" s="251"/>
      <c r="CO1122" s="4"/>
      <c r="CP1122" s="4"/>
      <c r="CQ1122" s="251"/>
      <c r="CR1122" s="4"/>
      <c r="CS1122" s="4"/>
      <c r="CT1122" s="251"/>
      <c r="CU1122" s="4"/>
      <c r="CV1122" s="4"/>
      <c r="CW1122" s="251"/>
      <c r="CX1122" s="4"/>
      <c r="CY1122" s="4"/>
      <c r="CZ1122" s="251"/>
      <c r="DA1122" s="4"/>
      <c r="DB1122" s="4"/>
      <c r="DC1122" s="251"/>
      <c r="DD1122" s="4"/>
      <c r="DE1122" s="4"/>
      <c r="DF1122" s="251"/>
      <c r="DG1122" s="4"/>
      <c r="DH1122" s="4"/>
      <c r="DI1122" s="251"/>
      <c r="DJ1122" s="4"/>
      <c r="DK1122" s="4"/>
      <c r="DL1122" s="251"/>
      <c r="DM1122" s="4"/>
      <c r="DN1122" s="4"/>
      <c r="DO1122" s="251"/>
      <c r="DP1122" s="4"/>
      <c r="DQ1122" s="4"/>
      <c r="DR1122" s="251"/>
      <c r="DS1122" s="4"/>
      <c r="DT1122" s="4"/>
      <c r="DU1122" s="251"/>
      <c r="DV1122" s="4"/>
      <c r="DW1122" s="4"/>
      <c r="DX1122" s="251"/>
      <c r="DY1122" s="4"/>
      <c r="DZ1122" s="4"/>
      <c r="EA1122" s="251"/>
      <c r="EB1122" s="4"/>
      <c r="EC1122" s="4"/>
      <c r="ED1122" s="58"/>
      <c r="EE1122" s="4"/>
      <c r="EF1122" s="4"/>
      <c r="EG1122" s="58"/>
      <c r="EH1122" s="4"/>
      <c r="EI1122" s="4"/>
      <c r="EJ1122" s="58"/>
      <c r="EK1122" s="4"/>
      <c r="EL1122" s="4"/>
      <c r="EM1122" s="58"/>
      <c r="EN1122" s="4"/>
      <c r="EO1122" s="4"/>
      <c r="EP1122" s="251"/>
      <c r="EQ1122" s="4"/>
      <c r="ES1122" s="251"/>
      <c r="ET1122" s="4"/>
      <c r="EV1122" s="89"/>
      <c r="EW1122" s="4"/>
      <c r="EY1122" s="58"/>
      <c r="EZ1122" s="4"/>
      <c r="FB1122" s="58"/>
      <c r="FC1122" s="4"/>
      <c r="FD1122" s="4"/>
      <c r="FE1122" s="58"/>
      <c r="FF1122" s="4"/>
      <c r="FG1122" s="4"/>
      <c r="FH1122"/>
      <c r="FK1122"/>
    </row>
    <row r="1123" spans="44:167">
      <c r="AR1123" s="251"/>
      <c r="AS1123" s="4"/>
      <c r="AT1123" s="4"/>
      <c r="AU1123" s="251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251"/>
      <c r="BH1123" s="4"/>
      <c r="BI1123" s="4"/>
      <c r="BJ1123" s="251"/>
      <c r="BK1123" s="4"/>
      <c r="BL1123" s="4"/>
      <c r="BM1123" s="251"/>
      <c r="BN1123" s="4"/>
      <c r="BO1123" s="4"/>
      <c r="BP1123" s="251"/>
      <c r="BQ1123" s="4"/>
      <c r="BR1123" s="4"/>
      <c r="BS1123" s="251"/>
      <c r="BT1123" s="4"/>
      <c r="BU1123" s="4"/>
      <c r="BV1123" s="251"/>
      <c r="BW1123" s="4"/>
      <c r="BX1123" s="4"/>
      <c r="BY1123" s="251"/>
      <c r="BZ1123" s="4"/>
      <c r="CA1123" s="4"/>
      <c r="CB1123" s="4"/>
      <c r="CC1123" s="4"/>
      <c r="CD1123" s="4"/>
      <c r="CE1123" s="251"/>
      <c r="CF1123" s="4"/>
      <c r="CG1123" s="4"/>
      <c r="CH1123" s="251"/>
      <c r="CI1123" s="4"/>
      <c r="CJ1123" s="4"/>
      <c r="CK1123" s="251"/>
      <c r="CL1123" s="4"/>
      <c r="CM1123" s="4"/>
      <c r="CN1123" s="251"/>
      <c r="CO1123" s="4"/>
      <c r="CP1123" s="4"/>
      <c r="CQ1123" s="251"/>
      <c r="CR1123" s="4"/>
      <c r="CS1123" s="4"/>
      <c r="CT1123" s="251"/>
      <c r="CU1123" s="4"/>
      <c r="CV1123" s="4"/>
      <c r="CW1123" s="251"/>
      <c r="CX1123" s="4"/>
      <c r="CY1123" s="4"/>
      <c r="CZ1123" s="251"/>
      <c r="DA1123" s="4"/>
      <c r="DB1123" s="4"/>
      <c r="DC1123" s="251"/>
      <c r="DD1123" s="4"/>
      <c r="DE1123" s="4"/>
      <c r="DF1123" s="251"/>
      <c r="DG1123" s="4"/>
      <c r="DH1123" s="4"/>
      <c r="DI1123" s="251"/>
      <c r="DJ1123" s="4"/>
      <c r="DK1123" s="4"/>
      <c r="DL1123" s="251"/>
      <c r="DM1123" s="4"/>
      <c r="DN1123" s="4"/>
      <c r="DO1123" s="251"/>
      <c r="DP1123" s="4"/>
      <c r="DQ1123" s="4"/>
      <c r="DR1123" s="251"/>
      <c r="DS1123" s="4"/>
      <c r="DT1123" s="4"/>
      <c r="DU1123" s="251"/>
      <c r="DV1123" s="4"/>
      <c r="DW1123" s="4"/>
      <c r="DX1123" s="251"/>
      <c r="DY1123" s="4"/>
      <c r="DZ1123" s="4"/>
      <c r="EA1123" s="251"/>
      <c r="EB1123" s="4"/>
      <c r="EC1123" s="4"/>
      <c r="ED1123" s="58"/>
      <c r="EE1123" s="4"/>
      <c r="EF1123" s="4"/>
      <c r="EG1123" s="58"/>
      <c r="EH1123" s="4"/>
      <c r="EI1123" s="4"/>
      <c r="EJ1123" s="58"/>
      <c r="EK1123" s="4"/>
      <c r="EL1123" s="4"/>
      <c r="EM1123" s="58"/>
      <c r="EN1123" s="4"/>
      <c r="EO1123" s="4"/>
      <c r="EP1123" s="251"/>
      <c r="EQ1123" s="4"/>
      <c r="ES1123" s="251"/>
      <c r="ET1123" s="4"/>
      <c r="EV1123" s="89"/>
      <c r="EW1123" s="4"/>
      <c r="EY1123" s="58"/>
      <c r="EZ1123" s="4"/>
      <c r="FB1123" s="58"/>
      <c r="FC1123" s="4"/>
      <c r="FD1123" s="4"/>
      <c r="FE1123" s="58"/>
      <c r="FF1123" s="4"/>
      <c r="FG1123" s="4"/>
      <c r="FH1123"/>
      <c r="FK1123"/>
    </row>
    <row r="1124" spans="44:167">
      <c r="AR1124" s="251"/>
      <c r="AS1124" s="4"/>
      <c r="AT1124" s="4"/>
      <c r="AU1124" s="251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251"/>
      <c r="BH1124" s="4"/>
      <c r="BI1124" s="4"/>
      <c r="BJ1124" s="251"/>
      <c r="BK1124" s="4"/>
      <c r="BL1124" s="4"/>
      <c r="BM1124" s="251"/>
      <c r="BN1124" s="4"/>
      <c r="BO1124" s="4"/>
      <c r="BP1124" s="251"/>
      <c r="BQ1124" s="4"/>
      <c r="BR1124" s="4"/>
      <c r="BS1124" s="251"/>
      <c r="BT1124" s="4"/>
      <c r="BU1124" s="4"/>
      <c r="BV1124" s="251"/>
      <c r="BW1124" s="4"/>
      <c r="BX1124" s="4"/>
      <c r="BY1124" s="251"/>
      <c r="BZ1124" s="4"/>
      <c r="CA1124" s="4"/>
      <c r="CB1124" s="4"/>
      <c r="CC1124" s="4"/>
      <c r="CD1124" s="4"/>
      <c r="CE1124" s="251"/>
      <c r="CF1124" s="4"/>
      <c r="CG1124" s="4"/>
      <c r="CH1124" s="251"/>
      <c r="CI1124" s="4"/>
      <c r="CJ1124" s="4"/>
      <c r="CK1124" s="251"/>
      <c r="CL1124" s="4"/>
      <c r="CM1124" s="4"/>
      <c r="CN1124" s="251"/>
      <c r="CO1124" s="4"/>
      <c r="CP1124" s="4"/>
      <c r="CQ1124" s="251"/>
      <c r="CR1124" s="4"/>
      <c r="CS1124" s="4"/>
      <c r="CT1124" s="251"/>
      <c r="CU1124" s="4"/>
      <c r="CV1124" s="4"/>
      <c r="CW1124" s="251"/>
      <c r="CX1124" s="4"/>
      <c r="CY1124" s="4"/>
      <c r="CZ1124" s="251"/>
      <c r="DA1124" s="4"/>
      <c r="DB1124" s="4"/>
      <c r="DC1124" s="251"/>
      <c r="DD1124" s="4"/>
      <c r="DE1124" s="4"/>
      <c r="DF1124" s="251"/>
      <c r="DG1124" s="4"/>
      <c r="DH1124" s="4"/>
      <c r="DI1124" s="251"/>
      <c r="DJ1124" s="4"/>
      <c r="DK1124" s="4"/>
      <c r="DL1124" s="251"/>
      <c r="DM1124" s="4"/>
      <c r="DN1124" s="4"/>
      <c r="DO1124" s="251"/>
      <c r="DP1124" s="4"/>
      <c r="DQ1124" s="4"/>
      <c r="DR1124" s="251"/>
      <c r="DS1124" s="4"/>
      <c r="DT1124" s="4"/>
      <c r="DU1124" s="251"/>
      <c r="DV1124" s="4"/>
      <c r="DW1124" s="4"/>
      <c r="DX1124" s="251"/>
      <c r="DY1124" s="4"/>
      <c r="DZ1124" s="4"/>
      <c r="EA1124" s="251"/>
      <c r="EB1124" s="4"/>
      <c r="EC1124" s="4"/>
      <c r="ED1124" s="58"/>
      <c r="EE1124" s="4"/>
      <c r="EF1124" s="4"/>
      <c r="EG1124" s="58"/>
      <c r="EH1124" s="4"/>
      <c r="EI1124" s="4"/>
      <c r="EJ1124" s="58"/>
      <c r="EK1124" s="4"/>
      <c r="EL1124" s="4"/>
      <c r="EM1124" s="58"/>
      <c r="EN1124" s="4"/>
      <c r="EO1124" s="4"/>
      <c r="EP1124" s="251"/>
      <c r="EQ1124" s="4"/>
      <c r="ES1124" s="251"/>
      <c r="ET1124" s="4"/>
      <c r="EV1124" s="89"/>
      <c r="EW1124" s="4"/>
      <c r="EY1124" s="58"/>
      <c r="EZ1124" s="4"/>
      <c r="FB1124" s="58"/>
      <c r="FC1124" s="4"/>
      <c r="FD1124" s="4"/>
      <c r="FE1124" s="58"/>
      <c r="FF1124" s="4"/>
      <c r="FG1124" s="4"/>
      <c r="FH1124"/>
      <c r="FK1124"/>
    </row>
    <row r="1125" spans="44:167">
      <c r="AR1125" s="251"/>
      <c r="AS1125" s="4"/>
      <c r="AT1125" s="4"/>
      <c r="AU1125" s="251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251"/>
      <c r="BH1125" s="4"/>
      <c r="BI1125" s="4"/>
      <c r="BJ1125" s="251"/>
      <c r="BK1125" s="4"/>
      <c r="BL1125" s="4"/>
      <c r="BM1125" s="251"/>
      <c r="BN1125" s="4"/>
      <c r="BO1125" s="4"/>
      <c r="BP1125" s="251"/>
      <c r="BQ1125" s="4"/>
      <c r="BR1125" s="4"/>
      <c r="BS1125" s="251"/>
      <c r="BT1125" s="4"/>
      <c r="BU1125" s="4"/>
      <c r="BV1125" s="251"/>
      <c r="BW1125" s="4"/>
      <c r="BX1125" s="4"/>
      <c r="BY1125" s="251"/>
      <c r="BZ1125" s="4"/>
      <c r="CA1125" s="4"/>
      <c r="CB1125" s="4"/>
      <c r="CC1125" s="4"/>
      <c r="CD1125" s="4"/>
      <c r="CE1125" s="251"/>
      <c r="CF1125" s="4"/>
      <c r="CG1125" s="4"/>
      <c r="CH1125" s="251"/>
      <c r="CI1125" s="4"/>
      <c r="CJ1125" s="4"/>
      <c r="CK1125" s="251"/>
      <c r="CL1125" s="4"/>
      <c r="CM1125" s="4"/>
      <c r="CN1125" s="251"/>
      <c r="CO1125" s="4"/>
      <c r="CP1125" s="4"/>
      <c r="CQ1125" s="251"/>
      <c r="CR1125" s="4"/>
      <c r="CS1125" s="4"/>
      <c r="CT1125" s="251"/>
      <c r="CU1125" s="4"/>
      <c r="CV1125" s="4"/>
      <c r="CW1125" s="251"/>
      <c r="CX1125" s="4"/>
      <c r="CY1125" s="4"/>
      <c r="CZ1125" s="251"/>
      <c r="DA1125" s="4"/>
      <c r="DB1125" s="4"/>
      <c r="DC1125" s="251"/>
      <c r="DD1125" s="4"/>
      <c r="DE1125" s="4"/>
      <c r="DF1125" s="251"/>
      <c r="DG1125" s="4"/>
      <c r="DH1125" s="4"/>
      <c r="DI1125" s="251"/>
      <c r="DJ1125" s="4"/>
      <c r="DK1125" s="4"/>
      <c r="DL1125" s="251"/>
      <c r="DM1125" s="4"/>
      <c r="DN1125" s="4"/>
      <c r="DO1125" s="251"/>
      <c r="DP1125" s="4"/>
      <c r="DQ1125" s="4"/>
      <c r="DR1125" s="251"/>
      <c r="DS1125" s="4"/>
      <c r="DT1125" s="4"/>
      <c r="DU1125" s="251"/>
      <c r="DV1125" s="4"/>
      <c r="DW1125" s="4"/>
      <c r="DX1125" s="251"/>
      <c r="DY1125" s="4"/>
      <c r="DZ1125" s="4"/>
      <c r="EA1125" s="251"/>
      <c r="EB1125" s="4"/>
      <c r="EC1125" s="4"/>
      <c r="ED1125" s="58"/>
      <c r="EE1125" s="4"/>
      <c r="EF1125" s="4"/>
      <c r="EG1125" s="58"/>
      <c r="EH1125" s="4"/>
      <c r="EI1125" s="4"/>
      <c r="EJ1125" s="58"/>
      <c r="EK1125" s="4"/>
      <c r="EL1125" s="4"/>
      <c r="EM1125" s="58"/>
      <c r="EN1125" s="4"/>
      <c r="EO1125" s="4"/>
      <c r="EP1125" s="251"/>
      <c r="EQ1125" s="4"/>
      <c r="ES1125" s="251"/>
      <c r="ET1125" s="4"/>
      <c r="EV1125" s="89"/>
      <c r="EW1125" s="4"/>
      <c r="EY1125" s="58"/>
      <c r="EZ1125" s="4"/>
      <c r="FB1125" s="58"/>
      <c r="FC1125" s="4"/>
      <c r="FD1125" s="4"/>
      <c r="FE1125" s="58"/>
      <c r="FF1125" s="4"/>
      <c r="FG1125" s="4"/>
      <c r="FH1125"/>
      <c r="FK1125"/>
    </row>
    <row r="1126" spans="44:167">
      <c r="AR1126" s="251"/>
      <c r="AS1126" s="4"/>
      <c r="AT1126" s="4"/>
      <c r="AU1126" s="251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251"/>
      <c r="BH1126" s="4"/>
      <c r="BI1126" s="4"/>
      <c r="BJ1126" s="251"/>
      <c r="BK1126" s="4"/>
      <c r="BL1126" s="4"/>
      <c r="BM1126" s="251"/>
      <c r="BN1126" s="4"/>
      <c r="BO1126" s="4"/>
      <c r="BP1126" s="251"/>
      <c r="BQ1126" s="4"/>
      <c r="BR1126" s="4"/>
      <c r="BS1126" s="251"/>
      <c r="BT1126" s="4"/>
      <c r="BU1126" s="4"/>
      <c r="BV1126" s="251"/>
      <c r="BW1126" s="4"/>
      <c r="BX1126" s="4"/>
      <c r="BY1126" s="251"/>
      <c r="BZ1126" s="4"/>
      <c r="CA1126" s="4"/>
      <c r="CB1126" s="4"/>
      <c r="CC1126" s="4"/>
      <c r="CD1126" s="4"/>
      <c r="CE1126" s="251"/>
      <c r="CF1126" s="4"/>
      <c r="CG1126" s="4"/>
      <c r="CH1126" s="251"/>
      <c r="CI1126" s="4"/>
      <c r="CJ1126" s="4"/>
      <c r="CK1126" s="251"/>
      <c r="CL1126" s="4"/>
      <c r="CM1126" s="4"/>
      <c r="CN1126" s="251"/>
      <c r="CO1126" s="4"/>
      <c r="CP1126" s="4"/>
      <c r="CQ1126" s="251"/>
      <c r="CR1126" s="4"/>
      <c r="CS1126" s="4"/>
      <c r="CT1126" s="251"/>
      <c r="CU1126" s="4"/>
      <c r="CV1126" s="4"/>
      <c r="CW1126" s="251"/>
      <c r="CX1126" s="4"/>
      <c r="CY1126" s="4"/>
      <c r="CZ1126" s="251"/>
      <c r="DA1126" s="4"/>
      <c r="DB1126" s="4"/>
      <c r="DC1126" s="251"/>
      <c r="DD1126" s="4"/>
      <c r="DE1126" s="4"/>
      <c r="DF1126" s="251"/>
      <c r="DG1126" s="4"/>
      <c r="DH1126" s="4"/>
      <c r="DI1126" s="251"/>
      <c r="DJ1126" s="4"/>
      <c r="DK1126" s="4"/>
      <c r="DL1126" s="251"/>
      <c r="DM1126" s="4"/>
      <c r="DN1126" s="4"/>
      <c r="DO1126" s="251"/>
      <c r="DP1126" s="4"/>
      <c r="DQ1126" s="4"/>
      <c r="DR1126" s="251"/>
      <c r="DS1126" s="4"/>
      <c r="DT1126" s="4"/>
      <c r="DU1126" s="251"/>
      <c r="DV1126" s="4"/>
      <c r="DW1126" s="4"/>
      <c r="DX1126" s="251"/>
      <c r="DY1126" s="4"/>
      <c r="DZ1126" s="4"/>
      <c r="EA1126" s="251"/>
      <c r="EB1126" s="4"/>
      <c r="EC1126" s="4"/>
      <c r="ED1126" s="58"/>
      <c r="EE1126" s="4"/>
      <c r="EF1126" s="4"/>
      <c r="EG1126" s="58"/>
      <c r="EH1126" s="4"/>
      <c r="EI1126" s="4"/>
      <c r="EJ1126" s="58"/>
      <c r="EK1126" s="4"/>
      <c r="EL1126" s="4"/>
      <c r="EM1126" s="58"/>
      <c r="EN1126" s="4"/>
      <c r="EO1126" s="4"/>
      <c r="EP1126" s="251"/>
      <c r="EQ1126" s="4"/>
      <c r="ES1126" s="251"/>
      <c r="ET1126" s="4"/>
      <c r="EV1126" s="89"/>
      <c r="EW1126" s="4"/>
      <c r="EY1126" s="58"/>
      <c r="EZ1126" s="4"/>
      <c r="FB1126" s="58"/>
      <c r="FC1126" s="4"/>
      <c r="FD1126" s="4"/>
      <c r="FE1126" s="58"/>
      <c r="FF1126" s="4"/>
      <c r="FG1126" s="4"/>
      <c r="FH1126"/>
      <c r="FK1126"/>
    </row>
    <row r="1127" spans="44:167">
      <c r="AR1127" s="251"/>
      <c r="AS1127" s="4"/>
      <c r="AT1127" s="4"/>
      <c r="AU1127" s="251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251"/>
      <c r="BH1127" s="4"/>
      <c r="BI1127" s="4"/>
      <c r="BJ1127" s="251"/>
      <c r="BK1127" s="4"/>
      <c r="BL1127" s="4"/>
      <c r="BM1127" s="251"/>
      <c r="BN1127" s="4"/>
      <c r="BO1127" s="4"/>
      <c r="BP1127" s="251"/>
      <c r="BQ1127" s="4"/>
      <c r="BR1127" s="4"/>
      <c r="BS1127" s="251"/>
      <c r="BT1127" s="4"/>
      <c r="BU1127" s="4"/>
      <c r="BV1127" s="251"/>
      <c r="BW1127" s="4"/>
      <c r="BX1127" s="4"/>
      <c r="BY1127" s="251"/>
      <c r="BZ1127" s="4"/>
      <c r="CA1127" s="4"/>
      <c r="CB1127" s="4"/>
      <c r="CC1127" s="4"/>
      <c r="CD1127" s="4"/>
      <c r="CE1127" s="251"/>
      <c r="CF1127" s="4"/>
      <c r="CG1127" s="4"/>
      <c r="CH1127" s="251"/>
      <c r="CI1127" s="4"/>
      <c r="CJ1127" s="4"/>
      <c r="CK1127" s="251"/>
      <c r="CL1127" s="4"/>
      <c r="CM1127" s="4"/>
      <c r="CN1127" s="251"/>
      <c r="CO1127" s="4"/>
      <c r="CP1127" s="4"/>
      <c r="CQ1127" s="251"/>
      <c r="CR1127" s="4"/>
      <c r="CS1127" s="4"/>
      <c r="CT1127" s="251"/>
      <c r="CU1127" s="4"/>
      <c r="CV1127" s="4"/>
      <c r="CW1127" s="251"/>
      <c r="CX1127" s="4"/>
      <c r="CY1127" s="4"/>
      <c r="CZ1127" s="251"/>
      <c r="DA1127" s="4"/>
      <c r="DB1127" s="4"/>
      <c r="DC1127" s="251"/>
      <c r="DD1127" s="4"/>
      <c r="DE1127" s="4"/>
      <c r="DF1127" s="251"/>
      <c r="DG1127" s="4"/>
      <c r="DH1127" s="4"/>
      <c r="DI1127" s="251"/>
      <c r="DJ1127" s="4"/>
      <c r="DK1127" s="4"/>
      <c r="DL1127" s="251"/>
      <c r="DM1127" s="4"/>
      <c r="DN1127" s="4"/>
      <c r="DO1127" s="251"/>
      <c r="DP1127" s="4"/>
      <c r="DQ1127" s="4"/>
      <c r="DR1127" s="251"/>
      <c r="DS1127" s="4"/>
      <c r="DT1127" s="4"/>
      <c r="DU1127" s="251"/>
      <c r="DV1127" s="4"/>
      <c r="DW1127" s="4"/>
      <c r="DX1127" s="251"/>
      <c r="DY1127" s="4"/>
      <c r="DZ1127" s="4"/>
      <c r="EA1127" s="251"/>
      <c r="EB1127" s="4"/>
      <c r="EC1127" s="4"/>
      <c r="ED1127" s="58"/>
      <c r="EE1127" s="4"/>
      <c r="EF1127" s="4"/>
      <c r="EG1127" s="58"/>
      <c r="EH1127" s="4"/>
      <c r="EI1127" s="4"/>
      <c r="EJ1127" s="58"/>
      <c r="EK1127" s="4"/>
      <c r="EL1127" s="4"/>
      <c r="EM1127" s="58"/>
      <c r="EN1127" s="4"/>
      <c r="EO1127" s="4"/>
      <c r="EP1127" s="251"/>
      <c r="EQ1127" s="4"/>
      <c r="ES1127" s="251"/>
      <c r="ET1127" s="4"/>
      <c r="EV1127" s="89"/>
      <c r="EW1127" s="4"/>
      <c r="EY1127" s="58"/>
      <c r="EZ1127" s="4"/>
      <c r="FB1127" s="58"/>
      <c r="FC1127" s="4"/>
      <c r="FD1127" s="4"/>
      <c r="FE1127" s="58"/>
      <c r="FF1127" s="4"/>
      <c r="FG1127" s="4"/>
      <c r="FH1127"/>
      <c r="FK1127"/>
    </row>
    <row r="1128" spans="44:167">
      <c r="AR1128" s="251"/>
      <c r="AS1128" s="4"/>
      <c r="AT1128" s="4"/>
      <c r="AU1128" s="251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251"/>
      <c r="BH1128" s="4"/>
      <c r="BI1128" s="4"/>
      <c r="BJ1128" s="251"/>
      <c r="BK1128" s="4"/>
      <c r="BL1128" s="4"/>
      <c r="BM1128" s="251"/>
      <c r="BN1128" s="4"/>
      <c r="BO1128" s="4"/>
      <c r="BP1128" s="251"/>
      <c r="BQ1128" s="4"/>
      <c r="BR1128" s="4"/>
      <c r="BS1128" s="251"/>
      <c r="BT1128" s="4"/>
      <c r="BU1128" s="4"/>
      <c r="BV1128" s="251"/>
      <c r="BW1128" s="4"/>
      <c r="BX1128" s="4"/>
      <c r="BY1128" s="251"/>
      <c r="BZ1128" s="4"/>
      <c r="CA1128" s="4"/>
      <c r="CB1128" s="4"/>
      <c r="CC1128" s="4"/>
      <c r="CD1128" s="4"/>
      <c r="CE1128" s="251"/>
      <c r="CF1128" s="4"/>
      <c r="CG1128" s="4"/>
      <c r="CH1128" s="251"/>
      <c r="CI1128" s="4"/>
      <c r="CJ1128" s="4"/>
      <c r="CK1128" s="251"/>
      <c r="CL1128" s="4"/>
      <c r="CM1128" s="4"/>
      <c r="CN1128" s="251"/>
      <c r="CO1128" s="4"/>
      <c r="CP1128" s="4"/>
      <c r="CQ1128" s="251"/>
      <c r="CR1128" s="4"/>
      <c r="CS1128" s="4"/>
      <c r="CT1128" s="251"/>
      <c r="CU1128" s="4"/>
      <c r="CV1128" s="4"/>
      <c r="CW1128" s="251"/>
      <c r="CX1128" s="4"/>
      <c r="CY1128" s="4"/>
      <c r="CZ1128" s="251"/>
      <c r="DA1128" s="4"/>
      <c r="DB1128" s="4"/>
      <c r="DC1128" s="251"/>
      <c r="DD1128" s="4"/>
      <c r="DE1128" s="4"/>
      <c r="DF1128" s="251"/>
      <c r="DG1128" s="4"/>
      <c r="DH1128" s="4"/>
      <c r="DI1128" s="251"/>
      <c r="DJ1128" s="4"/>
      <c r="DK1128" s="4"/>
      <c r="DL1128" s="251"/>
      <c r="DM1128" s="4"/>
      <c r="DN1128" s="4"/>
      <c r="DO1128" s="251"/>
      <c r="DP1128" s="4"/>
      <c r="DQ1128" s="4"/>
      <c r="DR1128" s="251"/>
      <c r="DS1128" s="4"/>
      <c r="DT1128" s="4"/>
      <c r="DU1128" s="251"/>
      <c r="DV1128" s="4"/>
      <c r="DW1128" s="4"/>
      <c r="DX1128" s="251"/>
      <c r="DY1128" s="4"/>
      <c r="DZ1128" s="4"/>
      <c r="EA1128" s="251"/>
      <c r="EB1128" s="4"/>
      <c r="EC1128" s="4"/>
      <c r="ED1128" s="58"/>
      <c r="EE1128" s="4"/>
      <c r="EF1128" s="4"/>
      <c r="EG1128" s="58"/>
      <c r="EH1128" s="4"/>
      <c r="EI1128" s="4"/>
      <c r="EJ1128" s="58"/>
      <c r="EK1128" s="4"/>
      <c r="EL1128" s="4"/>
      <c r="EM1128" s="58"/>
      <c r="EN1128" s="4"/>
      <c r="EO1128" s="4"/>
      <c r="EP1128" s="251"/>
      <c r="EQ1128" s="4"/>
      <c r="ES1128" s="251"/>
      <c r="ET1128" s="4"/>
      <c r="EV1128" s="89"/>
      <c r="EW1128" s="4"/>
      <c r="EY1128" s="58"/>
      <c r="EZ1128" s="4"/>
      <c r="FB1128" s="58"/>
      <c r="FC1128" s="4"/>
      <c r="FD1128" s="4"/>
      <c r="FE1128" s="58"/>
      <c r="FF1128" s="4"/>
      <c r="FG1128" s="4"/>
      <c r="FH1128"/>
      <c r="FK1128"/>
    </row>
    <row r="1129" spans="44:167">
      <c r="AR1129" s="251"/>
      <c r="AS1129" s="4"/>
      <c r="AT1129" s="4"/>
      <c r="AU1129" s="251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251"/>
      <c r="BH1129" s="4"/>
      <c r="BI1129" s="4"/>
      <c r="BJ1129" s="251"/>
      <c r="BK1129" s="4"/>
      <c r="BL1129" s="4"/>
      <c r="BM1129" s="251"/>
      <c r="BN1129" s="4"/>
      <c r="BO1129" s="4"/>
      <c r="BP1129" s="251"/>
      <c r="BQ1129" s="4"/>
      <c r="BR1129" s="4"/>
      <c r="BS1129" s="251"/>
      <c r="BT1129" s="4"/>
      <c r="BU1129" s="4"/>
      <c r="BV1129" s="251"/>
      <c r="BW1129" s="4"/>
      <c r="BX1129" s="4"/>
      <c r="BY1129" s="251"/>
      <c r="BZ1129" s="4"/>
      <c r="CA1129" s="4"/>
      <c r="CB1129" s="4"/>
      <c r="CC1129" s="4"/>
      <c r="CD1129" s="4"/>
      <c r="CE1129" s="251"/>
      <c r="CF1129" s="4"/>
      <c r="CG1129" s="4"/>
      <c r="CH1129" s="251"/>
      <c r="CI1129" s="4"/>
      <c r="CJ1129" s="4"/>
      <c r="CK1129" s="251"/>
      <c r="CL1129" s="4"/>
      <c r="CM1129" s="4"/>
      <c r="CN1129" s="251"/>
      <c r="CO1129" s="4"/>
      <c r="CP1129" s="4"/>
      <c r="CQ1129" s="251"/>
      <c r="CR1129" s="4"/>
      <c r="CS1129" s="4"/>
      <c r="CT1129" s="251"/>
      <c r="CU1129" s="4"/>
      <c r="CV1129" s="4"/>
      <c r="CW1129" s="251"/>
      <c r="CX1129" s="4"/>
      <c r="CY1129" s="4"/>
      <c r="CZ1129" s="251"/>
      <c r="DA1129" s="4"/>
      <c r="DB1129" s="4"/>
      <c r="DC1129" s="251"/>
      <c r="DD1129" s="4"/>
      <c r="DE1129" s="4"/>
      <c r="DF1129" s="251"/>
      <c r="DG1129" s="4"/>
      <c r="DH1129" s="4"/>
      <c r="DI1129" s="251"/>
      <c r="DJ1129" s="4"/>
      <c r="DK1129" s="4"/>
      <c r="DL1129" s="251"/>
      <c r="DM1129" s="4"/>
      <c r="DN1129" s="4"/>
      <c r="DO1129" s="251"/>
      <c r="DP1129" s="4"/>
      <c r="DQ1129" s="4"/>
      <c r="DR1129" s="251"/>
      <c r="DS1129" s="4"/>
      <c r="DT1129" s="4"/>
      <c r="DU1129" s="251"/>
      <c r="DV1129" s="4"/>
      <c r="DW1129" s="4"/>
      <c r="DX1129" s="251"/>
      <c r="DY1129" s="4"/>
      <c r="DZ1129" s="4"/>
      <c r="EA1129" s="251"/>
      <c r="EB1129" s="4"/>
      <c r="EC1129" s="4"/>
      <c r="ED1129" s="58"/>
      <c r="EE1129" s="4"/>
      <c r="EF1129" s="4"/>
      <c r="EG1129" s="58"/>
      <c r="EH1129" s="4"/>
      <c r="EI1129" s="4"/>
      <c r="EJ1129" s="58"/>
      <c r="EK1129" s="4"/>
      <c r="EL1129" s="4"/>
      <c r="EM1129" s="58"/>
      <c r="EN1129" s="4"/>
      <c r="EO1129" s="4"/>
      <c r="EP1129" s="251"/>
      <c r="EQ1129" s="4"/>
      <c r="ES1129" s="251"/>
      <c r="ET1129" s="4"/>
      <c r="EV1129" s="89"/>
      <c r="EW1129" s="4"/>
      <c r="EY1129" s="58"/>
      <c r="EZ1129" s="4"/>
      <c r="FB1129" s="58"/>
      <c r="FC1129" s="4"/>
      <c r="FD1129" s="4"/>
      <c r="FE1129" s="58"/>
      <c r="FF1129" s="4"/>
      <c r="FG1129" s="4"/>
      <c r="FH1129"/>
      <c r="FK1129"/>
    </row>
    <row r="1130" spans="44:167">
      <c r="AR1130" s="251"/>
      <c r="AS1130" s="4"/>
      <c r="AT1130" s="4"/>
      <c r="AU1130" s="251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251"/>
      <c r="BH1130" s="4"/>
      <c r="BI1130" s="4"/>
      <c r="BJ1130" s="251"/>
      <c r="BK1130" s="4"/>
      <c r="BL1130" s="4"/>
      <c r="BM1130" s="251"/>
      <c r="BN1130" s="4"/>
      <c r="BO1130" s="4"/>
      <c r="BP1130" s="251"/>
      <c r="BQ1130" s="4"/>
      <c r="BR1130" s="4"/>
      <c r="BS1130" s="251"/>
      <c r="BT1130" s="4"/>
      <c r="BU1130" s="4"/>
      <c r="BV1130" s="251"/>
      <c r="BW1130" s="4"/>
      <c r="BX1130" s="4"/>
      <c r="BY1130" s="251"/>
      <c r="BZ1130" s="4"/>
      <c r="CA1130" s="4"/>
      <c r="CB1130" s="4"/>
      <c r="CC1130" s="4"/>
      <c r="CD1130" s="4"/>
      <c r="CE1130" s="251"/>
      <c r="CF1130" s="4"/>
      <c r="CG1130" s="4"/>
      <c r="CH1130" s="251"/>
      <c r="CI1130" s="4"/>
      <c r="CJ1130" s="4"/>
      <c r="CK1130" s="251"/>
      <c r="CL1130" s="4"/>
      <c r="CM1130" s="4"/>
      <c r="CN1130" s="251"/>
      <c r="CO1130" s="4"/>
      <c r="CP1130" s="4"/>
      <c r="CQ1130" s="251"/>
      <c r="CR1130" s="4"/>
      <c r="CS1130" s="4"/>
      <c r="CT1130" s="251"/>
      <c r="CU1130" s="4"/>
      <c r="CV1130" s="4"/>
      <c r="CW1130" s="251"/>
      <c r="CX1130" s="4"/>
      <c r="CY1130" s="4"/>
      <c r="CZ1130" s="251"/>
      <c r="DA1130" s="4"/>
      <c r="DB1130" s="4"/>
      <c r="DC1130" s="251"/>
      <c r="DD1130" s="4"/>
      <c r="DE1130" s="4"/>
      <c r="DF1130" s="251"/>
      <c r="DG1130" s="4"/>
      <c r="DH1130" s="4"/>
      <c r="DI1130" s="251"/>
      <c r="DJ1130" s="4"/>
      <c r="DK1130" s="4"/>
      <c r="DL1130" s="251"/>
      <c r="DM1130" s="4"/>
      <c r="DN1130" s="4"/>
      <c r="DO1130" s="251"/>
      <c r="DP1130" s="4"/>
      <c r="DQ1130" s="4"/>
      <c r="DR1130" s="251"/>
      <c r="DS1130" s="4"/>
      <c r="DT1130" s="4"/>
      <c r="DU1130" s="251"/>
      <c r="DV1130" s="4"/>
      <c r="DW1130" s="4"/>
      <c r="DX1130" s="251"/>
      <c r="DY1130" s="4"/>
      <c r="DZ1130" s="4"/>
      <c r="EA1130" s="251"/>
      <c r="EB1130" s="4"/>
      <c r="EC1130" s="4"/>
      <c r="ED1130" s="58"/>
      <c r="EE1130" s="4"/>
      <c r="EF1130" s="4"/>
      <c r="EG1130" s="58"/>
      <c r="EH1130" s="4"/>
      <c r="EI1130" s="4"/>
      <c r="EJ1130" s="58"/>
      <c r="EK1130" s="4"/>
      <c r="EL1130" s="4"/>
      <c r="EM1130" s="58"/>
      <c r="EN1130" s="4"/>
      <c r="EO1130" s="4"/>
      <c r="EP1130" s="251"/>
      <c r="EQ1130" s="4"/>
      <c r="ES1130" s="251"/>
      <c r="ET1130" s="4"/>
      <c r="EV1130" s="89"/>
      <c r="EW1130" s="4"/>
      <c r="EY1130" s="58"/>
      <c r="EZ1130" s="4"/>
      <c r="FB1130" s="58"/>
      <c r="FC1130" s="4"/>
      <c r="FD1130" s="4"/>
      <c r="FE1130" s="58"/>
      <c r="FF1130" s="4"/>
      <c r="FG1130" s="4"/>
      <c r="FH1130"/>
      <c r="FK1130"/>
    </row>
    <row r="1131" spans="44:167">
      <c r="AR1131" s="251"/>
      <c r="AS1131" s="4"/>
      <c r="AT1131" s="4"/>
      <c r="AU1131" s="251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251"/>
      <c r="BH1131" s="4"/>
      <c r="BI1131" s="4"/>
      <c r="BJ1131" s="251"/>
      <c r="BK1131" s="4"/>
      <c r="BL1131" s="4"/>
      <c r="BM1131" s="251"/>
      <c r="BN1131" s="4"/>
      <c r="BO1131" s="4"/>
      <c r="BP1131" s="251"/>
      <c r="BQ1131" s="4"/>
      <c r="BR1131" s="4"/>
      <c r="BS1131" s="251"/>
      <c r="BT1131" s="4"/>
      <c r="BU1131" s="4"/>
      <c r="BV1131" s="251"/>
      <c r="BW1131" s="4"/>
      <c r="BX1131" s="4"/>
      <c r="BY1131" s="251"/>
      <c r="BZ1131" s="4"/>
      <c r="CA1131" s="4"/>
      <c r="CB1131" s="4"/>
      <c r="CC1131" s="4"/>
      <c r="CD1131" s="4"/>
      <c r="CE1131" s="251"/>
      <c r="CF1131" s="4"/>
      <c r="CG1131" s="4"/>
      <c r="CH1131" s="251"/>
      <c r="CI1131" s="4"/>
      <c r="CJ1131" s="4"/>
      <c r="CK1131" s="251"/>
      <c r="CL1131" s="4"/>
      <c r="CM1131" s="4"/>
      <c r="CN1131" s="251"/>
      <c r="CO1131" s="4"/>
      <c r="CP1131" s="4"/>
      <c r="CQ1131" s="251"/>
      <c r="CR1131" s="4"/>
      <c r="CS1131" s="4"/>
      <c r="CT1131" s="251"/>
      <c r="CU1131" s="4"/>
      <c r="CV1131" s="4"/>
      <c r="CW1131" s="251"/>
      <c r="CX1131" s="4"/>
      <c r="CY1131" s="4"/>
      <c r="CZ1131" s="251"/>
      <c r="DA1131" s="4"/>
      <c r="DB1131" s="4"/>
      <c r="DC1131" s="251"/>
      <c r="DD1131" s="4"/>
      <c r="DE1131" s="4"/>
      <c r="DF1131" s="251"/>
      <c r="DG1131" s="4"/>
      <c r="DH1131" s="4"/>
      <c r="DI1131" s="251"/>
      <c r="DJ1131" s="4"/>
      <c r="DK1131" s="4"/>
      <c r="DL1131" s="251"/>
      <c r="DM1131" s="4"/>
      <c r="DN1131" s="4"/>
      <c r="DO1131" s="251"/>
      <c r="DP1131" s="4"/>
      <c r="DQ1131" s="4"/>
      <c r="DR1131" s="251"/>
      <c r="DS1131" s="4"/>
      <c r="DT1131" s="4"/>
      <c r="DU1131" s="251"/>
      <c r="DV1131" s="4"/>
      <c r="DW1131" s="4"/>
      <c r="DX1131" s="251"/>
      <c r="DY1131" s="4"/>
      <c r="DZ1131" s="4"/>
      <c r="EA1131" s="251"/>
      <c r="EB1131" s="4"/>
      <c r="EC1131" s="4"/>
      <c r="ED1131" s="58"/>
      <c r="EE1131" s="4"/>
      <c r="EF1131" s="4"/>
      <c r="EG1131" s="58"/>
      <c r="EH1131" s="4"/>
      <c r="EI1131" s="4"/>
      <c r="EJ1131" s="58"/>
      <c r="EK1131" s="4"/>
      <c r="EL1131" s="4"/>
      <c r="EM1131" s="58"/>
      <c r="EN1131" s="4"/>
      <c r="EO1131" s="4"/>
      <c r="EP1131" s="251"/>
      <c r="EQ1131" s="4"/>
      <c r="ES1131" s="251"/>
      <c r="ET1131" s="4"/>
      <c r="EV1131" s="89"/>
      <c r="EW1131" s="4"/>
      <c r="EY1131" s="58"/>
      <c r="EZ1131" s="4"/>
      <c r="FB1131" s="58"/>
      <c r="FC1131" s="4"/>
      <c r="FD1131" s="4"/>
      <c r="FE1131" s="58"/>
      <c r="FF1131" s="4"/>
      <c r="FG1131" s="4"/>
      <c r="FH1131"/>
      <c r="FK1131"/>
    </row>
    <row r="1132" spans="44:167">
      <c r="AR1132" s="251"/>
      <c r="AS1132" s="4"/>
      <c r="AT1132" s="4"/>
      <c r="AU1132" s="251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251"/>
      <c r="BH1132" s="4"/>
      <c r="BI1132" s="4"/>
      <c r="BJ1132" s="251"/>
      <c r="BK1132" s="4"/>
      <c r="BL1132" s="4"/>
      <c r="BM1132" s="251"/>
      <c r="BN1132" s="4"/>
      <c r="BO1132" s="4"/>
      <c r="BP1132" s="251"/>
      <c r="BQ1132" s="4"/>
      <c r="BR1132" s="4"/>
      <c r="BS1132" s="251"/>
      <c r="BT1132" s="4"/>
      <c r="BU1132" s="4"/>
      <c r="BV1132" s="251"/>
      <c r="BW1132" s="4"/>
      <c r="BX1132" s="4"/>
      <c r="BY1132" s="251"/>
      <c r="BZ1132" s="4"/>
      <c r="CA1132" s="4"/>
      <c r="CB1132" s="4"/>
      <c r="CC1132" s="4"/>
      <c r="CD1132" s="4"/>
      <c r="CE1132" s="251"/>
      <c r="CF1132" s="4"/>
      <c r="CG1132" s="4"/>
      <c r="CH1132" s="251"/>
      <c r="CI1132" s="4"/>
      <c r="CJ1132" s="4"/>
      <c r="CK1132" s="251"/>
      <c r="CL1132" s="4"/>
      <c r="CM1132" s="4"/>
      <c r="CN1132" s="251"/>
      <c r="CO1132" s="4"/>
      <c r="CP1132" s="4"/>
      <c r="CQ1132" s="251"/>
      <c r="CR1132" s="4"/>
      <c r="CS1132" s="4"/>
      <c r="CT1132" s="251"/>
      <c r="CU1132" s="4"/>
      <c r="CV1132" s="4"/>
      <c r="CW1132" s="251"/>
      <c r="CX1132" s="4"/>
      <c r="CY1132" s="4"/>
      <c r="CZ1132" s="251"/>
      <c r="DA1132" s="4"/>
      <c r="DB1132" s="4"/>
      <c r="DC1132" s="251"/>
      <c r="DD1132" s="4"/>
      <c r="DE1132" s="4"/>
      <c r="DF1132" s="251"/>
      <c r="DG1132" s="4"/>
      <c r="DH1132" s="4"/>
      <c r="DI1132" s="251"/>
      <c r="DJ1132" s="4"/>
      <c r="DK1132" s="4"/>
      <c r="DL1132" s="251"/>
      <c r="DM1132" s="4"/>
      <c r="DN1132" s="4"/>
      <c r="DO1132" s="251"/>
      <c r="DP1132" s="4"/>
      <c r="DQ1132" s="4"/>
      <c r="DR1132" s="251"/>
      <c r="DS1132" s="4"/>
      <c r="DT1132" s="4"/>
      <c r="DU1132" s="251"/>
      <c r="DV1132" s="4"/>
      <c r="DW1132" s="4"/>
      <c r="DX1132" s="251"/>
      <c r="DY1132" s="4"/>
      <c r="DZ1132" s="4"/>
      <c r="EA1132" s="251"/>
      <c r="EB1132" s="4"/>
      <c r="EC1132" s="4"/>
      <c r="ED1132" s="58"/>
      <c r="EE1132" s="4"/>
      <c r="EF1132" s="4"/>
      <c r="EG1132" s="58"/>
      <c r="EH1132" s="4"/>
      <c r="EI1132" s="4"/>
      <c r="EJ1132" s="58"/>
      <c r="EK1132" s="4"/>
      <c r="EL1132" s="4"/>
      <c r="EM1132" s="58"/>
      <c r="EN1132" s="4"/>
      <c r="EO1132" s="4"/>
      <c r="EP1132" s="251"/>
      <c r="EQ1132" s="4"/>
      <c r="ES1132" s="251"/>
      <c r="ET1132" s="4"/>
      <c r="EV1132" s="89"/>
      <c r="EW1132" s="4"/>
      <c r="EY1132" s="58"/>
      <c r="EZ1132" s="4"/>
      <c r="FB1132" s="58"/>
      <c r="FC1132" s="4"/>
      <c r="FD1132" s="4"/>
      <c r="FE1132" s="58"/>
      <c r="FF1132" s="4"/>
      <c r="FG1132" s="4"/>
      <c r="FH1132"/>
      <c r="FK1132"/>
    </row>
    <row r="1133" spans="44:167">
      <c r="AR1133" s="251"/>
      <c r="AS1133" s="4"/>
      <c r="AT1133" s="4"/>
      <c r="AU1133" s="251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251"/>
      <c r="BH1133" s="4"/>
      <c r="BI1133" s="4"/>
      <c r="BJ1133" s="251"/>
      <c r="BK1133" s="4"/>
      <c r="BL1133" s="4"/>
      <c r="BM1133" s="251"/>
      <c r="BN1133" s="4"/>
      <c r="BO1133" s="4"/>
      <c r="BP1133" s="251"/>
      <c r="BQ1133" s="4"/>
      <c r="BR1133" s="4"/>
      <c r="BS1133" s="251"/>
      <c r="BT1133" s="4"/>
      <c r="BU1133" s="4"/>
      <c r="BV1133" s="251"/>
      <c r="BW1133" s="4"/>
      <c r="BX1133" s="4"/>
      <c r="BY1133" s="251"/>
      <c r="BZ1133" s="4"/>
      <c r="CA1133" s="4"/>
      <c r="CB1133" s="4"/>
      <c r="CC1133" s="4"/>
      <c r="CD1133" s="4"/>
      <c r="CE1133" s="251"/>
      <c r="CF1133" s="4"/>
      <c r="CG1133" s="4"/>
      <c r="CH1133" s="251"/>
      <c r="CI1133" s="4"/>
      <c r="CJ1133" s="4"/>
      <c r="CK1133" s="251"/>
      <c r="CL1133" s="4"/>
      <c r="CM1133" s="4"/>
      <c r="CN1133" s="251"/>
      <c r="CO1133" s="4"/>
      <c r="CP1133" s="4"/>
      <c r="CQ1133" s="251"/>
      <c r="CR1133" s="4"/>
      <c r="CS1133" s="4"/>
      <c r="CT1133" s="251"/>
      <c r="CU1133" s="4"/>
      <c r="CV1133" s="4"/>
      <c r="CW1133" s="251"/>
      <c r="CX1133" s="4"/>
      <c r="CY1133" s="4"/>
      <c r="CZ1133" s="251"/>
      <c r="DA1133" s="4"/>
      <c r="DB1133" s="4"/>
      <c r="DC1133" s="251"/>
      <c r="DD1133" s="4"/>
      <c r="DE1133" s="4"/>
      <c r="DF1133" s="251"/>
      <c r="DG1133" s="4"/>
      <c r="DH1133" s="4"/>
      <c r="DI1133" s="251"/>
      <c r="DJ1133" s="4"/>
      <c r="DK1133" s="4"/>
      <c r="DL1133" s="251"/>
      <c r="DM1133" s="4"/>
      <c r="DN1133" s="4"/>
      <c r="DO1133" s="251"/>
      <c r="DP1133" s="4"/>
      <c r="DQ1133" s="4"/>
      <c r="DR1133" s="251"/>
      <c r="DS1133" s="4"/>
      <c r="DT1133" s="4"/>
      <c r="DU1133" s="251"/>
      <c r="DV1133" s="4"/>
      <c r="DW1133" s="4"/>
      <c r="DX1133" s="251"/>
      <c r="DY1133" s="4"/>
      <c r="DZ1133" s="4"/>
      <c r="EA1133" s="251"/>
      <c r="EB1133" s="4"/>
      <c r="EC1133" s="4"/>
      <c r="ED1133" s="58"/>
      <c r="EE1133" s="4"/>
      <c r="EF1133" s="4"/>
      <c r="EG1133" s="58"/>
      <c r="EH1133" s="4"/>
      <c r="EI1133" s="4"/>
      <c r="EJ1133" s="58"/>
      <c r="EK1133" s="4"/>
      <c r="EL1133" s="4"/>
      <c r="EM1133" s="58"/>
      <c r="EN1133" s="4"/>
      <c r="EO1133" s="4"/>
      <c r="EP1133" s="251"/>
      <c r="EQ1133" s="4"/>
      <c r="ES1133" s="251"/>
      <c r="ET1133" s="4"/>
      <c r="EV1133" s="89"/>
      <c r="EW1133" s="4"/>
      <c r="EY1133" s="58"/>
      <c r="EZ1133" s="4"/>
      <c r="FB1133" s="58"/>
      <c r="FC1133" s="4"/>
      <c r="FD1133" s="4"/>
      <c r="FE1133" s="58"/>
      <c r="FF1133" s="4"/>
      <c r="FG1133" s="4"/>
      <c r="FH1133"/>
      <c r="FK1133"/>
    </row>
    <row r="1134" spans="44:167">
      <c r="AR1134" s="251"/>
      <c r="AS1134" s="4"/>
      <c r="AT1134" s="4"/>
      <c r="AU1134" s="251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251"/>
      <c r="BH1134" s="4"/>
      <c r="BI1134" s="4"/>
      <c r="BJ1134" s="251"/>
      <c r="BK1134" s="4"/>
      <c r="BL1134" s="4"/>
      <c r="BM1134" s="251"/>
      <c r="BN1134" s="4"/>
      <c r="BO1134" s="4"/>
      <c r="BP1134" s="251"/>
      <c r="BQ1134" s="4"/>
      <c r="BR1134" s="4"/>
      <c r="BS1134" s="251"/>
      <c r="BT1134" s="4"/>
      <c r="BU1134" s="4"/>
      <c r="BV1134" s="251"/>
      <c r="BW1134" s="4"/>
      <c r="BX1134" s="4"/>
      <c r="BY1134" s="251"/>
      <c r="BZ1134" s="4"/>
      <c r="CA1134" s="4"/>
      <c r="CB1134" s="4"/>
      <c r="CC1134" s="4"/>
      <c r="CD1134" s="4"/>
      <c r="CE1134" s="251"/>
      <c r="CF1134" s="4"/>
      <c r="CG1134" s="4"/>
      <c r="CH1134" s="251"/>
      <c r="CI1134" s="4"/>
      <c r="CJ1134" s="4"/>
      <c r="CK1134" s="251"/>
      <c r="CL1134" s="4"/>
      <c r="CM1134" s="4"/>
      <c r="CN1134" s="251"/>
      <c r="CO1134" s="4"/>
      <c r="CP1134" s="4"/>
      <c r="CQ1134" s="251"/>
      <c r="CR1134" s="4"/>
      <c r="CS1134" s="4"/>
      <c r="CT1134" s="251"/>
      <c r="CU1134" s="4"/>
      <c r="CV1134" s="4"/>
      <c r="CW1134" s="251"/>
      <c r="CX1134" s="4"/>
      <c r="CY1134" s="4"/>
      <c r="CZ1134" s="251"/>
      <c r="DA1134" s="4"/>
      <c r="DB1134" s="4"/>
      <c r="DC1134" s="251"/>
      <c r="DD1134" s="4"/>
      <c r="DE1134" s="4"/>
      <c r="DF1134" s="251"/>
      <c r="DG1134" s="4"/>
      <c r="DH1134" s="4"/>
      <c r="DI1134" s="251"/>
      <c r="DJ1134" s="4"/>
      <c r="DK1134" s="4"/>
      <c r="DL1134" s="251"/>
      <c r="DM1134" s="4"/>
      <c r="DN1134" s="4"/>
      <c r="DO1134" s="251"/>
      <c r="DP1134" s="4"/>
      <c r="DQ1134" s="4"/>
      <c r="DR1134" s="251"/>
      <c r="DS1134" s="4"/>
      <c r="DT1134" s="4"/>
      <c r="DU1134" s="251"/>
      <c r="DV1134" s="4"/>
      <c r="DW1134" s="4"/>
      <c r="DX1134" s="251"/>
      <c r="DY1134" s="4"/>
      <c r="DZ1134" s="4"/>
      <c r="EA1134" s="251"/>
      <c r="EB1134" s="4"/>
      <c r="EC1134" s="4"/>
      <c r="ED1134" s="58"/>
      <c r="EE1134" s="4"/>
      <c r="EF1134" s="4"/>
      <c r="EG1134" s="58"/>
      <c r="EH1134" s="4"/>
      <c r="EI1134" s="4"/>
      <c r="EJ1134" s="58"/>
      <c r="EK1134" s="4"/>
      <c r="EL1134" s="4"/>
      <c r="EM1134" s="58"/>
      <c r="EN1134" s="4"/>
      <c r="EO1134" s="4"/>
      <c r="EP1134" s="251"/>
      <c r="EQ1134" s="4"/>
      <c r="ES1134" s="251"/>
      <c r="ET1134" s="4"/>
      <c r="EV1134" s="89"/>
      <c r="EW1134" s="4"/>
      <c r="EY1134" s="58"/>
      <c r="EZ1134" s="4"/>
      <c r="FB1134" s="58"/>
      <c r="FC1134" s="4"/>
      <c r="FD1134" s="4"/>
      <c r="FE1134" s="58"/>
      <c r="FF1134" s="4"/>
      <c r="FG1134" s="4"/>
      <c r="FH1134"/>
      <c r="FK1134"/>
    </row>
    <row r="1135" spans="44:167">
      <c r="AR1135" s="251"/>
      <c r="AS1135" s="4"/>
      <c r="AT1135" s="4"/>
      <c r="AU1135" s="251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251"/>
      <c r="BH1135" s="4"/>
      <c r="BI1135" s="4"/>
      <c r="BJ1135" s="251"/>
      <c r="BK1135" s="4"/>
      <c r="BL1135" s="4"/>
      <c r="BM1135" s="251"/>
      <c r="BN1135" s="4"/>
      <c r="BO1135" s="4"/>
      <c r="BP1135" s="251"/>
      <c r="BQ1135" s="4"/>
      <c r="BR1135" s="4"/>
      <c r="BS1135" s="251"/>
      <c r="BT1135" s="4"/>
      <c r="BU1135" s="4"/>
      <c r="BV1135" s="251"/>
      <c r="BW1135" s="4"/>
      <c r="BX1135" s="4"/>
      <c r="BY1135" s="251"/>
      <c r="BZ1135" s="4"/>
      <c r="CA1135" s="4"/>
      <c r="CB1135" s="4"/>
      <c r="CC1135" s="4"/>
      <c r="CD1135" s="4"/>
      <c r="CE1135" s="251"/>
      <c r="CF1135" s="4"/>
      <c r="CG1135" s="4"/>
      <c r="CH1135" s="251"/>
      <c r="CI1135" s="4"/>
      <c r="CJ1135" s="4"/>
      <c r="CK1135" s="251"/>
      <c r="CL1135" s="4"/>
      <c r="CM1135" s="4"/>
      <c r="CN1135" s="251"/>
      <c r="CO1135" s="4"/>
      <c r="CP1135" s="4"/>
      <c r="CQ1135" s="251"/>
      <c r="CR1135" s="4"/>
      <c r="CS1135" s="4"/>
      <c r="CT1135" s="251"/>
      <c r="CU1135" s="4"/>
      <c r="CV1135" s="4"/>
      <c r="CW1135" s="251"/>
      <c r="CX1135" s="4"/>
      <c r="CY1135" s="4"/>
      <c r="CZ1135" s="251"/>
      <c r="DA1135" s="4"/>
      <c r="DB1135" s="4"/>
      <c r="DC1135" s="251"/>
      <c r="DD1135" s="4"/>
      <c r="DE1135" s="4"/>
      <c r="DF1135" s="251"/>
      <c r="DG1135" s="4"/>
      <c r="DH1135" s="4"/>
      <c r="DI1135" s="251"/>
      <c r="DJ1135" s="4"/>
      <c r="DK1135" s="4"/>
      <c r="DL1135" s="251"/>
      <c r="DM1135" s="4"/>
      <c r="DN1135" s="4"/>
      <c r="DO1135" s="251"/>
      <c r="DP1135" s="4"/>
      <c r="DQ1135" s="4"/>
      <c r="DR1135" s="251"/>
      <c r="DS1135" s="4"/>
      <c r="DT1135" s="4"/>
      <c r="DU1135" s="251"/>
      <c r="DV1135" s="4"/>
      <c r="DW1135" s="4"/>
      <c r="DX1135" s="251"/>
      <c r="DY1135" s="4"/>
      <c r="DZ1135" s="4"/>
      <c r="EA1135" s="251"/>
      <c r="EB1135" s="4"/>
      <c r="EC1135" s="4"/>
      <c r="ED1135" s="58"/>
      <c r="EE1135" s="4"/>
      <c r="EF1135" s="4"/>
      <c r="EG1135" s="58"/>
      <c r="EH1135" s="4"/>
      <c r="EI1135" s="4"/>
      <c r="EJ1135" s="58"/>
      <c r="EK1135" s="4"/>
      <c r="EL1135" s="4"/>
      <c r="EM1135" s="58"/>
      <c r="EN1135" s="4"/>
      <c r="EO1135" s="4"/>
      <c r="EP1135" s="251"/>
      <c r="EQ1135" s="4"/>
      <c r="ES1135" s="251"/>
      <c r="ET1135" s="4"/>
      <c r="EV1135" s="89"/>
      <c r="EW1135" s="4"/>
      <c r="EY1135" s="58"/>
      <c r="EZ1135" s="4"/>
      <c r="FB1135" s="58"/>
      <c r="FC1135" s="4"/>
      <c r="FD1135" s="4"/>
      <c r="FE1135" s="58"/>
      <c r="FF1135" s="4"/>
      <c r="FG1135" s="4"/>
      <c r="FH1135"/>
      <c r="FK1135"/>
    </row>
    <row r="1136" spans="44:167">
      <c r="AR1136" s="251"/>
      <c r="AS1136" s="4"/>
      <c r="AT1136" s="4"/>
      <c r="AU1136" s="251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251"/>
      <c r="BH1136" s="4"/>
      <c r="BI1136" s="4"/>
      <c r="BJ1136" s="251"/>
      <c r="BK1136" s="4"/>
      <c r="BL1136" s="4"/>
      <c r="BM1136" s="251"/>
      <c r="BN1136" s="4"/>
      <c r="BO1136" s="4"/>
      <c r="BP1136" s="251"/>
      <c r="BQ1136" s="4"/>
      <c r="BR1136" s="4"/>
      <c r="BS1136" s="251"/>
      <c r="BT1136" s="4"/>
      <c r="BU1136" s="4"/>
      <c r="BV1136" s="251"/>
      <c r="BW1136" s="4"/>
      <c r="BX1136" s="4"/>
      <c r="BY1136" s="251"/>
      <c r="BZ1136" s="4"/>
      <c r="CA1136" s="4"/>
      <c r="CB1136" s="4"/>
      <c r="CC1136" s="4"/>
      <c r="CD1136" s="4"/>
      <c r="CE1136" s="251"/>
      <c r="CF1136" s="4"/>
      <c r="CG1136" s="4"/>
      <c r="CH1136" s="251"/>
      <c r="CI1136" s="4"/>
      <c r="CJ1136" s="4"/>
      <c r="CK1136" s="251"/>
      <c r="CL1136" s="4"/>
      <c r="CM1136" s="4"/>
      <c r="CN1136" s="251"/>
      <c r="CO1136" s="4"/>
      <c r="CP1136" s="4"/>
      <c r="CQ1136" s="251"/>
      <c r="CR1136" s="4"/>
      <c r="CS1136" s="4"/>
      <c r="CT1136" s="251"/>
      <c r="CU1136" s="4"/>
      <c r="CV1136" s="4"/>
      <c r="CW1136" s="251"/>
      <c r="CX1136" s="4"/>
      <c r="CY1136" s="4"/>
      <c r="CZ1136" s="251"/>
      <c r="DA1136" s="4"/>
      <c r="DB1136" s="4"/>
      <c r="DC1136" s="251"/>
      <c r="DD1136" s="4"/>
      <c r="DE1136" s="4"/>
      <c r="DF1136" s="251"/>
      <c r="DG1136" s="4"/>
      <c r="DH1136" s="4"/>
      <c r="DI1136" s="251"/>
      <c r="DJ1136" s="4"/>
      <c r="DK1136" s="4"/>
      <c r="DL1136" s="251"/>
      <c r="DM1136" s="4"/>
      <c r="DN1136" s="4"/>
      <c r="DO1136" s="251"/>
      <c r="DP1136" s="4"/>
      <c r="DQ1136" s="4"/>
      <c r="DR1136" s="251"/>
      <c r="DS1136" s="4"/>
      <c r="DT1136" s="4"/>
      <c r="DU1136" s="251"/>
      <c r="DV1136" s="4"/>
      <c r="DW1136" s="4"/>
      <c r="DX1136" s="251"/>
      <c r="DY1136" s="4"/>
      <c r="DZ1136" s="4"/>
      <c r="EA1136" s="251"/>
      <c r="EB1136" s="4"/>
      <c r="EC1136" s="4"/>
      <c r="ED1136" s="58"/>
      <c r="EE1136" s="4"/>
      <c r="EF1136" s="4"/>
      <c r="EG1136" s="58"/>
      <c r="EH1136" s="4"/>
      <c r="EI1136" s="4"/>
      <c r="EJ1136" s="58"/>
      <c r="EK1136" s="4"/>
      <c r="EL1136" s="4"/>
      <c r="EM1136" s="58"/>
      <c r="EN1136" s="4"/>
      <c r="EO1136" s="4"/>
      <c r="EP1136" s="251"/>
      <c r="EQ1136" s="4"/>
      <c r="ES1136" s="251"/>
      <c r="ET1136" s="4"/>
      <c r="EV1136" s="89"/>
      <c r="EW1136" s="4"/>
      <c r="EY1136" s="58"/>
      <c r="EZ1136" s="4"/>
      <c r="FB1136" s="58"/>
      <c r="FC1136" s="4"/>
      <c r="FD1136" s="4"/>
      <c r="FE1136" s="58"/>
      <c r="FF1136" s="4"/>
      <c r="FG1136" s="4"/>
      <c r="FH1136"/>
      <c r="FK1136"/>
    </row>
    <row r="1137" spans="44:167">
      <c r="AR1137" s="251"/>
      <c r="AS1137" s="4"/>
      <c r="AT1137" s="4"/>
      <c r="AU1137" s="251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251"/>
      <c r="BH1137" s="4"/>
      <c r="BI1137" s="4"/>
      <c r="BJ1137" s="251"/>
      <c r="BK1137" s="4"/>
      <c r="BL1137" s="4"/>
      <c r="BM1137" s="251"/>
      <c r="BN1137" s="4"/>
      <c r="BO1137" s="4"/>
      <c r="BP1137" s="251"/>
      <c r="BQ1137" s="4"/>
      <c r="BR1137" s="4"/>
      <c r="BS1137" s="251"/>
      <c r="BT1137" s="4"/>
      <c r="BU1137" s="4"/>
      <c r="BV1137" s="251"/>
      <c r="BW1137" s="4"/>
      <c r="BX1137" s="4"/>
      <c r="BY1137" s="251"/>
      <c r="BZ1137" s="4"/>
      <c r="CA1137" s="4"/>
      <c r="CB1137" s="4"/>
      <c r="CC1137" s="4"/>
      <c r="CD1137" s="4"/>
      <c r="CE1137" s="251"/>
      <c r="CF1137" s="4"/>
      <c r="CG1137" s="4"/>
      <c r="CH1137" s="251"/>
      <c r="CI1137" s="4"/>
      <c r="CJ1137" s="4"/>
      <c r="CK1137" s="251"/>
      <c r="CL1137" s="4"/>
      <c r="CM1137" s="4"/>
      <c r="CN1137" s="251"/>
      <c r="CO1137" s="4"/>
      <c r="CP1137" s="4"/>
      <c r="CQ1137" s="251"/>
      <c r="CR1137" s="4"/>
      <c r="CS1137" s="4"/>
      <c r="CT1137" s="251"/>
      <c r="CU1137" s="4"/>
      <c r="CV1137" s="4"/>
      <c r="CW1137" s="251"/>
      <c r="CX1137" s="4"/>
      <c r="CY1137" s="4"/>
      <c r="CZ1137" s="251"/>
      <c r="DA1137" s="4"/>
      <c r="DB1137" s="4"/>
      <c r="DC1137" s="251"/>
      <c r="DD1137" s="4"/>
      <c r="DE1137" s="4"/>
      <c r="DF1137" s="251"/>
      <c r="DG1137" s="4"/>
      <c r="DH1137" s="4"/>
      <c r="DI1137" s="251"/>
      <c r="DJ1137" s="4"/>
      <c r="DK1137" s="4"/>
      <c r="DL1137" s="251"/>
      <c r="DM1137" s="4"/>
      <c r="DN1137" s="4"/>
      <c r="DO1137" s="251"/>
      <c r="DP1137" s="4"/>
      <c r="DQ1137" s="4"/>
      <c r="DR1137" s="251"/>
      <c r="DS1137" s="4"/>
      <c r="DT1137" s="4"/>
      <c r="DU1137" s="251"/>
      <c r="DV1137" s="4"/>
      <c r="DW1137" s="4"/>
      <c r="DX1137" s="251"/>
      <c r="DY1137" s="4"/>
      <c r="DZ1137" s="4"/>
      <c r="EA1137" s="251"/>
      <c r="EB1137" s="4"/>
      <c r="EC1137" s="4"/>
      <c r="ED1137" s="58"/>
      <c r="EE1137" s="4"/>
      <c r="EF1137" s="4"/>
      <c r="EG1137" s="58"/>
      <c r="EH1137" s="4"/>
      <c r="EI1137" s="4"/>
      <c r="EJ1137" s="58"/>
      <c r="EK1137" s="4"/>
      <c r="EL1137" s="4"/>
      <c r="EM1137" s="58"/>
      <c r="EN1137" s="4"/>
      <c r="EO1137" s="4"/>
      <c r="EP1137" s="251"/>
      <c r="EQ1137" s="4"/>
      <c r="ES1137" s="251"/>
      <c r="ET1137" s="4"/>
      <c r="EV1137" s="89"/>
      <c r="EW1137" s="4"/>
      <c r="EY1137" s="58"/>
      <c r="EZ1137" s="4"/>
      <c r="FB1137" s="58"/>
      <c r="FC1137" s="4"/>
      <c r="FD1137" s="4"/>
      <c r="FE1137" s="58"/>
      <c r="FF1137" s="4"/>
      <c r="FG1137" s="4"/>
      <c r="FH1137"/>
      <c r="FK1137"/>
    </row>
    <row r="1138" spans="44:167">
      <c r="AR1138" s="251"/>
      <c r="AS1138" s="4"/>
      <c r="AT1138" s="4"/>
      <c r="AU1138" s="251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251"/>
      <c r="BH1138" s="4"/>
      <c r="BI1138" s="4"/>
      <c r="BJ1138" s="251"/>
      <c r="BK1138" s="4"/>
      <c r="BL1138" s="4"/>
      <c r="BM1138" s="251"/>
      <c r="BN1138" s="4"/>
      <c r="BO1138" s="4"/>
      <c r="BP1138" s="251"/>
      <c r="BQ1138" s="4"/>
      <c r="BR1138" s="4"/>
      <c r="BS1138" s="251"/>
      <c r="BT1138" s="4"/>
      <c r="BU1138" s="4"/>
      <c r="BV1138" s="251"/>
      <c r="BW1138" s="4"/>
      <c r="BX1138" s="4"/>
      <c r="BY1138" s="251"/>
      <c r="BZ1138" s="4"/>
      <c r="CA1138" s="4"/>
      <c r="CB1138" s="4"/>
      <c r="CC1138" s="4"/>
      <c r="CD1138" s="4"/>
      <c r="CE1138" s="251"/>
      <c r="CF1138" s="4"/>
      <c r="CG1138" s="4"/>
      <c r="CH1138" s="251"/>
      <c r="CI1138" s="4"/>
      <c r="CJ1138" s="4"/>
      <c r="CK1138" s="251"/>
      <c r="CL1138" s="4"/>
      <c r="CM1138" s="4"/>
      <c r="CN1138" s="251"/>
      <c r="CO1138" s="4"/>
      <c r="CP1138" s="4"/>
      <c r="CQ1138" s="251"/>
      <c r="CR1138" s="4"/>
      <c r="CS1138" s="4"/>
      <c r="CT1138" s="251"/>
      <c r="CU1138" s="4"/>
      <c r="CV1138" s="4"/>
      <c r="CW1138" s="251"/>
      <c r="CX1138" s="4"/>
      <c r="CY1138" s="4"/>
      <c r="CZ1138" s="251"/>
      <c r="DA1138" s="4"/>
      <c r="DB1138" s="4"/>
      <c r="DC1138" s="251"/>
      <c r="DD1138" s="4"/>
      <c r="DE1138" s="4"/>
      <c r="DF1138" s="251"/>
      <c r="DG1138" s="4"/>
      <c r="DH1138" s="4"/>
      <c r="DI1138" s="251"/>
      <c r="DJ1138" s="4"/>
      <c r="DK1138" s="4"/>
      <c r="DL1138" s="251"/>
      <c r="DM1138" s="4"/>
      <c r="DN1138" s="4"/>
      <c r="DO1138" s="251"/>
      <c r="DP1138" s="4"/>
      <c r="DQ1138" s="4"/>
      <c r="DR1138" s="251"/>
      <c r="DS1138" s="4"/>
      <c r="DT1138" s="4"/>
      <c r="DU1138" s="251"/>
      <c r="DV1138" s="4"/>
      <c r="DW1138" s="4"/>
      <c r="DX1138" s="251"/>
      <c r="DY1138" s="4"/>
      <c r="DZ1138" s="4"/>
      <c r="EA1138" s="251"/>
      <c r="EB1138" s="4"/>
      <c r="EC1138" s="4"/>
      <c r="ED1138" s="58"/>
      <c r="EE1138" s="4"/>
      <c r="EF1138" s="4"/>
      <c r="EG1138" s="58"/>
      <c r="EH1138" s="4"/>
      <c r="EI1138" s="4"/>
      <c r="EJ1138" s="58"/>
      <c r="EK1138" s="4"/>
      <c r="EL1138" s="4"/>
      <c r="EM1138" s="58"/>
      <c r="EN1138" s="4"/>
      <c r="EO1138" s="4"/>
      <c r="EP1138" s="251"/>
      <c r="EQ1138" s="4"/>
      <c r="ES1138" s="251"/>
      <c r="ET1138" s="4"/>
      <c r="EV1138" s="89"/>
      <c r="EW1138" s="4"/>
      <c r="EY1138" s="58"/>
      <c r="EZ1138" s="4"/>
      <c r="FB1138" s="58"/>
      <c r="FC1138" s="4"/>
      <c r="FD1138" s="4"/>
      <c r="FE1138" s="58"/>
      <c r="FF1138" s="4"/>
      <c r="FG1138" s="4"/>
      <c r="FH1138"/>
      <c r="FK1138"/>
    </row>
    <row r="1139" spans="44:167">
      <c r="AR1139" s="251"/>
      <c r="AS1139" s="4"/>
      <c r="AT1139" s="4"/>
      <c r="AU1139" s="251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251"/>
      <c r="BH1139" s="4"/>
      <c r="BI1139" s="4"/>
      <c r="BJ1139" s="251"/>
      <c r="BK1139" s="4"/>
      <c r="BL1139" s="4"/>
      <c r="BM1139" s="251"/>
      <c r="BN1139" s="4"/>
      <c r="BO1139" s="4"/>
      <c r="BP1139" s="251"/>
      <c r="BQ1139" s="4"/>
      <c r="BR1139" s="4"/>
      <c r="BS1139" s="251"/>
      <c r="BT1139" s="4"/>
      <c r="BU1139" s="4"/>
      <c r="BV1139" s="251"/>
      <c r="BW1139" s="4"/>
      <c r="BX1139" s="4"/>
      <c r="BY1139" s="251"/>
      <c r="BZ1139" s="4"/>
      <c r="CA1139" s="4"/>
      <c r="CB1139" s="4"/>
      <c r="CC1139" s="4"/>
      <c r="CD1139" s="4"/>
      <c r="CE1139" s="251"/>
      <c r="CF1139" s="4"/>
      <c r="CG1139" s="4"/>
      <c r="CH1139" s="251"/>
      <c r="CI1139" s="4"/>
      <c r="CJ1139" s="4"/>
      <c r="CK1139" s="251"/>
      <c r="CL1139" s="4"/>
      <c r="CM1139" s="4"/>
      <c r="CN1139" s="251"/>
      <c r="CO1139" s="4"/>
      <c r="CP1139" s="4"/>
      <c r="CQ1139" s="251"/>
      <c r="CR1139" s="4"/>
      <c r="CS1139" s="4"/>
      <c r="CT1139" s="251"/>
      <c r="CU1139" s="4"/>
      <c r="CV1139" s="4"/>
      <c r="CW1139" s="251"/>
      <c r="CX1139" s="4"/>
      <c r="CY1139" s="4"/>
      <c r="CZ1139" s="251"/>
      <c r="DA1139" s="4"/>
      <c r="DB1139" s="4"/>
      <c r="DC1139" s="251"/>
      <c r="DD1139" s="4"/>
      <c r="DE1139" s="4"/>
      <c r="DF1139" s="251"/>
      <c r="DG1139" s="4"/>
      <c r="DH1139" s="4"/>
      <c r="DI1139" s="251"/>
      <c r="DJ1139" s="4"/>
      <c r="DK1139" s="4"/>
      <c r="DL1139" s="251"/>
      <c r="DM1139" s="4"/>
      <c r="DN1139" s="4"/>
      <c r="DO1139" s="251"/>
      <c r="DP1139" s="4"/>
      <c r="DQ1139" s="4"/>
      <c r="DR1139" s="251"/>
      <c r="DS1139" s="4"/>
      <c r="DT1139" s="4"/>
      <c r="DU1139" s="251"/>
      <c r="DV1139" s="4"/>
      <c r="DW1139" s="4"/>
      <c r="DX1139" s="251"/>
      <c r="DY1139" s="4"/>
      <c r="DZ1139" s="4"/>
      <c r="EA1139" s="251"/>
      <c r="EB1139" s="4"/>
      <c r="EC1139" s="4"/>
      <c r="ED1139" s="58"/>
      <c r="EE1139" s="4"/>
      <c r="EF1139" s="4"/>
      <c r="EG1139" s="58"/>
      <c r="EH1139" s="4"/>
      <c r="EI1139" s="4"/>
      <c r="EJ1139" s="58"/>
      <c r="EK1139" s="4"/>
      <c r="EL1139" s="4"/>
      <c r="EM1139" s="58"/>
      <c r="EN1139" s="4"/>
      <c r="EO1139" s="4"/>
      <c r="EP1139" s="251"/>
      <c r="EQ1139" s="4"/>
      <c r="ES1139" s="251"/>
      <c r="ET1139" s="4"/>
      <c r="EV1139" s="89"/>
      <c r="EW1139" s="4"/>
      <c r="EY1139" s="58"/>
      <c r="EZ1139" s="4"/>
      <c r="FB1139" s="58"/>
      <c r="FC1139" s="4"/>
      <c r="FD1139" s="4"/>
      <c r="FE1139" s="58"/>
      <c r="FF1139" s="4"/>
      <c r="FG1139" s="4"/>
      <c r="FH1139"/>
      <c r="FK1139"/>
    </row>
    <row r="1140" spans="44:167">
      <c r="AR1140" s="251"/>
      <c r="AS1140" s="4"/>
      <c r="AT1140" s="4"/>
      <c r="AU1140" s="251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251"/>
      <c r="BH1140" s="4"/>
      <c r="BI1140" s="4"/>
      <c r="BJ1140" s="251"/>
      <c r="BK1140" s="4"/>
      <c r="BL1140" s="4"/>
      <c r="BM1140" s="251"/>
      <c r="BN1140" s="4"/>
      <c r="BO1140" s="4"/>
      <c r="BP1140" s="251"/>
      <c r="BQ1140" s="4"/>
      <c r="BR1140" s="4"/>
      <c r="BS1140" s="251"/>
      <c r="BT1140" s="4"/>
      <c r="BU1140" s="4"/>
      <c r="BV1140" s="251"/>
      <c r="BW1140" s="4"/>
      <c r="BX1140" s="4"/>
      <c r="BY1140" s="251"/>
      <c r="BZ1140" s="4"/>
      <c r="CA1140" s="4"/>
      <c r="CB1140" s="4"/>
      <c r="CC1140" s="4"/>
      <c r="CD1140" s="4"/>
      <c r="CE1140" s="251"/>
      <c r="CF1140" s="4"/>
      <c r="CG1140" s="4"/>
      <c r="CH1140" s="251"/>
      <c r="CI1140" s="4"/>
      <c r="CJ1140" s="4"/>
      <c r="CK1140" s="251"/>
      <c r="CL1140" s="4"/>
      <c r="CM1140" s="4"/>
      <c r="CN1140" s="251"/>
      <c r="CO1140" s="4"/>
      <c r="CP1140" s="4"/>
      <c r="CQ1140" s="251"/>
      <c r="CR1140" s="4"/>
      <c r="CS1140" s="4"/>
      <c r="CT1140" s="251"/>
      <c r="CU1140" s="4"/>
      <c r="CV1140" s="4"/>
      <c r="CW1140" s="251"/>
      <c r="CX1140" s="4"/>
      <c r="CY1140" s="4"/>
      <c r="CZ1140" s="251"/>
      <c r="DA1140" s="4"/>
      <c r="DB1140" s="4"/>
      <c r="DC1140" s="251"/>
      <c r="DD1140" s="4"/>
      <c r="DE1140" s="4"/>
      <c r="DF1140" s="251"/>
      <c r="DG1140" s="4"/>
      <c r="DH1140" s="4"/>
      <c r="DI1140" s="251"/>
      <c r="DJ1140" s="4"/>
      <c r="DK1140" s="4"/>
      <c r="DL1140" s="251"/>
      <c r="DM1140" s="4"/>
      <c r="DN1140" s="4"/>
      <c r="DO1140" s="251"/>
      <c r="DP1140" s="4"/>
      <c r="DQ1140" s="4"/>
      <c r="DR1140" s="251"/>
      <c r="DS1140" s="4"/>
      <c r="DT1140" s="4"/>
      <c r="DU1140" s="251"/>
      <c r="DV1140" s="4"/>
      <c r="DW1140" s="4"/>
      <c r="DX1140" s="251"/>
      <c r="DY1140" s="4"/>
      <c r="DZ1140" s="4"/>
      <c r="EA1140" s="251"/>
      <c r="EB1140" s="4"/>
      <c r="EC1140" s="4"/>
      <c r="ED1140" s="58"/>
      <c r="EE1140" s="4"/>
      <c r="EF1140" s="4"/>
      <c r="EG1140" s="58"/>
      <c r="EH1140" s="4"/>
      <c r="EI1140" s="4"/>
      <c r="EJ1140" s="58"/>
      <c r="EK1140" s="4"/>
      <c r="EL1140" s="4"/>
      <c r="EM1140" s="58"/>
      <c r="EN1140" s="4"/>
      <c r="EO1140" s="4"/>
      <c r="EP1140" s="251"/>
      <c r="EQ1140" s="4"/>
      <c r="ES1140" s="251"/>
      <c r="ET1140" s="4"/>
      <c r="EV1140" s="89"/>
      <c r="EW1140" s="4"/>
      <c r="EY1140" s="58"/>
      <c r="EZ1140" s="4"/>
      <c r="FB1140" s="58"/>
      <c r="FC1140" s="4"/>
      <c r="FD1140" s="4"/>
      <c r="FE1140" s="58"/>
      <c r="FF1140" s="4"/>
      <c r="FG1140" s="4"/>
      <c r="FH1140"/>
      <c r="FK1140"/>
    </row>
    <row r="1141" spans="44:167">
      <c r="AR1141" s="251"/>
      <c r="AS1141" s="4"/>
      <c r="AT1141" s="4"/>
      <c r="AU1141" s="251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251"/>
      <c r="BH1141" s="4"/>
      <c r="BI1141" s="4"/>
      <c r="BJ1141" s="251"/>
      <c r="BK1141" s="4"/>
      <c r="BL1141" s="4"/>
      <c r="BM1141" s="251"/>
      <c r="BN1141" s="4"/>
      <c r="BO1141" s="4"/>
      <c r="BP1141" s="251"/>
      <c r="BQ1141" s="4"/>
      <c r="BR1141" s="4"/>
      <c r="BS1141" s="251"/>
      <c r="BT1141" s="4"/>
      <c r="BU1141" s="4"/>
      <c r="BV1141" s="251"/>
      <c r="BW1141" s="4"/>
      <c r="BX1141" s="4"/>
      <c r="BY1141" s="251"/>
      <c r="BZ1141" s="4"/>
      <c r="CA1141" s="4"/>
      <c r="CB1141" s="4"/>
      <c r="CC1141" s="4"/>
      <c r="CD1141" s="4"/>
      <c r="CE1141" s="251"/>
      <c r="CF1141" s="4"/>
      <c r="CG1141" s="4"/>
      <c r="CH1141" s="251"/>
      <c r="CI1141" s="4"/>
      <c r="CJ1141" s="4"/>
      <c r="CK1141" s="251"/>
      <c r="CL1141" s="4"/>
      <c r="CM1141" s="4"/>
      <c r="CN1141" s="251"/>
      <c r="CO1141" s="4"/>
      <c r="CP1141" s="4"/>
      <c r="CQ1141" s="251"/>
      <c r="CR1141" s="4"/>
      <c r="CS1141" s="4"/>
      <c r="CT1141" s="251"/>
      <c r="CU1141" s="4"/>
      <c r="CV1141" s="4"/>
      <c r="CW1141" s="251"/>
      <c r="CX1141" s="4"/>
      <c r="CY1141" s="4"/>
      <c r="CZ1141" s="251"/>
      <c r="DA1141" s="4"/>
      <c r="DB1141" s="4"/>
      <c r="DC1141" s="251"/>
      <c r="DD1141" s="4"/>
      <c r="DE1141" s="4"/>
      <c r="DF1141" s="251"/>
      <c r="DG1141" s="4"/>
      <c r="DH1141" s="4"/>
      <c r="DI1141" s="251"/>
      <c r="DJ1141" s="4"/>
      <c r="DK1141" s="4"/>
      <c r="DL1141" s="251"/>
      <c r="DM1141" s="4"/>
      <c r="DN1141" s="4"/>
      <c r="DO1141" s="251"/>
      <c r="DP1141" s="4"/>
      <c r="DQ1141" s="4"/>
      <c r="DR1141" s="251"/>
      <c r="DS1141" s="4"/>
      <c r="DT1141" s="4"/>
      <c r="DU1141" s="251"/>
      <c r="DV1141" s="4"/>
      <c r="DW1141" s="4"/>
      <c r="DX1141" s="251"/>
      <c r="DY1141" s="4"/>
      <c r="DZ1141" s="4"/>
      <c r="EA1141" s="251"/>
      <c r="EB1141" s="4"/>
      <c r="EC1141" s="4"/>
      <c r="ED1141" s="58"/>
      <c r="EE1141" s="4"/>
      <c r="EF1141" s="4"/>
      <c r="EG1141" s="58"/>
      <c r="EH1141" s="4"/>
      <c r="EI1141" s="4"/>
      <c r="EJ1141" s="58"/>
      <c r="EK1141" s="4"/>
      <c r="EL1141" s="4"/>
      <c r="EM1141" s="58"/>
      <c r="EN1141" s="4"/>
      <c r="EO1141" s="4"/>
      <c r="EP1141" s="251"/>
      <c r="EQ1141" s="4"/>
      <c r="ES1141" s="251"/>
      <c r="ET1141" s="4"/>
      <c r="EV1141" s="89"/>
      <c r="EW1141" s="4"/>
      <c r="EY1141" s="58"/>
      <c r="EZ1141" s="4"/>
      <c r="FB1141" s="58"/>
      <c r="FC1141" s="4"/>
      <c r="FD1141" s="4"/>
      <c r="FE1141" s="58"/>
      <c r="FF1141" s="4"/>
      <c r="FG1141" s="4"/>
      <c r="FH1141"/>
      <c r="FK1141"/>
    </row>
    <row r="1142" spans="44:167">
      <c r="AR1142" s="251"/>
      <c r="AS1142" s="4"/>
      <c r="AT1142" s="4"/>
      <c r="AU1142" s="251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251"/>
      <c r="BH1142" s="4"/>
      <c r="BI1142" s="4"/>
      <c r="BJ1142" s="251"/>
      <c r="BK1142" s="4"/>
      <c r="BL1142" s="4"/>
      <c r="BM1142" s="251"/>
      <c r="BN1142" s="4"/>
      <c r="BO1142" s="4"/>
      <c r="BP1142" s="251"/>
      <c r="BQ1142" s="4"/>
      <c r="BR1142" s="4"/>
      <c r="BS1142" s="251"/>
      <c r="BT1142" s="4"/>
      <c r="BU1142" s="4"/>
      <c r="BV1142" s="251"/>
      <c r="BW1142" s="4"/>
      <c r="BX1142" s="4"/>
      <c r="BY1142" s="251"/>
      <c r="BZ1142" s="4"/>
      <c r="CA1142" s="4"/>
      <c r="CB1142" s="4"/>
      <c r="CC1142" s="4"/>
      <c r="CD1142" s="4"/>
      <c r="CE1142" s="251"/>
      <c r="CF1142" s="4"/>
      <c r="CG1142" s="4"/>
      <c r="CH1142" s="251"/>
      <c r="CI1142" s="4"/>
      <c r="CJ1142" s="4"/>
      <c r="CK1142" s="251"/>
      <c r="CL1142" s="4"/>
      <c r="CM1142" s="4"/>
      <c r="CN1142" s="251"/>
      <c r="CO1142" s="4"/>
      <c r="CP1142" s="4"/>
      <c r="CQ1142" s="251"/>
      <c r="CR1142" s="4"/>
      <c r="CS1142" s="4"/>
      <c r="CT1142" s="251"/>
      <c r="CU1142" s="4"/>
      <c r="CV1142" s="4"/>
      <c r="CW1142" s="251"/>
      <c r="CX1142" s="4"/>
      <c r="CY1142" s="4"/>
      <c r="CZ1142" s="251"/>
      <c r="DA1142" s="4"/>
      <c r="DB1142" s="4"/>
      <c r="DC1142" s="251"/>
      <c r="DD1142" s="4"/>
      <c r="DE1142" s="4"/>
      <c r="DF1142" s="251"/>
      <c r="DG1142" s="4"/>
      <c r="DH1142" s="4"/>
      <c r="DI1142" s="251"/>
      <c r="DJ1142" s="4"/>
      <c r="DK1142" s="4"/>
      <c r="DL1142" s="251"/>
      <c r="DM1142" s="4"/>
      <c r="DN1142" s="4"/>
      <c r="DO1142" s="251"/>
      <c r="DP1142" s="4"/>
      <c r="DQ1142" s="4"/>
      <c r="DR1142" s="251"/>
      <c r="DS1142" s="4"/>
      <c r="DT1142" s="4"/>
      <c r="DU1142" s="251"/>
      <c r="DV1142" s="4"/>
      <c r="DW1142" s="4"/>
      <c r="DX1142" s="251"/>
      <c r="DY1142" s="4"/>
      <c r="DZ1142" s="4"/>
      <c r="EA1142" s="251"/>
      <c r="EB1142" s="4"/>
      <c r="EC1142" s="4"/>
      <c r="ED1142" s="58"/>
      <c r="EE1142" s="4"/>
      <c r="EF1142" s="4"/>
      <c r="EG1142" s="58"/>
      <c r="EH1142" s="4"/>
      <c r="EI1142" s="4"/>
      <c r="EJ1142" s="58"/>
      <c r="EK1142" s="4"/>
      <c r="EL1142" s="4"/>
      <c r="EM1142" s="58"/>
      <c r="EN1142" s="4"/>
      <c r="EO1142" s="4"/>
      <c r="EP1142" s="251"/>
      <c r="EQ1142" s="4"/>
      <c r="ES1142" s="251"/>
      <c r="ET1142" s="4"/>
      <c r="EV1142" s="89"/>
      <c r="EW1142" s="4"/>
      <c r="EY1142" s="58"/>
      <c r="EZ1142" s="4"/>
      <c r="FB1142" s="58"/>
      <c r="FC1142" s="4"/>
      <c r="FD1142" s="4"/>
      <c r="FE1142" s="58"/>
      <c r="FF1142" s="4"/>
      <c r="FG1142" s="4"/>
      <c r="FH1142"/>
      <c r="FK1142"/>
    </row>
    <row r="1143" spans="44:167">
      <c r="AR1143" s="251"/>
      <c r="AS1143" s="4"/>
      <c r="AT1143" s="4"/>
      <c r="AU1143" s="251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251"/>
      <c r="BH1143" s="4"/>
      <c r="BI1143" s="4"/>
      <c r="BJ1143" s="251"/>
      <c r="BK1143" s="4"/>
      <c r="BL1143" s="4"/>
      <c r="BM1143" s="251"/>
      <c r="BN1143" s="4"/>
      <c r="BO1143" s="4"/>
      <c r="BP1143" s="251"/>
      <c r="BQ1143" s="4"/>
      <c r="BR1143" s="4"/>
      <c r="BS1143" s="251"/>
      <c r="BT1143" s="4"/>
      <c r="BU1143" s="4"/>
      <c r="BV1143" s="251"/>
      <c r="BW1143" s="4"/>
      <c r="BX1143" s="4"/>
      <c r="BY1143" s="251"/>
      <c r="BZ1143" s="4"/>
      <c r="CA1143" s="4"/>
      <c r="CB1143" s="4"/>
      <c r="CC1143" s="4"/>
      <c r="CD1143" s="4"/>
      <c r="CE1143" s="251"/>
      <c r="CF1143" s="4"/>
      <c r="CG1143" s="4"/>
      <c r="CH1143" s="251"/>
      <c r="CI1143" s="4"/>
      <c r="CJ1143" s="4"/>
      <c r="CK1143" s="251"/>
      <c r="CL1143" s="4"/>
      <c r="CM1143" s="4"/>
      <c r="CN1143" s="251"/>
      <c r="CO1143" s="4"/>
      <c r="CP1143" s="4"/>
      <c r="CQ1143" s="251"/>
      <c r="CR1143" s="4"/>
      <c r="CS1143" s="4"/>
      <c r="CT1143" s="251"/>
      <c r="CU1143" s="4"/>
      <c r="CV1143" s="4"/>
      <c r="CW1143" s="251"/>
      <c r="CX1143" s="4"/>
      <c r="CY1143" s="4"/>
      <c r="CZ1143" s="251"/>
      <c r="DA1143" s="4"/>
      <c r="DB1143" s="4"/>
      <c r="DC1143" s="251"/>
      <c r="DD1143" s="4"/>
      <c r="DE1143" s="4"/>
      <c r="DF1143" s="251"/>
      <c r="DG1143" s="4"/>
      <c r="DH1143" s="4"/>
      <c r="DI1143" s="251"/>
      <c r="DJ1143" s="4"/>
      <c r="DK1143" s="4"/>
      <c r="DL1143" s="251"/>
      <c r="DM1143" s="4"/>
      <c r="DN1143" s="4"/>
      <c r="DO1143" s="251"/>
      <c r="DP1143" s="4"/>
      <c r="DQ1143" s="4"/>
      <c r="DR1143" s="251"/>
      <c r="DS1143" s="4"/>
      <c r="DT1143" s="4"/>
      <c r="DU1143" s="251"/>
      <c r="DV1143" s="4"/>
      <c r="DW1143" s="4"/>
      <c r="DX1143" s="251"/>
      <c r="DY1143" s="4"/>
      <c r="DZ1143" s="4"/>
      <c r="EA1143" s="251"/>
      <c r="EB1143" s="4"/>
      <c r="EC1143" s="4"/>
      <c r="ED1143" s="58"/>
      <c r="EE1143" s="4"/>
      <c r="EF1143" s="4"/>
      <c r="EG1143" s="58"/>
      <c r="EH1143" s="4"/>
      <c r="EI1143" s="4"/>
      <c r="EJ1143" s="58"/>
      <c r="EK1143" s="4"/>
      <c r="EL1143" s="4"/>
      <c r="EM1143" s="58"/>
      <c r="EN1143" s="4"/>
      <c r="EO1143" s="4"/>
      <c r="EP1143" s="251"/>
      <c r="EQ1143" s="4"/>
      <c r="ES1143" s="251"/>
      <c r="ET1143" s="4"/>
      <c r="EV1143" s="89"/>
      <c r="EW1143" s="4"/>
      <c r="EY1143" s="58"/>
      <c r="EZ1143" s="4"/>
      <c r="FB1143" s="58"/>
      <c r="FC1143" s="4"/>
      <c r="FD1143" s="4"/>
      <c r="FE1143" s="58"/>
      <c r="FF1143" s="4"/>
      <c r="FG1143" s="4"/>
      <c r="FH1143"/>
      <c r="FK1143"/>
    </row>
    <row r="1144" spans="44:167">
      <c r="AR1144" s="251"/>
      <c r="AS1144" s="4"/>
      <c r="AT1144" s="4"/>
      <c r="AU1144" s="251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251"/>
      <c r="BH1144" s="4"/>
      <c r="BI1144" s="4"/>
      <c r="BJ1144" s="251"/>
      <c r="BK1144" s="4"/>
      <c r="BL1144" s="4"/>
      <c r="BM1144" s="251"/>
      <c r="BN1144" s="4"/>
      <c r="BO1144" s="4"/>
      <c r="BP1144" s="251"/>
      <c r="BQ1144" s="4"/>
      <c r="BR1144" s="4"/>
      <c r="BS1144" s="251"/>
      <c r="BT1144" s="4"/>
      <c r="BU1144" s="4"/>
      <c r="BV1144" s="251"/>
      <c r="BW1144" s="4"/>
      <c r="BX1144" s="4"/>
      <c r="BY1144" s="251"/>
      <c r="BZ1144" s="4"/>
      <c r="CA1144" s="4"/>
      <c r="CB1144" s="4"/>
      <c r="CC1144" s="4"/>
      <c r="CD1144" s="4"/>
      <c r="CE1144" s="251"/>
      <c r="CF1144" s="4"/>
      <c r="CG1144" s="4"/>
      <c r="CH1144" s="251"/>
      <c r="CI1144" s="4"/>
      <c r="CJ1144" s="4"/>
      <c r="CK1144" s="251"/>
      <c r="CL1144" s="4"/>
      <c r="CM1144" s="4"/>
      <c r="CN1144" s="251"/>
      <c r="CO1144" s="4"/>
      <c r="CP1144" s="4"/>
      <c r="CQ1144" s="251"/>
      <c r="CR1144" s="4"/>
      <c r="CS1144" s="4"/>
      <c r="CT1144" s="251"/>
      <c r="CU1144" s="4"/>
      <c r="CV1144" s="4"/>
      <c r="CW1144" s="251"/>
      <c r="CX1144" s="4"/>
      <c r="CY1144" s="4"/>
      <c r="CZ1144" s="251"/>
      <c r="DA1144" s="4"/>
      <c r="DB1144" s="4"/>
      <c r="DC1144" s="251"/>
      <c r="DD1144" s="4"/>
      <c r="DE1144" s="4"/>
      <c r="DF1144" s="251"/>
      <c r="DG1144" s="4"/>
      <c r="DH1144" s="4"/>
      <c r="DI1144" s="251"/>
      <c r="DJ1144" s="4"/>
      <c r="DK1144" s="4"/>
      <c r="DL1144" s="251"/>
      <c r="DM1144" s="4"/>
      <c r="DN1144" s="4"/>
      <c r="DO1144" s="251"/>
      <c r="DP1144" s="4"/>
      <c r="DQ1144" s="4"/>
      <c r="DR1144" s="251"/>
      <c r="DS1144" s="4"/>
      <c r="DT1144" s="4"/>
      <c r="DU1144" s="251"/>
      <c r="DV1144" s="4"/>
      <c r="DW1144" s="4"/>
      <c r="DX1144" s="251"/>
      <c r="DY1144" s="4"/>
      <c r="DZ1144" s="4"/>
      <c r="EA1144" s="251"/>
      <c r="EB1144" s="4"/>
      <c r="EC1144" s="4"/>
      <c r="ED1144" s="58"/>
      <c r="EE1144" s="4"/>
      <c r="EF1144" s="4"/>
      <c r="EG1144" s="58"/>
      <c r="EH1144" s="4"/>
      <c r="EI1144" s="4"/>
      <c r="EJ1144" s="58"/>
      <c r="EK1144" s="4"/>
      <c r="EL1144" s="4"/>
      <c r="EM1144" s="58"/>
      <c r="EN1144" s="4"/>
      <c r="EO1144" s="4"/>
      <c r="EP1144" s="251"/>
      <c r="EQ1144" s="4"/>
      <c r="ES1144" s="251"/>
      <c r="ET1144" s="4"/>
      <c r="EV1144" s="89"/>
      <c r="EW1144" s="4"/>
      <c r="EY1144" s="58"/>
      <c r="EZ1144" s="4"/>
      <c r="FB1144" s="58"/>
      <c r="FC1144" s="4"/>
      <c r="FD1144" s="4"/>
      <c r="FE1144" s="58"/>
      <c r="FF1144" s="4"/>
      <c r="FG1144" s="4"/>
      <c r="FH1144"/>
      <c r="FK1144"/>
    </row>
    <row r="1145" spans="44:167">
      <c r="AR1145" s="251"/>
      <c r="AS1145" s="4"/>
      <c r="AT1145" s="4"/>
      <c r="AU1145" s="251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251"/>
      <c r="BH1145" s="4"/>
      <c r="BI1145" s="4"/>
      <c r="BJ1145" s="251"/>
      <c r="BK1145" s="4"/>
      <c r="BL1145" s="4"/>
      <c r="BM1145" s="251"/>
      <c r="BN1145" s="4"/>
      <c r="BO1145" s="4"/>
      <c r="BP1145" s="251"/>
      <c r="BQ1145" s="4"/>
      <c r="BR1145" s="4"/>
      <c r="BS1145" s="251"/>
      <c r="BT1145" s="4"/>
      <c r="BU1145" s="4"/>
      <c r="BV1145" s="251"/>
      <c r="BW1145" s="4"/>
      <c r="BX1145" s="4"/>
      <c r="BY1145" s="251"/>
      <c r="BZ1145" s="4"/>
      <c r="CA1145" s="4"/>
      <c r="CB1145" s="4"/>
      <c r="CC1145" s="4"/>
      <c r="CD1145" s="4"/>
      <c r="CE1145" s="251"/>
      <c r="CF1145" s="4"/>
      <c r="CG1145" s="4"/>
      <c r="CH1145" s="251"/>
      <c r="CI1145" s="4"/>
      <c r="CJ1145" s="4"/>
      <c r="CK1145" s="251"/>
      <c r="CL1145" s="4"/>
      <c r="CM1145" s="4"/>
      <c r="CN1145" s="251"/>
      <c r="CO1145" s="4"/>
      <c r="CP1145" s="4"/>
      <c r="CQ1145" s="251"/>
      <c r="CR1145" s="4"/>
      <c r="CS1145" s="4"/>
      <c r="CT1145" s="251"/>
      <c r="CU1145" s="4"/>
      <c r="CV1145" s="4"/>
      <c r="CW1145" s="251"/>
      <c r="CX1145" s="4"/>
      <c r="CY1145" s="4"/>
      <c r="CZ1145" s="251"/>
      <c r="DA1145" s="4"/>
      <c r="DB1145" s="4"/>
      <c r="DC1145" s="251"/>
      <c r="DD1145" s="4"/>
      <c r="DE1145" s="4"/>
      <c r="DF1145" s="251"/>
      <c r="DG1145" s="4"/>
      <c r="DH1145" s="4"/>
      <c r="DI1145" s="251"/>
      <c r="DJ1145" s="4"/>
      <c r="DK1145" s="4"/>
      <c r="DL1145" s="251"/>
      <c r="DM1145" s="4"/>
      <c r="DN1145" s="4"/>
      <c r="DO1145" s="251"/>
      <c r="DP1145" s="4"/>
      <c r="DQ1145" s="4"/>
      <c r="DR1145" s="251"/>
      <c r="DS1145" s="4"/>
      <c r="DT1145" s="4"/>
      <c r="DU1145" s="251"/>
      <c r="DV1145" s="4"/>
      <c r="DW1145" s="4"/>
      <c r="DX1145" s="251"/>
      <c r="DY1145" s="4"/>
      <c r="DZ1145" s="4"/>
      <c r="EA1145" s="251"/>
      <c r="EB1145" s="4"/>
      <c r="EC1145" s="4"/>
      <c r="ED1145" s="58"/>
      <c r="EE1145" s="4"/>
      <c r="EF1145" s="4"/>
      <c r="EG1145" s="58"/>
      <c r="EH1145" s="4"/>
      <c r="EI1145" s="4"/>
      <c r="EJ1145" s="58"/>
      <c r="EK1145" s="4"/>
      <c r="EL1145" s="4"/>
      <c r="EM1145" s="58"/>
      <c r="EN1145" s="4"/>
      <c r="EO1145" s="4"/>
      <c r="EP1145" s="251"/>
      <c r="EQ1145" s="4"/>
      <c r="ES1145" s="251"/>
      <c r="ET1145" s="4"/>
      <c r="EV1145" s="89"/>
      <c r="EW1145" s="4"/>
      <c r="EY1145" s="58"/>
      <c r="EZ1145" s="4"/>
      <c r="FB1145" s="58"/>
      <c r="FC1145" s="4"/>
      <c r="FD1145" s="4"/>
      <c r="FE1145" s="58"/>
      <c r="FF1145" s="4"/>
      <c r="FG1145" s="4"/>
      <c r="FH1145"/>
      <c r="FK1145"/>
    </row>
    <row r="1146" spans="44:167">
      <c r="AR1146" s="251"/>
      <c r="AS1146" s="4"/>
      <c r="AT1146" s="4"/>
      <c r="AU1146" s="251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251"/>
      <c r="BH1146" s="4"/>
      <c r="BI1146" s="4"/>
      <c r="BJ1146" s="251"/>
      <c r="BK1146" s="4"/>
      <c r="BL1146" s="4"/>
      <c r="BM1146" s="251"/>
      <c r="BN1146" s="4"/>
      <c r="BO1146" s="4"/>
      <c r="BP1146" s="251"/>
      <c r="BQ1146" s="4"/>
      <c r="BR1146" s="4"/>
      <c r="BS1146" s="251"/>
      <c r="BT1146" s="4"/>
      <c r="BU1146" s="4"/>
      <c r="BV1146" s="251"/>
      <c r="BW1146" s="4"/>
      <c r="BX1146" s="4"/>
      <c r="BY1146" s="251"/>
      <c r="BZ1146" s="4"/>
      <c r="CA1146" s="4"/>
      <c r="CB1146" s="4"/>
      <c r="CC1146" s="4"/>
      <c r="CD1146" s="4"/>
      <c r="CE1146" s="251"/>
      <c r="CF1146" s="4"/>
      <c r="CG1146" s="4"/>
      <c r="CH1146" s="251"/>
      <c r="CI1146" s="4"/>
      <c r="CJ1146" s="4"/>
      <c r="CK1146" s="251"/>
      <c r="CL1146" s="4"/>
      <c r="CM1146" s="4"/>
      <c r="CN1146" s="251"/>
      <c r="CO1146" s="4"/>
      <c r="CP1146" s="4"/>
      <c r="CQ1146" s="251"/>
      <c r="CR1146" s="4"/>
      <c r="CS1146" s="4"/>
      <c r="CT1146" s="251"/>
      <c r="CU1146" s="4"/>
      <c r="CV1146" s="4"/>
      <c r="CW1146" s="251"/>
      <c r="CX1146" s="4"/>
      <c r="CY1146" s="4"/>
      <c r="CZ1146" s="251"/>
      <c r="DA1146" s="4"/>
      <c r="DB1146" s="4"/>
      <c r="DC1146" s="251"/>
      <c r="DD1146" s="4"/>
      <c r="DE1146" s="4"/>
      <c r="DF1146" s="251"/>
      <c r="DG1146" s="4"/>
      <c r="DH1146" s="4"/>
      <c r="DI1146" s="251"/>
      <c r="DJ1146" s="4"/>
      <c r="DK1146" s="4"/>
      <c r="DL1146" s="251"/>
      <c r="DM1146" s="4"/>
      <c r="DN1146" s="4"/>
      <c r="DO1146" s="251"/>
      <c r="DP1146" s="4"/>
      <c r="DQ1146" s="4"/>
      <c r="DR1146" s="251"/>
      <c r="DS1146" s="4"/>
      <c r="DT1146" s="4"/>
      <c r="DU1146" s="251"/>
      <c r="DV1146" s="4"/>
      <c r="DW1146" s="4"/>
      <c r="DX1146" s="251"/>
      <c r="DY1146" s="4"/>
      <c r="DZ1146" s="4"/>
      <c r="EA1146" s="251"/>
      <c r="EB1146" s="4"/>
      <c r="EC1146" s="4"/>
      <c r="ED1146" s="58"/>
      <c r="EE1146" s="4"/>
      <c r="EF1146" s="4"/>
      <c r="EG1146" s="58"/>
      <c r="EH1146" s="4"/>
      <c r="EI1146" s="4"/>
      <c r="EJ1146" s="58"/>
      <c r="EK1146" s="4"/>
      <c r="EL1146" s="4"/>
      <c r="EM1146" s="58"/>
      <c r="EN1146" s="4"/>
      <c r="EO1146" s="4"/>
      <c r="EP1146" s="251"/>
      <c r="EQ1146" s="4"/>
      <c r="ES1146" s="251"/>
      <c r="ET1146" s="4"/>
      <c r="EV1146" s="89"/>
      <c r="EW1146" s="4"/>
      <c r="EY1146" s="58"/>
      <c r="EZ1146" s="4"/>
      <c r="FB1146" s="58"/>
      <c r="FC1146" s="4"/>
      <c r="FD1146" s="4"/>
      <c r="FE1146" s="58"/>
      <c r="FF1146" s="4"/>
      <c r="FG1146" s="4"/>
      <c r="FH1146"/>
      <c r="FK1146"/>
    </row>
    <row r="1147" spans="44:167">
      <c r="AR1147" s="251"/>
      <c r="AS1147" s="4"/>
      <c r="AT1147" s="4"/>
      <c r="AU1147" s="251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251"/>
      <c r="BH1147" s="4"/>
      <c r="BI1147" s="4"/>
      <c r="BJ1147" s="251"/>
      <c r="BK1147" s="4"/>
      <c r="BL1147" s="4"/>
      <c r="BM1147" s="251"/>
      <c r="BN1147" s="4"/>
      <c r="BO1147" s="4"/>
      <c r="BP1147" s="251"/>
      <c r="BQ1147" s="4"/>
      <c r="BR1147" s="4"/>
      <c r="BS1147" s="251"/>
      <c r="BT1147" s="4"/>
      <c r="BU1147" s="4"/>
      <c r="BV1147" s="251"/>
      <c r="BW1147" s="4"/>
      <c r="BX1147" s="4"/>
      <c r="BY1147" s="251"/>
      <c r="BZ1147" s="4"/>
      <c r="CA1147" s="4"/>
      <c r="CB1147" s="4"/>
      <c r="CC1147" s="4"/>
      <c r="CD1147" s="4"/>
      <c r="CE1147" s="251"/>
      <c r="CF1147" s="4"/>
      <c r="CG1147" s="4"/>
      <c r="CH1147" s="251"/>
      <c r="CI1147" s="4"/>
      <c r="CJ1147" s="4"/>
      <c r="CK1147" s="251"/>
      <c r="CL1147" s="4"/>
      <c r="CM1147" s="4"/>
      <c r="CN1147" s="251"/>
      <c r="CO1147" s="4"/>
      <c r="CP1147" s="4"/>
      <c r="CQ1147" s="251"/>
      <c r="CR1147" s="4"/>
      <c r="CS1147" s="4"/>
      <c r="CT1147" s="251"/>
      <c r="CU1147" s="4"/>
      <c r="CV1147" s="4"/>
      <c r="CW1147" s="251"/>
      <c r="CX1147" s="4"/>
      <c r="CY1147" s="4"/>
      <c r="CZ1147" s="251"/>
      <c r="DA1147" s="4"/>
      <c r="DB1147" s="4"/>
      <c r="DC1147" s="251"/>
      <c r="DD1147" s="4"/>
      <c r="DE1147" s="4"/>
      <c r="DF1147" s="251"/>
      <c r="DG1147" s="4"/>
      <c r="DH1147" s="4"/>
      <c r="DI1147" s="251"/>
      <c r="DJ1147" s="4"/>
      <c r="DK1147" s="4"/>
      <c r="DL1147" s="251"/>
      <c r="DM1147" s="4"/>
      <c r="DN1147" s="4"/>
      <c r="DO1147" s="251"/>
      <c r="DP1147" s="4"/>
      <c r="DQ1147" s="4"/>
      <c r="DR1147" s="251"/>
      <c r="DS1147" s="4"/>
      <c r="DT1147" s="4"/>
      <c r="DU1147" s="251"/>
      <c r="DV1147" s="4"/>
      <c r="DW1147" s="4"/>
      <c r="DX1147" s="251"/>
      <c r="DY1147" s="4"/>
      <c r="DZ1147" s="4"/>
      <c r="EA1147" s="251"/>
      <c r="EB1147" s="4"/>
      <c r="EC1147" s="4"/>
      <c r="ED1147" s="58"/>
      <c r="EE1147" s="4"/>
      <c r="EF1147" s="4"/>
      <c r="EG1147" s="58"/>
      <c r="EH1147" s="4"/>
      <c r="EI1147" s="4"/>
      <c r="EJ1147" s="58"/>
      <c r="EK1147" s="4"/>
      <c r="EL1147" s="4"/>
      <c r="EM1147" s="58"/>
      <c r="EN1147" s="4"/>
      <c r="EO1147" s="4"/>
      <c r="EP1147" s="251"/>
      <c r="EQ1147" s="4"/>
      <c r="ES1147" s="251"/>
      <c r="ET1147" s="4"/>
      <c r="EV1147" s="89"/>
      <c r="EW1147" s="4"/>
      <c r="EY1147" s="58"/>
      <c r="EZ1147" s="4"/>
      <c r="FB1147" s="58"/>
      <c r="FC1147" s="4"/>
      <c r="FD1147" s="4"/>
      <c r="FE1147" s="58"/>
      <c r="FF1147" s="4"/>
      <c r="FG1147" s="4"/>
      <c r="FH1147"/>
      <c r="FK1147"/>
    </row>
    <row r="1148" spans="44:167">
      <c r="AR1148" s="251"/>
      <c r="AS1148" s="4"/>
      <c r="AT1148" s="4"/>
      <c r="AU1148" s="251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251"/>
      <c r="BH1148" s="4"/>
      <c r="BI1148" s="4"/>
      <c r="BJ1148" s="251"/>
      <c r="BK1148" s="4"/>
      <c r="BL1148" s="4"/>
      <c r="BM1148" s="251"/>
      <c r="BN1148" s="4"/>
      <c r="BO1148" s="4"/>
      <c r="BP1148" s="251"/>
      <c r="BQ1148" s="4"/>
      <c r="BR1148" s="4"/>
      <c r="BS1148" s="251"/>
      <c r="BT1148" s="4"/>
      <c r="BU1148" s="4"/>
      <c r="BV1148" s="251"/>
      <c r="BW1148" s="4"/>
      <c r="BX1148" s="4"/>
      <c r="BY1148" s="251"/>
      <c r="BZ1148" s="4"/>
      <c r="CA1148" s="4"/>
      <c r="CB1148" s="4"/>
      <c r="CC1148" s="4"/>
      <c r="CD1148" s="4"/>
      <c r="CE1148" s="251"/>
      <c r="CF1148" s="4"/>
      <c r="CG1148" s="4"/>
      <c r="CH1148" s="251"/>
      <c r="CI1148" s="4"/>
      <c r="CJ1148" s="4"/>
      <c r="CK1148" s="251"/>
      <c r="CL1148" s="4"/>
      <c r="CM1148" s="4"/>
      <c r="CN1148" s="251"/>
      <c r="CO1148" s="4"/>
      <c r="CP1148" s="4"/>
      <c r="CQ1148" s="251"/>
      <c r="CR1148" s="4"/>
      <c r="CS1148" s="4"/>
      <c r="CT1148" s="251"/>
      <c r="CU1148" s="4"/>
      <c r="CV1148" s="4"/>
      <c r="CW1148" s="251"/>
      <c r="CX1148" s="4"/>
      <c r="CY1148" s="4"/>
      <c r="CZ1148" s="251"/>
      <c r="DA1148" s="4"/>
      <c r="DB1148" s="4"/>
      <c r="DC1148" s="251"/>
      <c r="DD1148" s="4"/>
      <c r="DE1148" s="4"/>
      <c r="DF1148" s="251"/>
      <c r="DG1148" s="4"/>
      <c r="DH1148" s="4"/>
      <c r="DI1148" s="251"/>
      <c r="DJ1148" s="4"/>
      <c r="DK1148" s="4"/>
      <c r="DL1148" s="251"/>
      <c r="DM1148" s="4"/>
      <c r="DN1148" s="4"/>
      <c r="DO1148" s="251"/>
      <c r="DP1148" s="4"/>
      <c r="DQ1148" s="4"/>
      <c r="DR1148" s="251"/>
      <c r="DS1148" s="4"/>
      <c r="DT1148" s="4"/>
      <c r="DU1148" s="251"/>
      <c r="DV1148" s="4"/>
      <c r="DW1148" s="4"/>
      <c r="DX1148" s="251"/>
      <c r="DY1148" s="4"/>
      <c r="DZ1148" s="4"/>
      <c r="EA1148" s="251"/>
      <c r="EB1148" s="4"/>
      <c r="EC1148" s="4"/>
      <c r="ED1148" s="58"/>
      <c r="EE1148" s="4"/>
      <c r="EF1148" s="4"/>
      <c r="EG1148" s="58"/>
      <c r="EH1148" s="4"/>
      <c r="EI1148" s="4"/>
      <c r="EJ1148" s="58"/>
      <c r="EK1148" s="4"/>
      <c r="EL1148" s="4"/>
      <c r="EM1148" s="58"/>
      <c r="EN1148" s="4"/>
      <c r="EO1148" s="4"/>
      <c r="EP1148" s="251"/>
      <c r="EQ1148" s="4"/>
      <c r="ES1148" s="251"/>
      <c r="ET1148" s="4"/>
      <c r="EV1148" s="89"/>
      <c r="EW1148" s="4"/>
      <c r="EY1148" s="58"/>
      <c r="EZ1148" s="4"/>
      <c r="FB1148" s="58"/>
      <c r="FC1148" s="4"/>
      <c r="FD1148" s="4"/>
      <c r="FE1148" s="58"/>
      <c r="FF1148" s="4"/>
      <c r="FG1148" s="4"/>
      <c r="FH1148"/>
      <c r="FK1148"/>
    </row>
    <row r="1149" spans="44:167">
      <c r="AR1149" s="251"/>
      <c r="AS1149" s="4"/>
      <c r="AT1149" s="4"/>
      <c r="AU1149" s="251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251"/>
      <c r="BH1149" s="4"/>
      <c r="BI1149" s="4"/>
      <c r="BJ1149" s="251"/>
      <c r="BK1149" s="4"/>
      <c r="BL1149" s="4"/>
      <c r="BM1149" s="251"/>
      <c r="BN1149" s="4"/>
      <c r="BO1149" s="4"/>
      <c r="BP1149" s="251"/>
      <c r="BQ1149" s="4"/>
      <c r="BR1149" s="4"/>
      <c r="BS1149" s="251"/>
      <c r="BT1149" s="4"/>
      <c r="BU1149" s="4"/>
      <c r="BV1149" s="251"/>
      <c r="BW1149" s="4"/>
      <c r="BX1149" s="4"/>
      <c r="BY1149" s="251"/>
      <c r="BZ1149" s="4"/>
      <c r="CA1149" s="4"/>
      <c r="CB1149" s="4"/>
      <c r="CC1149" s="4"/>
      <c r="CD1149" s="4"/>
      <c r="CE1149" s="251"/>
      <c r="CF1149" s="4"/>
      <c r="CG1149" s="4"/>
      <c r="CH1149" s="251"/>
      <c r="CI1149" s="4"/>
      <c r="CJ1149" s="4"/>
      <c r="CK1149" s="251"/>
      <c r="CL1149" s="4"/>
      <c r="CM1149" s="4"/>
      <c r="CN1149" s="251"/>
      <c r="CO1149" s="4"/>
      <c r="CP1149" s="4"/>
      <c r="CQ1149" s="251"/>
      <c r="CR1149" s="4"/>
      <c r="CS1149" s="4"/>
      <c r="CT1149" s="251"/>
      <c r="CU1149" s="4"/>
      <c r="CV1149" s="4"/>
      <c r="CW1149" s="251"/>
      <c r="CX1149" s="4"/>
      <c r="CY1149" s="4"/>
      <c r="CZ1149" s="251"/>
      <c r="DA1149" s="4"/>
      <c r="DB1149" s="4"/>
      <c r="DC1149" s="251"/>
      <c r="DD1149" s="4"/>
      <c r="DE1149" s="4"/>
      <c r="DF1149" s="251"/>
      <c r="DG1149" s="4"/>
      <c r="DH1149" s="4"/>
      <c r="DI1149" s="251"/>
      <c r="DJ1149" s="4"/>
      <c r="DK1149" s="4"/>
      <c r="DL1149" s="251"/>
      <c r="DM1149" s="4"/>
      <c r="DN1149" s="4"/>
      <c r="DO1149" s="251"/>
      <c r="DP1149" s="4"/>
      <c r="DQ1149" s="4"/>
      <c r="DR1149" s="251"/>
      <c r="DS1149" s="4"/>
      <c r="DT1149" s="4"/>
      <c r="DU1149" s="251"/>
      <c r="DV1149" s="4"/>
      <c r="DW1149" s="4"/>
      <c r="DX1149" s="251"/>
      <c r="DY1149" s="4"/>
      <c r="DZ1149" s="4"/>
      <c r="EA1149" s="251"/>
      <c r="EB1149" s="4"/>
      <c r="EC1149" s="4"/>
      <c r="ED1149" s="58"/>
      <c r="EE1149" s="4"/>
      <c r="EF1149" s="4"/>
      <c r="EG1149" s="58"/>
      <c r="EH1149" s="4"/>
      <c r="EI1149" s="4"/>
      <c r="EJ1149" s="58"/>
      <c r="EK1149" s="4"/>
      <c r="EL1149" s="4"/>
      <c r="EM1149" s="58"/>
      <c r="EN1149" s="4"/>
      <c r="EO1149" s="4"/>
      <c r="EP1149" s="251"/>
      <c r="EQ1149" s="4"/>
      <c r="ES1149" s="251"/>
      <c r="ET1149" s="4"/>
      <c r="EV1149" s="89"/>
      <c r="EW1149" s="4"/>
      <c r="EY1149" s="58"/>
      <c r="EZ1149" s="4"/>
      <c r="FB1149" s="58"/>
      <c r="FC1149" s="4"/>
      <c r="FD1149" s="4"/>
      <c r="FE1149" s="58"/>
      <c r="FF1149" s="4"/>
      <c r="FG1149" s="4"/>
      <c r="FH1149"/>
      <c r="FK1149"/>
    </row>
    <row r="1150" spans="44:167">
      <c r="AR1150" s="251"/>
      <c r="AS1150" s="4"/>
      <c r="AT1150" s="4"/>
      <c r="AU1150" s="251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251"/>
      <c r="BH1150" s="4"/>
      <c r="BI1150" s="4"/>
      <c r="BJ1150" s="251"/>
      <c r="BK1150" s="4"/>
      <c r="BL1150" s="4"/>
      <c r="BM1150" s="251"/>
      <c r="BN1150" s="4"/>
      <c r="BO1150" s="4"/>
      <c r="BP1150" s="251"/>
      <c r="BQ1150" s="4"/>
      <c r="BR1150" s="4"/>
      <c r="BS1150" s="251"/>
      <c r="BT1150" s="4"/>
      <c r="BU1150" s="4"/>
      <c r="BV1150" s="251"/>
      <c r="BW1150" s="4"/>
      <c r="BX1150" s="4"/>
      <c r="BY1150" s="251"/>
      <c r="BZ1150" s="4"/>
      <c r="CA1150" s="4"/>
      <c r="CB1150" s="4"/>
      <c r="CC1150" s="4"/>
      <c r="CD1150" s="4"/>
      <c r="CE1150" s="251"/>
      <c r="CF1150" s="4"/>
      <c r="CG1150" s="4"/>
      <c r="CH1150" s="251"/>
      <c r="CI1150" s="4"/>
      <c r="CJ1150" s="4"/>
      <c r="CK1150" s="251"/>
      <c r="CL1150" s="4"/>
      <c r="CM1150" s="4"/>
      <c r="CN1150" s="251"/>
      <c r="CO1150" s="4"/>
      <c r="CP1150" s="4"/>
      <c r="CQ1150" s="251"/>
      <c r="CR1150" s="4"/>
      <c r="CS1150" s="4"/>
      <c r="CT1150" s="251"/>
      <c r="CU1150" s="4"/>
      <c r="CV1150" s="4"/>
      <c r="CW1150" s="251"/>
      <c r="CX1150" s="4"/>
      <c r="CY1150" s="4"/>
      <c r="CZ1150" s="251"/>
      <c r="DA1150" s="4"/>
      <c r="DB1150" s="4"/>
      <c r="DC1150" s="251"/>
      <c r="DD1150" s="4"/>
      <c r="DE1150" s="4"/>
      <c r="DF1150" s="251"/>
      <c r="DG1150" s="4"/>
      <c r="DH1150" s="4"/>
      <c r="DI1150" s="251"/>
      <c r="DJ1150" s="4"/>
      <c r="DK1150" s="4"/>
      <c r="DL1150" s="251"/>
      <c r="DM1150" s="4"/>
      <c r="DN1150" s="4"/>
      <c r="DO1150" s="251"/>
      <c r="DP1150" s="4"/>
      <c r="DQ1150" s="4"/>
      <c r="DR1150" s="251"/>
      <c r="DS1150" s="4"/>
      <c r="DT1150" s="4"/>
      <c r="DU1150" s="251"/>
      <c r="DV1150" s="4"/>
      <c r="DW1150" s="4"/>
      <c r="DX1150" s="251"/>
      <c r="DY1150" s="4"/>
      <c r="DZ1150" s="4"/>
      <c r="EA1150" s="251"/>
      <c r="EB1150" s="4"/>
      <c r="EC1150" s="4"/>
      <c r="ED1150" s="58"/>
      <c r="EE1150" s="4"/>
      <c r="EF1150" s="4"/>
      <c r="EG1150" s="58"/>
      <c r="EH1150" s="4"/>
      <c r="EI1150" s="4"/>
      <c r="EJ1150" s="58"/>
      <c r="EK1150" s="4"/>
      <c r="EL1150" s="4"/>
      <c r="EM1150" s="58"/>
      <c r="EN1150" s="4"/>
      <c r="EO1150" s="4"/>
      <c r="EP1150" s="251"/>
      <c r="EQ1150" s="4"/>
      <c r="ES1150" s="251"/>
      <c r="ET1150" s="4"/>
      <c r="EV1150" s="89"/>
      <c r="EW1150" s="4"/>
      <c r="EY1150" s="58"/>
      <c r="EZ1150" s="4"/>
      <c r="FB1150" s="58"/>
      <c r="FC1150" s="4"/>
      <c r="FD1150" s="4"/>
      <c r="FE1150" s="58"/>
      <c r="FF1150" s="4"/>
      <c r="FG1150" s="4"/>
      <c r="FH1150"/>
      <c r="FK1150"/>
    </row>
    <row r="1151" spans="44:167">
      <c r="AR1151" s="251"/>
      <c r="AS1151" s="4"/>
      <c r="AT1151" s="4"/>
      <c r="AU1151" s="251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251"/>
      <c r="BH1151" s="4"/>
      <c r="BI1151" s="4"/>
      <c r="BJ1151" s="251"/>
      <c r="BK1151" s="4"/>
      <c r="BL1151" s="4"/>
      <c r="BM1151" s="251"/>
      <c r="BN1151" s="4"/>
      <c r="BO1151" s="4"/>
      <c r="BP1151" s="251"/>
      <c r="BQ1151" s="4"/>
      <c r="BR1151" s="4"/>
      <c r="BS1151" s="251"/>
      <c r="BT1151" s="4"/>
      <c r="BU1151" s="4"/>
      <c r="BV1151" s="251"/>
      <c r="BW1151" s="4"/>
      <c r="BX1151" s="4"/>
      <c r="BY1151" s="251"/>
      <c r="BZ1151" s="4"/>
      <c r="CA1151" s="4"/>
      <c r="CB1151" s="4"/>
      <c r="CC1151" s="4"/>
      <c r="CD1151" s="4"/>
      <c r="CE1151" s="251"/>
      <c r="CF1151" s="4"/>
      <c r="CG1151" s="4"/>
      <c r="CH1151" s="251"/>
      <c r="CI1151" s="4"/>
      <c r="CJ1151" s="4"/>
      <c r="CK1151" s="251"/>
      <c r="CL1151" s="4"/>
      <c r="CM1151" s="4"/>
      <c r="CN1151" s="251"/>
      <c r="CO1151" s="4"/>
      <c r="CP1151" s="4"/>
      <c r="CQ1151" s="251"/>
      <c r="CR1151" s="4"/>
      <c r="CS1151" s="4"/>
      <c r="CT1151" s="251"/>
      <c r="CU1151" s="4"/>
      <c r="CV1151" s="4"/>
      <c r="CW1151" s="251"/>
      <c r="CX1151" s="4"/>
      <c r="CY1151" s="4"/>
      <c r="CZ1151" s="251"/>
      <c r="DA1151" s="4"/>
      <c r="DB1151" s="4"/>
      <c r="DC1151" s="251"/>
      <c r="DD1151" s="4"/>
      <c r="DE1151" s="4"/>
      <c r="DF1151" s="251"/>
      <c r="DG1151" s="4"/>
      <c r="DH1151" s="4"/>
      <c r="DI1151" s="251"/>
      <c r="DJ1151" s="4"/>
      <c r="DK1151" s="4"/>
      <c r="DL1151" s="251"/>
      <c r="DM1151" s="4"/>
      <c r="DN1151" s="4"/>
      <c r="DO1151" s="251"/>
      <c r="DP1151" s="4"/>
      <c r="DQ1151" s="4"/>
      <c r="DR1151" s="251"/>
      <c r="DS1151" s="4"/>
      <c r="DT1151" s="4"/>
      <c r="DU1151" s="251"/>
      <c r="DV1151" s="4"/>
      <c r="DW1151" s="4"/>
      <c r="DX1151" s="251"/>
      <c r="DY1151" s="4"/>
      <c r="DZ1151" s="4"/>
      <c r="EA1151" s="251"/>
      <c r="EB1151" s="4"/>
      <c r="EC1151" s="4"/>
      <c r="ED1151" s="58"/>
      <c r="EE1151" s="4"/>
      <c r="EF1151" s="4"/>
      <c r="EG1151" s="58"/>
      <c r="EH1151" s="4"/>
      <c r="EI1151" s="4"/>
      <c r="EJ1151" s="58"/>
      <c r="EK1151" s="4"/>
      <c r="EL1151" s="4"/>
      <c r="EM1151" s="58"/>
      <c r="EN1151" s="4"/>
      <c r="EO1151" s="4"/>
      <c r="EP1151" s="251"/>
      <c r="EQ1151" s="4"/>
      <c r="ES1151" s="251"/>
      <c r="ET1151" s="4"/>
      <c r="EV1151" s="89"/>
      <c r="EW1151" s="4"/>
      <c r="EY1151" s="58"/>
      <c r="EZ1151" s="4"/>
      <c r="FB1151" s="58"/>
      <c r="FC1151" s="4"/>
      <c r="FD1151" s="4"/>
      <c r="FE1151" s="58"/>
      <c r="FF1151" s="4"/>
      <c r="FG1151" s="4"/>
      <c r="FH1151"/>
      <c r="FK1151"/>
    </row>
    <row r="1152" spans="44:167">
      <c r="AR1152" s="251"/>
      <c r="AS1152" s="4"/>
      <c r="AT1152" s="4"/>
      <c r="AU1152" s="251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251"/>
      <c r="BH1152" s="4"/>
      <c r="BI1152" s="4"/>
      <c r="BJ1152" s="251"/>
      <c r="BK1152" s="4"/>
      <c r="BL1152" s="4"/>
      <c r="BM1152" s="251"/>
      <c r="BN1152" s="4"/>
      <c r="BO1152" s="4"/>
      <c r="BP1152" s="251"/>
      <c r="BQ1152" s="4"/>
      <c r="BR1152" s="4"/>
      <c r="BS1152" s="251"/>
      <c r="BT1152" s="4"/>
      <c r="BU1152" s="4"/>
      <c r="BV1152" s="251"/>
      <c r="BW1152" s="4"/>
      <c r="BX1152" s="4"/>
      <c r="BY1152" s="251"/>
      <c r="BZ1152" s="4"/>
      <c r="CA1152" s="4"/>
      <c r="CB1152" s="4"/>
      <c r="CC1152" s="4"/>
      <c r="CD1152" s="4"/>
      <c r="CE1152" s="251"/>
      <c r="CF1152" s="4"/>
      <c r="CG1152" s="4"/>
      <c r="CH1152" s="251"/>
      <c r="CI1152" s="4"/>
      <c r="CJ1152" s="4"/>
      <c r="CK1152" s="251"/>
      <c r="CL1152" s="4"/>
      <c r="CM1152" s="4"/>
      <c r="CN1152" s="251"/>
      <c r="CO1152" s="4"/>
      <c r="CP1152" s="4"/>
      <c r="CQ1152" s="251"/>
      <c r="CR1152" s="4"/>
      <c r="CS1152" s="4"/>
      <c r="CT1152" s="251"/>
      <c r="CU1152" s="4"/>
      <c r="CV1152" s="4"/>
      <c r="CW1152" s="251"/>
      <c r="CX1152" s="4"/>
      <c r="CY1152" s="4"/>
      <c r="CZ1152" s="251"/>
      <c r="DA1152" s="4"/>
      <c r="DB1152" s="4"/>
      <c r="DC1152" s="251"/>
      <c r="DD1152" s="4"/>
      <c r="DE1152" s="4"/>
      <c r="DF1152" s="251"/>
      <c r="DG1152" s="4"/>
      <c r="DH1152" s="4"/>
      <c r="DI1152" s="251"/>
      <c r="DJ1152" s="4"/>
      <c r="DK1152" s="4"/>
      <c r="DL1152" s="251"/>
      <c r="DM1152" s="4"/>
      <c r="DN1152" s="4"/>
      <c r="DO1152" s="251"/>
      <c r="DP1152" s="4"/>
      <c r="DQ1152" s="4"/>
      <c r="DR1152" s="251"/>
      <c r="DS1152" s="4"/>
      <c r="DT1152" s="4"/>
      <c r="DU1152" s="251"/>
      <c r="DV1152" s="4"/>
      <c r="DW1152" s="4"/>
      <c r="DX1152" s="251"/>
      <c r="DY1152" s="4"/>
      <c r="DZ1152" s="4"/>
      <c r="EA1152" s="251"/>
      <c r="EB1152" s="4"/>
      <c r="EC1152" s="4"/>
      <c r="ED1152" s="58"/>
      <c r="EE1152" s="4"/>
      <c r="EF1152" s="4"/>
      <c r="EG1152" s="58"/>
      <c r="EH1152" s="4"/>
      <c r="EI1152" s="4"/>
      <c r="EJ1152" s="58"/>
      <c r="EK1152" s="4"/>
      <c r="EL1152" s="4"/>
      <c r="EM1152" s="58"/>
      <c r="EN1152" s="4"/>
      <c r="EO1152" s="4"/>
      <c r="EP1152" s="251"/>
      <c r="EQ1152" s="4"/>
      <c r="ES1152" s="251"/>
      <c r="ET1152" s="4"/>
      <c r="EV1152" s="89"/>
      <c r="EW1152" s="4"/>
      <c r="EY1152" s="58"/>
      <c r="EZ1152" s="4"/>
      <c r="FB1152" s="58"/>
      <c r="FC1152" s="4"/>
      <c r="FD1152" s="4"/>
      <c r="FE1152" s="58"/>
      <c r="FF1152" s="4"/>
      <c r="FG1152" s="4"/>
      <c r="FH1152"/>
      <c r="FK1152"/>
    </row>
    <row r="1153" spans="44:167">
      <c r="AR1153" s="251"/>
      <c r="AS1153" s="4"/>
      <c r="AT1153" s="4"/>
      <c r="AU1153" s="251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251"/>
      <c r="BH1153" s="4"/>
      <c r="BI1153" s="4"/>
      <c r="BJ1153" s="251"/>
      <c r="BK1153" s="4"/>
      <c r="BL1153" s="4"/>
      <c r="BM1153" s="251"/>
      <c r="BN1153" s="4"/>
      <c r="BO1153" s="4"/>
      <c r="BP1153" s="251"/>
      <c r="BQ1153" s="4"/>
      <c r="BR1153" s="4"/>
      <c r="BS1153" s="251"/>
      <c r="BT1153" s="4"/>
      <c r="BU1153" s="4"/>
      <c r="BV1153" s="251"/>
      <c r="BW1153" s="4"/>
      <c r="BX1153" s="4"/>
      <c r="BY1153" s="251"/>
      <c r="BZ1153" s="4"/>
      <c r="CA1153" s="4"/>
      <c r="CB1153" s="4"/>
      <c r="CC1153" s="4"/>
      <c r="CD1153" s="4"/>
      <c r="CE1153" s="251"/>
      <c r="CF1153" s="4"/>
      <c r="CG1153" s="4"/>
      <c r="CH1153" s="251"/>
      <c r="CI1153" s="4"/>
      <c r="CJ1153" s="4"/>
      <c r="CK1153" s="251"/>
      <c r="CL1153" s="4"/>
      <c r="CM1153" s="4"/>
      <c r="CN1153" s="251"/>
      <c r="CO1153" s="4"/>
      <c r="CP1153" s="4"/>
      <c r="CQ1153" s="251"/>
      <c r="CR1153" s="4"/>
      <c r="CS1153" s="4"/>
      <c r="CT1153" s="251"/>
      <c r="CU1153" s="4"/>
      <c r="CV1153" s="4"/>
      <c r="CW1153" s="251"/>
      <c r="CX1153" s="4"/>
      <c r="CY1153" s="4"/>
      <c r="CZ1153" s="251"/>
      <c r="DA1153" s="4"/>
      <c r="DB1153" s="4"/>
      <c r="DC1153" s="251"/>
      <c r="DD1153" s="4"/>
      <c r="DE1153" s="4"/>
      <c r="DF1153" s="251"/>
      <c r="DG1153" s="4"/>
      <c r="DH1153" s="4"/>
      <c r="DI1153" s="251"/>
      <c r="DJ1153" s="4"/>
      <c r="DK1153" s="4"/>
      <c r="DL1153" s="251"/>
      <c r="DM1153" s="4"/>
      <c r="DN1153" s="4"/>
      <c r="DO1153" s="251"/>
      <c r="DP1153" s="4"/>
      <c r="DQ1153" s="4"/>
      <c r="DR1153" s="251"/>
      <c r="DS1153" s="4"/>
      <c r="DT1153" s="4"/>
      <c r="DU1153" s="251"/>
      <c r="DV1153" s="4"/>
      <c r="DW1153" s="4"/>
      <c r="DX1153" s="251"/>
      <c r="DY1153" s="4"/>
      <c r="DZ1153" s="4"/>
      <c r="EA1153" s="251"/>
      <c r="EB1153" s="4"/>
      <c r="EC1153" s="4"/>
      <c r="ED1153" s="58"/>
      <c r="EE1153" s="4"/>
      <c r="EF1153" s="4"/>
      <c r="EG1153" s="58"/>
      <c r="EH1153" s="4"/>
      <c r="EI1153" s="4"/>
      <c r="EJ1153" s="58"/>
      <c r="EK1153" s="4"/>
      <c r="EL1153" s="4"/>
      <c r="EM1153" s="58"/>
      <c r="EN1153" s="4"/>
      <c r="EO1153" s="4"/>
      <c r="EP1153" s="251"/>
      <c r="EQ1153" s="4"/>
      <c r="ES1153" s="251"/>
      <c r="ET1153" s="4"/>
      <c r="EV1153" s="89"/>
      <c r="EW1153" s="4"/>
      <c r="EY1153" s="58"/>
      <c r="EZ1153" s="4"/>
      <c r="FB1153" s="58"/>
      <c r="FC1153" s="4"/>
      <c r="FD1153" s="4"/>
      <c r="FE1153" s="58"/>
      <c r="FF1153" s="4"/>
      <c r="FG1153" s="4"/>
      <c r="FH1153"/>
      <c r="FK1153"/>
    </row>
    <row r="1154" spans="44:167">
      <c r="AR1154" s="251"/>
      <c r="AS1154" s="4"/>
      <c r="AT1154" s="4"/>
      <c r="AU1154" s="251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251"/>
      <c r="BH1154" s="4"/>
      <c r="BI1154" s="4"/>
      <c r="BJ1154" s="251"/>
      <c r="BK1154" s="4"/>
      <c r="BL1154" s="4"/>
      <c r="BM1154" s="251"/>
      <c r="BN1154" s="4"/>
      <c r="BO1154" s="4"/>
      <c r="BP1154" s="251"/>
      <c r="BQ1154" s="4"/>
      <c r="BR1154" s="4"/>
      <c r="BS1154" s="251"/>
      <c r="BT1154" s="4"/>
      <c r="BU1154" s="4"/>
      <c r="BV1154" s="251"/>
      <c r="BW1154" s="4"/>
      <c r="BX1154" s="4"/>
      <c r="BY1154" s="251"/>
      <c r="BZ1154" s="4"/>
      <c r="CA1154" s="4"/>
      <c r="CB1154" s="4"/>
      <c r="CC1154" s="4"/>
      <c r="CD1154" s="4"/>
      <c r="CE1154" s="251"/>
      <c r="CF1154" s="4"/>
      <c r="CG1154" s="4"/>
      <c r="CH1154" s="251"/>
      <c r="CI1154" s="4"/>
      <c r="CJ1154" s="4"/>
      <c r="CK1154" s="251"/>
      <c r="CL1154" s="4"/>
      <c r="CM1154" s="4"/>
      <c r="CN1154" s="251"/>
      <c r="CO1154" s="4"/>
      <c r="CP1154" s="4"/>
      <c r="CQ1154" s="251"/>
      <c r="CR1154" s="4"/>
      <c r="CS1154" s="4"/>
      <c r="CT1154" s="251"/>
      <c r="CU1154" s="4"/>
      <c r="CV1154" s="4"/>
      <c r="CW1154" s="251"/>
      <c r="CX1154" s="4"/>
      <c r="CY1154" s="4"/>
      <c r="CZ1154" s="251"/>
      <c r="DA1154" s="4"/>
      <c r="DB1154" s="4"/>
      <c r="DC1154" s="251"/>
      <c r="DD1154" s="4"/>
      <c r="DE1154" s="4"/>
      <c r="DF1154" s="251"/>
      <c r="DG1154" s="4"/>
      <c r="DH1154" s="4"/>
      <c r="DI1154" s="251"/>
      <c r="DJ1154" s="4"/>
      <c r="DK1154" s="4"/>
      <c r="DL1154" s="251"/>
      <c r="DM1154" s="4"/>
      <c r="DN1154" s="4"/>
      <c r="DO1154" s="251"/>
      <c r="DP1154" s="4"/>
      <c r="DQ1154" s="4"/>
      <c r="DR1154" s="251"/>
      <c r="DS1154" s="4"/>
      <c r="DT1154" s="4"/>
      <c r="DU1154" s="251"/>
      <c r="DV1154" s="4"/>
      <c r="DW1154" s="4"/>
      <c r="DX1154" s="251"/>
      <c r="DY1154" s="4"/>
      <c r="DZ1154" s="4"/>
      <c r="EA1154" s="251"/>
      <c r="EB1154" s="4"/>
      <c r="EC1154" s="4"/>
      <c r="ED1154" s="58"/>
      <c r="EE1154" s="4"/>
      <c r="EF1154" s="4"/>
      <c r="EG1154" s="58"/>
      <c r="EH1154" s="4"/>
      <c r="EI1154" s="4"/>
      <c r="EJ1154" s="58"/>
      <c r="EK1154" s="4"/>
      <c r="EL1154" s="4"/>
      <c r="EM1154" s="58"/>
      <c r="EN1154" s="4"/>
      <c r="EO1154" s="4"/>
      <c r="EP1154" s="251"/>
      <c r="EQ1154" s="4"/>
      <c r="ES1154" s="251"/>
      <c r="ET1154" s="4"/>
      <c r="EV1154" s="89"/>
      <c r="EW1154" s="4"/>
      <c r="EY1154" s="58"/>
      <c r="EZ1154" s="4"/>
      <c r="FB1154" s="58"/>
      <c r="FC1154" s="4"/>
      <c r="FD1154" s="4"/>
      <c r="FE1154" s="58"/>
      <c r="FF1154" s="4"/>
      <c r="FG1154" s="4"/>
      <c r="FH1154"/>
      <c r="FK1154"/>
    </row>
    <row r="1155" spans="44:167">
      <c r="AR1155" s="251"/>
      <c r="AS1155" s="4"/>
      <c r="AT1155" s="4"/>
      <c r="AU1155" s="251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251"/>
      <c r="BH1155" s="4"/>
      <c r="BI1155" s="4"/>
      <c r="BJ1155" s="251"/>
      <c r="BK1155" s="4"/>
      <c r="BL1155" s="4"/>
      <c r="BM1155" s="251"/>
      <c r="BN1155" s="4"/>
      <c r="BO1155" s="4"/>
      <c r="BP1155" s="251"/>
      <c r="BQ1155" s="4"/>
      <c r="BR1155" s="4"/>
      <c r="BS1155" s="251"/>
      <c r="BT1155" s="4"/>
      <c r="BU1155" s="4"/>
      <c r="BV1155" s="251"/>
      <c r="BW1155" s="4"/>
      <c r="BX1155" s="4"/>
      <c r="BY1155" s="251"/>
      <c r="BZ1155" s="4"/>
      <c r="CA1155" s="4"/>
      <c r="CB1155" s="4"/>
      <c r="CC1155" s="4"/>
      <c r="CD1155" s="4"/>
      <c r="CE1155" s="251"/>
      <c r="CF1155" s="4"/>
      <c r="CG1155" s="4"/>
      <c r="CH1155" s="251"/>
      <c r="CI1155" s="4"/>
      <c r="CJ1155" s="4"/>
      <c r="CK1155" s="251"/>
      <c r="CL1155" s="4"/>
      <c r="CM1155" s="4"/>
      <c r="CN1155" s="251"/>
      <c r="CO1155" s="4"/>
      <c r="CP1155" s="4"/>
      <c r="CQ1155" s="251"/>
      <c r="CR1155" s="4"/>
      <c r="CS1155" s="4"/>
      <c r="CT1155" s="251"/>
      <c r="CU1155" s="4"/>
      <c r="CV1155" s="4"/>
      <c r="CW1155" s="251"/>
      <c r="CX1155" s="4"/>
      <c r="CY1155" s="4"/>
      <c r="CZ1155" s="251"/>
      <c r="DA1155" s="4"/>
      <c r="DB1155" s="4"/>
      <c r="DC1155" s="251"/>
      <c r="DD1155" s="4"/>
      <c r="DE1155" s="4"/>
      <c r="DF1155" s="251"/>
      <c r="DG1155" s="4"/>
      <c r="DH1155" s="4"/>
      <c r="DI1155" s="251"/>
      <c r="DJ1155" s="4"/>
      <c r="DK1155" s="4"/>
      <c r="DL1155" s="251"/>
      <c r="DM1155" s="4"/>
      <c r="DN1155" s="4"/>
      <c r="DO1155" s="251"/>
      <c r="DP1155" s="4"/>
      <c r="DQ1155" s="4"/>
      <c r="DR1155" s="251"/>
      <c r="DS1155" s="4"/>
      <c r="DT1155" s="4"/>
      <c r="DU1155" s="251"/>
      <c r="DV1155" s="4"/>
      <c r="DW1155" s="4"/>
      <c r="DX1155" s="251"/>
      <c r="DY1155" s="4"/>
      <c r="DZ1155" s="4"/>
      <c r="EA1155" s="251"/>
      <c r="EB1155" s="4"/>
      <c r="EC1155" s="4"/>
      <c r="ED1155" s="58"/>
      <c r="EE1155" s="4"/>
      <c r="EF1155" s="4"/>
      <c r="EG1155" s="58"/>
      <c r="EH1155" s="4"/>
      <c r="EI1155" s="4"/>
      <c r="EJ1155" s="58"/>
      <c r="EK1155" s="4"/>
      <c r="EL1155" s="4"/>
      <c r="EM1155" s="58"/>
      <c r="EN1155" s="4"/>
      <c r="EO1155" s="4"/>
      <c r="EP1155" s="251"/>
      <c r="EQ1155" s="4"/>
      <c r="ES1155" s="251"/>
      <c r="ET1155" s="4"/>
      <c r="EV1155" s="89"/>
      <c r="EW1155" s="4"/>
      <c r="EY1155" s="58"/>
      <c r="EZ1155" s="4"/>
      <c r="FB1155" s="58"/>
      <c r="FC1155" s="4"/>
      <c r="FD1155" s="4"/>
      <c r="FE1155" s="58"/>
      <c r="FF1155" s="4"/>
      <c r="FG1155" s="4"/>
      <c r="FH1155"/>
      <c r="FK1155"/>
    </row>
    <row r="1156" spans="44:167">
      <c r="AR1156" s="251"/>
      <c r="AS1156" s="4"/>
      <c r="AT1156" s="4"/>
      <c r="AU1156" s="251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251"/>
      <c r="BH1156" s="4"/>
      <c r="BI1156" s="4"/>
      <c r="BJ1156" s="251"/>
      <c r="BK1156" s="4"/>
      <c r="BL1156" s="4"/>
      <c r="BM1156" s="251"/>
      <c r="BN1156" s="4"/>
      <c r="BO1156" s="4"/>
      <c r="BP1156" s="251"/>
      <c r="BQ1156" s="4"/>
      <c r="BR1156" s="4"/>
      <c r="BS1156" s="251"/>
      <c r="BT1156" s="4"/>
      <c r="BU1156" s="4"/>
      <c r="BV1156" s="251"/>
      <c r="BW1156" s="4"/>
      <c r="BX1156" s="4"/>
      <c r="BY1156" s="251"/>
      <c r="BZ1156" s="4"/>
      <c r="CA1156" s="4"/>
      <c r="CB1156" s="4"/>
      <c r="CC1156" s="4"/>
      <c r="CD1156" s="4"/>
      <c r="CE1156" s="251"/>
      <c r="CF1156" s="4"/>
      <c r="CG1156" s="4"/>
      <c r="CH1156" s="251"/>
      <c r="CI1156" s="4"/>
      <c r="CJ1156" s="4"/>
      <c r="CK1156" s="251"/>
      <c r="CL1156" s="4"/>
      <c r="CM1156" s="4"/>
      <c r="CN1156" s="251"/>
      <c r="CO1156" s="4"/>
      <c r="CP1156" s="4"/>
      <c r="CQ1156" s="251"/>
      <c r="CR1156" s="4"/>
      <c r="CS1156" s="4"/>
      <c r="CT1156" s="251"/>
      <c r="CU1156" s="4"/>
      <c r="CV1156" s="4"/>
      <c r="CW1156" s="251"/>
      <c r="CX1156" s="4"/>
      <c r="CY1156" s="4"/>
      <c r="CZ1156" s="251"/>
      <c r="DA1156" s="4"/>
      <c r="DB1156" s="4"/>
      <c r="DC1156" s="251"/>
      <c r="DD1156" s="4"/>
      <c r="DE1156" s="4"/>
      <c r="DF1156" s="251"/>
      <c r="DG1156" s="4"/>
      <c r="DH1156" s="4"/>
      <c r="DI1156" s="251"/>
      <c r="DJ1156" s="4"/>
      <c r="DK1156" s="4"/>
      <c r="DL1156" s="251"/>
      <c r="DM1156" s="4"/>
      <c r="DN1156" s="4"/>
      <c r="DO1156" s="251"/>
      <c r="DP1156" s="4"/>
      <c r="DQ1156" s="4"/>
      <c r="DR1156" s="251"/>
      <c r="DS1156" s="4"/>
      <c r="DT1156" s="4"/>
      <c r="DU1156" s="251"/>
      <c r="DV1156" s="4"/>
      <c r="DW1156" s="4"/>
      <c r="DX1156" s="251"/>
      <c r="DY1156" s="4"/>
      <c r="DZ1156" s="4"/>
      <c r="EA1156" s="251"/>
      <c r="EB1156" s="4"/>
      <c r="EC1156" s="4"/>
      <c r="ED1156" s="58"/>
      <c r="EE1156" s="4"/>
      <c r="EF1156" s="4"/>
      <c r="EG1156" s="58"/>
      <c r="EH1156" s="4"/>
      <c r="EI1156" s="4"/>
      <c r="EJ1156" s="58"/>
      <c r="EK1156" s="4"/>
      <c r="EL1156" s="4"/>
      <c r="EM1156" s="58"/>
      <c r="EN1156" s="4"/>
      <c r="EO1156" s="4"/>
      <c r="EP1156" s="251"/>
      <c r="EQ1156" s="4"/>
      <c r="ES1156" s="251"/>
      <c r="ET1156" s="4"/>
      <c r="EV1156" s="89"/>
      <c r="EW1156" s="4"/>
      <c r="EY1156" s="58"/>
      <c r="EZ1156" s="4"/>
      <c r="FB1156" s="58"/>
      <c r="FC1156" s="4"/>
      <c r="FD1156" s="4"/>
      <c r="FE1156" s="58"/>
      <c r="FF1156" s="4"/>
      <c r="FG1156" s="4"/>
      <c r="FH1156"/>
      <c r="FK1156"/>
    </row>
    <row r="1157" spans="44:167">
      <c r="AR1157" s="251"/>
      <c r="AS1157" s="4"/>
      <c r="AT1157" s="4"/>
      <c r="AU1157" s="251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251"/>
      <c r="BH1157" s="4"/>
      <c r="BI1157" s="4"/>
      <c r="BJ1157" s="251"/>
      <c r="BK1157" s="4"/>
      <c r="BL1157" s="4"/>
      <c r="BM1157" s="251"/>
      <c r="BN1157" s="4"/>
      <c r="BO1157" s="4"/>
      <c r="BP1157" s="251"/>
      <c r="BQ1157" s="4"/>
      <c r="BR1157" s="4"/>
      <c r="BS1157" s="251"/>
      <c r="BT1157" s="4"/>
      <c r="BU1157" s="4"/>
      <c r="BV1157" s="251"/>
      <c r="BW1157" s="4"/>
      <c r="BX1157" s="4"/>
      <c r="BY1157" s="251"/>
      <c r="BZ1157" s="4"/>
      <c r="CA1157" s="4"/>
      <c r="CB1157" s="4"/>
      <c r="CC1157" s="4"/>
      <c r="CD1157" s="4"/>
      <c r="CE1157" s="251"/>
      <c r="CF1157" s="4"/>
      <c r="CG1157" s="4"/>
      <c r="CH1157" s="251"/>
      <c r="CI1157" s="4"/>
      <c r="CJ1157" s="4"/>
      <c r="CK1157" s="251"/>
      <c r="CL1157" s="4"/>
      <c r="CM1157" s="4"/>
      <c r="CN1157" s="251"/>
      <c r="CO1157" s="4"/>
      <c r="CP1157" s="4"/>
      <c r="CQ1157" s="251"/>
      <c r="CR1157" s="4"/>
      <c r="CS1157" s="4"/>
      <c r="CT1157" s="251"/>
      <c r="CU1157" s="4"/>
      <c r="CV1157" s="4"/>
      <c r="CW1157" s="251"/>
      <c r="CX1157" s="4"/>
      <c r="CY1157" s="4"/>
      <c r="CZ1157" s="251"/>
      <c r="DA1157" s="4"/>
      <c r="DB1157" s="4"/>
      <c r="DC1157" s="251"/>
      <c r="DD1157" s="4"/>
      <c r="DE1157" s="4"/>
      <c r="DF1157" s="251"/>
      <c r="DG1157" s="4"/>
      <c r="DH1157" s="4"/>
      <c r="DI1157" s="251"/>
      <c r="DJ1157" s="4"/>
      <c r="DK1157" s="4"/>
      <c r="DL1157" s="251"/>
      <c r="DM1157" s="4"/>
      <c r="DN1157" s="4"/>
      <c r="DO1157" s="251"/>
      <c r="DP1157" s="4"/>
      <c r="DQ1157" s="4"/>
      <c r="DR1157" s="251"/>
      <c r="DS1157" s="4"/>
      <c r="DT1157" s="4"/>
      <c r="DU1157" s="251"/>
      <c r="DV1157" s="4"/>
      <c r="DW1157" s="4"/>
      <c r="DX1157" s="251"/>
      <c r="DY1157" s="4"/>
      <c r="DZ1157" s="4"/>
      <c r="EA1157" s="251"/>
      <c r="EB1157" s="4"/>
      <c r="EC1157" s="4"/>
      <c r="ED1157" s="58"/>
      <c r="EE1157" s="4"/>
      <c r="EF1157" s="4"/>
      <c r="EG1157" s="58"/>
      <c r="EH1157" s="4"/>
      <c r="EI1157" s="4"/>
      <c r="EJ1157" s="58"/>
      <c r="EK1157" s="4"/>
      <c r="EL1157" s="4"/>
      <c r="EM1157" s="58"/>
      <c r="EN1157" s="4"/>
      <c r="EO1157" s="4"/>
      <c r="EP1157" s="251"/>
      <c r="EQ1157" s="4"/>
      <c r="ES1157" s="251"/>
      <c r="ET1157" s="4"/>
      <c r="EV1157" s="89"/>
      <c r="EW1157" s="4"/>
      <c r="EY1157" s="58"/>
      <c r="EZ1157" s="4"/>
      <c r="FB1157" s="58"/>
      <c r="FC1157" s="4"/>
      <c r="FD1157" s="4"/>
      <c r="FE1157" s="58"/>
      <c r="FF1157" s="4"/>
      <c r="FG1157" s="4"/>
      <c r="FH1157"/>
      <c r="FK1157"/>
    </row>
    <row r="1158" spans="44:167">
      <c r="AR1158" s="251"/>
      <c r="AS1158" s="4"/>
      <c r="AT1158" s="4"/>
      <c r="AU1158" s="251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251"/>
      <c r="BH1158" s="4"/>
      <c r="BI1158" s="4"/>
      <c r="BJ1158" s="251"/>
      <c r="BK1158" s="4"/>
      <c r="BL1158" s="4"/>
      <c r="BM1158" s="251"/>
      <c r="BN1158" s="4"/>
      <c r="BO1158" s="4"/>
      <c r="BP1158" s="251"/>
      <c r="BQ1158" s="4"/>
      <c r="BR1158" s="4"/>
      <c r="BS1158" s="251"/>
      <c r="BT1158" s="4"/>
      <c r="BU1158" s="4"/>
      <c r="BV1158" s="251"/>
      <c r="BW1158" s="4"/>
      <c r="BX1158" s="4"/>
      <c r="BY1158" s="251"/>
      <c r="BZ1158" s="4"/>
      <c r="CA1158" s="4"/>
      <c r="CB1158" s="4"/>
      <c r="CC1158" s="4"/>
      <c r="CD1158" s="4"/>
      <c r="CE1158" s="251"/>
      <c r="CF1158" s="4"/>
      <c r="CG1158" s="4"/>
      <c r="CH1158" s="251"/>
      <c r="CI1158" s="4"/>
      <c r="CJ1158" s="4"/>
      <c r="CK1158" s="251"/>
      <c r="CL1158" s="4"/>
      <c r="CM1158" s="4"/>
      <c r="CN1158" s="251"/>
      <c r="CO1158" s="4"/>
      <c r="CP1158" s="4"/>
      <c r="CQ1158" s="251"/>
      <c r="CR1158" s="4"/>
      <c r="CS1158" s="4"/>
      <c r="CT1158" s="251"/>
      <c r="CU1158" s="4"/>
      <c r="CV1158" s="4"/>
      <c r="CW1158" s="251"/>
      <c r="CX1158" s="4"/>
      <c r="CY1158" s="4"/>
      <c r="CZ1158" s="251"/>
      <c r="DA1158" s="4"/>
      <c r="DB1158" s="4"/>
      <c r="DC1158" s="251"/>
      <c r="DD1158" s="4"/>
      <c r="DE1158" s="4"/>
      <c r="DF1158" s="251"/>
      <c r="DG1158" s="4"/>
      <c r="DH1158" s="4"/>
      <c r="DI1158" s="251"/>
      <c r="DJ1158" s="4"/>
      <c r="DK1158" s="4"/>
      <c r="DL1158" s="251"/>
      <c r="DM1158" s="4"/>
      <c r="DN1158" s="4"/>
      <c r="DO1158" s="251"/>
      <c r="DP1158" s="4"/>
      <c r="DQ1158" s="4"/>
      <c r="DR1158" s="251"/>
      <c r="DS1158" s="4"/>
      <c r="DT1158" s="4"/>
      <c r="DU1158" s="251"/>
      <c r="DV1158" s="4"/>
      <c r="DW1158" s="4"/>
      <c r="DX1158" s="251"/>
      <c r="DY1158" s="4"/>
      <c r="DZ1158" s="4"/>
      <c r="EA1158" s="251"/>
      <c r="EB1158" s="4"/>
      <c r="EC1158" s="4"/>
      <c r="ED1158" s="58"/>
      <c r="EE1158" s="4"/>
      <c r="EF1158" s="4"/>
      <c r="EG1158" s="58"/>
      <c r="EH1158" s="4"/>
      <c r="EI1158" s="4"/>
      <c r="EJ1158" s="58"/>
      <c r="EK1158" s="4"/>
      <c r="EL1158" s="4"/>
      <c r="EM1158" s="58"/>
      <c r="EN1158" s="4"/>
      <c r="EO1158" s="4"/>
      <c r="EP1158" s="251"/>
      <c r="EQ1158" s="4"/>
      <c r="ES1158" s="251"/>
      <c r="ET1158" s="4"/>
      <c r="EV1158" s="89"/>
      <c r="EW1158" s="4"/>
      <c r="EY1158" s="58"/>
      <c r="EZ1158" s="4"/>
      <c r="FB1158" s="58"/>
      <c r="FC1158" s="4"/>
      <c r="FD1158" s="4"/>
      <c r="FE1158" s="58"/>
      <c r="FF1158" s="4"/>
      <c r="FG1158" s="4"/>
      <c r="FH1158"/>
      <c r="FK1158"/>
    </row>
    <row r="1159" spans="44:167">
      <c r="AR1159" s="251"/>
      <c r="AS1159" s="4"/>
      <c r="AT1159" s="4"/>
      <c r="AU1159" s="251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251"/>
      <c r="BH1159" s="4"/>
      <c r="BI1159" s="4"/>
      <c r="BJ1159" s="251"/>
      <c r="BK1159" s="4"/>
      <c r="BL1159" s="4"/>
      <c r="BM1159" s="251"/>
      <c r="BN1159" s="4"/>
      <c r="BO1159" s="4"/>
      <c r="BP1159" s="251"/>
      <c r="BQ1159" s="4"/>
      <c r="BR1159" s="4"/>
      <c r="BS1159" s="251"/>
      <c r="BT1159" s="4"/>
      <c r="BU1159" s="4"/>
      <c r="BV1159" s="251"/>
      <c r="BW1159" s="4"/>
      <c r="BX1159" s="4"/>
      <c r="BY1159" s="251"/>
      <c r="BZ1159" s="4"/>
      <c r="CA1159" s="4"/>
      <c r="CB1159" s="4"/>
      <c r="CC1159" s="4"/>
      <c r="CD1159" s="4"/>
      <c r="CE1159" s="251"/>
      <c r="CF1159" s="4"/>
      <c r="CG1159" s="4"/>
      <c r="CH1159" s="251"/>
      <c r="CI1159" s="4"/>
      <c r="CJ1159" s="4"/>
      <c r="CK1159" s="251"/>
      <c r="CL1159" s="4"/>
      <c r="CM1159" s="4"/>
      <c r="CN1159" s="251"/>
      <c r="CO1159" s="4"/>
      <c r="CP1159" s="4"/>
      <c r="CQ1159" s="251"/>
      <c r="CR1159" s="4"/>
      <c r="CS1159" s="4"/>
      <c r="CT1159" s="251"/>
      <c r="CU1159" s="4"/>
      <c r="CV1159" s="4"/>
      <c r="CW1159" s="251"/>
      <c r="CX1159" s="4"/>
      <c r="CY1159" s="4"/>
      <c r="CZ1159" s="251"/>
      <c r="DA1159" s="4"/>
      <c r="DB1159" s="4"/>
      <c r="DC1159" s="251"/>
      <c r="DD1159" s="4"/>
      <c r="DE1159" s="4"/>
      <c r="DF1159" s="251"/>
      <c r="DG1159" s="4"/>
      <c r="DH1159" s="4"/>
      <c r="DI1159" s="251"/>
      <c r="DJ1159" s="4"/>
      <c r="DK1159" s="4"/>
      <c r="DL1159" s="251"/>
      <c r="DM1159" s="4"/>
      <c r="DN1159" s="4"/>
      <c r="DO1159" s="251"/>
      <c r="DP1159" s="4"/>
      <c r="DQ1159" s="4"/>
      <c r="DR1159" s="251"/>
      <c r="DS1159" s="4"/>
      <c r="DT1159" s="4"/>
      <c r="DU1159" s="251"/>
      <c r="DV1159" s="4"/>
      <c r="DW1159" s="4"/>
      <c r="DX1159" s="251"/>
      <c r="DY1159" s="4"/>
      <c r="DZ1159" s="4"/>
      <c r="EA1159" s="251"/>
      <c r="EB1159" s="4"/>
      <c r="EC1159" s="4"/>
      <c r="ED1159" s="58"/>
      <c r="EE1159" s="4"/>
      <c r="EF1159" s="4"/>
      <c r="EG1159" s="58"/>
      <c r="EH1159" s="4"/>
      <c r="EI1159" s="4"/>
      <c r="EJ1159" s="58"/>
      <c r="EK1159" s="4"/>
      <c r="EL1159" s="4"/>
      <c r="EM1159" s="58"/>
      <c r="EN1159" s="4"/>
      <c r="EO1159" s="4"/>
      <c r="EP1159" s="251"/>
      <c r="EQ1159" s="4"/>
      <c r="ES1159" s="251"/>
      <c r="ET1159" s="4"/>
      <c r="EV1159" s="89"/>
      <c r="EW1159" s="4"/>
      <c r="EY1159" s="58"/>
      <c r="EZ1159" s="4"/>
      <c r="FB1159" s="58"/>
      <c r="FC1159" s="4"/>
      <c r="FD1159" s="4"/>
      <c r="FE1159" s="58"/>
      <c r="FF1159" s="4"/>
      <c r="FG1159" s="4"/>
      <c r="FH1159"/>
      <c r="FK1159"/>
    </row>
    <row r="1160" spans="44:167">
      <c r="AR1160" s="251"/>
      <c r="AS1160" s="4"/>
      <c r="AT1160" s="4"/>
      <c r="AU1160" s="251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251"/>
      <c r="BH1160" s="4"/>
      <c r="BI1160" s="4"/>
      <c r="BJ1160" s="251"/>
      <c r="BK1160" s="4"/>
      <c r="BL1160" s="4"/>
      <c r="BM1160" s="251"/>
      <c r="BN1160" s="4"/>
      <c r="BO1160" s="4"/>
      <c r="BP1160" s="251"/>
      <c r="BQ1160" s="4"/>
      <c r="BR1160" s="4"/>
      <c r="BS1160" s="251"/>
      <c r="BT1160" s="4"/>
      <c r="BU1160" s="4"/>
      <c r="BV1160" s="251"/>
      <c r="BW1160" s="4"/>
      <c r="BX1160" s="4"/>
      <c r="BY1160" s="251"/>
      <c r="BZ1160" s="4"/>
      <c r="CA1160" s="4"/>
      <c r="CB1160" s="4"/>
      <c r="CC1160" s="4"/>
      <c r="CD1160" s="4"/>
      <c r="CE1160" s="251"/>
      <c r="CF1160" s="4"/>
      <c r="CG1160" s="4"/>
      <c r="CH1160" s="251"/>
      <c r="CI1160" s="4"/>
      <c r="CJ1160" s="4"/>
      <c r="CK1160" s="251"/>
      <c r="CL1160" s="4"/>
      <c r="CM1160" s="4"/>
      <c r="CN1160" s="251"/>
      <c r="CO1160" s="4"/>
      <c r="CP1160" s="4"/>
      <c r="CQ1160" s="251"/>
      <c r="CR1160" s="4"/>
      <c r="CS1160" s="4"/>
      <c r="CT1160" s="251"/>
      <c r="CU1160" s="4"/>
      <c r="CV1160" s="4"/>
      <c r="CW1160" s="251"/>
      <c r="CX1160" s="4"/>
      <c r="CY1160" s="4"/>
      <c r="CZ1160" s="251"/>
      <c r="DA1160" s="4"/>
      <c r="DB1160" s="4"/>
      <c r="DC1160" s="251"/>
      <c r="DD1160" s="4"/>
      <c r="DE1160" s="4"/>
      <c r="DF1160" s="251"/>
      <c r="DG1160" s="4"/>
      <c r="DH1160" s="4"/>
      <c r="DI1160" s="251"/>
      <c r="DJ1160" s="4"/>
      <c r="DK1160" s="4"/>
      <c r="DL1160" s="251"/>
      <c r="DM1160" s="4"/>
      <c r="DN1160" s="4"/>
      <c r="DO1160" s="251"/>
      <c r="DP1160" s="4"/>
      <c r="DQ1160" s="4"/>
      <c r="DR1160" s="251"/>
      <c r="DS1160" s="4"/>
      <c r="DT1160" s="4"/>
      <c r="DU1160" s="251"/>
      <c r="DV1160" s="4"/>
      <c r="DW1160" s="4"/>
      <c r="DX1160" s="251"/>
      <c r="DY1160" s="4"/>
      <c r="DZ1160" s="4"/>
      <c r="EA1160" s="251"/>
      <c r="EB1160" s="4"/>
      <c r="EC1160" s="4"/>
      <c r="ED1160" s="58"/>
      <c r="EE1160" s="4"/>
      <c r="EF1160" s="4"/>
      <c r="EG1160" s="58"/>
      <c r="EH1160" s="4"/>
      <c r="EI1160" s="4"/>
      <c r="EJ1160" s="58"/>
      <c r="EK1160" s="4"/>
      <c r="EL1160" s="4"/>
      <c r="EM1160" s="58"/>
      <c r="EN1160" s="4"/>
      <c r="EO1160" s="4"/>
      <c r="EP1160" s="251"/>
      <c r="EQ1160" s="4"/>
      <c r="ES1160" s="251"/>
      <c r="ET1160" s="4"/>
      <c r="EV1160" s="89"/>
      <c r="EW1160" s="4"/>
      <c r="EY1160" s="58"/>
      <c r="EZ1160" s="4"/>
      <c r="FB1160" s="58"/>
      <c r="FC1160" s="4"/>
      <c r="FD1160" s="4"/>
      <c r="FE1160" s="58"/>
      <c r="FF1160" s="4"/>
      <c r="FG1160" s="4"/>
      <c r="FH1160"/>
      <c r="FK1160"/>
    </row>
    <row r="1161" spans="44:167">
      <c r="AR1161" s="251"/>
      <c r="AS1161" s="4"/>
      <c r="AT1161" s="4"/>
      <c r="AU1161" s="251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251"/>
      <c r="BH1161" s="4"/>
      <c r="BI1161" s="4"/>
      <c r="BJ1161" s="251"/>
      <c r="BK1161" s="4"/>
      <c r="BL1161" s="4"/>
      <c r="BM1161" s="251"/>
      <c r="BN1161" s="4"/>
      <c r="BO1161" s="4"/>
      <c r="BP1161" s="251"/>
      <c r="BQ1161" s="4"/>
      <c r="BR1161" s="4"/>
      <c r="BS1161" s="251"/>
      <c r="BT1161" s="4"/>
      <c r="BU1161" s="4"/>
      <c r="BV1161" s="251"/>
      <c r="BW1161" s="4"/>
      <c r="BX1161" s="4"/>
      <c r="BY1161" s="251"/>
      <c r="BZ1161" s="4"/>
      <c r="CA1161" s="4"/>
      <c r="CB1161" s="4"/>
      <c r="CC1161" s="4"/>
      <c r="CD1161" s="4"/>
      <c r="CE1161" s="251"/>
      <c r="CF1161" s="4"/>
      <c r="CG1161" s="4"/>
      <c r="CH1161" s="251"/>
      <c r="CI1161" s="4"/>
      <c r="CJ1161" s="4"/>
      <c r="CK1161" s="251"/>
      <c r="CL1161" s="4"/>
      <c r="CM1161" s="4"/>
      <c r="CN1161" s="251"/>
      <c r="CO1161" s="4"/>
      <c r="CP1161" s="4"/>
      <c r="CQ1161" s="251"/>
      <c r="CR1161" s="4"/>
      <c r="CS1161" s="4"/>
      <c r="CT1161" s="251"/>
      <c r="CU1161" s="4"/>
      <c r="CV1161" s="4"/>
      <c r="CW1161" s="251"/>
      <c r="CX1161" s="4"/>
      <c r="CY1161" s="4"/>
      <c r="CZ1161" s="251"/>
      <c r="DA1161" s="4"/>
      <c r="DB1161" s="4"/>
      <c r="DC1161" s="251"/>
      <c r="DD1161" s="4"/>
      <c r="DE1161" s="4"/>
      <c r="DF1161" s="251"/>
      <c r="DG1161" s="4"/>
      <c r="DH1161" s="4"/>
      <c r="DI1161" s="251"/>
      <c r="DJ1161" s="4"/>
      <c r="DK1161" s="4"/>
      <c r="DL1161" s="251"/>
      <c r="DM1161" s="4"/>
      <c r="DN1161" s="4"/>
      <c r="DO1161" s="251"/>
      <c r="DP1161" s="4"/>
      <c r="DQ1161" s="4"/>
      <c r="DR1161" s="251"/>
      <c r="DS1161" s="4"/>
      <c r="DT1161" s="4"/>
      <c r="DU1161" s="251"/>
      <c r="DV1161" s="4"/>
      <c r="DW1161" s="4"/>
      <c r="DX1161" s="251"/>
      <c r="DY1161" s="4"/>
      <c r="DZ1161" s="4"/>
      <c r="EA1161" s="251"/>
      <c r="EB1161" s="4"/>
      <c r="EC1161" s="4"/>
      <c r="ED1161" s="58"/>
      <c r="EE1161" s="4"/>
      <c r="EF1161" s="4"/>
      <c r="EG1161" s="58"/>
      <c r="EH1161" s="4"/>
      <c r="EI1161" s="4"/>
      <c r="EJ1161" s="58"/>
      <c r="EK1161" s="4"/>
      <c r="EL1161" s="4"/>
      <c r="EM1161" s="58"/>
      <c r="EN1161" s="4"/>
      <c r="EO1161" s="4"/>
      <c r="EP1161" s="251"/>
      <c r="EQ1161" s="4"/>
      <c r="ES1161" s="251"/>
      <c r="ET1161" s="4"/>
      <c r="EV1161" s="89"/>
      <c r="EW1161" s="4"/>
      <c r="EY1161" s="58"/>
      <c r="EZ1161" s="4"/>
      <c r="FB1161" s="58"/>
      <c r="FC1161" s="4"/>
      <c r="FD1161" s="4"/>
      <c r="FE1161" s="58"/>
      <c r="FF1161" s="4"/>
      <c r="FG1161" s="4"/>
      <c r="FH1161"/>
      <c r="FK1161"/>
    </row>
    <row r="1162" spans="44:167">
      <c r="AR1162" s="251"/>
      <c r="AS1162" s="4"/>
      <c r="AT1162" s="4"/>
      <c r="AU1162" s="251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251"/>
      <c r="BH1162" s="4"/>
      <c r="BI1162" s="4"/>
      <c r="BJ1162" s="251"/>
      <c r="BK1162" s="4"/>
      <c r="BL1162" s="4"/>
      <c r="BM1162" s="251"/>
      <c r="BN1162" s="4"/>
      <c r="BO1162" s="4"/>
      <c r="BP1162" s="251"/>
      <c r="BQ1162" s="4"/>
      <c r="BR1162" s="4"/>
      <c r="BS1162" s="251"/>
      <c r="BT1162" s="4"/>
      <c r="BU1162" s="4"/>
      <c r="BV1162" s="251"/>
      <c r="BW1162" s="4"/>
      <c r="BX1162" s="4"/>
      <c r="BY1162" s="251"/>
      <c r="BZ1162" s="4"/>
      <c r="CA1162" s="4"/>
      <c r="CB1162" s="4"/>
      <c r="CC1162" s="4"/>
      <c r="CD1162" s="4"/>
      <c r="CE1162" s="251"/>
      <c r="CF1162" s="4"/>
      <c r="CG1162" s="4"/>
      <c r="CH1162" s="251"/>
      <c r="CI1162" s="4"/>
      <c r="CJ1162" s="4"/>
      <c r="CK1162" s="251"/>
      <c r="CL1162" s="4"/>
      <c r="CM1162" s="4"/>
      <c r="CN1162" s="251"/>
      <c r="CO1162" s="4"/>
      <c r="CP1162" s="4"/>
      <c r="CQ1162" s="251"/>
      <c r="CR1162" s="4"/>
      <c r="CS1162" s="4"/>
      <c r="CT1162" s="251"/>
      <c r="CU1162" s="4"/>
      <c r="CV1162" s="4"/>
      <c r="CW1162" s="251"/>
      <c r="CX1162" s="4"/>
      <c r="CY1162" s="4"/>
      <c r="CZ1162" s="251"/>
      <c r="DA1162" s="4"/>
      <c r="DB1162" s="4"/>
      <c r="DC1162" s="251"/>
      <c r="DD1162" s="4"/>
      <c r="DE1162" s="4"/>
      <c r="DF1162" s="251"/>
      <c r="DG1162" s="4"/>
      <c r="DH1162" s="4"/>
      <c r="DI1162" s="251"/>
      <c r="DJ1162" s="4"/>
      <c r="DK1162" s="4"/>
      <c r="DL1162" s="251"/>
      <c r="DM1162" s="4"/>
      <c r="DN1162" s="4"/>
      <c r="DO1162" s="251"/>
      <c r="DP1162" s="4"/>
      <c r="DQ1162" s="4"/>
      <c r="DR1162" s="251"/>
      <c r="DS1162" s="4"/>
      <c r="DT1162" s="4"/>
      <c r="DU1162" s="251"/>
      <c r="DV1162" s="4"/>
      <c r="DW1162" s="4"/>
      <c r="DX1162" s="251"/>
      <c r="DY1162" s="4"/>
      <c r="DZ1162" s="4"/>
      <c r="EA1162" s="251"/>
      <c r="EB1162" s="4"/>
      <c r="EC1162" s="4"/>
      <c r="ED1162" s="58"/>
      <c r="EE1162" s="4"/>
      <c r="EF1162" s="4"/>
      <c r="EG1162" s="58"/>
      <c r="EH1162" s="4"/>
      <c r="EI1162" s="4"/>
      <c r="EJ1162" s="58"/>
      <c r="EK1162" s="4"/>
      <c r="EL1162" s="4"/>
      <c r="EM1162" s="58"/>
      <c r="EN1162" s="4"/>
      <c r="EO1162" s="4"/>
      <c r="EP1162" s="251"/>
      <c r="EQ1162" s="4"/>
      <c r="ES1162" s="251"/>
      <c r="ET1162" s="4"/>
      <c r="EV1162" s="89"/>
      <c r="EW1162" s="4"/>
      <c r="EY1162" s="58"/>
      <c r="EZ1162" s="4"/>
      <c r="FB1162" s="58"/>
      <c r="FC1162" s="4"/>
      <c r="FD1162" s="4"/>
      <c r="FE1162" s="58"/>
      <c r="FF1162" s="4"/>
      <c r="FG1162" s="4"/>
      <c r="FH1162"/>
      <c r="FK1162"/>
    </row>
    <row r="1163" spans="44:167">
      <c r="AR1163" s="251"/>
      <c r="AS1163" s="4"/>
      <c r="AT1163" s="4"/>
      <c r="AU1163" s="251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251"/>
      <c r="BH1163" s="4"/>
      <c r="BI1163" s="4"/>
      <c r="BJ1163" s="251"/>
      <c r="BK1163" s="4"/>
      <c r="BL1163" s="4"/>
      <c r="BM1163" s="251"/>
      <c r="BN1163" s="4"/>
      <c r="BO1163" s="4"/>
      <c r="BP1163" s="251"/>
      <c r="BQ1163" s="4"/>
      <c r="BR1163" s="4"/>
      <c r="BS1163" s="251"/>
      <c r="BT1163" s="4"/>
      <c r="BU1163" s="4"/>
      <c r="BV1163" s="251"/>
      <c r="BW1163" s="4"/>
      <c r="BX1163" s="4"/>
      <c r="BY1163" s="251"/>
      <c r="BZ1163" s="4"/>
      <c r="CA1163" s="4"/>
      <c r="CB1163" s="4"/>
      <c r="CC1163" s="4"/>
      <c r="CD1163" s="4"/>
      <c r="CE1163" s="251"/>
      <c r="CF1163" s="4"/>
      <c r="CG1163" s="4"/>
      <c r="CH1163" s="251"/>
      <c r="CI1163" s="4"/>
      <c r="CJ1163" s="4"/>
      <c r="CK1163" s="251"/>
      <c r="CL1163" s="4"/>
      <c r="CM1163" s="4"/>
      <c r="CN1163" s="251"/>
      <c r="CO1163" s="4"/>
      <c r="CP1163" s="4"/>
      <c r="CQ1163" s="251"/>
      <c r="CR1163" s="4"/>
      <c r="CS1163" s="4"/>
      <c r="CT1163" s="251"/>
      <c r="CU1163" s="4"/>
      <c r="CV1163" s="4"/>
      <c r="CW1163" s="251"/>
      <c r="CX1163" s="4"/>
      <c r="CY1163" s="4"/>
      <c r="CZ1163" s="251"/>
      <c r="DA1163" s="4"/>
      <c r="DB1163" s="4"/>
      <c r="DC1163" s="251"/>
      <c r="DD1163" s="4"/>
      <c r="DE1163" s="4"/>
      <c r="DF1163" s="251"/>
      <c r="DG1163" s="4"/>
      <c r="DH1163" s="4"/>
      <c r="DI1163" s="251"/>
      <c r="DJ1163" s="4"/>
      <c r="DK1163" s="4"/>
      <c r="DL1163" s="251"/>
      <c r="DM1163" s="4"/>
      <c r="DN1163" s="4"/>
      <c r="DO1163" s="251"/>
      <c r="DP1163" s="4"/>
      <c r="DQ1163" s="4"/>
      <c r="DR1163" s="251"/>
      <c r="DS1163" s="4"/>
      <c r="DT1163" s="4"/>
      <c r="DU1163" s="251"/>
      <c r="DV1163" s="4"/>
      <c r="DW1163" s="4"/>
      <c r="DX1163" s="251"/>
      <c r="DY1163" s="4"/>
      <c r="DZ1163" s="4"/>
      <c r="EA1163" s="251"/>
      <c r="EB1163" s="4"/>
      <c r="EC1163" s="4"/>
      <c r="ED1163" s="58"/>
      <c r="EE1163" s="4"/>
      <c r="EF1163" s="4"/>
      <c r="EG1163" s="58"/>
      <c r="EH1163" s="4"/>
      <c r="EI1163" s="4"/>
      <c r="EJ1163" s="58"/>
      <c r="EK1163" s="4"/>
      <c r="EL1163" s="4"/>
      <c r="EM1163" s="58"/>
      <c r="EN1163" s="4"/>
      <c r="EO1163" s="4"/>
      <c r="EP1163" s="251"/>
      <c r="EQ1163" s="4"/>
      <c r="ES1163" s="251"/>
      <c r="ET1163" s="4"/>
      <c r="EV1163" s="89"/>
      <c r="EW1163" s="4"/>
      <c r="EY1163" s="58"/>
      <c r="EZ1163" s="4"/>
      <c r="FB1163" s="58"/>
      <c r="FC1163" s="4"/>
      <c r="FD1163" s="4"/>
      <c r="FE1163" s="58"/>
      <c r="FF1163" s="4"/>
      <c r="FG1163" s="4"/>
      <c r="FH1163"/>
      <c r="FK1163"/>
    </row>
    <row r="1164" spans="44:167">
      <c r="AR1164" s="251"/>
      <c r="AS1164" s="4"/>
      <c r="AT1164" s="4"/>
      <c r="AU1164" s="251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251"/>
      <c r="BH1164" s="4"/>
      <c r="BI1164" s="4"/>
      <c r="BJ1164" s="251"/>
      <c r="BK1164" s="4"/>
      <c r="BL1164" s="4"/>
      <c r="BM1164" s="251"/>
      <c r="BN1164" s="4"/>
      <c r="BO1164" s="4"/>
      <c r="BP1164" s="251"/>
      <c r="BQ1164" s="4"/>
      <c r="BR1164" s="4"/>
      <c r="BS1164" s="251"/>
      <c r="BT1164" s="4"/>
      <c r="BU1164" s="4"/>
      <c r="BV1164" s="251"/>
      <c r="BW1164" s="4"/>
      <c r="BX1164" s="4"/>
      <c r="BY1164" s="251"/>
      <c r="BZ1164" s="4"/>
      <c r="CA1164" s="4"/>
      <c r="CB1164" s="4"/>
      <c r="CC1164" s="4"/>
      <c r="CD1164" s="4"/>
      <c r="CE1164" s="251"/>
      <c r="CF1164" s="4"/>
      <c r="CG1164" s="4"/>
      <c r="CH1164" s="251"/>
      <c r="CI1164" s="4"/>
      <c r="CJ1164" s="4"/>
      <c r="CK1164" s="251"/>
      <c r="CL1164" s="4"/>
      <c r="CM1164" s="4"/>
      <c r="CN1164" s="251"/>
      <c r="CO1164" s="4"/>
      <c r="CP1164" s="4"/>
      <c r="CQ1164" s="251"/>
      <c r="CR1164" s="4"/>
      <c r="CS1164" s="4"/>
      <c r="CT1164" s="251"/>
      <c r="CU1164" s="4"/>
      <c r="CV1164" s="4"/>
      <c r="CW1164" s="251"/>
      <c r="CX1164" s="4"/>
      <c r="CY1164" s="4"/>
      <c r="CZ1164" s="251"/>
      <c r="DA1164" s="4"/>
      <c r="DB1164" s="4"/>
      <c r="DC1164" s="251"/>
      <c r="DD1164" s="4"/>
      <c r="DE1164" s="4"/>
      <c r="DF1164" s="251"/>
      <c r="DG1164" s="4"/>
      <c r="DH1164" s="4"/>
      <c r="DI1164" s="251"/>
      <c r="DJ1164" s="4"/>
      <c r="DK1164" s="4"/>
      <c r="DL1164" s="251"/>
      <c r="DM1164" s="4"/>
      <c r="DN1164" s="4"/>
      <c r="DO1164" s="251"/>
      <c r="DP1164" s="4"/>
      <c r="DQ1164" s="4"/>
      <c r="DR1164" s="251"/>
      <c r="DS1164" s="4"/>
      <c r="DT1164" s="4"/>
      <c r="DU1164" s="251"/>
      <c r="DV1164" s="4"/>
      <c r="DW1164" s="4"/>
      <c r="DX1164" s="251"/>
      <c r="DY1164" s="4"/>
      <c r="DZ1164" s="4"/>
      <c r="EA1164" s="251"/>
      <c r="EB1164" s="4"/>
      <c r="EC1164" s="4"/>
      <c r="ED1164" s="58"/>
      <c r="EE1164" s="4"/>
      <c r="EF1164" s="4"/>
      <c r="EG1164" s="58"/>
      <c r="EH1164" s="4"/>
      <c r="EI1164" s="4"/>
      <c r="EJ1164" s="58"/>
      <c r="EK1164" s="4"/>
      <c r="EL1164" s="4"/>
      <c r="EM1164" s="58"/>
      <c r="EN1164" s="4"/>
      <c r="EO1164" s="4"/>
      <c r="EP1164" s="251"/>
      <c r="EQ1164" s="4"/>
      <c r="ES1164" s="251"/>
      <c r="ET1164" s="4"/>
      <c r="EV1164" s="89"/>
      <c r="EW1164" s="4"/>
      <c r="EY1164" s="58"/>
      <c r="EZ1164" s="4"/>
      <c r="FB1164" s="58"/>
      <c r="FC1164" s="4"/>
      <c r="FD1164" s="4"/>
      <c r="FE1164" s="58"/>
      <c r="FF1164" s="4"/>
      <c r="FG1164" s="4"/>
      <c r="FH1164"/>
      <c r="FK1164"/>
    </row>
    <row r="1165" spans="44:167">
      <c r="AR1165" s="251"/>
      <c r="AS1165" s="4"/>
      <c r="AT1165" s="4"/>
      <c r="AU1165" s="251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251"/>
      <c r="BH1165" s="4"/>
      <c r="BI1165" s="4"/>
      <c r="BJ1165" s="251"/>
      <c r="BK1165" s="4"/>
      <c r="BL1165" s="4"/>
      <c r="BM1165" s="251"/>
      <c r="BN1165" s="4"/>
      <c r="BO1165" s="4"/>
      <c r="BP1165" s="251"/>
      <c r="BQ1165" s="4"/>
      <c r="BR1165" s="4"/>
      <c r="BS1165" s="251"/>
      <c r="BT1165" s="4"/>
      <c r="BU1165" s="4"/>
      <c r="BV1165" s="251"/>
      <c r="BW1165" s="4"/>
      <c r="BX1165" s="4"/>
      <c r="BY1165" s="251"/>
      <c r="BZ1165" s="4"/>
      <c r="CA1165" s="4"/>
      <c r="CB1165" s="4"/>
      <c r="CC1165" s="4"/>
      <c r="CD1165" s="4"/>
      <c r="CE1165" s="251"/>
      <c r="CF1165" s="4"/>
      <c r="CG1165" s="4"/>
      <c r="CH1165" s="251"/>
      <c r="CI1165" s="4"/>
      <c r="CJ1165" s="4"/>
      <c r="CK1165" s="251"/>
      <c r="CL1165" s="4"/>
      <c r="CM1165" s="4"/>
      <c r="CN1165" s="251"/>
      <c r="CO1165" s="4"/>
      <c r="CP1165" s="4"/>
      <c r="CQ1165" s="251"/>
      <c r="CR1165" s="4"/>
      <c r="CS1165" s="4"/>
      <c r="CT1165" s="251"/>
      <c r="CU1165" s="4"/>
      <c r="CV1165" s="4"/>
      <c r="CW1165" s="251"/>
      <c r="CX1165" s="4"/>
      <c r="CY1165" s="4"/>
      <c r="CZ1165" s="251"/>
      <c r="DA1165" s="4"/>
      <c r="DB1165" s="4"/>
      <c r="DC1165" s="251"/>
      <c r="DD1165" s="4"/>
      <c r="DE1165" s="4"/>
      <c r="DF1165" s="251"/>
      <c r="DG1165" s="4"/>
      <c r="DH1165" s="4"/>
      <c r="DI1165" s="251"/>
      <c r="DJ1165" s="4"/>
      <c r="DK1165" s="4"/>
      <c r="DL1165" s="251"/>
      <c r="DM1165" s="4"/>
      <c r="DN1165" s="4"/>
      <c r="DO1165" s="251"/>
      <c r="DP1165" s="4"/>
      <c r="DQ1165" s="4"/>
      <c r="DR1165" s="251"/>
      <c r="DS1165" s="4"/>
      <c r="DT1165" s="4"/>
      <c r="DU1165" s="251"/>
      <c r="DV1165" s="4"/>
      <c r="DW1165" s="4"/>
      <c r="DX1165" s="251"/>
      <c r="DY1165" s="4"/>
      <c r="DZ1165" s="4"/>
      <c r="EA1165" s="251"/>
      <c r="EB1165" s="4"/>
      <c r="EC1165" s="4"/>
      <c r="ED1165" s="58"/>
      <c r="EE1165" s="4"/>
      <c r="EF1165" s="4"/>
      <c r="EG1165" s="58"/>
      <c r="EH1165" s="4"/>
      <c r="EI1165" s="4"/>
      <c r="EJ1165" s="58"/>
      <c r="EK1165" s="4"/>
      <c r="EL1165" s="4"/>
      <c r="EM1165" s="58"/>
      <c r="EN1165" s="4"/>
      <c r="EO1165" s="4"/>
      <c r="EP1165" s="251"/>
      <c r="EQ1165" s="4"/>
      <c r="ES1165" s="251"/>
      <c r="ET1165" s="4"/>
      <c r="EV1165" s="89"/>
      <c r="EW1165" s="4"/>
      <c r="EY1165" s="58"/>
      <c r="EZ1165" s="4"/>
      <c r="FB1165" s="58"/>
      <c r="FC1165" s="4"/>
      <c r="FD1165" s="4"/>
      <c r="FE1165" s="58"/>
      <c r="FF1165" s="4"/>
      <c r="FG1165" s="4"/>
      <c r="FH1165"/>
      <c r="FK1165"/>
    </row>
    <row r="1166" spans="44:167">
      <c r="AR1166" s="251"/>
      <c r="AS1166" s="4"/>
      <c r="AT1166" s="4"/>
      <c r="AU1166" s="251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251"/>
      <c r="BH1166" s="4"/>
      <c r="BI1166" s="4"/>
      <c r="BJ1166" s="251"/>
      <c r="BK1166" s="4"/>
      <c r="BL1166" s="4"/>
      <c r="BM1166" s="251"/>
      <c r="BN1166" s="4"/>
      <c r="BO1166" s="4"/>
      <c r="BP1166" s="251"/>
      <c r="BQ1166" s="4"/>
      <c r="BR1166" s="4"/>
      <c r="BS1166" s="251"/>
      <c r="BT1166" s="4"/>
      <c r="BU1166" s="4"/>
      <c r="BV1166" s="251"/>
      <c r="BW1166" s="4"/>
      <c r="BX1166" s="4"/>
      <c r="BY1166" s="251"/>
      <c r="BZ1166" s="4"/>
      <c r="CA1166" s="4"/>
      <c r="CB1166" s="4"/>
      <c r="CC1166" s="4"/>
      <c r="CD1166" s="4"/>
      <c r="CE1166" s="251"/>
      <c r="CF1166" s="4"/>
      <c r="CG1166" s="4"/>
      <c r="CH1166" s="251"/>
      <c r="CI1166" s="4"/>
      <c r="CJ1166" s="4"/>
      <c r="CK1166" s="251"/>
      <c r="CL1166" s="4"/>
      <c r="CM1166" s="4"/>
      <c r="CN1166" s="251"/>
      <c r="CO1166" s="4"/>
      <c r="CP1166" s="4"/>
      <c r="CQ1166" s="251"/>
      <c r="CR1166" s="4"/>
      <c r="CS1166" s="4"/>
      <c r="CT1166" s="251"/>
      <c r="CU1166" s="4"/>
      <c r="CV1166" s="4"/>
      <c r="CW1166" s="251"/>
      <c r="CX1166" s="4"/>
      <c r="CY1166" s="4"/>
      <c r="CZ1166" s="251"/>
      <c r="DA1166" s="4"/>
      <c r="DB1166" s="4"/>
      <c r="DC1166" s="251"/>
      <c r="DD1166" s="4"/>
      <c r="DE1166" s="4"/>
      <c r="DF1166" s="251"/>
      <c r="DG1166" s="4"/>
      <c r="DH1166" s="4"/>
      <c r="DI1166" s="251"/>
      <c r="DJ1166" s="4"/>
      <c r="DK1166" s="4"/>
      <c r="DL1166" s="251"/>
      <c r="DM1166" s="4"/>
      <c r="DN1166" s="4"/>
      <c r="DO1166" s="251"/>
      <c r="DP1166" s="4"/>
      <c r="DQ1166" s="4"/>
      <c r="DR1166" s="251"/>
      <c r="DS1166" s="4"/>
      <c r="DT1166" s="4"/>
      <c r="DU1166" s="251"/>
      <c r="DV1166" s="4"/>
      <c r="DW1166" s="4"/>
      <c r="DX1166" s="251"/>
      <c r="DY1166" s="4"/>
      <c r="DZ1166" s="4"/>
      <c r="EA1166" s="251"/>
      <c r="EB1166" s="4"/>
      <c r="EC1166" s="4"/>
      <c r="ED1166" s="58"/>
      <c r="EE1166" s="4"/>
      <c r="EF1166" s="4"/>
      <c r="EG1166" s="58"/>
      <c r="EH1166" s="4"/>
      <c r="EI1166" s="4"/>
      <c r="EJ1166" s="58"/>
      <c r="EK1166" s="4"/>
      <c r="EL1166" s="4"/>
      <c r="EM1166" s="58"/>
      <c r="EN1166" s="4"/>
      <c r="EO1166" s="4"/>
      <c r="EP1166" s="251"/>
      <c r="EQ1166" s="4"/>
      <c r="ES1166" s="251"/>
      <c r="ET1166" s="4"/>
      <c r="EV1166" s="89"/>
      <c r="EW1166" s="4"/>
      <c r="EY1166" s="58"/>
      <c r="EZ1166" s="4"/>
      <c r="FB1166" s="58"/>
      <c r="FC1166" s="4"/>
      <c r="FD1166" s="4"/>
      <c r="FE1166" s="58"/>
      <c r="FF1166" s="4"/>
      <c r="FG1166" s="4"/>
      <c r="FH1166"/>
      <c r="FK1166"/>
    </row>
    <row r="1167" spans="44:167">
      <c r="AR1167" s="251"/>
      <c r="AS1167" s="4"/>
      <c r="AT1167" s="4"/>
      <c r="AU1167" s="251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251"/>
      <c r="BH1167" s="4"/>
      <c r="BI1167" s="4"/>
      <c r="BJ1167" s="251"/>
      <c r="BK1167" s="4"/>
      <c r="BL1167" s="4"/>
      <c r="BM1167" s="251"/>
      <c r="BN1167" s="4"/>
      <c r="BO1167" s="4"/>
      <c r="BP1167" s="251"/>
      <c r="BQ1167" s="4"/>
      <c r="BR1167" s="4"/>
      <c r="BS1167" s="251"/>
      <c r="BT1167" s="4"/>
      <c r="BU1167" s="4"/>
      <c r="BV1167" s="251"/>
      <c r="BW1167" s="4"/>
      <c r="BX1167" s="4"/>
      <c r="BY1167" s="251"/>
      <c r="BZ1167" s="4"/>
      <c r="CA1167" s="4"/>
      <c r="CB1167" s="4"/>
      <c r="CC1167" s="4"/>
      <c r="CD1167" s="4"/>
      <c r="CE1167" s="251"/>
      <c r="CF1167" s="4"/>
      <c r="CG1167" s="4"/>
      <c r="CH1167" s="251"/>
      <c r="CI1167" s="4"/>
      <c r="CJ1167" s="4"/>
      <c r="CK1167" s="251"/>
      <c r="CL1167" s="4"/>
      <c r="CM1167" s="4"/>
      <c r="CN1167" s="251"/>
      <c r="CO1167" s="4"/>
      <c r="CP1167" s="4"/>
      <c r="CQ1167" s="251"/>
      <c r="CR1167" s="4"/>
      <c r="CS1167" s="4"/>
      <c r="CT1167" s="251"/>
      <c r="CU1167" s="4"/>
      <c r="CV1167" s="4"/>
      <c r="CW1167" s="251"/>
      <c r="CX1167" s="4"/>
      <c r="CY1167" s="4"/>
      <c r="CZ1167" s="251"/>
      <c r="DA1167" s="4"/>
      <c r="DB1167" s="4"/>
      <c r="DC1167" s="251"/>
      <c r="DD1167" s="4"/>
      <c r="DE1167" s="4"/>
      <c r="DF1167" s="251"/>
      <c r="DG1167" s="4"/>
      <c r="DH1167" s="4"/>
      <c r="DI1167" s="251"/>
      <c r="DJ1167" s="4"/>
      <c r="DK1167" s="4"/>
      <c r="DL1167" s="251"/>
      <c r="DM1167" s="4"/>
      <c r="DN1167" s="4"/>
      <c r="DO1167" s="251"/>
      <c r="DP1167" s="4"/>
      <c r="DQ1167" s="4"/>
      <c r="DR1167" s="251"/>
      <c r="DS1167" s="4"/>
      <c r="DT1167" s="4"/>
      <c r="DU1167" s="251"/>
      <c r="DV1167" s="4"/>
      <c r="DW1167" s="4"/>
      <c r="DX1167" s="251"/>
      <c r="DY1167" s="4"/>
      <c r="DZ1167" s="4"/>
      <c r="EA1167" s="251"/>
      <c r="EB1167" s="4"/>
      <c r="EC1167" s="4"/>
      <c r="ED1167" s="58"/>
      <c r="EE1167" s="4"/>
      <c r="EF1167" s="4"/>
      <c r="EG1167" s="58"/>
      <c r="EH1167" s="4"/>
      <c r="EI1167" s="4"/>
      <c r="EJ1167" s="58"/>
      <c r="EK1167" s="4"/>
      <c r="EL1167" s="4"/>
      <c r="EM1167" s="58"/>
      <c r="EN1167" s="4"/>
      <c r="EO1167" s="4"/>
      <c r="EP1167" s="251"/>
      <c r="EQ1167" s="4"/>
      <c r="ES1167" s="251"/>
      <c r="ET1167" s="4"/>
      <c r="EV1167" s="89"/>
      <c r="EW1167" s="4"/>
      <c r="EY1167" s="58"/>
      <c r="EZ1167" s="4"/>
      <c r="FB1167" s="58"/>
      <c r="FC1167" s="4"/>
      <c r="FD1167" s="4"/>
      <c r="FE1167" s="58"/>
      <c r="FF1167" s="4"/>
      <c r="FG1167" s="4"/>
      <c r="FH1167"/>
      <c r="FK1167"/>
    </row>
    <row r="1168" spans="44:167">
      <c r="AR1168" s="251"/>
      <c r="AS1168" s="4"/>
      <c r="AT1168" s="4"/>
      <c r="AU1168" s="251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251"/>
      <c r="BH1168" s="4"/>
      <c r="BI1168" s="4"/>
      <c r="BJ1168" s="251"/>
      <c r="BK1168" s="4"/>
      <c r="BL1168" s="4"/>
      <c r="BM1168" s="251"/>
      <c r="BN1168" s="4"/>
      <c r="BO1168" s="4"/>
      <c r="BP1168" s="251"/>
      <c r="BQ1168" s="4"/>
      <c r="BR1168" s="4"/>
      <c r="BS1168" s="251"/>
      <c r="BT1168" s="4"/>
      <c r="BU1168" s="4"/>
      <c r="BV1168" s="251"/>
      <c r="BW1168" s="4"/>
      <c r="BX1168" s="4"/>
      <c r="BY1168" s="251"/>
      <c r="BZ1168" s="4"/>
      <c r="CA1168" s="4"/>
      <c r="CB1168" s="4"/>
      <c r="CC1168" s="4"/>
      <c r="CD1168" s="4"/>
      <c r="CE1168" s="251"/>
      <c r="CF1168" s="4"/>
      <c r="CG1168" s="4"/>
      <c r="CH1168" s="251"/>
      <c r="CI1168" s="4"/>
      <c r="CJ1168" s="4"/>
      <c r="CK1168" s="251"/>
      <c r="CL1168" s="4"/>
      <c r="CM1168" s="4"/>
      <c r="CN1168" s="251"/>
      <c r="CO1168" s="4"/>
      <c r="CP1168" s="4"/>
      <c r="CQ1168" s="251"/>
      <c r="CR1168" s="4"/>
      <c r="CS1168" s="4"/>
      <c r="CT1168" s="251"/>
      <c r="CU1168" s="4"/>
      <c r="CV1168" s="4"/>
      <c r="CW1168" s="251"/>
      <c r="CX1168" s="4"/>
      <c r="CY1168" s="4"/>
      <c r="CZ1168" s="251"/>
      <c r="DA1168" s="4"/>
      <c r="DB1168" s="4"/>
      <c r="DC1168" s="251"/>
      <c r="DD1168" s="4"/>
      <c r="DE1168" s="4"/>
      <c r="DF1168" s="251"/>
      <c r="DG1168" s="4"/>
      <c r="DH1168" s="4"/>
      <c r="DI1168" s="251"/>
      <c r="DJ1168" s="4"/>
      <c r="DK1168" s="4"/>
      <c r="DL1168" s="251"/>
      <c r="DM1168" s="4"/>
      <c r="DN1168" s="4"/>
      <c r="DO1168" s="251"/>
      <c r="DP1168" s="4"/>
      <c r="DQ1168" s="4"/>
      <c r="DR1168" s="251"/>
      <c r="DS1168" s="4"/>
      <c r="DT1168" s="4"/>
      <c r="DU1168" s="251"/>
      <c r="DV1168" s="4"/>
      <c r="DW1168" s="4"/>
      <c r="DX1168" s="251"/>
      <c r="DY1168" s="4"/>
      <c r="DZ1168" s="4"/>
      <c r="EA1168" s="251"/>
      <c r="EB1168" s="4"/>
      <c r="EC1168" s="4"/>
      <c r="ED1168" s="58"/>
      <c r="EE1168" s="4"/>
      <c r="EF1168" s="4"/>
      <c r="EG1168" s="58"/>
      <c r="EH1168" s="4"/>
      <c r="EI1168" s="4"/>
      <c r="EJ1168" s="58"/>
      <c r="EK1168" s="4"/>
      <c r="EL1168" s="4"/>
      <c r="EM1168" s="58"/>
      <c r="EN1168" s="4"/>
      <c r="EO1168" s="4"/>
      <c r="EP1168" s="251"/>
      <c r="EQ1168" s="4"/>
      <c r="ES1168" s="251"/>
      <c r="ET1168" s="4"/>
      <c r="EV1168" s="89"/>
      <c r="EW1168" s="4"/>
      <c r="EY1168" s="58"/>
      <c r="EZ1168" s="4"/>
      <c r="FB1168" s="58"/>
      <c r="FC1168" s="4"/>
      <c r="FD1168" s="4"/>
      <c r="FE1168" s="58"/>
      <c r="FF1168" s="4"/>
      <c r="FG1168" s="4"/>
      <c r="FH1168"/>
      <c r="FK1168"/>
    </row>
    <row r="1169" spans="44:167">
      <c r="AR1169" s="251"/>
      <c r="AS1169" s="4"/>
      <c r="AT1169" s="4"/>
      <c r="AU1169" s="251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251"/>
      <c r="BH1169" s="4"/>
      <c r="BI1169" s="4"/>
      <c r="BJ1169" s="251"/>
      <c r="BK1169" s="4"/>
      <c r="BL1169" s="4"/>
      <c r="BM1169" s="251"/>
      <c r="BN1169" s="4"/>
      <c r="BO1169" s="4"/>
      <c r="BP1169" s="251"/>
      <c r="BQ1169" s="4"/>
      <c r="BR1169" s="4"/>
      <c r="BS1169" s="251"/>
      <c r="BT1169" s="4"/>
      <c r="BU1169" s="4"/>
      <c r="BV1169" s="251"/>
      <c r="BW1169" s="4"/>
      <c r="BX1169" s="4"/>
      <c r="BY1169" s="251"/>
      <c r="BZ1169" s="4"/>
      <c r="CA1169" s="4"/>
      <c r="CB1169" s="4"/>
      <c r="CC1169" s="4"/>
      <c r="CD1169" s="4"/>
      <c r="CE1169" s="251"/>
      <c r="CF1169" s="4"/>
      <c r="CG1169" s="4"/>
      <c r="CH1169" s="251"/>
      <c r="CI1169" s="4"/>
      <c r="CJ1169" s="4"/>
      <c r="CK1169" s="251"/>
      <c r="CL1169" s="4"/>
      <c r="CM1169" s="4"/>
      <c r="CN1169" s="251"/>
      <c r="CO1169" s="4"/>
      <c r="CP1169" s="4"/>
      <c r="CQ1169" s="251"/>
      <c r="CR1169" s="4"/>
      <c r="CS1169" s="4"/>
      <c r="CT1169" s="251"/>
      <c r="CU1169" s="4"/>
      <c r="CV1169" s="4"/>
      <c r="CW1169" s="251"/>
      <c r="CX1169" s="4"/>
      <c r="CY1169" s="4"/>
      <c r="CZ1169" s="251"/>
      <c r="DA1169" s="4"/>
      <c r="DB1169" s="4"/>
      <c r="DC1169" s="251"/>
      <c r="DD1169" s="4"/>
      <c r="DE1169" s="4"/>
      <c r="DF1169" s="251"/>
      <c r="DG1169" s="4"/>
      <c r="DH1169" s="4"/>
      <c r="DI1169" s="251"/>
      <c r="DJ1169" s="4"/>
      <c r="DK1169" s="4"/>
      <c r="DL1169" s="251"/>
      <c r="DM1169" s="4"/>
      <c r="DN1169" s="4"/>
      <c r="DO1169" s="251"/>
      <c r="DP1169" s="4"/>
      <c r="DQ1169" s="4"/>
      <c r="DR1169" s="251"/>
      <c r="DS1169" s="4"/>
      <c r="DT1169" s="4"/>
      <c r="DU1169" s="251"/>
      <c r="DV1169" s="4"/>
      <c r="DW1169" s="4"/>
      <c r="DX1169" s="251"/>
      <c r="DY1169" s="4"/>
      <c r="DZ1169" s="4"/>
      <c r="EA1169" s="251"/>
      <c r="EB1169" s="4"/>
      <c r="EC1169" s="4"/>
      <c r="ED1169" s="58"/>
      <c r="EE1169" s="4"/>
      <c r="EF1169" s="4"/>
      <c r="EG1169" s="58"/>
      <c r="EH1169" s="4"/>
      <c r="EI1169" s="4"/>
      <c r="EJ1169" s="58"/>
      <c r="EK1169" s="4"/>
      <c r="EL1169" s="4"/>
      <c r="EM1169" s="58"/>
      <c r="EN1169" s="4"/>
      <c r="EO1169" s="4"/>
      <c r="EP1169" s="251"/>
      <c r="EQ1169" s="4"/>
      <c r="ES1169" s="251"/>
      <c r="ET1169" s="4"/>
      <c r="EV1169" s="89"/>
      <c r="EW1169" s="4"/>
      <c r="EY1169" s="58"/>
      <c r="EZ1169" s="4"/>
      <c r="FB1169" s="58"/>
      <c r="FC1169" s="4"/>
      <c r="FD1169" s="4"/>
      <c r="FE1169" s="58"/>
      <c r="FF1169" s="4"/>
      <c r="FG1169" s="4"/>
      <c r="FH1169"/>
      <c r="FK1169"/>
    </row>
    <row r="1170" spans="44:167">
      <c r="AR1170" s="251"/>
      <c r="AS1170" s="4"/>
      <c r="AT1170" s="4"/>
      <c r="AU1170" s="251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251"/>
      <c r="BH1170" s="4"/>
      <c r="BI1170" s="4"/>
      <c r="BJ1170" s="251"/>
      <c r="BK1170" s="4"/>
      <c r="BL1170" s="4"/>
      <c r="BM1170" s="251"/>
      <c r="BN1170" s="4"/>
      <c r="BO1170" s="4"/>
      <c r="BP1170" s="251"/>
      <c r="BQ1170" s="4"/>
      <c r="BR1170" s="4"/>
      <c r="BS1170" s="251"/>
      <c r="BT1170" s="4"/>
      <c r="BU1170" s="4"/>
      <c r="BV1170" s="251"/>
      <c r="BW1170" s="4"/>
      <c r="BX1170" s="4"/>
      <c r="BY1170" s="251"/>
      <c r="BZ1170" s="4"/>
      <c r="CA1170" s="4"/>
      <c r="CB1170" s="4"/>
      <c r="CC1170" s="4"/>
      <c r="CD1170" s="4"/>
      <c r="CE1170" s="251"/>
      <c r="CF1170" s="4"/>
      <c r="CG1170" s="4"/>
      <c r="CH1170" s="251"/>
      <c r="CI1170" s="4"/>
      <c r="CJ1170" s="4"/>
      <c r="CK1170" s="251"/>
      <c r="CL1170" s="4"/>
      <c r="CM1170" s="4"/>
      <c r="CN1170" s="251"/>
      <c r="CO1170" s="4"/>
      <c r="CP1170" s="4"/>
      <c r="CQ1170" s="251"/>
      <c r="CR1170" s="4"/>
      <c r="CS1170" s="4"/>
      <c r="CT1170" s="251"/>
      <c r="CU1170" s="4"/>
      <c r="CV1170" s="4"/>
      <c r="CW1170" s="251"/>
      <c r="CX1170" s="4"/>
      <c r="CY1170" s="4"/>
      <c r="CZ1170" s="251"/>
      <c r="DA1170" s="4"/>
      <c r="DB1170" s="4"/>
      <c r="DC1170" s="251"/>
      <c r="DD1170" s="4"/>
      <c r="DE1170" s="4"/>
      <c r="DF1170" s="251"/>
      <c r="DG1170" s="4"/>
      <c r="DH1170" s="4"/>
      <c r="DI1170" s="251"/>
      <c r="DJ1170" s="4"/>
      <c r="DK1170" s="4"/>
      <c r="DL1170" s="251"/>
      <c r="DM1170" s="4"/>
      <c r="DN1170" s="4"/>
      <c r="DO1170" s="251"/>
      <c r="DP1170" s="4"/>
      <c r="DQ1170" s="4"/>
      <c r="DR1170" s="251"/>
      <c r="DS1170" s="4"/>
      <c r="DT1170" s="4"/>
      <c r="DU1170" s="251"/>
      <c r="DV1170" s="4"/>
      <c r="DW1170" s="4"/>
      <c r="DX1170" s="251"/>
      <c r="DY1170" s="4"/>
      <c r="DZ1170" s="4"/>
      <c r="EA1170" s="251"/>
      <c r="EB1170" s="4"/>
      <c r="EC1170" s="4"/>
      <c r="ED1170" s="58"/>
      <c r="EE1170" s="4"/>
      <c r="EF1170" s="4"/>
      <c r="EG1170" s="58"/>
      <c r="EH1170" s="4"/>
      <c r="EI1170" s="4"/>
      <c r="EJ1170" s="58"/>
      <c r="EK1170" s="4"/>
      <c r="EL1170" s="4"/>
      <c r="EM1170" s="58"/>
      <c r="EN1170" s="4"/>
      <c r="EO1170" s="4"/>
      <c r="EP1170" s="251"/>
      <c r="EQ1170" s="4"/>
      <c r="ES1170" s="251"/>
      <c r="ET1170" s="4"/>
      <c r="EV1170" s="89"/>
      <c r="EW1170" s="4"/>
      <c r="EY1170" s="58"/>
      <c r="EZ1170" s="4"/>
      <c r="FB1170" s="58"/>
      <c r="FC1170" s="4"/>
      <c r="FD1170" s="4"/>
      <c r="FE1170" s="58"/>
      <c r="FF1170" s="4"/>
      <c r="FG1170" s="4"/>
      <c r="FH1170"/>
      <c r="FK1170"/>
    </row>
    <row r="1171" spans="44:167">
      <c r="AR1171" s="251"/>
      <c r="AS1171" s="4"/>
      <c r="AT1171" s="4"/>
      <c r="AU1171" s="251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251"/>
      <c r="BH1171" s="4"/>
      <c r="BI1171" s="4"/>
      <c r="BJ1171" s="251"/>
      <c r="BK1171" s="4"/>
      <c r="BL1171" s="4"/>
      <c r="BM1171" s="251"/>
      <c r="BN1171" s="4"/>
      <c r="BO1171" s="4"/>
      <c r="BP1171" s="251"/>
      <c r="BQ1171" s="4"/>
      <c r="BR1171" s="4"/>
      <c r="BS1171" s="251"/>
      <c r="BT1171" s="4"/>
      <c r="BU1171" s="4"/>
      <c r="BV1171" s="251"/>
      <c r="BW1171" s="4"/>
      <c r="BX1171" s="4"/>
      <c r="BY1171" s="251"/>
      <c r="BZ1171" s="4"/>
      <c r="CA1171" s="4"/>
      <c r="CB1171" s="4"/>
      <c r="CC1171" s="4"/>
      <c r="CD1171" s="4"/>
      <c r="CE1171" s="251"/>
      <c r="CF1171" s="4"/>
      <c r="CG1171" s="4"/>
      <c r="CH1171" s="251"/>
      <c r="CI1171" s="4"/>
      <c r="CJ1171" s="4"/>
      <c r="CK1171" s="251"/>
      <c r="CL1171" s="4"/>
      <c r="CM1171" s="4"/>
      <c r="CN1171" s="251"/>
      <c r="CO1171" s="4"/>
      <c r="CP1171" s="4"/>
      <c r="CQ1171" s="251"/>
      <c r="CR1171" s="4"/>
      <c r="CS1171" s="4"/>
      <c r="CT1171" s="251"/>
      <c r="CU1171" s="4"/>
      <c r="CV1171" s="4"/>
      <c r="CW1171" s="251"/>
      <c r="CX1171" s="4"/>
      <c r="CY1171" s="4"/>
      <c r="CZ1171" s="251"/>
      <c r="DA1171" s="4"/>
      <c r="DB1171" s="4"/>
      <c r="DC1171" s="251"/>
      <c r="DD1171" s="4"/>
      <c r="DE1171" s="4"/>
      <c r="DF1171" s="251"/>
      <c r="DG1171" s="4"/>
      <c r="DH1171" s="4"/>
      <c r="DI1171" s="251"/>
      <c r="DJ1171" s="4"/>
      <c r="DK1171" s="4"/>
      <c r="DL1171" s="251"/>
      <c r="DM1171" s="4"/>
      <c r="DN1171" s="4"/>
      <c r="DO1171" s="251"/>
      <c r="DP1171" s="4"/>
      <c r="DQ1171" s="4"/>
      <c r="DR1171" s="251"/>
      <c r="DS1171" s="4"/>
      <c r="DT1171" s="4"/>
      <c r="DU1171" s="251"/>
      <c r="DV1171" s="4"/>
      <c r="DW1171" s="4"/>
      <c r="DX1171" s="251"/>
      <c r="DY1171" s="4"/>
      <c r="DZ1171" s="4"/>
      <c r="EA1171" s="251"/>
      <c r="EB1171" s="4"/>
      <c r="EC1171" s="4"/>
      <c r="ED1171" s="58"/>
      <c r="EE1171" s="4"/>
      <c r="EF1171" s="4"/>
      <c r="EG1171" s="58"/>
      <c r="EH1171" s="4"/>
      <c r="EI1171" s="4"/>
      <c r="EJ1171" s="58"/>
      <c r="EK1171" s="4"/>
      <c r="EL1171" s="4"/>
      <c r="EM1171" s="58"/>
      <c r="EN1171" s="4"/>
      <c r="EO1171" s="4"/>
      <c r="EP1171" s="251"/>
      <c r="EQ1171" s="4"/>
      <c r="ES1171" s="251"/>
      <c r="ET1171" s="4"/>
      <c r="EV1171" s="89"/>
      <c r="EW1171" s="4"/>
      <c r="EY1171" s="58"/>
      <c r="EZ1171" s="4"/>
      <c r="FB1171" s="58"/>
      <c r="FC1171" s="4"/>
      <c r="FD1171" s="4"/>
      <c r="FE1171" s="58"/>
      <c r="FF1171" s="4"/>
      <c r="FG1171" s="4"/>
      <c r="FH1171"/>
      <c r="FK1171"/>
    </row>
    <row r="1172" spans="44:167">
      <c r="AR1172" s="251"/>
      <c r="AS1172" s="4"/>
      <c r="AT1172" s="4"/>
      <c r="AU1172" s="251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251"/>
      <c r="BH1172" s="4"/>
      <c r="BI1172" s="4"/>
      <c r="BJ1172" s="251"/>
      <c r="BK1172" s="4"/>
      <c r="BL1172" s="4"/>
      <c r="BM1172" s="251"/>
      <c r="BN1172" s="4"/>
      <c r="BO1172" s="4"/>
      <c r="BP1172" s="251"/>
      <c r="BQ1172" s="4"/>
      <c r="BR1172" s="4"/>
      <c r="BS1172" s="251"/>
      <c r="BT1172" s="4"/>
      <c r="BU1172" s="4"/>
      <c r="BV1172" s="251"/>
      <c r="BW1172" s="4"/>
      <c r="BX1172" s="4"/>
      <c r="BY1172" s="251"/>
      <c r="BZ1172" s="4"/>
      <c r="CA1172" s="4"/>
      <c r="CB1172" s="4"/>
      <c r="CC1172" s="4"/>
      <c r="CD1172" s="4"/>
      <c r="CE1172" s="251"/>
      <c r="CF1172" s="4"/>
      <c r="CG1172" s="4"/>
      <c r="CH1172" s="251"/>
      <c r="CI1172" s="4"/>
      <c r="CJ1172" s="4"/>
      <c r="CK1172" s="251"/>
      <c r="CL1172" s="4"/>
      <c r="CM1172" s="4"/>
      <c r="CN1172" s="251"/>
      <c r="CO1172" s="4"/>
      <c r="CP1172" s="4"/>
      <c r="CQ1172" s="251"/>
      <c r="CR1172" s="4"/>
      <c r="CS1172" s="4"/>
      <c r="CT1172" s="251"/>
      <c r="CU1172" s="4"/>
      <c r="CV1172" s="4"/>
      <c r="CW1172" s="251"/>
      <c r="CX1172" s="4"/>
      <c r="CY1172" s="4"/>
      <c r="CZ1172" s="251"/>
      <c r="DA1172" s="4"/>
      <c r="DB1172" s="4"/>
      <c r="DC1172" s="251"/>
      <c r="DD1172" s="4"/>
      <c r="DE1172" s="4"/>
      <c r="DF1172" s="251"/>
      <c r="DG1172" s="4"/>
      <c r="DH1172" s="4"/>
      <c r="DI1172" s="251"/>
      <c r="DJ1172" s="4"/>
      <c r="DK1172" s="4"/>
      <c r="DL1172" s="251"/>
      <c r="DM1172" s="4"/>
      <c r="DN1172" s="4"/>
      <c r="DO1172" s="251"/>
      <c r="DP1172" s="4"/>
      <c r="DQ1172" s="4"/>
      <c r="DR1172" s="251"/>
      <c r="DS1172" s="4"/>
      <c r="DT1172" s="4"/>
      <c r="DU1172" s="251"/>
      <c r="DV1172" s="4"/>
      <c r="DW1172" s="4"/>
      <c r="DX1172" s="251"/>
      <c r="DY1172" s="4"/>
      <c r="DZ1172" s="4"/>
      <c r="EA1172" s="251"/>
      <c r="EB1172" s="4"/>
      <c r="EC1172" s="4"/>
      <c r="ED1172" s="58"/>
      <c r="EE1172" s="4"/>
      <c r="EF1172" s="4"/>
      <c r="EG1172" s="58"/>
      <c r="EH1172" s="4"/>
      <c r="EI1172" s="4"/>
      <c r="EJ1172" s="58"/>
      <c r="EK1172" s="4"/>
      <c r="EL1172" s="4"/>
      <c r="EM1172" s="58"/>
      <c r="EN1172" s="4"/>
      <c r="EO1172" s="4"/>
      <c r="EP1172" s="251"/>
      <c r="EQ1172" s="4"/>
      <c r="ES1172" s="251"/>
      <c r="ET1172" s="4"/>
      <c r="EV1172" s="89"/>
      <c r="EW1172" s="4"/>
      <c r="EY1172" s="58"/>
      <c r="EZ1172" s="4"/>
      <c r="FB1172" s="58"/>
      <c r="FC1172" s="4"/>
      <c r="FD1172" s="4"/>
      <c r="FE1172" s="58"/>
      <c r="FF1172" s="4"/>
      <c r="FG1172" s="4"/>
      <c r="FH1172"/>
      <c r="FK1172"/>
    </row>
    <row r="1173" spans="44:167">
      <c r="AR1173" s="251"/>
      <c r="AS1173" s="4"/>
      <c r="AT1173" s="4"/>
      <c r="AU1173" s="251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251"/>
      <c r="BH1173" s="4"/>
      <c r="BI1173" s="4"/>
      <c r="BJ1173" s="251"/>
      <c r="BK1173" s="4"/>
      <c r="BL1173" s="4"/>
      <c r="BM1173" s="251"/>
      <c r="BN1173" s="4"/>
      <c r="BO1173" s="4"/>
      <c r="BP1173" s="251"/>
      <c r="BQ1173" s="4"/>
      <c r="BR1173" s="4"/>
      <c r="BS1173" s="251"/>
      <c r="BT1173" s="4"/>
      <c r="BU1173" s="4"/>
      <c r="BV1173" s="251"/>
      <c r="BW1173" s="4"/>
      <c r="BX1173" s="4"/>
      <c r="BY1173" s="251"/>
      <c r="BZ1173" s="4"/>
      <c r="CA1173" s="4"/>
      <c r="CB1173" s="4"/>
      <c r="CC1173" s="4"/>
      <c r="CD1173" s="4"/>
      <c r="CE1173" s="251"/>
      <c r="CF1173" s="4"/>
      <c r="CG1173" s="4"/>
      <c r="CH1173" s="251"/>
      <c r="CI1173" s="4"/>
      <c r="CJ1173" s="4"/>
      <c r="CK1173" s="251"/>
      <c r="CL1173" s="4"/>
      <c r="CM1173" s="4"/>
      <c r="CN1173" s="251"/>
      <c r="CO1173" s="4"/>
      <c r="CP1173" s="4"/>
      <c r="CQ1173" s="251"/>
      <c r="CR1173" s="4"/>
      <c r="CS1173" s="4"/>
      <c r="CT1173" s="251"/>
      <c r="CU1173" s="4"/>
      <c r="CV1173" s="4"/>
      <c r="CW1173" s="251"/>
      <c r="CX1173" s="4"/>
      <c r="CY1173" s="4"/>
      <c r="CZ1173" s="251"/>
      <c r="DA1173" s="4"/>
      <c r="DB1173" s="4"/>
      <c r="DC1173" s="251"/>
      <c r="DD1173" s="4"/>
      <c r="DE1173" s="4"/>
      <c r="DF1173" s="251"/>
      <c r="DG1173" s="4"/>
      <c r="DH1173" s="4"/>
      <c r="DI1173" s="251"/>
      <c r="DJ1173" s="4"/>
      <c r="DK1173" s="4"/>
      <c r="DL1173" s="251"/>
      <c r="DM1173" s="4"/>
      <c r="DN1173" s="4"/>
      <c r="DO1173" s="251"/>
      <c r="DP1173" s="4"/>
      <c r="DQ1173" s="4"/>
      <c r="DR1173" s="251"/>
      <c r="DS1173" s="4"/>
      <c r="DT1173" s="4"/>
      <c r="DU1173" s="251"/>
      <c r="DV1173" s="4"/>
      <c r="DW1173" s="4"/>
      <c r="DX1173" s="251"/>
      <c r="DY1173" s="4"/>
      <c r="DZ1173" s="4"/>
      <c r="EA1173" s="251"/>
      <c r="EB1173" s="4"/>
      <c r="EC1173" s="4"/>
      <c r="ED1173" s="58"/>
      <c r="EE1173" s="4"/>
      <c r="EF1173" s="4"/>
      <c r="EG1173" s="58"/>
      <c r="EH1173" s="4"/>
      <c r="EI1173" s="4"/>
      <c r="EJ1173" s="58"/>
      <c r="EK1173" s="4"/>
      <c r="EL1173" s="4"/>
      <c r="EM1173" s="58"/>
      <c r="EN1173" s="4"/>
      <c r="EO1173" s="4"/>
      <c r="EP1173" s="251"/>
      <c r="EQ1173" s="4"/>
      <c r="ES1173" s="251"/>
      <c r="ET1173" s="4"/>
      <c r="EV1173" s="89"/>
      <c r="EW1173" s="4"/>
      <c r="EY1173" s="58"/>
      <c r="EZ1173" s="4"/>
      <c r="FB1173" s="58"/>
      <c r="FC1173" s="4"/>
      <c r="FD1173" s="4"/>
      <c r="FE1173" s="58"/>
      <c r="FF1173" s="4"/>
      <c r="FG1173" s="4"/>
      <c r="FH1173"/>
      <c r="FK1173"/>
    </row>
    <row r="1174" spans="44:167">
      <c r="AR1174" s="251"/>
      <c r="AS1174" s="4"/>
      <c r="AT1174" s="4"/>
      <c r="AU1174" s="251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251"/>
      <c r="BH1174" s="4"/>
      <c r="BI1174" s="4"/>
      <c r="BJ1174" s="251"/>
      <c r="BK1174" s="4"/>
      <c r="BL1174" s="4"/>
      <c r="BM1174" s="251"/>
      <c r="BN1174" s="4"/>
      <c r="BO1174" s="4"/>
      <c r="BP1174" s="251"/>
      <c r="BQ1174" s="4"/>
      <c r="BR1174" s="4"/>
      <c r="BS1174" s="251"/>
      <c r="BT1174" s="4"/>
      <c r="BU1174" s="4"/>
      <c r="BV1174" s="251"/>
      <c r="BW1174" s="4"/>
      <c r="BX1174" s="4"/>
      <c r="BY1174" s="251"/>
      <c r="BZ1174" s="4"/>
      <c r="CA1174" s="4"/>
      <c r="CB1174" s="4"/>
      <c r="CC1174" s="4"/>
      <c r="CD1174" s="4"/>
      <c r="CE1174" s="251"/>
      <c r="CF1174" s="4"/>
      <c r="CG1174" s="4"/>
      <c r="CH1174" s="251"/>
      <c r="CI1174" s="4"/>
      <c r="CJ1174" s="4"/>
      <c r="CK1174" s="251"/>
      <c r="CL1174" s="4"/>
      <c r="CM1174" s="4"/>
      <c r="CN1174" s="251"/>
      <c r="CO1174" s="4"/>
      <c r="CP1174" s="4"/>
      <c r="CQ1174" s="251"/>
      <c r="CR1174" s="4"/>
      <c r="CS1174" s="4"/>
      <c r="CT1174" s="251"/>
      <c r="CU1174" s="4"/>
      <c r="CV1174" s="4"/>
      <c r="CW1174" s="251"/>
      <c r="CX1174" s="4"/>
      <c r="CY1174" s="4"/>
      <c r="CZ1174" s="251"/>
      <c r="DA1174" s="4"/>
      <c r="DB1174" s="4"/>
      <c r="DC1174" s="251"/>
      <c r="DD1174" s="4"/>
      <c r="DE1174" s="4"/>
      <c r="DF1174" s="251"/>
      <c r="DG1174" s="4"/>
      <c r="DH1174" s="4"/>
      <c r="DI1174" s="251"/>
      <c r="DJ1174" s="4"/>
      <c r="DK1174" s="4"/>
      <c r="DL1174" s="251"/>
      <c r="DM1174" s="4"/>
      <c r="DN1174" s="4"/>
      <c r="DO1174" s="251"/>
      <c r="DP1174" s="4"/>
      <c r="DQ1174" s="4"/>
      <c r="DR1174" s="251"/>
      <c r="DS1174" s="4"/>
      <c r="DT1174" s="4"/>
      <c r="DU1174" s="251"/>
      <c r="DV1174" s="4"/>
      <c r="DW1174" s="4"/>
      <c r="DX1174" s="251"/>
      <c r="DY1174" s="4"/>
      <c r="DZ1174" s="4"/>
      <c r="EA1174" s="251"/>
      <c r="EB1174" s="4"/>
      <c r="EC1174" s="4"/>
      <c r="ED1174" s="58"/>
      <c r="EE1174" s="4"/>
      <c r="EF1174" s="4"/>
      <c r="EG1174" s="58"/>
      <c r="EH1174" s="4"/>
      <c r="EI1174" s="4"/>
      <c r="EJ1174" s="58"/>
      <c r="EK1174" s="4"/>
      <c r="EL1174" s="4"/>
      <c r="EM1174" s="58"/>
      <c r="EN1174" s="4"/>
      <c r="EO1174" s="4"/>
      <c r="EP1174" s="251"/>
      <c r="EQ1174" s="4"/>
      <c r="ES1174" s="251"/>
      <c r="ET1174" s="4"/>
      <c r="EV1174" s="89"/>
      <c r="EW1174" s="4"/>
      <c r="EY1174" s="58"/>
      <c r="EZ1174" s="4"/>
      <c r="FB1174" s="58"/>
      <c r="FC1174" s="4"/>
      <c r="FD1174" s="4"/>
      <c r="FE1174" s="58"/>
      <c r="FF1174" s="4"/>
      <c r="FG1174" s="4"/>
      <c r="FH1174"/>
      <c r="FK1174"/>
    </row>
    <row r="1175" spans="44:167">
      <c r="AR1175" s="251"/>
      <c r="AS1175" s="4"/>
      <c r="AT1175" s="4"/>
      <c r="AU1175" s="251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251"/>
      <c r="BH1175" s="4"/>
      <c r="BI1175" s="4"/>
      <c r="BJ1175" s="251"/>
      <c r="BK1175" s="4"/>
      <c r="BL1175" s="4"/>
      <c r="BM1175" s="251"/>
      <c r="BN1175" s="4"/>
      <c r="BO1175" s="4"/>
      <c r="BP1175" s="251"/>
      <c r="BQ1175" s="4"/>
      <c r="BR1175" s="4"/>
      <c r="BS1175" s="251"/>
      <c r="BT1175" s="4"/>
      <c r="BU1175" s="4"/>
      <c r="BV1175" s="251"/>
      <c r="BW1175" s="4"/>
      <c r="BX1175" s="4"/>
      <c r="BY1175" s="251"/>
      <c r="BZ1175" s="4"/>
      <c r="CA1175" s="4"/>
      <c r="CB1175" s="4"/>
      <c r="CC1175" s="4"/>
      <c r="CD1175" s="4"/>
      <c r="CE1175" s="251"/>
      <c r="CF1175" s="4"/>
      <c r="CG1175" s="4"/>
      <c r="CH1175" s="251"/>
      <c r="CI1175" s="4"/>
      <c r="CJ1175" s="4"/>
      <c r="CK1175" s="251"/>
      <c r="CL1175" s="4"/>
      <c r="CM1175" s="4"/>
      <c r="CN1175" s="251"/>
      <c r="CO1175" s="4"/>
      <c r="CP1175" s="4"/>
      <c r="CQ1175" s="251"/>
      <c r="CR1175" s="4"/>
      <c r="CS1175" s="4"/>
      <c r="CT1175" s="251"/>
      <c r="CU1175" s="4"/>
      <c r="CV1175" s="4"/>
      <c r="CW1175" s="251"/>
      <c r="CX1175" s="4"/>
      <c r="CY1175" s="4"/>
      <c r="CZ1175" s="251"/>
      <c r="DA1175" s="4"/>
      <c r="DB1175" s="4"/>
      <c r="DC1175" s="251"/>
      <c r="DD1175" s="4"/>
      <c r="DE1175" s="4"/>
      <c r="DF1175" s="251"/>
      <c r="DG1175" s="4"/>
      <c r="DH1175" s="4"/>
      <c r="DI1175" s="251"/>
      <c r="DJ1175" s="4"/>
      <c r="DK1175" s="4"/>
      <c r="DL1175" s="251"/>
      <c r="DM1175" s="4"/>
      <c r="DN1175" s="4"/>
      <c r="DO1175" s="251"/>
      <c r="DP1175" s="4"/>
      <c r="DQ1175" s="4"/>
      <c r="DR1175" s="251"/>
      <c r="DS1175" s="4"/>
      <c r="DT1175" s="4"/>
      <c r="DU1175" s="251"/>
      <c r="DV1175" s="4"/>
      <c r="DW1175" s="4"/>
      <c r="DX1175" s="251"/>
      <c r="DY1175" s="4"/>
      <c r="DZ1175" s="4"/>
      <c r="EA1175" s="251"/>
      <c r="EB1175" s="4"/>
      <c r="EC1175" s="4"/>
      <c r="ED1175" s="58"/>
      <c r="EE1175" s="4"/>
      <c r="EF1175" s="4"/>
      <c r="EG1175" s="58"/>
      <c r="EH1175" s="4"/>
      <c r="EI1175" s="4"/>
      <c r="EJ1175" s="58"/>
      <c r="EK1175" s="4"/>
      <c r="EL1175" s="4"/>
      <c r="EM1175" s="58"/>
      <c r="EN1175" s="4"/>
      <c r="EO1175" s="4"/>
      <c r="EP1175" s="251"/>
      <c r="EQ1175" s="4"/>
      <c r="ES1175" s="251"/>
      <c r="ET1175" s="4"/>
      <c r="EV1175" s="89"/>
      <c r="EW1175" s="4"/>
      <c r="EY1175" s="58"/>
      <c r="EZ1175" s="4"/>
      <c r="FB1175" s="58"/>
      <c r="FC1175" s="4"/>
      <c r="FD1175" s="4"/>
      <c r="FE1175" s="58"/>
      <c r="FF1175" s="4"/>
      <c r="FG1175" s="4"/>
      <c r="FH1175"/>
      <c r="FK1175"/>
    </row>
    <row r="1176" spans="44:167">
      <c r="AR1176" s="251"/>
      <c r="AS1176" s="4"/>
      <c r="AT1176" s="4"/>
      <c r="AU1176" s="251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251"/>
      <c r="BH1176" s="4"/>
      <c r="BI1176" s="4"/>
      <c r="BJ1176" s="251"/>
      <c r="BK1176" s="4"/>
      <c r="BL1176" s="4"/>
      <c r="BM1176" s="251"/>
      <c r="BN1176" s="4"/>
      <c r="BO1176" s="4"/>
      <c r="BP1176" s="251"/>
      <c r="BQ1176" s="4"/>
      <c r="BR1176" s="4"/>
      <c r="BS1176" s="251"/>
      <c r="BT1176" s="4"/>
      <c r="BU1176" s="4"/>
      <c r="BV1176" s="251"/>
      <c r="BW1176" s="4"/>
      <c r="BX1176" s="4"/>
      <c r="BY1176" s="251"/>
      <c r="BZ1176" s="4"/>
      <c r="CA1176" s="4"/>
      <c r="CB1176" s="4"/>
      <c r="CC1176" s="4"/>
      <c r="CD1176" s="4"/>
      <c r="CE1176" s="251"/>
      <c r="CF1176" s="4"/>
      <c r="CG1176" s="4"/>
      <c r="CH1176" s="251"/>
      <c r="CI1176" s="4"/>
      <c r="CJ1176" s="4"/>
      <c r="CK1176" s="251"/>
      <c r="CL1176" s="4"/>
      <c r="CM1176" s="4"/>
      <c r="CN1176" s="251"/>
      <c r="CO1176" s="4"/>
      <c r="CP1176" s="4"/>
      <c r="CQ1176" s="251"/>
      <c r="CR1176" s="4"/>
      <c r="CS1176" s="4"/>
      <c r="CT1176" s="251"/>
      <c r="CU1176" s="4"/>
      <c r="CV1176" s="4"/>
      <c r="CW1176" s="251"/>
      <c r="CX1176" s="4"/>
      <c r="CY1176" s="4"/>
      <c r="CZ1176" s="251"/>
      <c r="DA1176" s="4"/>
      <c r="DB1176" s="4"/>
      <c r="DC1176" s="251"/>
      <c r="DD1176" s="4"/>
      <c r="DE1176" s="4"/>
      <c r="DF1176" s="251"/>
      <c r="DG1176" s="4"/>
      <c r="DH1176" s="4"/>
      <c r="DI1176" s="251"/>
      <c r="DJ1176" s="4"/>
      <c r="DK1176" s="4"/>
      <c r="DL1176" s="251"/>
      <c r="DM1176" s="4"/>
      <c r="DN1176" s="4"/>
      <c r="DO1176" s="251"/>
      <c r="DP1176" s="4"/>
      <c r="DQ1176" s="4"/>
      <c r="DR1176" s="251"/>
      <c r="DS1176" s="4"/>
      <c r="DT1176" s="4"/>
      <c r="DU1176" s="251"/>
      <c r="DV1176" s="4"/>
      <c r="DW1176" s="4"/>
      <c r="DX1176" s="251"/>
      <c r="DY1176" s="4"/>
      <c r="DZ1176" s="4"/>
      <c r="EA1176" s="251"/>
      <c r="EB1176" s="4"/>
      <c r="EC1176" s="4"/>
      <c r="ED1176" s="58"/>
      <c r="EE1176" s="4"/>
      <c r="EF1176" s="4"/>
      <c r="EG1176" s="58"/>
      <c r="EH1176" s="4"/>
      <c r="EI1176" s="4"/>
      <c r="EJ1176" s="58"/>
      <c r="EK1176" s="4"/>
      <c r="EL1176" s="4"/>
      <c r="EM1176" s="58"/>
      <c r="EN1176" s="4"/>
      <c r="EO1176" s="4"/>
      <c r="EP1176" s="251"/>
      <c r="EQ1176" s="4"/>
      <c r="ES1176" s="251"/>
      <c r="ET1176" s="4"/>
      <c r="EV1176" s="89"/>
      <c r="EW1176" s="4"/>
      <c r="EY1176" s="58"/>
      <c r="EZ1176" s="4"/>
      <c r="FB1176" s="58"/>
      <c r="FC1176" s="4"/>
      <c r="FD1176" s="4"/>
      <c r="FE1176" s="58"/>
      <c r="FF1176" s="4"/>
      <c r="FG1176" s="4"/>
      <c r="FH1176"/>
      <c r="FK1176"/>
    </row>
    <row r="1177" spans="44:167">
      <c r="AR1177" s="251"/>
      <c r="AS1177" s="4"/>
      <c r="AT1177" s="4"/>
      <c r="AU1177" s="251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251"/>
      <c r="BH1177" s="4"/>
      <c r="BI1177" s="4"/>
      <c r="BJ1177" s="251"/>
      <c r="BK1177" s="4"/>
      <c r="BL1177" s="4"/>
      <c r="BM1177" s="251"/>
      <c r="BN1177" s="4"/>
      <c r="BO1177" s="4"/>
      <c r="BP1177" s="251"/>
      <c r="BQ1177" s="4"/>
      <c r="BR1177" s="4"/>
      <c r="BS1177" s="251"/>
      <c r="BT1177" s="4"/>
      <c r="BU1177" s="4"/>
      <c r="BV1177" s="251"/>
      <c r="BW1177" s="4"/>
      <c r="BX1177" s="4"/>
      <c r="BY1177" s="251"/>
      <c r="BZ1177" s="4"/>
      <c r="CA1177" s="4"/>
      <c r="CB1177" s="4"/>
      <c r="CC1177" s="4"/>
      <c r="CD1177" s="4"/>
      <c r="CE1177" s="251"/>
      <c r="CF1177" s="4"/>
      <c r="CG1177" s="4"/>
      <c r="CH1177" s="251"/>
      <c r="CI1177" s="4"/>
      <c r="CJ1177" s="4"/>
      <c r="CK1177" s="251"/>
      <c r="CL1177" s="4"/>
      <c r="CM1177" s="4"/>
      <c r="CN1177" s="251"/>
      <c r="CO1177" s="4"/>
      <c r="CP1177" s="4"/>
      <c r="CQ1177" s="251"/>
      <c r="CR1177" s="4"/>
      <c r="CS1177" s="4"/>
      <c r="CT1177" s="251"/>
      <c r="CU1177" s="4"/>
      <c r="CV1177" s="4"/>
      <c r="CW1177" s="251"/>
      <c r="CX1177" s="4"/>
      <c r="CY1177" s="4"/>
      <c r="CZ1177" s="251"/>
      <c r="DA1177" s="4"/>
      <c r="DB1177" s="4"/>
      <c r="DC1177" s="251"/>
      <c r="DD1177" s="4"/>
      <c r="DE1177" s="4"/>
      <c r="DF1177" s="251"/>
      <c r="DG1177" s="4"/>
      <c r="DH1177" s="4"/>
      <c r="DI1177" s="251"/>
      <c r="DJ1177" s="4"/>
      <c r="DK1177" s="4"/>
      <c r="DL1177" s="251"/>
      <c r="DM1177" s="4"/>
      <c r="DN1177" s="4"/>
      <c r="DO1177" s="251"/>
      <c r="DP1177" s="4"/>
      <c r="DQ1177" s="4"/>
      <c r="DR1177" s="251"/>
      <c r="DS1177" s="4"/>
      <c r="DT1177" s="4"/>
      <c r="DU1177" s="251"/>
      <c r="DV1177" s="4"/>
      <c r="DW1177" s="4"/>
      <c r="DX1177" s="251"/>
      <c r="DY1177" s="4"/>
      <c r="DZ1177" s="4"/>
      <c r="EA1177" s="251"/>
      <c r="EB1177" s="4"/>
      <c r="EC1177" s="4"/>
      <c r="ED1177" s="58"/>
      <c r="EE1177" s="4"/>
      <c r="EF1177" s="4"/>
      <c r="EG1177" s="58"/>
      <c r="EH1177" s="4"/>
      <c r="EI1177" s="4"/>
      <c r="EJ1177" s="58"/>
      <c r="EK1177" s="4"/>
      <c r="EL1177" s="4"/>
      <c r="EM1177" s="58"/>
      <c r="EN1177" s="4"/>
      <c r="EO1177" s="4"/>
      <c r="EP1177" s="251"/>
      <c r="EQ1177" s="4"/>
      <c r="ES1177" s="251"/>
      <c r="ET1177" s="4"/>
      <c r="EV1177" s="89"/>
      <c r="EW1177" s="4"/>
      <c r="EY1177" s="58"/>
      <c r="EZ1177" s="4"/>
      <c r="FB1177" s="58"/>
      <c r="FC1177" s="4"/>
      <c r="FD1177" s="4"/>
      <c r="FE1177" s="58"/>
      <c r="FF1177" s="4"/>
      <c r="FG1177" s="4"/>
      <c r="FH1177"/>
      <c r="FK1177"/>
    </row>
    <row r="1178" spans="44:167">
      <c r="AR1178" s="251"/>
      <c r="AS1178" s="4"/>
      <c r="AT1178" s="4"/>
      <c r="AU1178" s="251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251"/>
      <c r="BH1178" s="4"/>
      <c r="BI1178" s="4"/>
      <c r="BJ1178" s="251"/>
      <c r="BK1178" s="4"/>
      <c r="BL1178" s="4"/>
      <c r="BM1178" s="251"/>
      <c r="BN1178" s="4"/>
      <c r="BO1178" s="4"/>
      <c r="BP1178" s="251"/>
      <c r="BQ1178" s="4"/>
      <c r="BR1178" s="4"/>
      <c r="BS1178" s="251"/>
      <c r="BT1178" s="4"/>
      <c r="BU1178" s="4"/>
      <c r="BV1178" s="251"/>
      <c r="BW1178" s="4"/>
      <c r="BX1178" s="4"/>
      <c r="BY1178" s="251"/>
      <c r="BZ1178" s="4"/>
      <c r="CA1178" s="4"/>
      <c r="CB1178" s="4"/>
      <c r="CC1178" s="4"/>
      <c r="CD1178" s="4"/>
      <c r="CE1178" s="251"/>
      <c r="CF1178" s="4"/>
      <c r="CG1178" s="4"/>
      <c r="CH1178" s="251"/>
      <c r="CI1178" s="4"/>
      <c r="CJ1178" s="4"/>
      <c r="CK1178" s="251"/>
      <c r="CL1178" s="4"/>
      <c r="CM1178" s="4"/>
      <c r="CN1178" s="251"/>
      <c r="CO1178" s="4"/>
      <c r="CP1178" s="4"/>
      <c r="CQ1178" s="251"/>
      <c r="CR1178" s="4"/>
      <c r="CS1178" s="4"/>
      <c r="CT1178" s="251"/>
      <c r="CU1178" s="4"/>
      <c r="CV1178" s="4"/>
      <c r="CW1178" s="251"/>
      <c r="CX1178" s="4"/>
      <c r="CY1178" s="4"/>
      <c r="CZ1178" s="251"/>
      <c r="DA1178" s="4"/>
      <c r="DB1178" s="4"/>
      <c r="DC1178" s="251"/>
      <c r="DD1178" s="4"/>
      <c r="DE1178" s="4"/>
      <c r="DF1178" s="251"/>
      <c r="DG1178" s="4"/>
      <c r="DH1178" s="4"/>
      <c r="DI1178" s="251"/>
      <c r="DJ1178" s="4"/>
      <c r="DK1178" s="4"/>
      <c r="DL1178" s="251"/>
      <c r="DM1178" s="4"/>
      <c r="DN1178" s="4"/>
      <c r="DO1178" s="251"/>
      <c r="DP1178" s="4"/>
      <c r="DQ1178" s="4"/>
      <c r="DR1178" s="251"/>
      <c r="DS1178" s="4"/>
      <c r="DT1178" s="4"/>
      <c r="DU1178" s="251"/>
      <c r="DV1178" s="4"/>
      <c r="DW1178" s="4"/>
      <c r="DX1178" s="251"/>
      <c r="DY1178" s="4"/>
      <c r="DZ1178" s="4"/>
      <c r="EA1178" s="251"/>
      <c r="EB1178" s="4"/>
      <c r="EC1178" s="4"/>
      <c r="ED1178" s="58"/>
      <c r="EE1178" s="4"/>
      <c r="EF1178" s="4"/>
      <c r="EG1178" s="58"/>
      <c r="EH1178" s="4"/>
      <c r="EI1178" s="4"/>
      <c r="EJ1178" s="58"/>
      <c r="EK1178" s="4"/>
      <c r="EL1178" s="4"/>
      <c r="EM1178" s="58"/>
      <c r="EN1178" s="4"/>
      <c r="EO1178" s="4"/>
      <c r="EP1178" s="251"/>
      <c r="EQ1178" s="4"/>
      <c r="ES1178" s="251"/>
      <c r="ET1178" s="4"/>
      <c r="EV1178" s="89"/>
      <c r="EW1178" s="4"/>
      <c r="EY1178" s="58"/>
      <c r="EZ1178" s="4"/>
      <c r="FB1178" s="58"/>
      <c r="FC1178" s="4"/>
      <c r="FD1178" s="4"/>
      <c r="FE1178" s="58"/>
      <c r="FF1178" s="4"/>
      <c r="FG1178" s="4"/>
      <c r="FH1178"/>
      <c r="FK1178"/>
    </row>
    <row r="1179" spans="44:167">
      <c r="AR1179" s="251"/>
      <c r="AS1179" s="4"/>
      <c r="AT1179" s="4"/>
      <c r="AU1179" s="251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251"/>
      <c r="BH1179" s="4"/>
      <c r="BI1179" s="4"/>
      <c r="BJ1179" s="251"/>
      <c r="BK1179" s="4"/>
      <c r="BL1179" s="4"/>
      <c r="BM1179" s="251"/>
      <c r="BN1179" s="4"/>
      <c r="BO1179" s="4"/>
      <c r="BP1179" s="251"/>
      <c r="BQ1179" s="4"/>
      <c r="BR1179" s="4"/>
      <c r="BS1179" s="251"/>
      <c r="BT1179" s="4"/>
      <c r="BU1179" s="4"/>
      <c r="BV1179" s="251"/>
      <c r="BW1179" s="4"/>
      <c r="BX1179" s="4"/>
      <c r="BY1179" s="251"/>
      <c r="BZ1179" s="4"/>
      <c r="CA1179" s="4"/>
      <c r="CB1179" s="4"/>
      <c r="CC1179" s="4"/>
      <c r="CD1179" s="4"/>
      <c r="CE1179" s="251"/>
      <c r="CF1179" s="4"/>
      <c r="CG1179" s="4"/>
      <c r="CH1179" s="251"/>
      <c r="CI1179" s="4"/>
      <c r="CJ1179" s="4"/>
      <c r="CK1179" s="251"/>
      <c r="CL1179" s="4"/>
      <c r="CM1179" s="4"/>
      <c r="CN1179" s="251"/>
      <c r="CO1179" s="4"/>
      <c r="CP1179" s="4"/>
      <c r="CQ1179" s="251"/>
      <c r="CR1179" s="4"/>
      <c r="CS1179" s="4"/>
      <c r="CT1179" s="251"/>
      <c r="CU1179" s="4"/>
      <c r="CV1179" s="4"/>
      <c r="CW1179" s="251"/>
      <c r="CX1179" s="4"/>
      <c r="CY1179" s="4"/>
      <c r="CZ1179" s="251"/>
      <c r="DA1179" s="4"/>
      <c r="DB1179" s="4"/>
      <c r="DC1179" s="251"/>
      <c r="DD1179" s="4"/>
      <c r="DE1179" s="4"/>
      <c r="DF1179" s="251"/>
      <c r="DG1179" s="4"/>
      <c r="DH1179" s="4"/>
      <c r="DI1179" s="251"/>
      <c r="DJ1179" s="4"/>
      <c r="DK1179" s="4"/>
      <c r="DL1179" s="251"/>
      <c r="DM1179" s="4"/>
      <c r="DN1179" s="4"/>
      <c r="DO1179" s="251"/>
      <c r="DP1179" s="4"/>
      <c r="DQ1179" s="4"/>
      <c r="DR1179" s="251"/>
      <c r="DS1179" s="4"/>
      <c r="DT1179" s="4"/>
      <c r="DU1179" s="251"/>
      <c r="DV1179" s="4"/>
      <c r="DW1179" s="4"/>
      <c r="DX1179" s="251"/>
      <c r="DY1179" s="4"/>
      <c r="DZ1179" s="4"/>
      <c r="EA1179" s="251"/>
      <c r="EB1179" s="4"/>
      <c r="EC1179" s="4"/>
      <c r="ED1179" s="58"/>
      <c r="EE1179" s="4"/>
      <c r="EF1179" s="4"/>
      <c r="EG1179" s="58"/>
      <c r="EH1179" s="4"/>
      <c r="EI1179" s="4"/>
      <c r="EJ1179" s="58"/>
      <c r="EK1179" s="4"/>
      <c r="EL1179" s="4"/>
      <c r="EM1179" s="58"/>
      <c r="EN1179" s="4"/>
      <c r="EO1179" s="4"/>
      <c r="EP1179" s="251"/>
      <c r="EQ1179" s="4"/>
      <c r="ES1179" s="251"/>
      <c r="ET1179" s="4"/>
      <c r="EV1179" s="89"/>
      <c r="EW1179" s="4"/>
      <c r="EY1179" s="58"/>
      <c r="EZ1179" s="4"/>
      <c r="FB1179" s="58"/>
      <c r="FC1179" s="4"/>
      <c r="FD1179" s="4"/>
      <c r="FE1179" s="58"/>
      <c r="FF1179" s="4"/>
      <c r="FG1179" s="4"/>
      <c r="FH1179"/>
      <c r="FK1179"/>
    </row>
    <row r="1180" spans="44:167">
      <c r="AR1180" s="251"/>
      <c r="AS1180" s="4"/>
      <c r="AT1180" s="4"/>
      <c r="AU1180" s="251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251"/>
      <c r="BH1180" s="4"/>
      <c r="BI1180" s="4"/>
      <c r="BJ1180" s="251"/>
      <c r="BK1180" s="4"/>
      <c r="BL1180" s="4"/>
      <c r="BM1180" s="251"/>
      <c r="BN1180" s="4"/>
      <c r="BO1180" s="4"/>
      <c r="BP1180" s="251"/>
      <c r="BQ1180" s="4"/>
      <c r="BR1180" s="4"/>
      <c r="BS1180" s="251"/>
      <c r="BT1180" s="4"/>
      <c r="BU1180" s="4"/>
      <c r="BV1180" s="251"/>
      <c r="BW1180" s="4"/>
      <c r="BX1180" s="4"/>
      <c r="BY1180" s="251"/>
      <c r="BZ1180" s="4"/>
      <c r="CA1180" s="4"/>
      <c r="CB1180" s="4"/>
      <c r="CC1180" s="4"/>
      <c r="CD1180" s="4"/>
      <c r="CE1180" s="251"/>
      <c r="CF1180" s="4"/>
      <c r="CG1180" s="4"/>
      <c r="CH1180" s="251"/>
      <c r="CI1180" s="4"/>
      <c r="CJ1180" s="4"/>
      <c r="CK1180" s="251"/>
      <c r="CL1180" s="4"/>
      <c r="CM1180" s="4"/>
      <c r="CN1180" s="251"/>
      <c r="CO1180" s="4"/>
      <c r="CP1180" s="4"/>
      <c r="CQ1180" s="251"/>
      <c r="CR1180" s="4"/>
      <c r="CS1180" s="4"/>
      <c r="CT1180" s="251"/>
      <c r="CU1180" s="4"/>
      <c r="CV1180" s="4"/>
      <c r="CW1180" s="251"/>
      <c r="CX1180" s="4"/>
      <c r="CY1180" s="4"/>
      <c r="CZ1180" s="251"/>
      <c r="DA1180" s="4"/>
      <c r="DB1180" s="4"/>
      <c r="DC1180" s="251"/>
      <c r="DD1180" s="4"/>
      <c r="DE1180" s="4"/>
      <c r="DF1180" s="251"/>
      <c r="DG1180" s="4"/>
      <c r="DH1180" s="4"/>
      <c r="DI1180" s="251"/>
      <c r="DJ1180" s="4"/>
      <c r="DK1180" s="4"/>
      <c r="DL1180" s="251"/>
      <c r="DM1180" s="4"/>
      <c r="DN1180" s="4"/>
      <c r="DO1180" s="251"/>
      <c r="DP1180" s="4"/>
      <c r="DQ1180" s="4"/>
      <c r="DR1180" s="251"/>
      <c r="DS1180" s="4"/>
      <c r="DT1180" s="4"/>
      <c r="DU1180" s="251"/>
      <c r="DV1180" s="4"/>
      <c r="DW1180" s="4"/>
      <c r="DX1180" s="251"/>
      <c r="DY1180" s="4"/>
      <c r="DZ1180" s="4"/>
      <c r="EA1180" s="251"/>
      <c r="EB1180" s="4"/>
      <c r="EC1180" s="4"/>
      <c r="ED1180" s="58"/>
      <c r="EE1180" s="4"/>
      <c r="EF1180" s="4"/>
      <c r="EG1180" s="58"/>
      <c r="EH1180" s="4"/>
      <c r="EI1180" s="4"/>
      <c r="EJ1180" s="58"/>
      <c r="EK1180" s="4"/>
      <c r="EL1180" s="4"/>
      <c r="EM1180" s="58"/>
      <c r="EN1180" s="4"/>
      <c r="EO1180" s="4"/>
      <c r="EP1180" s="251"/>
      <c r="EQ1180" s="4"/>
      <c r="ES1180" s="251"/>
      <c r="ET1180" s="4"/>
      <c r="EV1180" s="89"/>
      <c r="EW1180" s="4"/>
      <c r="EY1180" s="58"/>
      <c r="EZ1180" s="4"/>
      <c r="FB1180" s="58"/>
      <c r="FC1180" s="4"/>
      <c r="FD1180" s="4"/>
      <c r="FE1180" s="58"/>
      <c r="FF1180" s="4"/>
      <c r="FG1180" s="4"/>
      <c r="FH1180"/>
      <c r="FK1180"/>
    </row>
    <row r="1181" spans="44:167">
      <c r="AR1181" s="251"/>
      <c r="AS1181" s="4"/>
      <c r="AT1181" s="4"/>
      <c r="AU1181" s="251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251"/>
      <c r="BH1181" s="4"/>
      <c r="BI1181" s="4"/>
      <c r="BJ1181" s="251"/>
      <c r="BK1181" s="4"/>
      <c r="BL1181" s="4"/>
      <c r="BM1181" s="251"/>
      <c r="BN1181" s="4"/>
      <c r="BO1181" s="4"/>
      <c r="BP1181" s="251"/>
      <c r="BQ1181" s="4"/>
      <c r="BR1181" s="4"/>
      <c r="BS1181" s="251"/>
      <c r="BT1181" s="4"/>
      <c r="BU1181" s="4"/>
      <c r="BV1181" s="251"/>
      <c r="BW1181" s="4"/>
      <c r="BX1181" s="4"/>
      <c r="BY1181" s="251"/>
      <c r="BZ1181" s="4"/>
      <c r="CA1181" s="4"/>
      <c r="CB1181" s="4"/>
      <c r="CC1181" s="4"/>
      <c r="CD1181" s="4"/>
      <c r="CE1181" s="251"/>
      <c r="CF1181" s="4"/>
      <c r="CG1181" s="4"/>
      <c r="CH1181" s="251"/>
      <c r="CI1181" s="4"/>
      <c r="CJ1181" s="4"/>
      <c r="CK1181" s="251"/>
      <c r="CL1181" s="4"/>
      <c r="CM1181" s="4"/>
      <c r="CN1181" s="251"/>
      <c r="CO1181" s="4"/>
      <c r="CP1181" s="4"/>
      <c r="CQ1181" s="251"/>
      <c r="CR1181" s="4"/>
      <c r="CS1181" s="4"/>
      <c r="CT1181" s="251"/>
      <c r="CU1181" s="4"/>
      <c r="CV1181" s="4"/>
      <c r="CW1181" s="251"/>
      <c r="CX1181" s="4"/>
      <c r="CY1181" s="4"/>
      <c r="CZ1181" s="251"/>
      <c r="DA1181" s="4"/>
      <c r="DB1181" s="4"/>
      <c r="DC1181" s="251"/>
      <c r="DD1181" s="4"/>
      <c r="DE1181" s="4"/>
      <c r="DF1181" s="251"/>
      <c r="DG1181" s="4"/>
      <c r="DH1181" s="4"/>
      <c r="DI1181" s="251"/>
      <c r="DJ1181" s="4"/>
      <c r="DK1181" s="4"/>
      <c r="DL1181" s="251"/>
      <c r="DM1181" s="4"/>
      <c r="DN1181" s="4"/>
      <c r="DO1181" s="251"/>
      <c r="DP1181" s="4"/>
      <c r="DQ1181" s="4"/>
      <c r="DR1181" s="251"/>
      <c r="DS1181" s="4"/>
      <c r="DT1181" s="4"/>
      <c r="DU1181" s="251"/>
      <c r="DV1181" s="4"/>
      <c r="DW1181" s="4"/>
      <c r="DX1181" s="251"/>
      <c r="DY1181" s="4"/>
      <c r="DZ1181" s="4"/>
      <c r="EA1181" s="251"/>
      <c r="EB1181" s="4"/>
      <c r="EC1181" s="4"/>
      <c r="ED1181" s="58"/>
      <c r="EE1181" s="4"/>
      <c r="EF1181" s="4"/>
      <c r="EG1181" s="58"/>
      <c r="EH1181" s="4"/>
      <c r="EI1181" s="4"/>
      <c r="EJ1181" s="58"/>
      <c r="EK1181" s="4"/>
      <c r="EL1181" s="4"/>
      <c r="EM1181" s="58"/>
      <c r="EN1181" s="4"/>
      <c r="EO1181" s="4"/>
      <c r="EP1181" s="251"/>
      <c r="EQ1181" s="4"/>
      <c r="ES1181" s="251"/>
      <c r="ET1181" s="4"/>
      <c r="EV1181" s="89"/>
      <c r="EW1181" s="4"/>
      <c r="EY1181" s="58"/>
      <c r="EZ1181" s="4"/>
      <c r="FB1181" s="58"/>
      <c r="FC1181" s="4"/>
      <c r="FD1181" s="4"/>
      <c r="FE1181" s="58"/>
      <c r="FF1181" s="4"/>
      <c r="FG1181" s="4"/>
      <c r="FH1181"/>
      <c r="FK1181"/>
    </row>
    <row r="1182" spans="44:167">
      <c r="AR1182" s="251"/>
      <c r="AS1182" s="4"/>
      <c r="AT1182" s="4"/>
      <c r="AU1182" s="251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251"/>
      <c r="BH1182" s="4"/>
      <c r="BI1182" s="4"/>
      <c r="BJ1182" s="251"/>
      <c r="BK1182" s="4"/>
      <c r="BL1182" s="4"/>
      <c r="BM1182" s="251"/>
      <c r="BN1182" s="4"/>
      <c r="BO1182" s="4"/>
      <c r="BP1182" s="251"/>
      <c r="BQ1182" s="4"/>
      <c r="BR1182" s="4"/>
      <c r="BS1182" s="251"/>
      <c r="BT1182" s="4"/>
      <c r="BU1182" s="4"/>
      <c r="BV1182" s="251"/>
      <c r="BW1182" s="4"/>
      <c r="BX1182" s="4"/>
      <c r="BY1182" s="251"/>
      <c r="BZ1182" s="4"/>
      <c r="CA1182" s="4"/>
      <c r="CB1182" s="4"/>
      <c r="CC1182" s="4"/>
      <c r="CD1182" s="4"/>
      <c r="CE1182" s="251"/>
      <c r="CF1182" s="4"/>
      <c r="CG1182" s="4"/>
      <c r="CH1182" s="251"/>
      <c r="CI1182" s="4"/>
      <c r="CJ1182" s="4"/>
      <c r="CK1182" s="251"/>
      <c r="CL1182" s="4"/>
      <c r="CM1182" s="4"/>
      <c r="CN1182" s="251"/>
      <c r="CO1182" s="4"/>
      <c r="CP1182" s="4"/>
      <c r="CQ1182" s="251"/>
      <c r="CR1182" s="4"/>
      <c r="CS1182" s="4"/>
      <c r="CT1182" s="251"/>
      <c r="CU1182" s="4"/>
      <c r="CV1182" s="4"/>
      <c r="CW1182" s="251"/>
      <c r="CX1182" s="4"/>
      <c r="CY1182" s="4"/>
      <c r="CZ1182" s="251"/>
      <c r="DA1182" s="4"/>
      <c r="DB1182" s="4"/>
      <c r="DC1182" s="251"/>
      <c r="DD1182" s="4"/>
      <c r="DE1182" s="4"/>
      <c r="DF1182" s="251"/>
      <c r="DG1182" s="4"/>
      <c r="DH1182" s="4"/>
      <c r="DI1182" s="251"/>
      <c r="DJ1182" s="4"/>
      <c r="DK1182" s="4"/>
      <c r="DL1182" s="251"/>
      <c r="DM1182" s="4"/>
      <c r="DN1182" s="4"/>
      <c r="DO1182" s="251"/>
      <c r="DP1182" s="4"/>
      <c r="DQ1182" s="4"/>
      <c r="DR1182" s="251"/>
      <c r="DS1182" s="4"/>
      <c r="DT1182" s="4"/>
      <c r="DU1182" s="251"/>
      <c r="DV1182" s="4"/>
      <c r="DW1182" s="4"/>
      <c r="DX1182" s="251"/>
      <c r="DY1182" s="4"/>
      <c r="DZ1182" s="4"/>
      <c r="EA1182" s="251"/>
      <c r="EB1182" s="4"/>
      <c r="EC1182" s="4"/>
      <c r="ED1182" s="58"/>
      <c r="EE1182" s="4"/>
      <c r="EF1182" s="4"/>
      <c r="EG1182" s="58"/>
      <c r="EH1182" s="4"/>
      <c r="EI1182" s="4"/>
      <c r="EJ1182" s="58"/>
      <c r="EK1182" s="4"/>
      <c r="EL1182" s="4"/>
      <c r="EM1182" s="58"/>
      <c r="EN1182" s="4"/>
      <c r="EO1182" s="4"/>
      <c r="EP1182" s="251"/>
      <c r="EQ1182" s="4"/>
      <c r="ES1182" s="251"/>
      <c r="ET1182" s="4"/>
      <c r="EV1182" s="89"/>
      <c r="EW1182" s="4"/>
      <c r="EY1182" s="58"/>
      <c r="EZ1182" s="4"/>
      <c r="FB1182" s="58"/>
      <c r="FC1182" s="4"/>
      <c r="FD1182" s="4"/>
      <c r="FE1182" s="58"/>
      <c r="FF1182" s="4"/>
      <c r="FG1182" s="4"/>
      <c r="FH1182"/>
      <c r="FK1182"/>
    </row>
    <row r="1183" spans="44:167">
      <c r="AR1183" s="251"/>
      <c r="AS1183" s="4"/>
      <c r="AT1183" s="4"/>
      <c r="AU1183" s="251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251"/>
      <c r="BH1183" s="4"/>
      <c r="BI1183" s="4"/>
      <c r="BJ1183" s="251"/>
      <c r="BK1183" s="4"/>
      <c r="BL1183" s="4"/>
      <c r="BM1183" s="251"/>
      <c r="BN1183" s="4"/>
      <c r="BO1183" s="4"/>
      <c r="BP1183" s="251"/>
      <c r="BQ1183" s="4"/>
      <c r="BR1183" s="4"/>
      <c r="BS1183" s="251"/>
      <c r="BT1183" s="4"/>
      <c r="BU1183" s="4"/>
      <c r="BV1183" s="251"/>
      <c r="BW1183" s="4"/>
      <c r="BX1183" s="4"/>
      <c r="BY1183" s="251"/>
      <c r="BZ1183" s="4"/>
      <c r="CA1183" s="4"/>
      <c r="CB1183" s="4"/>
      <c r="CC1183" s="4"/>
      <c r="CD1183" s="4"/>
      <c r="CE1183" s="251"/>
      <c r="CF1183" s="4"/>
      <c r="CG1183" s="4"/>
      <c r="CH1183" s="251"/>
      <c r="CI1183" s="4"/>
      <c r="CJ1183" s="4"/>
      <c r="CK1183" s="251"/>
      <c r="CL1183" s="4"/>
      <c r="CM1183" s="4"/>
      <c r="CN1183" s="251"/>
      <c r="CO1183" s="4"/>
      <c r="CP1183" s="4"/>
      <c r="CQ1183" s="251"/>
      <c r="CR1183" s="4"/>
      <c r="CS1183" s="4"/>
      <c r="CT1183" s="251"/>
      <c r="CU1183" s="4"/>
      <c r="CV1183" s="4"/>
      <c r="CW1183" s="251"/>
      <c r="CX1183" s="4"/>
      <c r="CY1183" s="4"/>
      <c r="CZ1183" s="251"/>
      <c r="DA1183" s="4"/>
      <c r="DB1183" s="4"/>
      <c r="DC1183" s="251"/>
      <c r="DD1183" s="4"/>
      <c r="DE1183" s="4"/>
      <c r="DF1183" s="251"/>
      <c r="DG1183" s="4"/>
      <c r="DH1183" s="4"/>
      <c r="DI1183" s="251"/>
      <c r="DJ1183" s="4"/>
      <c r="DK1183" s="4"/>
      <c r="DL1183" s="251"/>
      <c r="DM1183" s="4"/>
      <c r="DN1183" s="4"/>
      <c r="DO1183" s="251"/>
      <c r="DP1183" s="4"/>
      <c r="DQ1183" s="4"/>
      <c r="DR1183" s="251"/>
      <c r="DS1183" s="4"/>
      <c r="DT1183" s="4"/>
      <c r="DU1183" s="251"/>
      <c r="DV1183" s="4"/>
      <c r="DW1183" s="4"/>
      <c r="DX1183" s="251"/>
      <c r="DY1183" s="4"/>
      <c r="DZ1183" s="4"/>
      <c r="EA1183" s="251"/>
      <c r="EB1183" s="4"/>
      <c r="EC1183" s="4"/>
      <c r="ED1183" s="58"/>
      <c r="EE1183" s="4"/>
      <c r="EF1183" s="4"/>
      <c r="EG1183" s="58"/>
      <c r="EH1183" s="4"/>
      <c r="EI1183" s="4"/>
      <c r="EJ1183" s="58"/>
      <c r="EK1183" s="4"/>
      <c r="EL1183" s="4"/>
      <c r="EM1183" s="58"/>
      <c r="EN1183" s="4"/>
      <c r="EO1183" s="4"/>
      <c r="EP1183" s="251"/>
      <c r="EQ1183" s="4"/>
      <c r="ES1183" s="251"/>
      <c r="ET1183" s="4"/>
      <c r="EV1183" s="89"/>
      <c r="EW1183" s="4"/>
      <c r="EY1183" s="58"/>
      <c r="EZ1183" s="4"/>
      <c r="FB1183" s="58"/>
      <c r="FC1183" s="4"/>
      <c r="FD1183" s="4"/>
      <c r="FE1183" s="58"/>
      <c r="FF1183" s="4"/>
      <c r="FG1183" s="4"/>
      <c r="FH1183"/>
      <c r="FK1183"/>
    </row>
    <row r="1184" spans="44:167">
      <c r="AR1184" s="251"/>
      <c r="AS1184" s="4"/>
      <c r="AT1184" s="4"/>
      <c r="AU1184" s="251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251"/>
      <c r="BH1184" s="4"/>
      <c r="BI1184" s="4"/>
      <c r="BJ1184" s="251"/>
      <c r="BK1184" s="4"/>
      <c r="BL1184" s="4"/>
      <c r="BM1184" s="251"/>
      <c r="BN1184" s="4"/>
      <c r="BO1184" s="4"/>
      <c r="BP1184" s="251"/>
      <c r="BQ1184" s="4"/>
      <c r="BR1184" s="4"/>
      <c r="BS1184" s="251"/>
      <c r="BT1184" s="4"/>
      <c r="BU1184" s="4"/>
      <c r="BV1184" s="251"/>
      <c r="BW1184" s="4"/>
      <c r="BX1184" s="4"/>
      <c r="BY1184" s="251"/>
      <c r="BZ1184" s="4"/>
      <c r="CA1184" s="4"/>
      <c r="CB1184" s="4"/>
      <c r="CC1184" s="4"/>
      <c r="CD1184" s="4"/>
      <c r="CE1184" s="251"/>
      <c r="CF1184" s="4"/>
      <c r="CG1184" s="4"/>
      <c r="CH1184" s="251"/>
      <c r="CI1184" s="4"/>
      <c r="CJ1184" s="4"/>
      <c r="CK1184" s="251"/>
      <c r="CL1184" s="4"/>
      <c r="CM1184" s="4"/>
      <c r="CN1184" s="251"/>
      <c r="CO1184" s="4"/>
      <c r="CP1184" s="4"/>
      <c r="CQ1184" s="251"/>
      <c r="CR1184" s="4"/>
      <c r="CS1184" s="4"/>
      <c r="CT1184" s="251"/>
      <c r="CU1184" s="4"/>
      <c r="CV1184" s="4"/>
      <c r="CW1184" s="251"/>
      <c r="CX1184" s="4"/>
      <c r="CY1184" s="4"/>
      <c r="CZ1184" s="251"/>
      <c r="DA1184" s="4"/>
      <c r="DB1184" s="4"/>
      <c r="DC1184" s="251"/>
      <c r="DD1184" s="4"/>
      <c r="DE1184" s="4"/>
      <c r="DF1184" s="251"/>
      <c r="DG1184" s="4"/>
      <c r="DH1184" s="4"/>
      <c r="DI1184" s="251"/>
      <c r="DJ1184" s="4"/>
      <c r="DK1184" s="4"/>
      <c r="DL1184" s="251"/>
      <c r="DM1184" s="4"/>
      <c r="DN1184" s="4"/>
      <c r="DO1184" s="251"/>
      <c r="DP1184" s="4"/>
      <c r="DQ1184" s="4"/>
      <c r="DR1184" s="251"/>
      <c r="DS1184" s="4"/>
      <c r="DT1184" s="4"/>
      <c r="DU1184" s="251"/>
      <c r="DV1184" s="4"/>
      <c r="DW1184" s="4"/>
      <c r="DX1184" s="251"/>
      <c r="DY1184" s="4"/>
      <c r="DZ1184" s="4"/>
      <c r="EA1184" s="251"/>
      <c r="EB1184" s="4"/>
      <c r="EC1184" s="4"/>
      <c r="ED1184" s="58"/>
      <c r="EE1184" s="4"/>
      <c r="EF1184" s="4"/>
      <c r="EG1184" s="58"/>
      <c r="EH1184" s="4"/>
      <c r="EI1184" s="4"/>
      <c r="EJ1184" s="58"/>
      <c r="EK1184" s="4"/>
      <c r="EL1184" s="4"/>
      <c r="EM1184" s="58"/>
      <c r="EN1184" s="4"/>
      <c r="EO1184" s="4"/>
      <c r="EP1184" s="251"/>
      <c r="EQ1184" s="4"/>
      <c r="ES1184" s="251"/>
      <c r="ET1184" s="4"/>
      <c r="EV1184" s="89"/>
      <c r="EW1184" s="4"/>
      <c r="EY1184" s="58"/>
      <c r="EZ1184" s="4"/>
      <c r="FB1184" s="58"/>
      <c r="FC1184" s="4"/>
      <c r="FD1184" s="4"/>
      <c r="FE1184" s="58"/>
      <c r="FF1184" s="4"/>
      <c r="FG1184" s="4"/>
      <c r="FH1184"/>
      <c r="FK1184"/>
    </row>
    <row r="1185" spans="44:167">
      <c r="AR1185" s="251"/>
      <c r="AS1185" s="4"/>
      <c r="AT1185" s="4"/>
      <c r="AU1185" s="251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251"/>
      <c r="BH1185" s="4"/>
      <c r="BI1185" s="4"/>
      <c r="BJ1185" s="251"/>
      <c r="BK1185" s="4"/>
      <c r="BL1185" s="4"/>
      <c r="BM1185" s="251"/>
      <c r="BN1185" s="4"/>
      <c r="BO1185" s="4"/>
      <c r="BP1185" s="251"/>
      <c r="BQ1185" s="4"/>
      <c r="BR1185" s="4"/>
      <c r="BS1185" s="251"/>
      <c r="BT1185" s="4"/>
      <c r="BU1185" s="4"/>
      <c r="BV1185" s="251"/>
      <c r="BW1185" s="4"/>
      <c r="BX1185" s="4"/>
      <c r="BY1185" s="251"/>
      <c r="BZ1185" s="4"/>
      <c r="CA1185" s="4"/>
      <c r="CB1185" s="4"/>
      <c r="CC1185" s="4"/>
      <c r="CD1185" s="4"/>
      <c r="CE1185" s="251"/>
      <c r="CF1185" s="4"/>
      <c r="CG1185" s="4"/>
      <c r="CH1185" s="251"/>
      <c r="CI1185" s="4"/>
      <c r="CJ1185" s="4"/>
      <c r="CK1185" s="251"/>
      <c r="CL1185" s="4"/>
      <c r="CM1185" s="4"/>
      <c r="CN1185" s="251"/>
      <c r="CO1185" s="4"/>
      <c r="CP1185" s="4"/>
      <c r="CQ1185" s="251"/>
      <c r="CR1185" s="4"/>
      <c r="CS1185" s="4"/>
      <c r="CT1185" s="251"/>
      <c r="CU1185" s="4"/>
      <c r="CV1185" s="4"/>
      <c r="CW1185" s="251"/>
      <c r="CX1185" s="4"/>
      <c r="CY1185" s="4"/>
      <c r="CZ1185" s="251"/>
      <c r="DA1185" s="4"/>
      <c r="DB1185" s="4"/>
      <c r="DC1185" s="251"/>
      <c r="DD1185" s="4"/>
      <c r="DE1185" s="4"/>
      <c r="DF1185" s="251"/>
      <c r="DG1185" s="4"/>
      <c r="DH1185" s="4"/>
      <c r="DI1185" s="251"/>
      <c r="DJ1185" s="4"/>
      <c r="DK1185" s="4"/>
      <c r="DL1185" s="251"/>
      <c r="DM1185" s="4"/>
      <c r="DN1185" s="4"/>
      <c r="DO1185" s="251"/>
      <c r="DP1185" s="4"/>
      <c r="DQ1185" s="4"/>
      <c r="DR1185" s="251"/>
      <c r="DS1185" s="4"/>
      <c r="DT1185" s="4"/>
      <c r="DU1185" s="251"/>
      <c r="DV1185" s="4"/>
      <c r="DW1185" s="4"/>
      <c r="DX1185" s="251"/>
      <c r="DY1185" s="4"/>
      <c r="DZ1185" s="4"/>
      <c r="EA1185" s="251"/>
      <c r="EB1185" s="4"/>
      <c r="EC1185" s="4"/>
      <c r="ED1185" s="58"/>
      <c r="EE1185" s="4"/>
      <c r="EF1185" s="4"/>
      <c r="EG1185" s="58"/>
      <c r="EH1185" s="4"/>
      <c r="EI1185" s="4"/>
      <c r="EJ1185" s="58"/>
      <c r="EK1185" s="4"/>
      <c r="EL1185" s="4"/>
      <c r="EM1185" s="58"/>
      <c r="EN1185" s="4"/>
      <c r="EO1185" s="4"/>
      <c r="EP1185" s="251"/>
      <c r="EQ1185" s="4"/>
      <c r="ES1185" s="251"/>
      <c r="ET1185" s="4"/>
      <c r="EV1185" s="89"/>
      <c r="EW1185" s="4"/>
      <c r="EY1185" s="58"/>
      <c r="EZ1185" s="4"/>
      <c r="FB1185" s="58"/>
      <c r="FC1185" s="4"/>
      <c r="FD1185" s="4"/>
      <c r="FE1185" s="58"/>
      <c r="FF1185" s="4"/>
      <c r="FG1185" s="4"/>
      <c r="FH1185"/>
      <c r="FK1185"/>
    </row>
    <row r="1186" spans="44:167">
      <c r="AR1186" s="251"/>
      <c r="AS1186" s="4"/>
      <c r="AT1186" s="4"/>
      <c r="AU1186" s="251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251"/>
      <c r="BH1186" s="4"/>
      <c r="BI1186" s="4"/>
      <c r="BJ1186" s="251"/>
      <c r="BK1186" s="4"/>
      <c r="BL1186" s="4"/>
      <c r="BM1186" s="251"/>
      <c r="BN1186" s="4"/>
      <c r="BO1186" s="4"/>
      <c r="BP1186" s="251"/>
      <c r="BQ1186" s="4"/>
      <c r="BR1186" s="4"/>
      <c r="BS1186" s="251"/>
      <c r="BT1186" s="4"/>
      <c r="BU1186" s="4"/>
      <c r="BV1186" s="251"/>
      <c r="BW1186" s="4"/>
      <c r="BX1186" s="4"/>
      <c r="BY1186" s="251"/>
      <c r="BZ1186" s="4"/>
      <c r="CA1186" s="4"/>
      <c r="CB1186" s="4"/>
      <c r="CC1186" s="4"/>
      <c r="CD1186" s="4"/>
      <c r="CE1186" s="251"/>
      <c r="CF1186" s="4"/>
      <c r="CG1186" s="4"/>
      <c r="CH1186" s="251"/>
      <c r="CI1186" s="4"/>
      <c r="CJ1186" s="4"/>
      <c r="CK1186" s="251"/>
      <c r="CL1186" s="4"/>
      <c r="CM1186" s="4"/>
      <c r="CN1186" s="251"/>
      <c r="CO1186" s="4"/>
      <c r="CP1186" s="4"/>
      <c r="CQ1186" s="251"/>
      <c r="CR1186" s="4"/>
      <c r="CS1186" s="4"/>
      <c r="CT1186" s="251"/>
      <c r="CU1186" s="4"/>
      <c r="CV1186" s="4"/>
      <c r="CW1186" s="251"/>
      <c r="CX1186" s="4"/>
      <c r="CY1186" s="4"/>
      <c r="CZ1186" s="251"/>
      <c r="DA1186" s="4"/>
      <c r="DB1186" s="4"/>
      <c r="DC1186" s="251"/>
      <c r="DD1186" s="4"/>
      <c r="DE1186" s="4"/>
      <c r="DF1186" s="251"/>
      <c r="DG1186" s="4"/>
      <c r="DH1186" s="4"/>
      <c r="DI1186" s="251"/>
      <c r="DJ1186" s="4"/>
      <c r="DK1186" s="4"/>
      <c r="DL1186" s="251"/>
      <c r="DM1186" s="4"/>
      <c r="DN1186" s="4"/>
      <c r="DO1186" s="251"/>
      <c r="DP1186" s="4"/>
      <c r="DQ1186" s="4"/>
      <c r="DR1186" s="251"/>
      <c r="DS1186" s="4"/>
      <c r="DT1186" s="4"/>
      <c r="DU1186" s="251"/>
      <c r="DV1186" s="4"/>
      <c r="DW1186" s="4"/>
      <c r="DX1186" s="251"/>
      <c r="DY1186" s="4"/>
      <c r="DZ1186" s="4"/>
      <c r="EA1186" s="251"/>
      <c r="EB1186" s="4"/>
      <c r="EC1186" s="4"/>
      <c r="ED1186" s="58"/>
      <c r="EE1186" s="4"/>
      <c r="EF1186" s="4"/>
      <c r="EG1186" s="58"/>
      <c r="EH1186" s="4"/>
      <c r="EI1186" s="4"/>
      <c r="EJ1186" s="58"/>
      <c r="EK1186" s="4"/>
      <c r="EL1186" s="4"/>
      <c r="EM1186" s="58"/>
      <c r="EN1186" s="4"/>
      <c r="EO1186" s="4"/>
      <c r="EP1186" s="251"/>
      <c r="EQ1186" s="4"/>
      <c r="ES1186" s="251"/>
      <c r="ET1186" s="4"/>
      <c r="EV1186" s="89"/>
      <c r="EW1186" s="4"/>
      <c r="EY1186" s="58"/>
      <c r="EZ1186" s="4"/>
      <c r="FB1186" s="58"/>
      <c r="FC1186" s="4"/>
      <c r="FD1186" s="4"/>
      <c r="FE1186" s="58"/>
      <c r="FF1186" s="4"/>
      <c r="FG1186" s="4"/>
      <c r="FH1186"/>
      <c r="FK1186"/>
    </row>
    <row r="1187" spans="44:167">
      <c r="AR1187" s="251"/>
      <c r="AS1187" s="4"/>
      <c r="AT1187" s="4"/>
      <c r="AU1187" s="251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251"/>
      <c r="BH1187" s="4"/>
      <c r="BI1187" s="4"/>
      <c r="BJ1187" s="251"/>
      <c r="BK1187" s="4"/>
      <c r="BL1187" s="4"/>
      <c r="BM1187" s="251"/>
      <c r="BN1187" s="4"/>
      <c r="BO1187" s="4"/>
      <c r="BP1187" s="251"/>
      <c r="BQ1187" s="4"/>
      <c r="BR1187" s="4"/>
      <c r="BS1187" s="251"/>
      <c r="BT1187" s="4"/>
      <c r="BU1187" s="4"/>
      <c r="BV1187" s="251"/>
      <c r="BW1187" s="4"/>
      <c r="BX1187" s="4"/>
      <c r="BY1187" s="251"/>
      <c r="BZ1187" s="4"/>
      <c r="CA1187" s="4"/>
      <c r="CB1187" s="4"/>
      <c r="CC1187" s="4"/>
      <c r="CD1187" s="4"/>
      <c r="CE1187" s="251"/>
      <c r="CF1187" s="4"/>
      <c r="CG1187" s="4"/>
      <c r="CH1187" s="251"/>
      <c r="CI1187" s="4"/>
      <c r="CJ1187" s="4"/>
      <c r="CK1187" s="251"/>
      <c r="CL1187" s="4"/>
      <c r="CM1187" s="4"/>
      <c r="CN1187" s="251"/>
      <c r="CO1187" s="4"/>
      <c r="CP1187" s="4"/>
      <c r="CQ1187" s="251"/>
      <c r="CR1187" s="4"/>
      <c r="CS1187" s="4"/>
      <c r="CT1187" s="251"/>
      <c r="CU1187" s="4"/>
      <c r="CV1187" s="4"/>
      <c r="CW1187" s="251"/>
      <c r="CX1187" s="4"/>
      <c r="CY1187" s="4"/>
      <c r="CZ1187" s="251"/>
      <c r="DA1187" s="4"/>
      <c r="DB1187" s="4"/>
      <c r="DC1187" s="251"/>
      <c r="DD1187" s="4"/>
      <c r="DE1187" s="4"/>
      <c r="DF1187" s="251"/>
      <c r="DG1187" s="4"/>
      <c r="DH1187" s="4"/>
      <c r="DI1187" s="251"/>
      <c r="DJ1187" s="4"/>
      <c r="DK1187" s="4"/>
      <c r="DL1187" s="251"/>
      <c r="DM1187" s="4"/>
      <c r="DN1187" s="4"/>
      <c r="DO1187" s="251"/>
      <c r="DP1187" s="4"/>
      <c r="DQ1187" s="4"/>
      <c r="DR1187" s="251"/>
      <c r="DS1187" s="4"/>
      <c r="DT1187" s="4"/>
      <c r="DU1187" s="251"/>
      <c r="DV1187" s="4"/>
      <c r="DW1187" s="4"/>
      <c r="DX1187" s="251"/>
      <c r="DY1187" s="4"/>
      <c r="DZ1187" s="4"/>
      <c r="EA1187" s="251"/>
      <c r="EB1187" s="4"/>
      <c r="EC1187" s="4"/>
      <c r="ED1187" s="58"/>
      <c r="EE1187" s="4"/>
      <c r="EF1187" s="4"/>
      <c r="EG1187" s="58"/>
      <c r="EH1187" s="4"/>
      <c r="EI1187" s="4"/>
      <c r="EJ1187" s="58"/>
      <c r="EK1187" s="4"/>
      <c r="EL1187" s="4"/>
      <c r="EM1187" s="58"/>
      <c r="EN1187" s="4"/>
      <c r="EO1187" s="4"/>
      <c r="EP1187" s="251"/>
      <c r="EQ1187" s="4"/>
      <c r="ES1187" s="251"/>
      <c r="ET1187" s="4"/>
      <c r="EV1187" s="89"/>
      <c r="EW1187" s="4"/>
      <c r="EY1187" s="58"/>
      <c r="EZ1187" s="4"/>
      <c r="FB1187" s="58"/>
      <c r="FC1187" s="4"/>
      <c r="FD1187" s="4"/>
      <c r="FE1187" s="58"/>
      <c r="FF1187" s="4"/>
      <c r="FG1187" s="4"/>
      <c r="FH1187"/>
      <c r="FK1187"/>
    </row>
    <row r="1188" spans="44:167">
      <c r="AR1188" s="251"/>
      <c r="AS1188" s="4"/>
      <c r="AT1188" s="4"/>
      <c r="AU1188" s="251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251"/>
      <c r="BH1188" s="4"/>
      <c r="BI1188" s="4"/>
      <c r="BJ1188" s="251"/>
      <c r="BK1188" s="4"/>
      <c r="BL1188" s="4"/>
      <c r="BM1188" s="251"/>
      <c r="BN1188" s="4"/>
      <c r="BO1188" s="4"/>
      <c r="BP1188" s="251"/>
      <c r="BQ1188" s="4"/>
      <c r="BR1188" s="4"/>
      <c r="BS1188" s="251"/>
      <c r="BT1188" s="4"/>
      <c r="BU1188" s="4"/>
      <c r="BV1188" s="251"/>
      <c r="BW1188" s="4"/>
      <c r="BX1188" s="4"/>
      <c r="BY1188" s="251"/>
      <c r="BZ1188" s="4"/>
      <c r="CA1188" s="4"/>
      <c r="CB1188" s="4"/>
      <c r="CC1188" s="4"/>
      <c r="CD1188" s="4"/>
      <c r="CE1188" s="251"/>
      <c r="CF1188" s="4"/>
      <c r="CG1188" s="4"/>
      <c r="CH1188" s="251"/>
      <c r="CI1188" s="4"/>
      <c r="CJ1188" s="4"/>
      <c r="CK1188" s="251"/>
      <c r="CL1188" s="4"/>
      <c r="CM1188" s="4"/>
      <c r="CN1188" s="251"/>
      <c r="CO1188" s="4"/>
      <c r="CP1188" s="4"/>
      <c r="CQ1188" s="251"/>
      <c r="CR1188" s="4"/>
      <c r="CS1188" s="4"/>
      <c r="CT1188" s="251"/>
      <c r="CU1188" s="4"/>
      <c r="CV1188" s="4"/>
      <c r="CW1188" s="251"/>
      <c r="CX1188" s="4"/>
      <c r="CY1188" s="4"/>
      <c r="CZ1188" s="251"/>
      <c r="DA1188" s="4"/>
      <c r="DB1188" s="4"/>
      <c r="DC1188" s="251"/>
      <c r="DD1188" s="4"/>
      <c r="DE1188" s="4"/>
      <c r="DF1188" s="251"/>
      <c r="DG1188" s="4"/>
      <c r="DH1188" s="4"/>
      <c r="DI1188" s="251"/>
      <c r="DJ1188" s="4"/>
      <c r="DK1188" s="4"/>
      <c r="DL1188" s="251"/>
      <c r="DM1188" s="4"/>
      <c r="DN1188" s="4"/>
      <c r="DO1188" s="251"/>
      <c r="DP1188" s="4"/>
      <c r="DQ1188" s="4"/>
      <c r="DR1188" s="251"/>
      <c r="DS1188" s="4"/>
      <c r="DT1188" s="4"/>
      <c r="DU1188" s="251"/>
      <c r="DV1188" s="4"/>
      <c r="DW1188" s="4"/>
      <c r="DX1188" s="251"/>
      <c r="DY1188" s="4"/>
      <c r="DZ1188" s="4"/>
      <c r="EA1188" s="251"/>
      <c r="EB1188" s="4"/>
      <c r="EC1188" s="4"/>
      <c r="ED1188" s="58"/>
      <c r="EE1188" s="4"/>
      <c r="EF1188" s="4"/>
      <c r="EG1188" s="58"/>
      <c r="EH1188" s="4"/>
      <c r="EI1188" s="4"/>
      <c r="EJ1188" s="58"/>
      <c r="EK1188" s="4"/>
      <c r="EL1188" s="4"/>
      <c r="EM1188" s="58"/>
      <c r="EN1188" s="4"/>
      <c r="EO1188" s="4"/>
      <c r="EP1188" s="251"/>
      <c r="EQ1188" s="4"/>
      <c r="ES1188" s="251"/>
      <c r="ET1188" s="4"/>
      <c r="EV1188" s="89"/>
      <c r="EW1188" s="4"/>
      <c r="EY1188" s="58"/>
      <c r="EZ1188" s="4"/>
      <c r="FB1188" s="58"/>
      <c r="FC1188" s="4"/>
      <c r="FD1188" s="4"/>
      <c r="FE1188" s="58"/>
      <c r="FF1188" s="4"/>
      <c r="FG1188" s="4"/>
      <c r="FH1188"/>
      <c r="FK1188"/>
    </row>
    <row r="1189" spans="44:167">
      <c r="AR1189" s="251"/>
      <c r="AS1189" s="4"/>
      <c r="AT1189" s="4"/>
      <c r="AU1189" s="251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251"/>
      <c r="BH1189" s="4"/>
      <c r="BI1189" s="4"/>
      <c r="BJ1189" s="251"/>
      <c r="BK1189" s="4"/>
      <c r="BL1189" s="4"/>
      <c r="BM1189" s="251"/>
      <c r="BN1189" s="4"/>
      <c r="BO1189" s="4"/>
      <c r="BP1189" s="251"/>
      <c r="BQ1189" s="4"/>
      <c r="BR1189" s="4"/>
      <c r="BS1189" s="251"/>
      <c r="BT1189" s="4"/>
      <c r="BU1189" s="4"/>
      <c r="BV1189" s="251"/>
      <c r="BW1189" s="4"/>
      <c r="BX1189" s="4"/>
      <c r="BY1189" s="251"/>
      <c r="BZ1189" s="4"/>
      <c r="CA1189" s="4"/>
      <c r="CB1189" s="4"/>
      <c r="CC1189" s="4"/>
      <c r="CD1189" s="4"/>
      <c r="CE1189" s="251"/>
      <c r="CF1189" s="4"/>
      <c r="CG1189" s="4"/>
      <c r="CH1189" s="251"/>
      <c r="CI1189" s="4"/>
      <c r="CJ1189" s="4"/>
      <c r="CK1189" s="251"/>
      <c r="CL1189" s="4"/>
      <c r="CM1189" s="4"/>
      <c r="CN1189" s="251"/>
      <c r="CO1189" s="4"/>
      <c r="CP1189" s="4"/>
      <c r="CQ1189" s="251"/>
      <c r="CR1189" s="4"/>
      <c r="CS1189" s="4"/>
      <c r="CT1189" s="251"/>
      <c r="CU1189" s="4"/>
      <c r="CV1189" s="4"/>
      <c r="CW1189" s="251"/>
      <c r="CX1189" s="4"/>
      <c r="CY1189" s="4"/>
      <c r="CZ1189" s="251"/>
      <c r="DA1189" s="4"/>
      <c r="DB1189" s="4"/>
      <c r="DC1189" s="251"/>
      <c r="DD1189" s="4"/>
      <c r="DE1189" s="4"/>
      <c r="DF1189" s="251"/>
      <c r="DG1189" s="4"/>
      <c r="DH1189" s="4"/>
      <c r="DI1189" s="251"/>
      <c r="DJ1189" s="4"/>
      <c r="DK1189" s="4"/>
      <c r="DL1189" s="251"/>
      <c r="DM1189" s="4"/>
      <c r="DN1189" s="4"/>
      <c r="DO1189" s="251"/>
      <c r="DP1189" s="4"/>
      <c r="DQ1189" s="4"/>
      <c r="DR1189" s="251"/>
      <c r="DS1189" s="4"/>
      <c r="DT1189" s="4"/>
      <c r="DU1189" s="251"/>
      <c r="DV1189" s="4"/>
      <c r="DW1189" s="4"/>
      <c r="DX1189" s="251"/>
      <c r="DY1189" s="4"/>
      <c r="DZ1189" s="4"/>
      <c r="EA1189" s="251"/>
      <c r="EB1189" s="4"/>
      <c r="EC1189" s="4"/>
      <c r="ED1189" s="58"/>
      <c r="EE1189" s="4"/>
      <c r="EF1189" s="4"/>
      <c r="EG1189" s="58"/>
      <c r="EH1189" s="4"/>
      <c r="EI1189" s="4"/>
      <c r="EJ1189" s="58"/>
      <c r="EK1189" s="4"/>
      <c r="EL1189" s="4"/>
      <c r="EM1189" s="58"/>
      <c r="EN1189" s="4"/>
      <c r="EO1189" s="4"/>
      <c r="EP1189" s="251"/>
      <c r="EQ1189" s="4"/>
      <c r="ES1189" s="251"/>
      <c r="ET1189" s="4"/>
      <c r="EV1189" s="89"/>
      <c r="EW1189" s="4"/>
      <c r="EY1189" s="58"/>
      <c r="EZ1189" s="4"/>
      <c r="FB1189" s="58"/>
      <c r="FC1189" s="4"/>
      <c r="FD1189" s="4"/>
      <c r="FE1189" s="58"/>
      <c r="FF1189" s="4"/>
      <c r="FG1189" s="4"/>
      <c r="FH1189"/>
      <c r="FK1189"/>
    </row>
    <row r="1190" spans="44:167">
      <c r="AR1190" s="251"/>
      <c r="AS1190" s="4"/>
      <c r="AT1190" s="4"/>
      <c r="AU1190" s="251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251"/>
      <c r="BH1190" s="4"/>
      <c r="BI1190" s="4"/>
      <c r="BJ1190" s="251"/>
      <c r="BK1190" s="4"/>
      <c r="BL1190" s="4"/>
      <c r="BM1190" s="251"/>
      <c r="BN1190" s="4"/>
      <c r="BO1190" s="4"/>
      <c r="BP1190" s="251"/>
      <c r="BQ1190" s="4"/>
      <c r="BR1190" s="4"/>
      <c r="BS1190" s="251"/>
      <c r="BT1190" s="4"/>
      <c r="BU1190" s="4"/>
      <c r="BV1190" s="251"/>
      <c r="BW1190" s="4"/>
      <c r="BX1190" s="4"/>
      <c r="BY1190" s="251"/>
      <c r="BZ1190" s="4"/>
      <c r="CA1190" s="4"/>
      <c r="CB1190" s="4"/>
      <c r="CC1190" s="4"/>
      <c r="CD1190" s="4"/>
      <c r="CE1190" s="251"/>
      <c r="CF1190" s="4"/>
      <c r="CG1190" s="4"/>
      <c r="CH1190" s="251"/>
      <c r="CI1190" s="4"/>
      <c r="CJ1190" s="4"/>
      <c r="CK1190" s="251"/>
      <c r="CL1190" s="4"/>
      <c r="CM1190" s="4"/>
      <c r="CN1190" s="251"/>
      <c r="CO1190" s="4"/>
      <c r="CP1190" s="4"/>
      <c r="CQ1190" s="251"/>
      <c r="CR1190" s="4"/>
      <c r="CS1190" s="4"/>
      <c r="CT1190" s="251"/>
      <c r="CU1190" s="4"/>
      <c r="CV1190" s="4"/>
      <c r="CW1190" s="251"/>
      <c r="CX1190" s="4"/>
      <c r="CY1190" s="4"/>
      <c r="CZ1190" s="251"/>
      <c r="DA1190" s="4"/>
      <c r="DB1190" s="4"/>
      <c r="DC1190" s="251"/>
      <c r="DD1190" s="4"/>
      <c r="DE1190" s="4"/>
      <c r="DF1190" s="251"/>
      <c r="DG1190" s="4"/>
      <c r="DH1190" s="4"/>
      <c r="DI1190" s="251"/>
      <c r="DJ1190" s="4"/>
      <c r="DK1190" s="4"/>
      <c r="DL1190" s="251"/>
      <c r="DM1190" s="4"/>
      <c r="DN1190" s="4"/>
      <c r="DO1190" s="251"/>
      <c r="DP1190" s="4"/>
      <c r="DQ1190" s="4"/>
      <c r="DR1190" s="251"/>
      <c r="DS1190" s="4"/>
      <c r="DT1190" s="4"/>
      <c r="DU1190" s="251"/>
      <c r="DV1190" s="4"/>
      <c r="DW1190" s="4"/>
      <c r="DX1190" s="251"/>
      <c r="DY1190" s="4"/>
      <c r="DZ1190" s="4"/>
      <c r="EA1190" s="251"/>
      <c r="EB1190" s="4"/>
      <c r="EC1190" s="4"/>
      <c r="ED1190" s="58"/>
      <c r="EE1190" s="4"/>
      <c r="EF1190" s="4"/>
      <c r="EG1190" s="58"/>
      <c r="EH1190" s="4"/>
      <c r="EI1190" s="4"/>
      <c r="EJ1190" s="58"/>
      <c r="EK1190" s="4"/>
      <c r="EL1190" s="4"/>
      <c r="EM1190" s="58"/>
      <c r="EN1190" s="4"/>
      <c r="EO1190" s="4"/>
      <c r="EP1190" s="251"/>
      <c r="EQ1190" s="4"/>
      <c r="ES1190" s="251"/>
      <c r="ET1190" s="4"/>
      <c r="EV1190" s="89"/>
      <c r="EW1190" s="4"/>
      <c r="EY1190" s="58"/>
      <c r="EZ1190" s="4"/>
      <c r="FB1190" s="58"/>
      <c r="FC1190" s="4"/>
      <c r="FD1190" s="4"/>
      <c r="FE1190" s="58"/>
      <c r="FF1190" s="4"/>
      <c r="FG1190" s="4"/>
      <c r="FH1190"/>
      <c r="FK1190"/>
    </row>
    <row r="1191" spans="44:167">
      <c r="AR1191" s="251"/>
      <c r="AS1191" s="4"/>
      <c r="AT1191" s="4"/>
      <c r="AU1191" s="251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251"/>
      <c r="BH1191" s="4"/>
      <c r="BI1191" s="4"/>
      <c r="BJ1191" s="251"/>
      <c r="BK1191" s="4"/>
      <c r="BL1191" s="4"/>
      <c r="BM1191" s="251"/>
      <c r="BN1191" s="4"/>
      <c r="BO1191" s="4"/>
      <c r="BP1191" s="251"/>
      <c r="BQ1191" s="4"/>
      <c r="BR1191" s="4"/>
      <c r="BS1191" s="251"/>
      <c r="BT1191" s="4"/>
      <c r="BU1191" s="4"/>
      <c r="BV1191" s="251"/>
      <c r="BW1191" s="4"/>
      <c r="BX1191" s="4"/>
      <c r="BY1191" s="251"/>
      <c r="BZ1191" s="4"/>
      <c r="CA1191" s="4"/>
      <c r="CB1191" s="4"/>
      <c r="CC1191" s="4"/>
      <c r="CD1191" s="4"/>
      <c r="CE1191" s="251"/>
      <c r="CF1191" s="4"/>
      <c r="CG1191" s="4"/>
      <c r="CH1191" s="251"/>
      <c r="CI1191" s="4"/>
      <c r="CJ1191" s="4"/>
      <c r="CK1191" s="251"/>
      <c r="CL1191" s="4"/>
      <c r="CM1191" s="4"/>
      <c r="CN1191" s="251"/>
      <c r="CO1191" s="4"/>
      <c r="CP1191" s="4"/>
      <c r="CQ1191" s="251"/>
      <c r="CR1191" s="4"/>
      <c r="CS1191" s="4"/>
      <c r="CT1191" s="251"/>
      <c r="CU1191" s="4"/>
      <c r="CV1191" s="4"/>
      <c r="CW1191" s="251"/>
      <c r="CX1191" s="4"/>
      <c r="CY1191" s="4"/>
      <c r="CZ1191" s="251"/>
      <c r="DA1191" s="4"/>
      <c r="DB1191" s="4"/>
      <c r="DC1191" s="251"/>
      <c r="DD1191" s="4"/>
      <c r="DE1191" s="4"/>
      <c r="DF1191" s="251"/>
      <c r="DG1191" s="4"/>
      <c r="DH1191" s="4"/>
      <c r="DI1191" s="251"/>
      <c r="DJ1191" s="4"/>
      <c r="DK1191" s="4"/>
      <c r="DL1191" s="251"/>
      <c r="DM1191" s="4"/>
      <c r="DN1191" s="4"/>
      <c r="DO1191" s="251"/>
      <c r="DP1191" s="4"/>
      <c r="DQ1191" s="4"/>
      <c r="DR1191" s="251"/>
      <c r="DS1191" s="4"/>
      <c r="DT1191" s="4"/>
      <c r="DU1191" s="251"/>
      <c r="DV1191" s="4"/>
      <c r="DW1191" s="4"/>
      <c r="DX1191" s="251"/>
      <c r="DY1191" s="4"/>
      <c r="DZ1191" s="4"/>
      <c r="EA1191" s="251"/>
      <c r="EB1191" s="4"/>
      <c r="EC1191" s="4"/>
      <c r="ED1191" s="58"/>
      <c r="EE1191" s="4"/>
      <c r="EF1191" s="4"/>
      <c r="EG1191" s="58"/>
      <c r="EH1191" s="4"/>
      <c r="EI1191" s="4"/>
      <c r="EJ1191" s="58"/>
      <c r="EK1191" s="4"/>
      <c r="EL1191" s="4"/>
      <c r="EM1191" s="58"/>
      <c r="EN1191" s="4"/>
      <c r="EO1191" s="4"/>
      <c r="EP1191" s="251"/>
      <c r="EQ1191" s="4"/>
      <c r="ES1191" s="251"/>
      <c r="ET1191" s="4"/>
      <c r="EV1191" s="89"/>
      <c r="EW1191" s="4"/>
      <c r="EY1191" s="58"/>
      <c r="EZ1191" s="4"/>
      <c r="FB1191" s="58"/>
      <c r="FC1191" s="4"/>
      <c r="FD1191" s="4"/>
      <c r="FE1191" s="58"/>
      <c r="FF1191" s="4"/>
      <c r="FG1191" s="4"/>
      <c r="FH1191"/>
      <c r="FK1191"/>
    </row>
    <row r="1192" spans="44:167">
      <c r="AR1192" s="251"/>
      <c r="AS1192" s="4"/>
      <c r="AT1192" s="4"/>
      <c r="AU1192" s="251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251"/>
      <c r="BH1192" s="4"/>
      <c r="BI1192" s="4"/>
      <c r="BJ1192" s="251"/>
      <c r="BK1192" s="4"/>
      <c r="BL1192" s="4"/>
      <c r="BM1192" s="251"/>
      <c r="BN1192" s="4"/>
      <c r="BO1192" s="4"/>
      <c r="BP1192" s="251"/>
      <c r="BQ1192" s="4"/>
      <c r="BR1192" s="4"/>
      <c r="BS1192" s="251"/>
      <c r="BT1192" s="4"/>
      <c r="BU1192" s="4"/>
      <c r="BV1192" s="251"/>
      <c r="BW1192" s="4"/>
      <c r="BX1192" s="4"/>
      <c r="BY1192" s="251"/>
      <c r="BZ1192" s="4"/>
      <c r="CA1192" s="4"/>
      <c r="CB1192" s="4"/>
      <c r="CC1192" s="4"/>
      <c r="CD1192" s="4"/>
      <c r="CE1192" s="251"/>
      <c r="CF1192" s="4"/>
      <c r="CG1192" s="4"/>
      <c r="CH1192" s="251"/>
      <c r="CI1192" s="4"/>
      <c r="CJ1192" s="4"/>
      <c r="CK1192" s="251"/>
      <c r="CL1192" s="4"/>
      <c r="CM1192" s="4"/>
      <c r="CN1192" s="251"/>
      <c r="CO1192" s="4"/>
      <c r="CP1192" s="4"/>
      <c r="CQ1192" s="251"/>
      <c r="CR1192" s="4"/>
      <c r="CS1192" s="4"/>
      <c r="CT1192" s="251"/>
      <c r="CU1192" s="4"/>
      <c r="CV1192" s="4"/>
      <c r="CW1192" s="251"/>
      <c r="CX1192" s="4"/>
      <c r="CY1192" s="4"/>
      <c r="CZ1192" s="251"/>
      <c r="DA1192" s="4"/>
      <c r="DB1192" s="4"/>
      <c r="DC1192" s="251"/>
      <c r="DD1192" s="4"/>
      <c r="DE1192" s="4"/>
      <c r="DF1192" s="251"/>
      <c r="DG1192" s="4"/>
      <c r="DH1192" s="4"/>
      <c r="DI1192" s="251"/>
      <c r="DJ1192" s="4"/>
      <c r="DK1192" s="4"/>
      <c r="DL1192" s="251"/>
      <c r="DM1192" s="4"/>
      <c r="DN1192" s="4"/>
      <c r="DO1192" s="251"/>
      <c r="DP1192" s="4"/>
      <c r="DQ1192" s="4"/>
      <c r="DR1192" s="251"/>
      <c r="DS1192" s="4"/>
      <c r="DT1192" s="4"/>
      <c r="DU1192" s="251"/>
      <c r="DV1192" s="4"/>
      <c r="DW1192" s="4"/>
      <c r="DX1192" s="251"/>
      <c r="DY1192" s="4"/>
      <c r="DZ1192" s="4"/>
      <c r="EA1192" s="251"/>
      <c r="EB1192" s="4"/>
      <c r="EC1192" s="4"/>
      <c r="ED1192" s="58"/>
      <c r="EE1192" s="4"/>
      <c r="EF1192" s="4"/>
      <c r="EG1192" s="58"/>
      <c r="EH1192" s="4"/>
      <c r="EI1192" s="4"/>
      <c r="EJ1192" s="58"/>
      <c r="EK1192" s="4"/>
      <c r="EL1192" s="4"/>
      <c r="EM1192" s="58"/>
      <c r="EN1192" s="4"/>
      <c r="EO1192" s="4"/>
      <c r="EP1192" s="251"/>
      <c r="EQ1192" s="4"/>
      <c r="ES1192" s="251"/>
      <c r="ET1192" s="4"/>
      <c r="EV1192" s="89"/>
      <c r="EW1192" s="4"/>
      <c r="EY1192" s="58"/>
      <c r="EZ1192" s="4"/>
      <c r="FB1192" s="58"/>
      <c r="FC1192" s="4"/>
      <c r="FD1192" s="4"/>
      <c r="FE1192" s="58"/>
      <c r="FF1192" s="4"/>
      <c r="FG1192" s="4"/>
      <c r="FH1192"/>
      <c r="FK1192"/>
    </row>
    <row r="1193" spans="44:167">
      <c r="AR1193" s="251"/>
      <c r="AS1193" s="4"/>
      <c r="AT1193" s="4"/>
      <c r="AU1193" s="251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251"/>
      <c r="BH1193" s="4"/>
      <c r="BI1193" s="4"/>
      <c r="BJ1193" s="251"/>
      <c r="BK1193" s="4"/>
      <c r="BL1193" s="4"/>
      <c r="BM1193" s="251"/>
      <c r="BN1193" s="4"/>
      <c r="BO1193" s="4"/>
      <c r="BP1193" s="251"/>
      <c r="BQ1193" s="4"/>
      <c r="BR1193" s="4"/>
      <c r="BS1193" s="251"/>
      <c r="BT1193" s="4"/>
      <c r="BU1193" s="4"/>
      <c r="BV1193" s="251"/>
      <c r="BW1193" s="4"/>
      <c r="BX1193" s="4"/>
      <c r="BY1193" s="251"/>
      <c r="BZ1193" s="4"/>
      <c r="CA1193" s="4"/>
      <c r="CB1193" s="4"/>
      <c r="CC1193" s="4"/>
      <c r="CD1193" s="4"/>
      <c r="CE1193" s="251"/>
      <c r="CF1193" s="4"/>
      <c r="CG1193" s="4"/>
      <c r="CH1193" s="251"/>
      <c r="CI1193" s="4"/>
      <c r="CJ1193" s="4"/>
      <c r="CK1193" s="251"/>
      <c r="CL1193" s="4"/>
      <c r="CM1193" s="4"/>
      <c r="CN1193" s="251"/>
      <c r="CO1193" s="4"/>
      <c r="CP1193" s="4"/>
      <c r="CQ1193" s="251"/>
      <c r="CR1193" s="4"/>
      <c r="CS1193" s="4"/>
      <c r="CT1193" s="251"/>
      <c r="CU1193" s="4"/>
      <c r="CV1193" s="4"/>
      <c r="CW1193" s="251"/>
      <c r="CX1193" s="4"/>
      <c r="CY1193" s="4"/>
      <c r="CZ1193" s="251"/>
      <c r="DA1193" s="4"/>
      <c r="DB1193" s="4"/>
      <c r="DC1193" s="251"/>
      <c r="DD1193" s="4"/>
      <c r="DE1193" s="4"/>
      <c r="DF1193" s="251"/>
      <c r="DG1193" s="4"/>
      <c r="DH1193" s="4"/>
      <c r="DI1193" s="251"/>
      <c r="DJ1193" s="4"/>
      <c r="DK1193" s="4"/>
      <c r="DL1193" s="251"/>
      <c r="DM1193" s="4"/>
      <c r="DN1193" s="4"/>
      <c r="DO1193" s="251"/>
      <c r="DP1193" s="4"/>
      <c r="DQ1193" s="4"/>
      <c r="DR1193" s="251"/>
      <c r="DS1193" s="4"/>
      <c r="DT1193" s="4"/>
      <c r="DU1193" s="251"/>
      <c r="DV1193" s="4"/>
      <c r="DW1193" s="4"/>
      <c r="DX1193" s="251"/>
      <c r="DY1193" s="4"/>
      <c r="DZ1193" s="4"/>
      <c r="EA1193" s="251"/>
      <c r="EB1193" s="4"/>
      <c r="EC1193" s="4"/>
      <c r="ED1193" s="58"/>
      <c r="EE1193" s="4"/>
      <c r="EF1193" s="4"/>
      <c r="EG1193" s="58"/>
      <c r="EH1193" s="4"/>
      <c r="EI1193" s="4"/>
      <c r="EJ1193" s="58"/>
      <c r="EK1193" s="4"/>
      <c r="EL1193" s="4"/>
      <c r="EM1193" s="58"/>
      <c r="EN1193" s="4"/>
      <c r="EO1193" s="4"/>
      <c r="EP1193" s="251"/>
      <c r="EQ1193" s="4"/>
      <c r="ES1193" s="251"/>
      <c r="ET1193" s="4"/>
      <c r="EV1193" s="89"/>
      <c r="EW1193" s="4"/>
      <c r="EY1193" s="58"/>
      <c r="EZ1193" s="4"/>
      <c r="FB1193" s="58"/>
      <c r="FC1193" s="4"/>
      <c r="FD1193" s="4"/>
      <c r="FE1193" s="58"/>
      <c r="FF1193" s="4"/>
      <c r="FG1193" s="4"/>
      <c r="FH1193"/>
      <c r="FK1193"/>
    </row>
    <row r="1194" spans="44:167">
      <c r="AR1194" s="251"/>
      <c r="AS1194" s="4"/>
      <c r="AT1194" s="4"/>
      <c r="AU1194" s="251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251"/>
      <c r="BH1194" s="4"/>
      <c r="BI1194" s="4"/>
      <c r="BJ1194" s="251"/>
      <c r="BK1194" s="4"/>
      <c r="BL1194" s="4"/>
      <c r="BM1194" s="251"/>
      <c r="BN1194" s="4"/>
      <c r="BO1194" s="4"/>
      <c r="BP1194" s="251"/>
      <c r="BQ1194" s="4"/>
      <c r="BR1194" s="4"/>
      <c r="BS1194" s="251"/>
      <c r="BT1194" s="4"/>
      <c r="BU1194" s="4"/>
      <c r="BV1194" s="251"/>
      <c r="BW1194" s="4"/>
      <c r="BX1194" s="4"/>
      <c r="BY1194" s="251"/>
      <c r="BZ1194" s="4"/>
      <c r="CA1194" s="4"/>
      <c r="CB1194" s="4"/>
      <c r="CC1194" s="4"/>
      <c r="CD1194" s="4"/>
      <c r="CE1194" s="251"/>
      <c r="CF1194" s="4"/>
      <c r="CG1194" s="4"/>
      <c r="CH1194" s="251"/>
      <c r="CI1194" s="4"/>
      <c r="CJ1194" s="4"/>
      <c r="CK1194" s="251"/>
      <c r="CL1194" s="4"/>
      <c r="CM1194" s="4"/>
      <c r="CN1194" s="251"/>
      <c r="CO1194" s="4"/>
      <c r="CP1194" s="4"/>
      <c r="CQ1194" s="251"/>
      <c r="CR1194" s="4"/>
      <c r="CS1194" s="4"/>
      <c r="CT1194" s="251"/>
      <c r="CU1194" s="4"/>
      <c r="CV1194" s="4"/>
      <c r="CW1194" s="251"/>
      <c r="CX1194" s="4"/>
      <c r="CY1194" s="4"/>
      <c r="CZ1194" s="251"/>
      <c r="DA1194" s="4"/>
      <c r="DB1194" s="4"/>
      <c r="DC1194" s="251"/>
      <c r="DD1194" s="4"/>
      <c r="DE1194" s="4"/>
      <c r="DF1194" s="251"/>
      <c r="DG1194" s="4"/>
      <c r="DH1194" s="4"/>
      <c r="DI1194" s="251"/>
      <c r="DJ1194" s="4"/>
      <c r="DK1194" s="4"/>
      <c r="DL1194" s="251"/>
      <c r="DM1194" s="4"/>
      <c r="DN1194" s="4"/>
      <c r="DO1194" s="251"/>
      <c r="DP1194" s="4"/>
      <c r="DQ1194" s="4"/>
      <c r="DR1194" s="251"/>
      <c r="DS1194" s="4"/>
      <c r="DT1194" s="4"/>
      <c r="DU1194" s="251"/>
      <c r="DV1194" s="4"/>
      <c r="DW1194" s="4"/>
      <c r="DX1194" s="251"/>
      <c r="DY1194" s="4"/>
      <c r="DZ1194" s="4"/>
      <c r="EA1194" s="251"/>
      <c r="EB1194" s="4"/>
      <c r="EC1194" s="4"/>
      <c r="ED1194" s="58"/>
      <c r="EE1194" s="4"/>
      <c r="EF1194" s="4"/>
      <c r="EG1194" s="58"/>
      <c r="EH1194" s="4"/>
      <c r="EI1194" s="4"/>
      <c r="EJ1194" s="58"/>
      <c r="EK1194" s="4"/>
      <c r="EL1194" s="4"/>
      <c r="EM1194" s="58"/>
      <c r="EN1194" s="4"/>
      <c r="EO1194" s="4"/>
      <c r="EP1194" s="251"/>
      <c r="EQ1194" s="4"/>
      <c r="ES1194" s="251"/>
      <c r="ET1194" s="4"/>
      <c r="EV1194" s="89"/>
      <c r="EW1194" s="4"/>
      <c r="EY1194" s="58"/>
      <c r="EZ1194" s="4"/>
      <c r="FB1194" s="58"/>
      <c r="FC1194" s="4"/>
      <c r="FD1194" s="4"/>
      <c r="FE1194" s="58"/>
      <c r="FF1194" s="4"/>
      <c r="FG1194" s="4"/>
      <c r="FH1194"/>
      <c r="FK1194"/>
    </row>
    <row r="1195" spans="44:167">
      <c r="AR1195" s="251"/>
      <c r="AS1195" s="4"/>
      <c r="AT1195" s="4"/>
      <c r="AU1195" s="251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251"/>
      <c r="BH1195" s="4"/>
      <c r="BI1195" s="4"/>
      <c r="BJ1195" s="251"/>
      <c r="BK1195" s="4"/>
      <c r="BL1195" s="4"/>
      <c r="BM1195" s="251"/>
      <c r="BN1195" s="4"/>
      <c r="BO1195" s="4"/>
      <c r="BP1195" s="251"/>
      <c r="BQ1195" s="4"/>
      <c r="BR1195" s="4"/>
      <c r="BS1195" s="251"/>
      <c r="BT1195" s="4"/>
      <c r="BU1195" s="4"/>
      <c r="BV1195" s="251"/>
      <c r="BW1195" s="4"/>
      <c r="BX1195" s="4"/>
      <c r="BY1195" s="251"/>
      <c r="BZ1195" s="4"/>
      <c r="CA1195" s="4"/>
      <c r="CB1195" s="4"/>
      <c r="CC1195" s="4"/>
      <c r="CD1195" s="4"/>
      <c r="CE1195" s="251"/>
      <c r="CF1195" s="4"/>
      <c r="CG1195" s="4"/>
      <c r="CH1195" s="251"/>
      <c r="CI1195" s="4"/>
      <c r="CJ1195" s="4"/>
      <c r="CK1195" s="251"/>
      <c r="CL1195" s="4"/>
      <c r="CM1195" s="4"/>
      <c r="CN1195" s="251"/>
      <c r="CO1195" s="4"/>
      <c r="CP1195" s="4"/>
      <c r="CQ1195" s="251"/>
      <c r="CR1195" s="4"/>
      <c r="CS1195" s="4"/>
      <c r="CT1195" s="251"/>
      <c r="CU1195" s="4"/>
      <c r="CV1195" s="4"/>
      <c r="CW1195" s="251"/>
      <c r="CX1195" s="4"/>
      <c r="CY1195" s="4"/>
      <c r="CZ1195" s="251"/>
      <c r="DA1195" s="4"/>
      <c r="DB1195" s="4"/>
      <c r="DC1195" s="251"/>
      <c r="DD1195" s="4"/>
      <c r="DE1195" s="4"/>
      <c r="DF1195" s="251"/>
      <c r="DG1195" s="4"/>
      <c r="DH1195" s="4"/>
      <c r="DI1195" s="251"/>
      <c r="DJ1195" s="4"/>
      <c r="DK1195" s="4"/>
      <c r="DL1195" s="251"/>
      <c r="DM1195" s="4"/>
      <c r="DN1195" s="4"/>
      <c r="DO1195" s="251"/>
      <c r="DP1195" s="4"/>
      <c r="DQ1195" s="4"/>
      <c r="DR1195" s="251"/>
      <c r="DS1195" s="4"/>
      <c r="DT1195" s="4"/>
      <c r="DU1195" s="251"/>
      <c r="DV1195" s="4"/>
      <c r="DW1195" s="4"/>
      <c r="DX1195" s="251"/>
      <c r="DY1195" s="4"/>
      <c r="DZ1195" s="4"/>
      <c r="EA1195" s="251"/>
      <c r="EB1195" s="4"/>
      <c r="EC1195" s="4"/>
      <c r="ED1195" s="58"/>
      <c r="EE1195" s="4"/>
      <c r="EF1195" s="4"/>
      <c r="EG1195" s="58"/>
      <c r="EH1195" s="4"/>
      <c r="EI1195" s="4"/>
      <c r="EJ1195" s="58"/>
      <c r="EK1195" s="4"/>
      <c r="EL1195" s="4"/>
      <c r="EM1195" s="58"/>
      <c r="EN1195" s="4"/>
      <c r="EO1195" s="4"/>
      <c r="EP1195" s="251"/>
      <c r="EQ1195" s="4"/>
      <c r="ES1195" s="251"/>
      <c r="ET1195" s="4"/>
      <c r="EV1195" s="89"/>
      <c r="EW1195" s="4"/>
      <c r="EY1195" s="58"/>
      <c r="EZ1195" s="4"/>
      <c r="FB1195" s="58"/>
      <c r="FC1195" s="4"/>
      <c r="FD1195" s="4"/>
      <c r="FE1195" s="58"/>
      <c r="FF1195" s="4"/>
      <c r="FG1195" s="4"/>
      <c r="FH1195"/>
      <c r="FK1195"/>
    </row>
    <row r="1196" spans="44:167">
      <c r="AR1196" s="251"/>
      <c r="AS1196" s="4"/>
      <c r="AT1196" s="4"/>
      <c r="AU1196" s="251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251"/>
      <c r="BH1196" s="4"/>
      <c r="BI1196" s="4"/>
      <c r="BJ1196" s="251"/>
      <c r="BK1196" s="4"/>
      <c r="BL1196" s="4"/>
      <c r="BM1196" s="251"/>
      <c r="BN1196" s="4"/>
      <c r="BO1196" s="4"/>
      <c r="BP1196" s="251"/>
      <c r="BQ1196" s="4"/>
      <c r="BR1196" s="4"/>
      <c r="BS1196" s="251"/>
      <c r="BT1196" s="4"/>
      <c r="BU1196" s="4"/>
      <c r="BV1196" s="251"/>
      <c r="BW1196" s="4"/>
      <c r="BX1196" s="4"/>
      <c r="BY1196" s="251"/>
      <c r="BZ1196" s="4"/>
      <c r="CA1196" s="4"/>
      <c r="CB1196" s="4"/>
      <c r="CC1196" s="4"/>
      <c r="CD1196" s="4"/>
      <c r="CE1196" s="251"/>
      <c r="CF1196" s="4"/>
      <c r="CG1196" s="4"/>
      <c r="CH1196" s="251"/>
      <c r="CI1196" s="4"/>
      <c r="CJ1196" s="4"/>
      <c r="CK1196" s="251"/>
      <c r="CL1196" s="4"/>
      <c r="CM1196" s="4"/>
      <c r="CN1196" s="251"/>
      <c r="CO1196" s="4"/>
      <c r="CP1196" s="4"/>
      <c r="CQ1196" s="251"/>
      <c r="CR1196" s="4"/>
      <c r="CS1196" s="4"/>
      <c r="CT1196" s="251"/>
      <c r="CU1196" s="4"/>
      <c r="CV1196" s="4"/>
      <c r="CW1196" s="251"/>
      <c r="CX1196" s="4"/>
      <c r="CY1196" s="4"/>
      <c r="CZ1196" s="251"/>
      <c r="DA1196" s="4"/>
      <c r="DB1196" s="4"/>
      <c r="DC1196" s="251"/>
      <c r="DD1196" s="4"/>
      <c r="DE1196" s="4"/>
      <c r="DF1196" s="251"/>
      <c r="DG1196" s="4"/>
      <c r="DH1196" s="4"/>
      <c r="DI1196" s="251"/>
      <c r="DJ1196" s="4"/>
      <c r="DK1196" s="4"/>
      <c r="DL1196" s="251"/>
      <c r="DM1196" s="4"/>
      <c r="DN1196" s="4"/>
      <c r="DO1196" s="251"/>
      <c r="DP1196" s="4"/>
      <c r="DQ1196" s="4"/>
      <c r="DR1196" s="251"/>
      <c r="DS1196" s="4"/>
      <c r="DT1196" s="4"/>
      <c r="DU1196" s="251"/>
      <c r="DV1196" s="4"/>
      <c r="DW1196" s="4"/>
      <c r="DX1196" s="251"/>
      <c r="DY1196" s="4"/>
      <c r="DZ1196" s="4"/>
      <c r="EA1196" s="251"/>
      <c r="EB1196" s="4"/>
      <c r="EC1196" s="4"/>
      <c r="ED1196" s="58"/>
      <c r="EE1196" s="4"/>
      <c r="EF1196" s="4"/>
      <c r="EG1196" s="58"/>
      <c r="EH1196" s="4"/>
      <c r="EI1196" s="4"/>
      <c r="EJ1196" s="58"/>
      <c r="EK1196" s="4"/>
      <c r="EL1196" s="4"/>
      <c r="EM1196" s="58"/>
      <c r="EN1196" s="4"/>
      <c r="EO1196" s="4"/>
      <c r="EP1196" s="251"/>
      <c r="EQ1196" s="4"/>
      <c r="ES1196" s="251"/>
      <c r="ET1196" s="4"/>
      <c r="EV1196" s="89"/>
      <c r="EW1196" s="4"/>
      <c r="EY1196" s="58"/>
      <c r="EZ1196" s="4"/>
      <c r="FB1196" s="58"/>
      <c r="FC1196" s="4"/>
      <c r="FD1196" s="4"/>
      <c r="FE1196" s="58"/>
      <c r="FF1196" s="4"/>
      <c r="FG1196" s="4"/>
      <c r="FH1196"/>
      <c r="FK1196"/>
    </row>
    <row r="1197" spans="44:167">
      <c r="AR1197" s="251"/>
      <c r="AS1197" s="4"/>
      <c r="AT1197" s="4"/>
      <c r="AU1197" s="251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251"/>
      <c r="BH1197" s="4"/>
      <c r="BI1197" s="4"/>
      <c r="BJ1197" s="251"/>
      <c r="BK1197" s="4"/>
      <c r="BL1197" s="4"/>
      <c r="BM1197" s="251"/>
      <c r="BN1197" s="4"/>
      <c r="BO1197" s="4"/>
      <c r="BP1197" s="251"/>
      <c r="BQ1197" s="4"/>
      <c r="BR1197" s="4"/>
      <c r="BS1197" s="251"/>
      <c r="BT1197" s="4"/>
      <c r="BU1197" s="4"/>
      <c r="BV1197" s="251"/>
      <c r="BW1197" s="4"/>
      <c r="BX1197" s="4"/>
      <c r="BY1197" s="251"/>
      <c r="BZ1197" s="4"/>
      <c r="CA1197" s="4"/>
      <c r="CB1197" s="4"/>
      <c r="CC1197" s="4"/>
      <c r="CD1197" s="4"/>
      <c r="CE1197" s="251"/>
      <c r="CF1197" s="4"/>
      <c r="CG1197" s="4"/>
      <c r="CH1197" s="251"/>
      <c r="CI1197" s="4"/>
      <c r="CJ1197" s="4"/>
      <c r="CK1197" s="251"/>
      <c r="CL1197" s="4"/>
      <c r="CM1197" s="4"/>
      <c r="CN1197" s="251"/>
      <c r="CO1197" s="4"/>
      <c r="CP1197" s="4"/>
      <c r="CQ1197" s="251"/>
      <c r="CR1197" s="4"/>
      <c r="CS1197" s="4"/>
      <c r="CT1197" s="251"/>
      <c r="CU1197" s="4"/>
      <c r="CV1197" s="4"/>
      <c r="CW1197" s="251"/>
      <c r="CX1197" s="4"/>
      <c r="CY1197" s="4"/>
      <c r="CZ1197" s="251"/>
      <c r="DA1197" s="4"/>
      <c r="DB1197" s="4"/>
      <c r="DC1197" s="251"/>
      <c r="DD1197" s="4"/>
      <c r="DE1197" s="4"/>
      <c r="DF1197" s="251"/>
      <c r="DG1197" s="4"/>
      <c r="DH1197" s="4"/>
      <c r="DI1197" s="251"/>
      <c r="DJ1197" s="4"/>
      <c r="DK1197" s="4"/>
      <c r="DL1197" s="251"/>
      <c r="DM1197" s="4"/>
      <c r="DN1197" s="4"/>
      <c r="DO1197" s="251"/>
      <c r="DP1197" s="4"/>
      <c r="DQ1197" s="4"/>
      <c r="DR1197" s="251"/>
      <c r="DS1197" s="4"/>
      <c r="DT1197" s="4"/>
      <c r="DU1197" s="251"/>
      <c r="DV1197" s="4"/>
      <c r="DW1197" s="4"/>
      <c r="DX1197" s="251"/>
      <c r="DY1197" s="4"/>
      <c r="DZ1197" s="4"/>
      <c r="EA1197" s="251"/>
      <c r="EB1197" s="4"/>
      <c r="EC1197" s="4"/>
      <c r="ED1197" s="58"/>
      <c r="EE1197" s="4"/>
      <c r="EF1197" s="4"/>
      <c r="EG1197" s="58"/>
      <c r="EH1197" s="4"/>
      <c r="EI1197" s="4"/>
      <c r="EJ1197" s="58"/>
      <c r="EK1197" s="4"/>
      <c r="EL1197" s="4"/>
      <c r="EM1197" s="58"/>
      <c r="EN1197" s="4"/>
      <c r="EO1197" s="4"/>
      <c r="EP1197" s="251"/>
      <c r="EQ1197" s="4"/>
      <c r="ES1197" s="251"/>
      <c r="ET1197" s="4"/>
      <c r="EV1197" s="89"/>
      <c r="EW1197" s="4"/>
      <c r="EY1197" s="58"/>
      <c r="EZ1197" s="4"/>
      <c r="FB1197" s="58"/>
      <c r="FC1197" s="4"/>
      <c r="FD1197" s="4"/>
      <c r="FE1197" s="58"/>
      <c r="FF1197" s="4"/>
      <c r="FG1197" s="4"/>
      <c r="FH1197"/>
      <c r="FK1197"/>
    </row>
    <row r="1198" spans="44:167">
      <c r="AR1198" s="251"/>
      <c r="AS1198" s="4"/>
      <c r="AT1198" s="4"/>
      <c r="AU1198" s="251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251"/>
      <c r="BH1198" s="4"/>
      <c r="BI1198" s="4"/>
      <c r="BJ1198" s="251"/>
      <c r="BK1198" s="4"/>
      <c r="BL1198" s="4"/>
      <c r="BM1198" s="251"/>
      <c r="BN1198" s="4"/>
      <c r="BO1198" s="4"/>
      <c r="BP1198" s="251"/>
      <c r="BQ1198" s="4"/>
      <c r="BR1198" s="4"/>
      <c r="BS1198" s="251"/>
      <c r="BT1198" s="4"/>
      <c r="BU1198" s="4"/>
      <c r="BV1198" s="251"/>
      <c r="BW1198" s="4"/>
      <c r="BX1198" s="4"/>
      <c r="BY1198" s="251"/>
      <c r="BZ1198" s="4"/>
      <c r="CA1198" s="4"/>
      <c r="CB1198" s="4"/>
      <c r="CC1198" s="4"/>
      <c r="CD1198" s="4"/>
      <c r="CE1198" s="251"/>
      <c r="CF1198" s="4"/>
      <c r="CG1198" s="4"/>
      <c r="CH1198" s="251"/>
      <c r="CI1198" s="4"/>
      <c r="CJ1198" s="4"/>
      <c r="CK1198" s="251"/>
      <c r="CL1198" s="4"/>
      <c r="CM1198" s="4"/>
      <c r="CN1198" s="251"/>
      <c r="CO1198" s="4"/>
      <c r="CP1198" s="4"/>
      <c r="CQ1198" s="251"/>
      <c r="CR1198" s="4"/>
      <c r="CS1198" s="4"/>
      <c r="CT1198" s="251"/>
      <c r="CU1198" s="4"/>
      <c r="CV1198" s="4"/>
      <c r="CW1198" s="251"/>
      <c r="CX1198" s="4"/>
      <c r="CY1198" s="4"/>
      <c r="CZ1198" s="251"/>
      <c r="DA1198" s="4"/>
      <c r="DB1198" s="4"/>
      <c r="DC1198" s="251"/>
      <c r="DD1198" s="4"/>
      <c r="DE1198" s="4"/>
      <c r="DF1198" s="251"/>
      <c r="DG1198" s="4"/>
      <c r="DH1198" s="4"/>
      <c r="DI1198" s="251"/>
      <c r="DJ1198" s="4"/>
      <c r="DK1198" s="4"/>
      <c r="DL1198" s="251"/>
      <c r="DM1198" s="4"/>
      <c r="DN1198" s="4"/>
      <c r="DO1198" s="251"/>
      <c r="DP1198" s="4"/>
      <c r="DQ1198" s="4"/>
      <c r="DR1198" s="251"/>
      <c r="DS1198" s="4"/>
      <c r="DT1198" s="4"/>
      <c r="DU1198" s="251"/>
      <c r="DV1198" s="4"/>
      <c r="DW1198" s="4"/>
      <c r="DX1198" s="251"/>
      <c r="DY1198" s="4"/>
      <c r="DZ1198" s="4"/>
      <c r="EA1198" s="251"/>
      <c r="EB1198" s="4"/>
      <c r="EC1198" s="4"/>
      <c r="ED1198" s="58"/>
      <c r="EE1198" s="4"/>
      <c r="EF1198" s="4"/>
      <c r="EG1198" s="58"/>
      <c r="EH1198" s="4"/>
      <c r="EI1198" s="4"/>
      <c r="EJ1198" s="58"/>
      <c r="EK1198" s="4"/>
      <c r="EL1198" s="4"/>
      <c r="EM1198" s="58"/>
      <c r="EN1198" s="4"/>
      <c r="EO1198" s="4"/>
      <c r="EP1198" s="251"/>
      <c r="EQ1198" s="4"/>
      <c r="ES1198" s="251"/>
      <c r="ET1198" s="4"/>
      <c r="EV1198" s="89"/>
      <c r="EW1198" s="4"/>
      <c r="EY1198" s="58"/>
      <c r="EZ1198" s="4"/>
      <c r="FB1198" s="58"/>
      <c r="FC1198" s="4"/>
      <c r="FD1198" s="4"/>
      <c r="FE1198" s="58"/>
      <c r="FF1198" s="4"/>
      <c r="FG1198" s="4"/>
      <c r="FH1198"/>
      <c r="FK1198"/>
    </row>
    <row r="1199" spans="44:167">
      <c r="AR1199" s="251"/>
      <c r="AS1199" s="4"/>
      <c r="AT1199" s="4"/>
      <c r="AU1199" s="251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251"/>
      <c r="BH1199" s="4"/>
      <c r="BI1199" s="4"/>
      <c r="BJ1199" s="251"/>
      <c r="BK1199" s="4"/>
      <c r="BL1199" s="4"/>
      <c r="BM1199" s="251"/>
      <c r="BN1199" s="4"/>
      <c r="BO1199" s="4"/>
      <c r="BP1199" s="251"/>
      <c r="BQ1199" s="4"/>
      <c r="BR1199" s="4"/>
      <c r="BS1199" s="251"/>
      <c r="BT1199" s="4"/>
      <c r="BU1199" s="4"/>
      <c r="BV1199" s="251"/>
      <c r="BW1199" s="4"/>
      <c r="BX1199" s="4"/>
      <c r="BY1199" s="251"/>
      <c r="BZ1199" s="4"/>
      <c r="CA1199" s="4"/>
      <c r="CB1199" s="4"/>
      <c r="CC1199" s="4"/>
      <c r="CD1199" s="4"/>
      <c r="CE1199" s="251"/>
      <c r="CF1199" s="4"/>
      <c r="CG1199" s="4"/>
      <c r="CH1199" s="251"/>
      <c r="CI1199" s="4"/>
      <c r="CJ1199" s="4"/>
      <c r="CK1199" s="251"/>
      <c r="CL1199" s="4"/>
      <c r="CM1199" s="4"/>
      <c r="CN1199" s="251"/>
      <c r="CO1199" s="4"/>
      <c r="CP1199" s="4"/>
      <c r="CQ1199" s="251"/>
      <c r="CR1199" s="4"/>
      <c r="CS1199" s="4"/>
      <c r="CT1199" s="251"/>
      <c r="CU1199" s="4"/>
      <c r="CV1199" s="4"/>
      <c r="CW1199" s="251"/>
      <c r="CX1199" s="4"/>
      <c r="CY1199" s="4"/>
      <c r="CZ1199" s="251"/>
      <c r="DA1199" s="4"/>
      <c r="DB1199" s="4"/>
      <c r="DC1199" s="251"/>
      <c r="DD1199" s="4"/>
      <c r="DE1199" s="4"/>
      <c r="DF1199" s="251"/>
      <c r="DG1199" s="4"/>
      <c r="DH1199" s="4"/>
      <c r="DI1199" s="251"/>
      <c r="DJ1199" s="4"/>
      <c r="DK1199" s="4"/>
      <c r="DL1199" s="251"/>
      <c r="DM1199" s="4"/>
      <c r="DN1199" s="4"/>
      <c r="DO1199" s="251"/>
      <c r="DP1199" s="4"/>
      <c r="DQ1199" s="4"/>
      <c r="DR1199" s="251"/>
      <c r="DS1199" s="4"/>
      <c r="DT1199" s="4"/>
      <c r="DU1199" s="251"/>
      <c r="DV1199" s="4"/>
      <c r="DW1199" s="4"/>
      <c r="DX1199" s="251"/>
      <c r="DY1199" s="4"/>
      <c r="DZ1199" s="4"/>
      <c r="EA1199" s="251"/>
      <c r="EB1199" s="4"/>
      <c r="EC1199" s="4"/>
      <c r="ED1199" s="58"/>
      <c r="EE1199" s="4"/>
      <c r="EF1199" s="4"/>
      <c r="EG1199" s="58"/>
      <c r="EH1199" s="4"/>
      <c r="EI1199" s="4"/>
      <c r="EJ1199" s="58"/>
      <c r="EK1199" s="4"/>
      <c r="EL1199" s="4"/>
      <c r="EM1199" s="58"/>
      <c r="EN1199" s="4"/>
      <c r="EO1199" s="4"/>
      <c r="EP1199" s="251"/>
      <c r="EQ1199" s="4"/>
      <c r="ES1199" s="251"/>
      <c r="ET1199" s="4"/>
      <c r="EV1199" s="89"/>
      <c r="EW1199" s="4"/>
      <c r="EY1199" s="58"/>
      <c r="EZ1199" s="4"/>
      <c r="FB1199" s="58"/>
      <c r="FC1199" s="4"/>
      <c r="FD1199" s="4"/>
      <c r="FE1199" s="58"/>
      <c r="FF1199" s="4"/>
      <c r="FG1199" s="4"/>
      <c r="FH1199"/>
      <c r="FK1199"/>
    </row>
    <row r="1200" spans="44:167">
      <c r="AR1200" s="251"/>
      <c r="AS1200" s="4"/>
      <c r="AT1200" s="4"/>
      <c r="AU1200" s="251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251"/>
      <c r="BH1200" s="4"/>
      <c r="BI1200" s="4"/>
      <c r="BJ1200" s="251"/>
      <c r="BK1200" s="4"/>
      <c r="BL1200" s="4"/>
      <c r="BM1200" s="251"/>
      <c r="BN1200" s="4"/>
      <c r="BO1200" s="4"/>
      <c r="BP1200" s="251"/>
      <c r="BQ1200" s="4"/>
      <c r="BR1200" s="4"/>
      <c r="BS1200" s="251"/>
      <c r="BT1200" s="4"/>
      <c r="BU1200" s="4"/>
      <c r="BV1200" s="251"/>
      <c r="BW1200" s="4"/>
      <c r="BX1200" s="4"/>
      <c r="BY1200" s="251"/>
      <c r="BZ1200" s="4"/>
      <c r="CA1200" s="4"/>
      <c r="CB1200" s="4"/>
      <c r="CC1200" s="4"/>
      <c r="CD1200" s="4"/>
      <c r="CE1200" s="251"/>
      <c r="CF1200" s="4"/>
      <c r="CG1200" s="4"/>
      <c r="CH1200" s="251"/>
      <c r="CI1200" s="4"/>
      <c r="CJ1200" s="4"/>
      <c r="CK1200" s="251"/>
      <c r="CL1200" s="4"/>
      <c r="CM1200" s="4"/>
      <c r="CN1200" s="251"/>
      <c r="CO1200" s="4"/>
      <c r="CP1200" s="4"/>
      <c r="CQ1200" s="251"/>
      <c r="CR1200" s="4"/>
      <c r="CS1200" s="4"/>
      <c r="CT1200" s="251"/>
      <c r="CU1200" s="4"/>
      <c r="CV1200" s="4"/>
      <c r="CW1200" s="251"/>
      <c r="CX1200" s="4"/>
      <c r="CY1200" s="4"/>
      <c r="CZ1200" s="251"/>
      <c r="DA1200" s="4"/>
      <c r="DB1200" s="4"/>
      <c r="DC1200" s="251"/>
      <c r="DD1200" s="4"/>
      <c r="DE1200" s="4"/>
      <c r="DF1200" s="251"/>
      <c r="DG1200" s="4"/>
      <c r="DH1200" s="4"/>
      <c r="DI1200" s="251"/>
      <c r="DJ1200" s="4"/>
      <c r="DK1200" s="4"/>
      <c r="DL1200" s="251"/>
      <c r="DM1200" s="4"/>
      <c r="DN1200" s="4"/>
      <c r="DO1200" s="251"/>
      <c r="DP1200" s="4"/>
      <c r="DQ1200" s="4"/>
      <c r="DR1200" s="251"/>
      <c r="DS1200" s="4"/>
      <c r="DT1200" s="4"/>
      <c r="DU1200" s="251"/>
      <c r="DV1200" s="4"/>
      <c r="DW1200" s="4"/>
      <c r="DX1200" s="251"/>
      <c r="DY1200" s="4"/>
      <c r="DZ1200" s="4"/>
      <c r="EA1200" s="251"/>
      <c r="EB1200" s="4"/>
      <c r="EC1200" s="4"/>
      <c r="ED1200" s="58"/>
      <c r="EE1200" s="4"/>
      <c r="EF1200" s="4"/>
      <c r="EG1200" s="58"/>
      <c r="EH1200" s="4"/>
      <c r="EI1200" s="4"/>
      <c r="EJ1200" s="58"/>
      <c r="EK1200" s="4"/>
      <c r="EL1200" s="4"/>
      <c r="EM1200" s="58"/>
      <c r="EN1200" s="4"/>
      <c r="EO1200" s="4"/>
      <c r="EP1200" s="251"/>
      <c r="EQ1200" s="4"/>
      <c r="ES1200" s="251"/>
      <c r="ET1200" s="4"/>
      <c r="EV1200" s="89"/>
      <c r="EW1200" s="4"/>
      <c r="EY1200" s="58"/>
      <c r="EZ1200" s="4"/>
      <c r="FB1200" s="58"/>
      <c r="FC1200" s="4"/>
      <c r="FD1200" s="4"/>
      <c r="FE1200" s="58"/>
      <c r="FF1200" s="4"/>
      <c r="FG1200" s="4"/>
      <c r="FH1200"/>
      <c r="FK1200"/>
    </row>
    <row r="1201" spans="44:167">
      <c r="AR1201" s="251"/>
      <c r="AS1201" s="4"/>
      <c r="AT1201" s="4"/>
      <c r="AU1201" s="251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251"/>
      <c r="BH1201" s="4"/>
      <c r="BI1201" s="4"/>
      <c r="BJ1201" s="251"/>
      <c r="BK1201" s="4"/>
      <c r="BL1201" s="4"/>
      <c r="BM1201" s="251"/>
      <c r="BN1201" s="4"/>
      <c r="BO1201" s="4"/>
      <c r="BP1201" s="251"/>
      <c r="BQ1201" s="4"/>
      <c r="BR1201" s="4"/>
      <c r="BS1201" s="251"/>
      <c r="BT1201" s="4"/>
      <c r="BU1201" s="4"/>
      <c r="BV1201" s="251"/>
      <c r="BW1201" s="4"/>
      <c r="BX1201" s="4"/>
      <c r="BY1201" s="251"/>
      <c r="BZ1201" s="4"/>
      <c r="CA1201" s="4"/>
      <c r="CB1201" s="4"/>
      <c r="CC1201" s="4"/>
      <c r="CD1201" s="4"/>
      <c r="CE1201" s="251"/>
      <c r="CF1201" s="4"/>
      <c r="CG1201" s="4"/>
      <c r="CH1201" s="251"/>
      <c r="CI1201" s="4"/>
      <c r="CJ1201" s="4"/>
      <c r="CK1201" s="251"/>
      <c r="CL1201" s="4"/>
      <c r="CM1201" s="4"/>
      <c r="CN1201" s="251"/>
      <c r="CO1201" s="4"/>
      <c r="CP1201" s="4"/>
      <c r="CQ1201" s="251"/>
      <c r="CR1201" s="4"/>
      <c r="CS1201" s="4"/>
      <c r="CT1201" s="251"/>
      <c r="CU1201" s="4"/>
      <c r="CV1201" s="4"/>
      <c r="CW1201" s="251"/>
      <c r="CX1201" s="4"/>
      <c r="CY1201" s="4"/>
      <c r="CZ1201" s="251"/>
      <c r="DA1201" s="4"/>
      <c r="DB1201" s="4"/>
      <c r="DC1201" s="251"/>
      <c r="DD1201" s="4"/>
      <c r="DE1201" s="4"/>
      <c r="DF1201" s="251"/>
      <c r="DG1201" s="4"/>
      <c r="DH1201" s="4"/>
      <c r="DI1201" s="251"/>
      <c r="DJ1201" s="4"/>
      <c r="DK1201" s="4"/>
      <c r="DL1201" s="251"/>
      <c r="DM1201" s="4"/>
      <c r="DN1201" s="4"/>
      <c r="DO1201" s="251"/>
      <c r="DP1201" s="4"/>
      <c r="DQ1201" s="4"/>
      <c r="DR1201" s="251"/>
      <c r="DS1201" s="4"/>
      <c r="DT1201" s="4"/>
      <c r="DU1201" s="251"/>
      <c r="DV1201" s="4"/>
      <c r="DW1201" s="4"/>
      <c r="DX1201" s="251"/>
      <c r="DY1201" s="4"/>
      <c r="DZ1201" s="4"/>
      <c r="EA1201" s="251"/>
      <c r="EB1201" s="4"/>
      <c r="EC1201" s="4"/>
      <c r="ED1201" s="58"/>
      <c r="EE1201" s="4"/>
      <c r="EF1201" s="4"/>
      <c r="EG1201" s="58"/>
      <c r="EH1201" s="4"/>
      <c r="EI1201" s="4"/>
      <c r="EJ1201" s="58"/>
      <c r="EK1201" s="4"/>
      <c r="EL1201" s="4"/>
      <c r="EM1201" s="58"/>
      <c r="EN1201" s="4"/>
      <c r="EO1201" s="4"/>
      <c r="EP1201" s="251"/>
      <c r="EQ1201" s="4"/>
      <c r="ES1201" s="251"/>
      <c r="ET1201" s="4"/>
      <c r="EV1201" s="89"/>
      <c r="EW1201" s="4"/>
      <c r="EY1201" s="58"/>
      <c r="EZ1201" s="4"/>
      <c r="FB1201" s="58"/>
      <c r="FC1201" s="4"/>
      <c r="FD1201" s="4"/>
      <c r="FE1201" s="58"/>
      <c r="FF1201" s="4"/>
      <c r="FG1201" s="4"/>
      <c r="FH1201"/>
      <c r="FK1201"/>
    </row>
    <row r="1202" spans="44:167">
      <c r="AR1202" s="251"/>
      <c r="AS1202" s="4"/>
      <c r="AT1202" s="4"/>
      <c r="AU1202" s="251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251"/>
      <c r="BH1202" s="4"/>
      <c r="BI1202" s="4"/>
      <c r="BJ1202" s="251"/>
      <c r="BK1202" s="4"/>
      <c r="BL1202" s="4"/>
      <c r="BM1202" s="251"/>
      <c r="BN1202" s="4"/>
      <c r="BO1202" s="4"/>
      <c r="BP1202" s="251"/>
      <c r="BQ1202" s="4"/>
      <c r="BR1202" s="4"/>
      <c r="BS1202" s="251"/>
      <c r="BT1202" s="4"/>
      <c r="BU1202" s="4"/>
      <c r="BV1202" s="251"/>
      <c r="BW1202" s="4"/>
      <c r="BX1202" s="4"/>
      <c r="BY1202" s="251"/>
      <c r="BZ1202" s="4"/>
      <c r="CA1202" s="4"/>
      <c r="CB1202" s="4"/>
      <c r="CC1202" s="4"/>
      <c r="CD1202" s="4"/>
      <c r="CE1202" s="251"/>
      <c r="CF1202" s="4"/>
      <c r="CG1202" s="4"/>
      <c r="CH1202" s="251"/>
      <c r="CI1202" s="4"/>
      <c r="CJ1202" s="4"/>
      <c r="CK1202" s="251"/>
      <c r="CL1202" s="4"/>
      <c r="CM1202" s="4"/>
      <c r="CN1202" s="251"/>
      <c r="CO1202" s="4"/>
      <c r="CP1202" s="4"/>
      <c r="CQ1202" s="251"/>
      <c r="CR1202" s="4"/>
      <c r="CS1202" s="4"/>
      <c r="CT1202" s="251"/>
      <c r="CU1202" s="4"/>
      <c r="CV1202" s="4"/>
      <c r="CW1202" s="251"/>
      <c r="CX1202" s="4"/>
      <c r="CY1202" s="4"/>
      <c r="CZ1202" s="251"/>
      <c r="DA1202" s="4"/>
      <c r="DB1202" s="4"/>
      <c r="DC1202" s="251"/>
      <c r="DD1202" s="4"/>
      <c r="DE1202" s="4"/>
      <c r="DF1202" s="251"/>
      <c r="DG1202" s="4"/>
      <c r="DH1202" s="4"/>
      <c r="DI1202" s="251"/>
      <c r="DJ1202" s="4"/>
      <c r="DK1202" s="4"/>
      <c r="DL1202" s="251"/>
      <c r="DM1202" s="4"/>
      <c r="DN1202" s="4"/>
      <c r="DO1202" s="251"/>
      <c r="DP1202" s="4"/>
      <c r="DQ1202" s="4"/>
      <c r="DR1202" s="251"/>
      <c r="DS1202" s="4"/>
      <c r="DT1202" s="4"/>
      <c r="DU1202" s="251"/>
      <c r="DV1202" s="4"/>
      <c r="DW1202" s="4"/>
      <c r="DX1202" s="251"/>
      <c r="DY1202" s="4"/>
      <c r="DZ1202" s="4"/>
      <c r="EA1202" s="251"/>
      <c r="EB1202" s="4"/>
      <c r="EC1202" s="4"/>
      <c r="ED1202" s="58"/>
      <c r="EE1202" s="4"/>
      <c r="EF1202" s="4"/>
      <c r="EG1202" s="58"/>
      <c r="EH1202" s="4"/>
      <c r="EI1202" s="4"/>
      <c r="EJ1202" s="58"/>
      <c r="EK1202" s="4"/>
      <c r="EL1202" s="4"/>
      <c r="EM1202" s="58"/>
      <c r="EN1202" s="4"/>
      <c r="EO1202" s="4"/>
      <c r="EP1202" s="251"/>
      <c r="EQ1202" s="4"/>
      <c r="ES1202" s="251"/>
      <c r="ET1202" s="4"/>
      <c r="EV1202" s="89"/>
      <c r="EW1202" s="4"/>
      <c r="EY1202" s="58"/>
      <c r="EZ1202" s="4"/>
      <c r="FB1202" s="58"/>
      <c r="FC1202" s="4"/>
      <c r="FD1202" s="4"/>
      <c r="FE1202" s="58"/>
      <c r="FF1202" s="4"/>
      <c r="FG1202" s="4"/>
      <c r="FH1202"/>
      <c r="FK1202"/>
    </row>
    <row r="1203" spans="44:167">
      <c r="AR1203" s="251"/>
      <c r="AS1203" s="4"/>
      <c r="AT1203" s="4"/>
      <c r="AU1203" s="251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251"/>
      <c r="BH1203" s="4"/>
      <c r="BI1203" s="4"/>
      <c r="BJ1203" s="251"/>
      <c r="BK1203" s="4"/>
      <c r="BL1203" s="4"/>
      <c r="BM1203" s="251"/>
      <c r="BN1203" s="4"/>
      <c r="BO1203" s="4"/>
      <c r="BP1203" s="251"/>
      <c r="BQ1203" s="4"/>
      <c r="BR1203" s="4"/>
      <c r="BS1203" s="251"/>
      <c r="BT1203" s="4"/>
      <c r="BU1203" s="4"/>
      <c r="BV1203" s="251"/>
      <c r="BW1203" s="4"/>
      <c r="BX1203" s="4"/>
      <c r="BY1203" s="251"/>
      <c r="BZ1203" s="4"/>
      <c r="CA1203" s="4"/>
      <c r="CB1203" s="4"/>
      <c r="CC1203" s="4"/>
      <c r="CD1203" s="4"/>
      <c r="CE1203" s="251"/>
      <c r="CF1203" s="4"/>
      <c r="CG1203" s="4"/>
      <c r="CH1203" s="251"/>
      <c r="CI1203" s="4"/>
      <c r="CJ1203" s="4"/>
      <c r="CK1203" s="251"/>
      <c r="CL1203" s="4"/>
      <c r="CM1203" s="4"/>
      <c r="CN1203" s="251"/>
      <c r="CO1203" s="4"/>
      <c r="CP1203" s="4"/>
      <c r="CQ1203" s="251"/>
      <c r="CR1203" s="4"/>
      <c r="CS1203" s="4"/>
      <c r="CT1203" s="251"/>
      <c r="CU1203" s="4"/>
      <c r="CV1203" s="4"/>
      <c r="CW1203" s="251"/>
      <c r="CX1203" s="4"/>
      <c r="CY1203" s="4"/>
      <c r="CZ1203" s="251"/>
      <c r="DA1203" s="4"/>
      <c r="DB1203" s="4"/>
      <c r="DC1203" s="251"/>
      <c r="DD1203" s="4"/>
      <c r="DE1203" s="4"/>
      <c r="DF1203" s="251"/>
      <c r="DG1203" s="4"/>
      <c r="DH1203" s="4"/>
      <c r="DI1203" s="251"/>
      <c r="DJ1203" s="4"/>
      <c r="DK1203" s="4"/>
      <c r="DL1203" s="251"/>
      <c r="DM1203" s="4"/>
      <c r="DN1203" s="4"/>
      <c r="DO1203" s="251"/>
      <c r="DP1203" s="4"/>
      <c r="DQ1203" s="4"/>
      <c r="DR1203" s="251"/>
      <c r="DS1203" s="4"/>
      <c r="DT1203" s="4"/>
      <c r="DU1203" s="251"/>
      <c r="DV1203" s="4"/>
      <c r="DW1203" s="4"/>
      <c r="DX1203" s="251"/>
      <c r="DY1203" s="4"/>
      <c r="DZ1203" s="4"/>
      <c r="EA1203" s="251"/>
      <c r="EB1203" s="4"/>
      <c r="EC1203" s="4"/>
      <c r="ED1203" s="58"/>
      <c r="EE1203" s="4"/>
      <c r="EF1203" s="4"/>
      <c r="EG1203" s="58"/>
      <c r="EH1203" s="4"/>
      <c r="EI1203" s="4"/>
      <c r="EJ1203" s="58"/>
      <c r="EK1203" s="4"/>
      <c r="EL1203" s="4"/>
      <c r="EM1203" s="58"/>
      <c r="EN1203" s="4"/>
      <c r="EO1203" s="4"/>
      <c r="EP1203" s="251"/>
      <c r="EQ1203" s="4"/>
      <c r="ES1203" s="251"/>
      <c r="ET1203" s="4"/>
      <c r="EV1203" s="89"/>
      <c r="EW1203" s="4"/>
      <c r="EY1203" s="58"/>
      <c r="EZ1203" s="4"/>
      <c r="FB1203" s="58"/>
      <c r="FC1203" s="4"/>
      <c r="FD1203" s="4"/>
      <c r="FE1203" s="58"/>
      <c r="FF1203" s="4"/>
      <c r="FG1203" s="4"/>
      <c r="FH1203"/>
      <c r="FK1203"/>
    </row>
    <row r="1204" spans="44:167">
      <c r="AR1204" s="251"/>
      <c r="AS1204" s="4"/>
      <c r="AT1204" s="4"/>
      <c r="AU1204" s="251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251"/>
      <c r="BH1204" s="4"/>
      <c r="BI1204" s="4"/>
      <c r="BJ1204" s="251"/>
      <c r="BK1204" s="4"/>
      <c r="BL1204" s="4"/>
      <c r="BM1204" s="251"/>
      <c r="BN1204" s="4"/>
      <c r="BO1204" s="4"/>
      <c r="BP1204" s="251"/>
      <c r="BQ1204" s="4"/>
      <c r="BR1204" s="4"/>
      <c r="BS1204" s="251"/>
      <c r="BT1204" s="4"/>
      <c r="BU1204" s="4"/>
      <c r="BV1204" s="251"/>
      <c r="BW1204" s="4"/>
      <c r="BX1204" s="4"/>
      <c r="BY1204" s="251"/>
      <c r="BZ1204" s="4"/>
      <c r="CA1204" s="4"/>
      <c r="CB1204" s="4"/>
      <c r="CC1204" s="4"/>
      <c r="CD1204" s="4"/>
      <c r="CE1204" s="251"/>
      <c r="CF1204" s="4"/>
      <c r="CG1204" s="4"/>
      <c r="CH1204" s="251"/>
      <c r="CI1204" s="4"/>
      <c r="CJ1204" s="4"/>
      <c r="CK1204" s="251"/>
      <c r="CL1204" s="4"/>
      <c r="CM1204" s="4"/>
      <c r="CN1204" s="251"/>
      <c r="CO1204" s="4"/>
      <c r="CP1204" s="4"/>
      <c r="CQ1204" s="251"/>
      <c r="CR1204" s="4"/>
      <c r="CS1204" s="4"/>
      <c r="CT1204" s="251"/>
      <c r="CU1204" s="4"/>
      <c r="CV1204" s="4"/>
      <c r="CW1204" s="251"/>
      <c r="CX1204" s="4"/>
      <c r="CY1204" s="4"/>
      <c r="CZ1204" s="251"/>
      <c r="DA1204" s="4"/>
      <c r="DB1204" s="4"/>
      <c r="DC1204" s="251"/>
      <c r="DD1204" s="4"/>
      <c r="DE1204" s="4"/>
      <c r="DF1204" s="251"/>
      <c r="DG1204" s="4"/>
      <c r="DH1204" s="4"/>
      <c r="DI1204" s="251"/>
      <c r="DJ1204" s="4"/>
      <c r="DK1204" s="4"/>
      <c r="DL1204" s="251"/>
      <c r="DM1204" s="4"/>
      <c r="DN1204" s="4"/>
      <c r="DO1204" s="251"/>
      <c r="DP1204" s="4"/>
      <c r="DQ1204" s="4"/>
      <c r="DR1204" s="251"/>
      <c r="DS1204" s="4"/>
      <c r="DT1204" s="4"/>
      <c r="DU1204" s="251"/>
      <c r="DV1204" s="4"/>
      <c r="DW1204" s="4"/>
      <c r="DX1204" s="251"/>
      <c r="DY1204" s="4"/>
      <c r="DZ1204" s="4"/>
      <c r="EA1204" s="251"/>
      <c r="EB1204" s="4"/>
      <c r="EC1204" s="4"/>
      <c r="ED1204" s="58"/>
      <c r="EE1204" s="4"/>
      <c r="EF1204" s="4"/>
      <c r="EG1204" s="58"/>
      <c r="EH1204" s="4"/>
      <c r="EI1204" s="4"/>
      <c r="EJ1204" s="58"/>
      <c r="EK1204" s="4"/>
      <c r="EL1204" s="4"/>
      <c r="EM1204" s="58"/>
      <c r="EN1204" s="4"/>
      <c r="EO1204" s="4"/>
      <c r="EP1204" s="251"/>
      <c r="EQ1204" s="4"/>
      <c r="ES1204" s="251"/>
      <c r="ET1204" s="4"/>
      <c r="EV1204" s="89"/>
      <c r="EW1204" s="4"/>
      <c r="EY1204" s="58"/>
      <c r="EZ1204" s="4"/>
      <c r="FB1204" s="58"/>
      <c r="FC1204" s="4"/>
      <c r="FD1204" s="4"/>
      <c r="FE1204" s="58"/>
      <c r="FF1204" s="4"/>
      <c r="FG1204" s="4"/>
      <c r="FH1204"/>
      <c r="FK1204"/>
    </row>
    <row r="1205" spans="44:167">
      <c r="AR1205" s="251"/>
      <c r="AS1205" s="4"/>
      <c r="AT1205" s="4"/>
      <c r="AU1205" s="251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251"/>
      <c r="BH1205" s="4"/>
      <c r="BI1205" s="4"/>
      <c r="BJ1205" s="251"/>
      <c r="BK1205" s="4"/>
      <c r="BL1205" s="4"/>
      <c r="BM1205" s="251"/>
      <c r="BN1205" s="4"/>
      <c r="BO1205" s="4"/>
      <c r="BP1205" s="251"/>
      <c r="BQ1205" s="4"/>
      <c r="BR1205" s="4"/>
      <c r="BS1205" s="251"/>
      <c r="BT1205" s="4"/>
      <c r="BU1205" s="4"/>
      <c r="BV1205" s="251"/>
      <c r="BW1205" s="4"/>
      <c r="BX1205" s="4"/>
      <c r="BY1205" s="251"/>
      <c r="BZ1205" s="4"/>
      <c r="CA1205" s="4"/>
      <c r="CB1205" s="4"/>
      <c r="CC1205" s="4"/>
      <c r="CD1205" s="4"/>
      <c r="CE1205" s="251"/>
      <c r="CF1205" s="4"/>
      <c r="CG1205" s="4"/>
      <c r="CH1205" s="251"/>
      <c r="CI1205" s="4"/>
      <c r="CJ1205" s="4"/>
      <c r="CK1205" s="251"/>
      <c r="CL1205" s="4"/>
      <c r="CM1205" s="4"/>
      <c r="CN1205" s="251"/>
      <c r="CO1205" s="4"/>
      <c r="CP1205" s="4"/>
      <c r="CQ1205" s="251"/>
      <c r="CR1205" s="4"/>
      <c r="CS1205" s="4"/>
      <c r="CT1205" s="251"/>
      <c r="CU1205" s="4"/>
      <c r="CV1205" s="4"/>
      <c r="CW1205" s="251"/>
      <c r="CX1205" s="4"/>
      <c r="CY1205" s="4"/>
      <c r="CZ1205" s="251"/>
      <c r="DA1205" s="4"/>
      <c r="DB1205" s="4"/>
      <c r="DC1205" s="251"/>
      <c r="DD1205" s="4"/>
      <c r="DE1205" s="4"/>
      <c r="DF1205" s="251"/>
      <c r="DG1205" s="4"/>
      <c r="DH1205" s="4"/>
      <c r="DI1205" s="251"/>
      <c r="DJ1205" s="4"/>
      <c r="DK1205" s="4"/>
      <c r="DL1205" s="251"/>
      <c r="DM1205" s="4"/>
      <c r="DN1205" s="4"/>
      <c r="DO1205" s="251"/>
      <c r="DP1205" s="4"/>
      <c r="DQ1205" s="4"/>
      <c r="DR1205" s="251"/>
      <c r="DS1205" s="4"/>
      <c r="DT1205" s="4"/>
      <c r="DU1205" s="251"/>
      <c r="DV1205" s="4"/>
      <c r="DW1205" s="4"/>
      <c r="DX1205" s="251"/>
      <c r="DY1205" s="4"/>
      <c r="DZ1205" s="4"/>
      <c r="EA1205" s="251"/>
      <c r="EB1205" s="4"/>
      <c r="EC1205" s="4"/>
      <c r="ED1205" s="58"/>
      <c r="EE1205" s="4"/>
      <c r="EF1205" s="4"/>
      <c r="EG1205" s="58"/>
      <c r="EH1205" s="4"/>
      <c r="EI1205" s="4"/>
      <c r="EJ1205" s="58"/>
      <c r="EK1205" s="4"/>
      <c r="EL1205" s="4"/>
      <c r="EM1205" s="58"/>
      <c r="EN1205" s="4"/>
      <c r="EO1205" s="4"/>
      <c r="EP1205" s="251"/>
      <c r="EQ1205" s="4"/>
      <c r="ES1205" s="251"/>
      <c r="ET1205" s="4"/>
      <c r="EV1205" s="89"/>
      <c r="EW1205" s="4"/>
      <c r="EY1205" s="58"/>
      <c r="EZ1205" s="4"/>
      <c r="FB1205" s="58"/>
      <c r="FC1205" s="4"/>
      <c r="FD1205" s="4"/>
      <c r="FE1205" s="58"/>
      <c r="FF1205" s="4"/>
      <c r="FG1205" s="4"/>
      <c r="FH1205"/>
      <c r="FK1205"/>
    </row>
    <row r="1206" spans="44:167">
      <c r="AR1206" s="251"/>
      <c r="AS1206" s="4"/>
      <c r="AT1206" s="4"/>
      <c r="AU1206" s="251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251"/>
      <c r="BH1206" s="4"/>
      <c r="BI1206" s="4"/>
      <c r="BJ1206" s="251"/>
      <c r="BK1206" s="4"/>
      <c r="BL1206" s="4"/>
      <c r="BM1206" s="251"/>
      <c r="BN1206" s="4"/>
      <c r="BO1206" s="4"/>
      <c r="BP1206" s="251"/>
      <c r="BQ1206" s="4"/>
      <c r="BR1206" s="4"/>
      <c r="BS1206" s="251"/>
      <c r="BT1206" s="4"/>
      <c r="BU1206" s="4"/>
      <c r="BV1206" s="251"/>
      <c r="BW1206" s="4"/>
      <c r="BX1206" s="4"/>
      <c r="BY1206" s="251"/>
      <c r="BZ1206" s="4"/>
      <c r="CA1206" s="4"/>
      <c r="CB1206" s="4"/>
      <c r="CC1206" s="4"/>
      <c r="CD1206" s="4"/>
      <c r="CE1206" s="251"/>
      <c r="CF1206" s="4"/>
      <c r="CG1206" s="4"/>
      <c r="CH1206" s="251"/>
      <c r="CI1206" s="4"/>
      <c r="CJ1206" s="4"/>
      <c r="CK1206" s="251"/>
      <c r="CL1206" s="4"/>
      <c r="CM1206" s="4"/>
      <c r="CN1206" s="251"/>
      <c r="CO1206" s="4"/>
      <c r="CP1206" s="4"/>
      <c r="CQ1206" s="251"/>
      <c r="CR1206" s="4"/>
      <c r="CS1206" s="4"/>
      <c r="CT1206" s="251"/>
      <c r="CU1206" s="4"/>
      <c r="CV1206" s="4"/>
      <c r="CW1206" s="251"/>
      <c r="CX1206" s="4"/>
      <c r="CY1206" s="4"/>
      <c r="CZ1206" s="251"/>
      <c r="DA1206" s="4"/>
      <c r="DB1206" s="4"/>
      <c r="DC1206" s="251"/>
      <c r="DD1206" s="4"/>
      <c r="DE1206" s="4"/>
      <c r="DF1206" s="251"/>
      <c r="DG1206" s="4"/>
      <c r="DH1206" s="4"/>
      <c r="DI1206" s="251"/>
      <c r="DJ1206" s="4"/>
      <c r="DK1206" s="4"/>
      <c r="DL1206" s="251"/>
      <c r="DM1206" s="4"/>
      <c r="DN1206" s="4"/>
      <c r="DO1206" s="251"/>
      <c r="DP1206" s="4"/>
      <c r="DQ1206" s="4"/>
      <c r="DR1206" s="251"/>
      <c r="DS1206" s="4"/>
      <c r="DT1206" s="4"/>
      <c r="DU1206" s="251"/>
      <c r="DV1206" s="4"/>
      <c r="DW1206" s="4"/>
      <c r="DX1206" s="251"/>
      <c r="DY1206" s="4"/>
      <c r="DZ1206" s="4"/>
      <c r="EA1206" s="251"/>
      <c r="EB1206" s="4"/>
      <c r="EC1206" s="4"/>
      <c r="ED1206" s="58"/>
      <c r="EE1206" s="4"/>
      <c r="EF1206" s="4"/>
      <c r="EG1206" s="58"/>
      <c r="EH1206" s="4"/>
      <c r="EI1206" s="4"/>
      <c r="EJ1206" s="58"/>
      <c r="EK1206" s="4"/>
      <c r="EL1206" s="4"/>
      <c r="EM1206" s="58"/>
      <c r="EN1206" s="4"/>
      <c r="EO1206" s="4"/>
      <c r="EP1206" s="251"/>
      <c r="EQ1206" s="4"/>
      <c r="ES1206" s="251"/>
      <c r="ET1206" s="4"/>
      <c r="EV1206" s="89"/>
      <c r="EW1206" s="4"/>
      <c r="EY1206" s="58"/>
      <c r="EZ1206" s="4"/>
      <c r="FB1206" s="58"/>
      <c r="FC1206" s="4"/>
      <c r="FD1206" s="4"/>
      <c r="FE1206" s="58"/>
      <c r="FF1206" s="4"/>
      <c r="FG1206" s="4"/>
      <c r="FH1206"/>
      <c r="FK1206"/>
    </row>
    <row r="1207" spans="44:167">
      <c r="AR1207" s="251"/>
      <c r="AS1207" s="4"/>
      <c r="AT1207" s="4"/>
      <c r="AU1207" s="251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251"/>
      <c r="BH1207" s="4"/>
      <c r="BI1207" s="4"/>
      <c r="BJ1207" s="251"/>
      <c r="BK1207" s="4"/>
      <c r="BL1207" s="4"/>
      <c r="BM1207" s="251"/>
      <c r="BN1207" s="4"/>
      <c r="BO1207" s="4"/>
      <c r="BP1207" s="251"/>
      <c r="BQ1207" s="4"/>
      <c r="BR1207" s="4"/>
      <c r="BS1207" s="251"/>
      <c r="BT1207" s="4"/>
      <c r="BU1207" s="4"/>
      <c r="BV1207" s="251"/>
      <c r="BW1207" s="4"/>
      <c r="BX1207" s="4"/>
      <c r="BY1207" s="251"/>
      <c r="BZ1207" s="4"/>
      <c r="CA1207" s="4"/>
      <c r="CB1207" s="4"/>
      <c r="CC1207" s="4"/>
      <c r="CD1207" s="4"/>
      <c r="CE1207" s="251"/>
      <c r="CF1207" s="4"/>
      <c r="CG1207" s="4"/>
      <c r="CH1207" s="251"/>
      <c r="CI1207" s="4"/>
      <c r="CJ1207" s="4"/>
      <c r="CK1207" s="251"/>
      <c r="CL1207" s="4"/>
      <c r="CM1207" s="4"/>
      <c r="CN1207" s="251"/>
      <c r="CO1207" s="4"/>
      <c r="CP1207" s="4"/>
      <c r="CQ1207" s="251"/>
      <c r="CR1207" s="4"/>
      <c r="CS1207" s="4"/>
      <c r="CT1207" s="251"/>
      <c r="CU1207" s="4"/>
      <c r="CV1207" s="4"/>
      <c r="CW1207" s="251"/>
      <c r="CX1207" s="4"/>
      <c r="CY1207" s="4"/>
      <c r="CZ1207" s="251"/>
      <c r="DA1207" s="4"/>
      <c r="DB1207" s="4"/>
      <c r="DC1207" s="251"/>
      <c r="DD1207" s="4"/>
      <c r="DE1207" s="4"/>
      <c r="DF1207" s="251"/>
      <c r="DG1207" s="4"/>
      <c r="DH1207" s="4"/>
      <c r="DI1207" s="251"/>
      <c r="DJ1207" s="4"/>
      <c r="DK1207" s="4"/>
      <c r="DL1207" s="251"/>
      <c r="DM1207" s="4"/>
      <c r="DN1207" s="4"/>
      <c r="DO1207" s="251"/>
      <c r="DP1207" s="4"/>
      <c r="DQ1207" s="4"/>
      <c r="DR1207" s="251"/>
      <c r="DS1207" s="4"/>
      <c r="DT1207" s="4"/>
      <c r="DU1207" s="251"/>
      <c r="DV1207" s="4"/>
      <c r="DW1207" s="4"/>
      <c r="DX1207" s="251"/>
      <c r="DY1207" s="4"/>
      <c r="DZ1207" s="4"/>
      <c r="EA1207" s="251"/>
      <c r="EB1207" s="4"/>
      <c r="EC1207" s="4"/>
      <c r="ED1207" s="58"/>
      <c r="EE1207" s="4"/>
      <c r="EF1207" s="4"/>
      <c r="EG1207" s="58"/>
      <c r="EH1207" s="4"/>
      <c r="EI1207" s="4"/>
      <c r="EJ1207" s="58"/>
      <c r="EK1207" s="4"/>
      <c r="EL1207" s="4"/>
      <c r="EM1207" s="58"/>
      <c r="EN1207" s="4"/>
      <c r="EO1207" s="4"/>
      <c r="EP1207" s="251"/>
      <c r="EQ1207" s="4"/>
      <c r="ES1207" s="251"/>
      <c r="ET1207" s="4"/>
      <c r="EV1207" s="89"/>
      <c r="EW1207" s="4"/>
      <c r="EY1207" s="58"/>
      <c r="EZ1207" s="4"/>
      <c r="FB1207" s="58"/>
      <c r="FC1207" s="4"/>
      <c r="FD1207" s="4"/>
      <c r="FE1207" s="58"/>
      <c r="FF1207" s="4"/>
      <c r="FG1207" s="4"/>
      <c r="FH1207"/>
      <c r="FK1207"/>
    </row>
    <row r="1208" spans="44:167">
      <c r="AR1208" s="251"/>
      <c r="AS1208" s="4"/>
      <c r="AT1208" s="4"/>
      <c r="AU1208" s="251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251"/>
      <c r="BH1208" s="4"/>
      <c r="BI1208" s="4"/>
      <c r="BJ1208" s="251"/>
      <c r="BK1208" s="4"/>
      <c r="BL1208" s="4"/>
      <c r="BM1208" s="251"/>
      <c r="BN1208" s="4"/>
      <c r="BO1208" s="4"/>
      <c r="BP1208" s="251"/>
      <c r="BQ1208" s="4"/>
      <c r="BR1208" s="4"/>
      <c r="BS1208" s="251"/>
      <c r="BT1208" s="4"/>
      <c r="BU1208" s="4"/>
      <c r="BV1208" s="251"/>
      <c r="BW1208" s="4"/>
      <c r="BX1208" s="4"/>
      <c r="BY1208" s="251"/>
      <c r="BZ1208" s="4"/>
      <c r="CA1208" s="4"/>
      <c r="CB1208" s="4"/>
      <c r="CC1208" s="4"/>
      <c r="CD1208" s="4"/>
      <c r="CE1208" s="251"/>
      <c r="CF1208" s="4"/>
      <c r="CG1208" s="4"/>
      <c r="CH1208" s="251"/>
      <c r="CI1208" s="4"/>
      <c r="CJ1208" s="4"/>
      <c r="CK1208" s="251"/>
      <c r="CL1208" s="4"/>
      <c r="CM1208" s="4"/>
      <c r="CN1208" s="251"/>
      <c r="CO1208" s="4"/>
      <c r="CP1208" s="4"/>
      <c r="CQ1208" s="251"/>
      <c r="CR1208" s="4"/>
      <c r="CS1208" s="4"/>
      <c r="CT1208" s="251"/>
      <c r="CU1208" s="4"/>
      <c r="CV1208" s="4"/>
      <c r="CW1208" s="251"/>
      <c r="CX1208" s="4"/>
      <c r="CY1208" s="4"/>
      <c r="CZ1208" s="251"/>
      <c r="DA1208" s="4"/>
      <c r="DB1208" s="4"/>
      <c r="DC1208" s="251"/>
      <c r="DD1208" s="4"/>
      <c r="DE1208" s="4"/>
      <c r="DF1208" s="251"/>
      <c r="DG1208" s="4"/>
      <c r="DH1208" s="4"/>
      <c r="DI1208" s="251"/>
      <c r="DJ1208" s="4"/>
      <c r="DK1208" s="4"/>
      <c r="DL1208" s="251"/>
      <c r="DM1208" s="4"/>
      <c r="DN1208" s="4"/>
      <c r="DO1208" s="251"/>
      <c r="DP1208" s="4"/>
      <c r="DQ1208" s="4"/>
      <c r="DR1208" s="251"/>
      <c r="DS1208" s="4"/>
      <c r="DT1208" s="4"/>
      <c r="DU1208" s="251"/>
      <c r="DV1208" s="4"/>
      <c r="DW1208" s="4"/>
      <c r="DX1208" s="251"/>
      <c r="DY1208" s="4"/>
      <c r="DZ1208" s="4"/>
      <c r="EA1208" s="251"/>
      <c r="EB1208" s="4"/>
      <c r="EC1208" s="4"/>
      <c r="ED1208" s="58"/>
      <c r="EE1208" s="4"/>
      <c r="EF1208" s="4"/>
      <c r="EG1208" s="58"/>
      <c r="EH1208" s="4"/>
      <c r="EI1208" s="4"/>
      <c r="EJ1208" s="58"/>
      <c r="EK1208" s="4"/>
      <c r="EL1208" s="4"/>
      <c r="EM1208" s="58"/>
      <c r="EN1208" s="4"/>
      <c r="EO1208" s="4"/>
      <c r="EP1208" s="251"/>
      <c r="EQ1208" s="4"/>
      <c r="ES1208" s="251"/>
      <c r="ET1208" s="4"/>
      <c r="EV1208" s="89"/>
      <c r="EW1208" s="4"/>
      <c r="EY1208" s="58"/>
      <c r="EZ1208" s="4"/>
      <c r="FB1208" s="58"/>
      <c r="FC1208" s="4"/>
      <c r="FD1208" s="4"/>
      <c r="FE1208" s="58"/>
      <c r="FF1208" s="4"/>
      <c r="FG1208" s="4"/>
      <c r="FH1208"/>
      <c r="FK1208"/>
    </row>
    <row r="1209" spans="44:167">
      <c r="AR1209" s="251"/>
      <c r="AS1209" s="4"/>
      <c r="AT1209" s="4"/>
      <c r="AU1209" s="251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251"/>
      <c r="BH1209" s="4"/>
      <c r="BI1209" s="4"/>
      <c r="BJ1209" s="251"/>
      <c r="BK1209" s="4"/>
      <c r="BL1209" s="4"/>
      <c r="BM1209" s="251"/>
      <c r="BN1209" s="4"/>
      <c r="BO1209" s="4"/>
      <c r="BP1209" s="251"/>
      <c r="BQ1209" s="4"/>
      <c r="BR1209" s="4"/>
      <c r="BS1209" s="251"/>
      <c r="BT1209" s="4"/>
      <c r="BU1209" s="4"/>
      <c r="BV1209" s="251"/>
      <c r="BW1209" s="4"/>
      <c r="BX1209" s="4"/>
      <c r="BY1209" s="251"/>
      <c r="BZ1209" s="4"/>
      <c r="CA1209" s="4"/>
      <c r="CB1209" s="4"/>
      <c r="CC1209" s="4"/>
      <c r="CD1209" s="4"/>
      <c r="CE1209" s="251"/>
      <c r="CF1209" s="4"/>
      <c r="CG1209" s="4"/>
      <c r="CH1209" s="251"/>
      <c r="CI1209" s="4"/>
      <c r="CJ1209" s="4"/>
      <c r="CK1209" s="251"/>
      <c r="CL1209" s="4"/>
      <c r="CM1209" s="4"/>
      <c r="CN1209" s="251"/>
      <c r="CO1209" s="4"/>
      <c r="CP1209" s="4"/>
      <c r="CQ1209" s="251"/>
      <c r="CR1209" s="4"/>
      <c r="CS1209" s="4"/>
      <c r="CT1209" s="251"/>
      <c r="CU1209" s="4"/>
      <c r="CV1209" s="4"/>
      <c r="CW1209" s="251"/>
      <c r="CX1209" s="4"/>
      <c r="CY1209" s="4"/>
      <c r="CZ1209" s="251"/>
      <c r="DA1209" s="4"/>
      <c r="DB1209" s="4"/>
      <c r="DC1209" s="251"/>
      <c r="DD1209" s="4"/>
      <c r="DE1209" s="4"/>
      <c r="DF1209" s="251"/>
      <c r="DG1209" s="4"/>
      <c r="DH1209" s="4"/>
      <c r="DI1209" s="251"/>
      <c r="DJ1209" s="4"/>
      <c r="DK1209" s="4"/>
      <c r="DL1209" s="251"/>
      <c r="DM1209" s="4"/>
      <c r="DN1209" s="4"/>
      <c r="DO1209" s="251"/>
      <c r="DP1209" s="4"/>
      <c r="DQ1209" s="4"/>
      <c r="DR1209" s="251"/>
      <c r="DS1209" s="4"/>
      <c r="DT1209" s="4"/>
      <c r="DU1209" s="251"/>
      <c r="DV1209" s="4"/>
      <c r="DW1209" s="4"/>
      <c r="DX1209" s="251"/>
      <c r="DY1209" s="4"/>
      <c r="DZ1209" s="4"/>
      <c r="EA1209" s="251"/>
      <c r="EB1209" s="4"/>
      <c r="EC1209" s="4"/>
      <c r="ED1209" s="58"/>
      <c r="EE1209" s="4"/>
      <c r="EF1209" s="4"/>
      <c r="EG1209" s="58"/>
      <c r="EH1209" s="4"/>
      <c r="EI1209" s="4"/>
      <c r="EJ1209" s="58"/>
      <c r="EK1209" s="4"/>
      <c r="EL1209" s="4"/>
      <c r="EM1209" s="58"/>
      <c r="EN1209" s="4"/>
      <c r="EO1209" s="4"/>
      <c r="EP1209" s="251"/>
      <c r="EQ1209" s="4"/>
      <c r="ES1209" s="251"/>
      <c r="ET1209" s="4"/>
      <c r="EV1209" s="89"/>
      <c r="EW1209" s="4"/>
      <c r="EY1209" s="58"/>
      <c r="EZ1209" s="4"/>
      <c r="FB1209" s="58"/>
      <c r="FC1209" s="4"/>
      <c r="FD1209" s="4"/>
      <c r="FE1209" s="58"/>
      <c r="FF1209" s="4"/>
      <c r="FG1209" s="4"/>
      <c r="FH1209"/>
      <c r="FK1209"/>
    </row>
    <row r="1210" spans="44:167">
      <c r="AR1210" s="251"/>
      <c r="AS1210" s="4"/>
      <c r="AT1210" s="4"/>
      <c r="AU1210" s="251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251"/>
      <c r="BH1210" s="4"/>
      <c r="BI1210" s="4"/>
      <c r="BJ1210" s="251"/>
      <c r="BK1210" s="4"/>
      <c r="BL1210" s="4"/>
      <c r="BM1210" s="251"/>
      <c r="BN1210" s="4"/>
      <c r="BO1210" s="4"/>
      <c r="BP1210" s="251"/>
      <c r="BQ1210" s="4"/>
      <c r="BR1210" s="4"/>
      <c r="BS1210" s="251"/>
      <c r="BT1210" s="4"/>
      <c r="BU1210" s="4"/>
      <c r="BV1210" s="251"/>
      <c r="BW1210" s="4"/>
      <c r="BX1210" s="4"/>
      <c r="BY1210" s="251"/>
      <c r="BZ1210" s="4"/>
      <c r="CA1210" s="4"/>
      <c r="CB1210" s="4"/>
      <c r="CC1210" s="4"/>
      <c r="CD1210" s="4"/>
      <c r="CE1210" s="251"/>
      <c r="CF1210" s="4"/>
      <c r="CG1210" s="4"/>
      <c r="CH1210" s="251"/>
      <c r="CI1210" s="4"/>
      <c r="CJ1210" s="4"/>
      <c r="CK1210" s="251"/>
      <c r="CL1210" s="4"/>
      <c r="CM1210" s="4"/>
      <c r="CN1210" s="251"/>
      <c r="CO1210" s="4"/>
      <c r="CP1210" s="4"/>
      <c r="CQ1210" s="251"/>
      <c r="CR1210" s="4"/>
      <c r="CS1210" s="4"/>
      <c r="CT1210" s="251"/>
      <c r="CU1210" s="4"/>
      <c r="CV1210" s="4"/>
      <c r="CW1210" s="251"/>
      <c r="CX1210" s="4"/>
      <c r="CY1210" s="4"/>
      <c r="CZ1210" s="251"/>
      <c r="DA1210" s="4"/>
      <c r="DB1210" s="4"/>
      <c r="DC1210" s="251"/>
      <c r="DD1210" s="4"/>
      <c r="DE1210" s="4"/>
      <c r="DF1210" s="251"/>
      <c r="DG1210" s="4"/>
      <c r="DH1210" s="4"/>
      <c r="DI1210" s="251"/>
      <c r="DJ1210" s="4"/>
      <c r="DK1210" s="4"/>
      <c r="DL1210" s="251"/>
      <c r="DM1210" s="4"/>
      <c r="DN1210" s="4"/>
      <c r="DO1210" s="251"/>
      <c r="DP1210" s="4"/>
      <c r="DQ1210" s="4"/>
      <c r="DR1210" s="251"/>
      <c r="DS1210" s="4"/>
      <c r="DT1210" s="4"/>
      <c r="DU1210" s="251"/>
      <c r="DV1210" s="4"/>
      <c r="DW1210" s="4"/>
      <c r="DX1210" s="251"/>
      <c r="DY1210" s="4"/>
      <c r="DZ1210" s="4"/>
      <c r="EA1210" s="251"/>
      <c r="EB1210" s="4"/>
      <c r="EC1210" s="4"/>
      <c r="ED1210" s="58"/>
      <c r="EE1210" s="4"/>
      <c r="EF1210" s="4"/>
      <c r="EG1210" s="58"/>
      <c r="EH1210" s="4"/>
      <c r="EI1210" s="4"/>
      <c r="EJ1210" s="58"/>
      <c r="EK1210" s="4"/>
      <c r="EL1210" s="4"/>
      <c r="EM1210" s="58"/>
      <c r="EN1210" s="4"/>
      <c r="EO1210" s="4"/>
      <c r="EP1210" s="251"/>
      <c r="EQ1210" s="4"/>
      <c r="ES1210" s="251"/>
      <c r="ET1210" s="4"/>
      <c r="EV1210" s="89"/>
      <c r="EW1210" s="4"/>
      <c r="EY1210" s="58"/>
      <c r="EZ1210" s="4"/>
      <c r="FB1210" s="58"/>
      <c r="FC1210" s="4"/>
      <c r="FD1210" s="4"/>
      <c r="FE1210" s="58"/>
      <c r="FF1210" s="4"/>
      <c r="FG1210" s="4"/>
      <c r="FH1210"/>
      <c r="FK1210"/>
    </row>
    <row r="1211" spans="44:167">
      <c r="AR1211" s="251"/>
      <c r="AS1211" s="4"/>
      <c r="AT1211" s="4"/>
      <c r="AU1211" s="251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251"/>
      <c r="BH1211" s="4"/>
      <c r="BI1211" s="4"/>
      <c r="BJ1211" s="251"/>
      <c r="BK1211" s="4"/>
      <c r="BL1211" s="4"/>
      <c r="BM1211" s="251"/>
      <c r="BN1211" s="4"/>
      <c r="BO1211" s="4"/>
      <c r="BP1211" s="251"/>
      <c r="BQ1211" s="4"/>
      <c r="BR1211" s="4"/>
      <c r="BS1211" s="251"/>
      <c r="BT1211" s="4"/>
      <c r="BU1211" s="4"/>
      <c r="BV1211" s="251"/>
      <c r="BW1211" s="4"/>
      <c r="BX1211" s="4"/>
      <c r="BY1211" s="251"/>
      <c r="BZ1211" s="4"/>
      <c r="CA1211" s="4"/>
      <c r="CB1211" s="4"/>
      <c r="CC1211" s="4"/>
      <c r="CD1211" s="4"/>
      <c r="CE1211" s="251"/>
      <c r="CF1211" s="4"/>
      <c r="CG1211" s="4"/>
      <c r="CH1211" s="251"/>
      <c r="CI1211" s="4"/>
      <c r="CJ1211" s="4"/>
      <c r="CK1211" s="251"/>
      <c r="CL1211" s="4"/>
      <c r="CM1211" s="4"/>
      <c r="CN1211" s="251"/>
      <c r="CO1211" s="4"/>
      <c r="CP1211" s="4"/>
      <c r="CQ1211" s="251"/>
      <c r="CR1211" s="4"/>
      <c r="CS1211" s="4"/>
      <c r="CT1211" s="251"/>
      <c r="CU1211" s="4"/>
      <c r="CV1211" s="4"/>
      <c r="CW1211" s="251"/>
      <c r="CX1211" s="4"/>
      <c r="CY1211" s="4"/>
      <c r="CZ1211" s="251"/>
      <c r="DA1211" s="4"/>
      <c r="DB1211" s="4"/>
      <c r="DC1211" s="251"/>
      <c r="DD1211" s="4"/>
      <c r="DE1211" s="4"/>
      <c r="DF1211" s="251"/>
      <c r="DG1211" s="4"/>
      <c r="DH1211" s="4"/>
      <c r="DI1211" s="251"/>
      <c r="DJ1211" s="4"/>
      <c r="DK1211" s="4"/>
      <c r="DL1211" s="251"/>
      <c r="DM1211" s="4"/>
      <c r="DN1211" s="4"/>
      <c r="DO1211" s="251"/>
      <c r="DP1211" s="4"/>
      <c r="DQ1211" s="4"/>
      <c r="DR1211" s="251"/>
      <c r="DS1211" s="4"/>
      <c r="DT1211" s="4"/>
      <c r="DU1211" s="251"/>
      <c r="DV1211" s="4"/>
      <c r="DW1211" s="4"/>
      <c r="DX1211" s="251"/>
      <c r="DY1211" s="4"/>
      <c r="DZ1211" s="4"/>
      <c r="EA1211" s="251"/>
      <c r="EB1211" s="4"/>
      <c r="EC1211" s="4"/>
      <c r="ED1211" s="58"/>
      <c r="EE1211" s="4"/>
      <c r="EF1211" s="4"/>
      <c r="EG1211" s="58"/>
      <c r="EH1211" s="4"/>
      <c r="EI1211" s="4"/>
      <c r="EJ1211" s="58"/>
      <c r="EK1211" s="4"/>
      <c r="EL1211" s="4"/>
      <c r="EM1211" s="58"/>
      <c r="EN1211" s="4"/>
      <c r="EO1211" s="4"/>
      <c r="EP1211" s="251"/>
      <c r="EQ1211" s="4"/>
      <c r="ES1211" s="251"/>
      <c r="ET1211" s="4"/>
      <c r="EV1211" s="89"/>
      <c r="EW1211" s="4"/>
      <c r="EY1211" s="58"/>
      <c r="EZ1211" s="4"/>
      <c r="FB1211" s="58"/>
      <c r="FC1211" s="4"/>
      <c r="FD1211" s="4"/>
      <c r="FE1211" s="58"/>
      <c r="FF1211" s="4"/>
      <c r="FG1211" s="4"/>
      <c r="FH1211"/>
      <c r="FK1211"/>
    </row>
    <row r="1212" spans="44:167">
      <c r="AR1212" s="251"/>
      <c r="AS1212" s="4"/>
      <c r="AT1212" s="4"/>
      <c r="AU1212" s="251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251"/>
      <c r="BH1212" s="4"/>
      <c r="BI1212" s="4"/>
      <c r="BJ1212" s="251"/>
      <c r="BK1212" s="4"/>
      <c r="BL1212" s="4"/>
      <c r="BM1212" s="251"/>
      <c r="BN1212" s="4"/>
      <c r="BO1212" s="4"/>
      <c r="BP1212" s="251"/>
      <c r="BQ1212" s="4"/>
      <c r="BR1212" s="4"/>
      <c r="BS1212" s="251"/>
      <c r="BT1212" s="4"/>
      <c r="BU1212" s="4"/>
      <c r="BV1212" s="251"/>
      <c r="BW1212" s="4"/>
      <c r="BX1212" s="4"/>
      <c r="BY1212" s="251"/>
      <c r="BZ1212" s="4"/>
      <c r="CA1212" s="4"/>
      <c r="CB1212" s="4"/>
      <c r="CC1212" s="4"/>
      <c r="CD1212" s="4"/>
      <c r="CE1212" s="251"/>
      <c r="CF1212" s="4"/>
      <c r="CG1212" s="4"/>
      <c r="CH1212" s="251"/>
      <c r="CI1212" s="4"/>
      <c r="CJ1212" s="4"/>
      <c r="CK1212" s="251"/>
      <c r="CL1212" s="4"/>
      <c r="CM1212" s="4"/>
      <c r="CN1212" s="251"/>
      <c r="CO1212" s="4"/>
      <c r="CP1212" s="4"/>
      <c r="CQ1212" s="251"/>
      <c r="CR1212" s="4"/>
      <c r="CS1212" s="4"/>
      <c r="CT1212" s="251"/>
      <c r="CU1212" s="4"/>
      <c r="CV1212" s="4"/>
      <c r="CW1212" s="251"/>
      <c r="CX1212" s="4"/>
      <c r="CY1212" s="4"/>
      <c r="CZ1212" s="251"/>
      <c r="DA1212" s="4"/>
      <c r="DB1212" s="4"/>
      <c r="DC1212" s="251"/>
      <c r="DD1212" s="4"/>
      <c r="DE1212" s="4"/>
      <c r="DF1212" s="251"/>
      <c r="DG1212" s="4"/>
      <c r="DH1212" s="4"/>
      <c r="DI1212" s="251"/>
      <c r="DJ1212" s="4"/>
      <c r="DK1212" s="4"/>
      <c r="DL1212" s="251"/>
      <c r="DM1212" s="4"/>
      <c r="DN1212" s="4"/>
      <c r="DO1212" s="251"/>
      <c r="DP1212" s="4"/>
      <c r="DQ1212" s="4"/>
      <c r="DR1212" s="251"/>
      <c r="DS1212" s="4"/>
      <c r="DT1212" s="4"/>
      <c r="DU1212" s="251"/>
      <c r="DV1212" s="4"/>
      <c r="DW1212" s="4"/>
      <c r="DX1212" s="251"/>
      <c r="DY1212" s="4"/>
      <c r="DZ1212" s="4"/>
      <c r="EA1212" s="251"/>
      <c r="EB1212" s="4"/>
      <c r="EC1212" s="4"/>
      <c r="ED1212" s="58"/>
      <c r="EE1212" s="4"/>
      <c r="EF1212" s="4"/>
      <c r="EG1212" s="58"/>
      <c r="EH1212" s="4"/>
      <c r="EI1212" s="4"/>
      <c r="EJ1212" s="58"/>
      <c r="EK1212" s="4"/>
      <c r="EL1212" s="4"/>
      <c r="EM1212" s="58"/>
      <c r="EN1212" s="4"/>
      <c r="EO1212" s="4"/>
      <c r="EP1212" s="251"/>
      <c r="EQ1212" s="4"/>
      <c r="ES1212" s="251"/>
      <c r="ET1212" s="4"/>
      <c r="EV1212" s="89"/>
      <c r="EW1212" s="4"/>
      <c r="EY1212" s="58"/>
      <c r="EZ1212" s="4"/>
      <c r="FB1212" s="58"/>
      <c r="FC1212" s="4"/>
      <c r="FD1212" s="4"/>
      <c r="FE1212" s="58"/>
      <c r="FF1212" s="4"/>
      <c r="FG1212" s="4"/>
      <c r="FH1212"/>
      <c r="FK1212"/>
    </row>
    <row r="1213" spans="44:167">
      <c r="AR1213" s="251"/>
      <c r="AS1213" s="4"/>
      <c r="AT1213" s="4"/>
      <c r="AU1213" s="251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251"/>
      <c r="BH1213" s="4"/>
      <c r="BI1213" s="4"/>
      <c r="BJ1213" s="251"/>
      <c r="BK1213" s="4"/>
      <c r="BL1213" s="4"/>
      <c r="BM1213" s="251"/>
      <c r="BN1213" s="4"/>
      <c r="BO1213" s="4"/>
      <c r="BP1213" s="251"/>
      <c r="BQ1213" s="4"/>
      <c r="BR1213" s="4"/>
      <c r="BS1213" s="251"/>
      <c r="BT1213" s="4"/>
      <c r="BU1213" s="4"/>
      <c r="BV1213" s="251"/>
      <c r="BW1213" s="4"/>
      <c r="BX1213" s="4"/>
      <c r="BY1213" s="251"/>
      <c r="BZ1213" s="4"/>
      <c r="CA1213" s="4"/>
      <c r="CB1213" s="4"/>
      <c r="CC1213" s="4"/>
      <c r="CD1213" s="4"/>
      <c r="CE1213" s="251"/>
      <c r="CF1213" s="4"/>
      <c r="CG1213" s="4"/>
      <c r="CH1213" s="251"/>
      <c r="CI1213" s="4"/>
      <c r="CJ1213" s="4"/>
      <c r="CK1213" s="251"/>
      <c r="CL1213" s="4"/>
      <c r="CM1213" s="4"/>
      <c r="CN1213" s="251"/>
      <c r="CO1213" s="4"/>
      <c r="CP1213" s="4"/>
      <c r="CQ1213" s="251"/>
      <c r="CR1213" s="4"/>
      <c r="CS1213" s="4"/>
      <c r="CT1213" s="251"/>
      <c r="CU1213" s="4"/>
      <c r="CV1213" s="4"/>
      <c r="CW1213" s="251"/>
      <c r="CX1213" s="4"/>
      <c r="CY1213" s="4"/>
      <c r="CZ1213" s="251"/>
      <c r="DA1213" s="4"/>
      <c r="DB1213" s="4"/>
      <c r="DC1213" s="251"/>
      <c r="DD1213" s="4"/>
      <c r="DE1213" s="4"/>
      <c r="DF1213" s="251"/>
      <c r="DG1213" s="4"/>
      <c r="DH1213" s="4"/>
      <c r="DI1213" s="251"/>
      <c r="DJ1213" s="4"/>
      <c r="DK1213" s="4"/>
      <c r="DL1213" s="251"/>
      <c r="DM1213" s="4"/>
      <c r="DN1213" s="4"/>
      <c r="DO1213" s="251"/>
      <c r="DP1213" s="4"/>
      <c r="DQ1213" s="4"/>
      <c r="DR1213" s="251"/>
      <c r="DS1213" s="4"/>
      <c r="DT1213" s="4"/>
      <c r="DU1213" s="251"/>
      <c r="DV1213" s="4"/>
      <c r="DW1213" s="4"/>
      <c r="DX1213" s="251"/>
      <c r="DY1213" s="4"/>
      <c r="DZ1213" s="4"/>
      <c r="EA1213" s="251"/>
      <c r="EB1213" s="4"/>
      <c r="EC1213" s="4"/>
      <c r="ED1213" s="58"/>
      <c r="EE1213" s="4"/>
      <c r="EF1213" s="4"/>
      <c r="EG1213" s="58"/>
      <c r="EH1213" s="4"/>
      <c r="EI1213" s="4"/>
      <c r="EJ1213" s="58"/>
      <c r="EK1213" s="4"/>
      <c r="EL1213" s="4"/>
      <c r="EM1213" s="58"/>
      <c r="EN1213" s="4"/>
      <c r="EO1213" s="4"/>
      <c r="EP1213" s="251"/>
      <c r="EQ1213" s="4"/>
      <c r="ES1213" s="251"/>
      <c r="ET1213" s="4"/>
      <c r="EV1213" s="89"/>
      <c r="EW1213" s="4"/>
      <c r="EY1213" s="58"/>
      <c r="EZ1213" s="4"/>
      <c r="FB1213" s="58"/>
      <c r="FC1213" s="4"/>
      <c r="FD1213" s="4"/>
      <c r="FE1213" s="58"/>
      <c r="FF1213" s="4"/>
      <c r="FG1213" s="4"/>
      <c r="FH1213"/>
      <c r="FK1213"/>
    </row>
    <row r="1214" spans="44:167">
      <c r="AR1214" s="251"/>
      <c r="AS1214" s="4"/>
      <c r="AT1214" s="4"/>
      <c r="AU1214" s="251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251"/>
      <c r="BH1214" s="4"/>
      <c r="BI1214" s="4"/>
      <c r="BJ1214" s="251"/>
      <c r="BK1214" s="4"/>
      <c r="BL1214" s="4"/>
      <c r="BM1214" s="251"/>
      <c r="BN1214" s="4"/>
      <c r="BO1214" s="4"/>
      <c r="BP1214" s="251"/>
      <c r="BQ1214" s="4"/>
      <c r="BR1214" s="4"/>
      <c r="BS1214" s="251"/>
      <c r="BT1214" s="4"/>
      <c r="BU1214" s="4"/>
      <c r="BV1214" s="251"/>
      <c r="BW1214" s="4"/>
      <c r="BX1214" s="4"/>
      <c r="BY1214" s="251"/>
      <c r="BZ1214" s="4"/>
      <c r="CA1214" s="4"/>
      <c r="CB1214" s="4"/>
      <c r="CC1214" s="4"/>
      <c r="CD1214" s="4"/>
      <c r="CE1214" s="251"/>
      <c r="CF1214" s="4"/>
      <c r="CG1214" s="4"/>
      <c r="CH1214" s="251"/>
      <c r="CI1214" s="4"/>
      <c r="CJ1214" s="4"/>
      <c r="CK1214" s="251"/>
      <c r="CL1214" s="4"/>
      <c r="CM1214" s="4"/>
      <c r="CN1214" s="251"/>
      <c r="CO1214" s="4"/>
      <c r="CP1214" s="4"/>
      <c r="CQ1214" s="251"/>
      <c r="CR1214" s="4"/>
      <c r="CS1214" s="4"/>
      <c r="CT1214" s="251"/>
      <c r="CU1214" s="4"/>
      <c r="CV1214" s="4"/>
      <c r="CW1214" s="251"/>
      <c r="CX1214" s="4"/>
      <c r="CY1214" s="4"/>
      <c r="CZ1214" s="251"/>
      <c r="DA1214" s="4"/>
      <c r="DB1214" s="4"/>
      <c r="DC1214" s="251"/>
      <c r="DD1214" s="4"/>
      <c r="DE1214" s="4"/>
      <c r="DF1214" s="251"/>
      <c r="DG1214" s="4"/>
      <c r="DH1214" s="4"/>
      <c r="DI1214" s="251"/>
      <c r="DJ1214" s="4"/>
      <c r="DK1214" s="4"/>
      <c r="DL1214" s="251"/>
      <c r="DM1214" s="4"/>
      <c r="DN1214" s="4"/>
      <c r="DO1214" s="251"/>
      <c r="DP1214" s="4"/>
      <c r="DQ1214" s="4"/>
      <c r="DR1214" s="251"/>
      <c r="DS1214" s="4"/>
      <c r="DT1214" s="4"/>
      <c r="DU1214" s="251"/>
      <c r="DV1214" s="4"/>
      <c r="DW1214" s="4"/>
      <c r="DX1214" s="251"/>
      <c r="DY1214" s="4"/>
      <c r="DZ1214" s="4"/>
      <c r="EA1214" s="251"/>
      <c r="EB1214" s="4"/>
      <c r="EC1214" s="4"/>
      <c r="ED1214" s="58"/>
      <c r="EE1214" s="4"/>
      <c r="EF1214" s="4"/>
      <c r="EG1214" s="58"/>
      <c r="EH1214" s="4"/>
      <c r="EI1214" s="4"/>
      <c r="EJ1214" s="58"/>
      <c r="EK1214" s="4"/>
      <c r="EL1214" s="4"/>
      <c r="EM1214" s="58"/>
      <c r="EN1214" s="4"/>
      <c r="EO1214" s="4"/>
      <c r="EP1214" s="251"/>
      <c r="EQ1214" s="4"/>
      <c r="ES1214" s="251"/>
      <c r="ET1214" s="4"/>
      <c r="EV1214" s="89"/>
      <c r="EW1214" s="4"/>
      <c r="EY1214" s="58"/>
      <c r="EZ1214" s="4"/>
      <c r="FB1214" s="58"/>
      <c r="FC1214" s="4"/>
      <c r="FD1214" s="4"/>
      <c r="FE1214" s="58"/>
      <c r="FF1214" s="4"/>
      <c r="FG1214" s="4"/>
      <c r="FH1214"/>
      <c r="FK1214"/>
    </row>
    <row r="1215" spans="44:167">
      <c r="AR1215" s="251"/>
      <c r="AS1215" s="4"/>
      <c r="AT1215" s="4"/>
      <c r="AU1215" s="251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251"/>
      <c r="BH1215" s="4"/>
      <c r="BI1215" s="4"/>
      <c r="BJ1215" s="251"/>
      <c r="BK1215" s="4"/>
      <c r="BL1215" s="4"/>
      <c r="BM1215" s="251"/>
      <c r="BN1215" s="4"/>
      <c r="BO1215" s="4"/>
      <c r="BP1215" s="251"/>
      <c r="BQ1215" s="4"/>
      <c r="BR1215" s="4"/>
      <c r="BS1215" s="251"/>
      <c r="BT1215" s="4"/>
      <c r="BU1215" s="4"/>
      <c r="BV1215" s="251"/>
      <c r="BW1215" s="4"/>
      <c r="BX1215" s="4"/>
      <c r="BY1215" s="251"/>
      <c r="BZ1215" s="4"/>
      <c r="CA1215" s="4"/>
      <c r="CB1215" s="4"/>
      <c r="CC1215" s="4"/>
      <c r="CD1215" s="4"/>
      <c r="CE1215" s="251"/>
      <c r="CF1215" s="4"/>
      <c r="CG1215" s="4"/>
      <c r="CH1215" s="251"/>
      <c r="CI1215" s="4"/>
      <c r="CJ1215" s="4"/>
      <c r="CK1215" s="251"/>
      <c r="CL1215" s="4"/>
      <c r="CM1215" s="4"/>
      <c r="CN1215" s="251"/>
      <c r="CO1215" s="4"/>
      <c r="CP1215" s="4"/>
      <c r="CQ1215" s="251"/>
      <c r="CR1215" s="4"/>
      <c r="CS1215" s="4"/>
      <c r="CT1215" s="251"/>
      <c r="CU1215" s="4"/>
      <c r="CV1215" s="4"/>
      <c r="CW1215" s="251"/>
      <c r="CX1215" s="4"/>
      <c r="CY1215" s="4"/>
      <c r="CZ1215" s="251"/>
      <c r="DA1215" s="4"/>
      <c r="DB1215" s="4"/>
      <c r="DC1215" s="251"/>
      <c r="DD1215" s="4"/>
      <c r="DE1215" s="4"/>
      <c r="DF1215" s="251"/>
      <c r="DG1215" s="4"/>
      <c r="DH1215" s="4"/>
      <c r="DI1215" s="251"/>
      <c r="DJ1215" s="4"/>
      <c r="DK1215" s="4"/>
      <c r="DL1215" s="251"/>
      <c r="DM1215" s="4"/>
      <c r="DN1215" s="4"/>
      <c r="DO1215" s="251"/>
      <c r="DP1215" s="4"/>
      <c r="DQ1215" s="4"/>
      <c r="DR1215" s="251"/>
      <c r="DS1215" s="4"/>
      <c r="DT1215" s="4"/>
      <c r="DU1215" s="251"/>
      <c r="DV1215" s="4"/>
      <c r="DW1215" s="4"/>
      <c r="DX1215" s="251"/>
      <c r="DY1215" s="4"/>
      <c r="DZ1215" s="4"/>
      <c r="EA1215" s="251"/>
      <c r="EB1215" s="4"/>
      <c r="EC1215" s="4"/>
      <c r="ED1215" s="58"/>
      <c r="EE1215" s="4"/>
      <c r="EF1215" s="4"/>
      <c r="EG1215" s="58"/>
      <c r="EH1215" s="4"/>
      <c r="EI1215" s="4"/>
      <c r="EJ1215" s="58"/>
      <c r="EK1215" s="4"/>
      <c r="EL1215" s="4"/>
      <c r="EM1215" s="58"/>
      <c r="EN1215" s="4"/>
      <c r="EO1215" s="4"/>
      <c r="EP1215" s="251"/>
      <c r="EQ1215" s="4"/>
      <c r="ES1215" s="251"/>
      <c r="ET1215" s="4"/>
      <c r="EV1215" s="89"/>
      <c r="EW1215" s="4"/>
      <c r="EY1215" s="58"/>
      <c r="EZ1215" s="4"/>
      <c r="FB1215" s="58"/>
      <c r="FC1215" s="4"/>
      <c r="FD1215" s="4"/>
      <c r="FE1215" s="58"/>
      <c r="FF1215" s="4"/>
      <c r="FG1215" s="4"/>
      <c r="FH1215"/>
      <c r="FK1215"/>
    </row>
    <row r="1216" spans="44:167">
      <c r="AR1216" s="251"/>
      <c r="AS1216" s="4"/>
      <c r="AT1216" s="4"/>
      <c r="AU1216" s="251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251"/>
      <c r="BH1216" s="4"/>
      <c r="BI1216" s="4"/>
      <c r="BJ1216" s="251"/>
      <c r="BK1216" s="4"/>
      <c r="BL1216" s="4"/>
      <c r="BM1216" s="251"/>
      <c r="BN1216" s="4"/>
      <c r="BO1216" s="4"/>
      <c r="BP1216" s="251"/>
      <c r="BQ1216" s="4"/>
      <c r="BR1216" s="4"/>
      <c r="BS1216" s="251"/>
      <c r="BT1216" s="4"/>
      <c r="BU1216" s="4"/>
      <c r="BV1216" s="251"/>
      <c r="BW1216" s="4"/>
      <c r="BX1216" s="4"/>
      <c r="BY1216" s="251"/>
      <c r="BZ1216" s="4"/>
      <c r="CA1216" s="4"/>
      <c r="CB1216" s="4"/>
      <c r="CC1216" s="4"/>
      <c r="CD1216" s="4"/>
      <c r="CE1216" s="251"/>
      <c r="CF1216" s="4"/>
      <c r="CG1216" s="4"/>
      <c r="CH1216" s="251"/>
      <c r="CI1216" s="4"/>
      <c r="CJ1216" s="4"/>
      <c r="CK1216" s="251"/>
      <c r="CL1216" s="4"/>
      <c r="CM1216" s="4"/>
      <c r="CN1216" s="251"/>
      <c r="CO1216" s="4"/>
      <c r="CP1216" s="4"/>
      <c r="CQ1216" s="251"/>
      <c r="CR1216" s="4"/>
      <c r="CS1216" s="4"/>
      <c r="CT1216" s="251"/>
      <c r="CU1216" s="4"/>
      <c r="CV1216" s="4"/>
      <c r="CW1216" s="251"/>
      <c r="CX1216" s="4"/>
      <c r="CY1216" s="4"/>
      <c r="CZ1216" s="251"/>
      <c r="DA1216" s="4"/>
      <c r="DB1216" s="4"/>
      <c r="DC1216" s="251"/>
      <c r="DD1216" s="4"/>
      <c r="DE1216" s="4"/>
      <c r="DF1216" s="251"/>
      <c r="DG1216" s="4"/>
      <c r="DH1216" s="4"/>
      <c r="DI1216" s="251"/>
      <c r="DJ1216" s="4"/>
      <c r="DK1216" s="4"/>
      <c r="DL1216" s="251"/>
      <c r="DM1216" s="4"/>
      <c r="DN1216" s="4"/>
      <c r="DO1216" s="251"/>
      <c r="DP1216" s="4"/>
      <c r="DQ1216" s="4"/>
      <c r="DR1216" s="251"/>
      <c r="DS1216" s="4"/>
      <c r="DT1216" s="4"/>
      <c r="DU1216" s="251"/>
      <c r="DV1216" s="4"/>
      <c r="DW1216" s="4"/>
      <c r="DX1216" s="251"/>
      <c r="DY1216" s="4"/>
      <c r="DZ1216" s="4"/>
      <c r="EA1216" s="251"/>
      <c r="EB1216" s="4"/>
      <c r="EC1216" s="4"/>
      <c r="ED1216" s="58"/>
      <c r="EE1216" s="4"/>
      <c r="EF1216" s="4"/>
      <c r="EG1216" s="58"/>
      <c r="EH1216" s="4"/>
      <c r="EI1216" s="4"/>
      <c r="EJ1216" s="58"/>
      <c r="EK1216" s="4"/>
      <c r="EL1216" s="4"/>
      <c r="EM1216" s="58"/>
      <c r="EN1216" s="4"/>
      <c r="EO1216" s="4"/>
      <c r="EP1216" s="251"/>
      <c r="EQ1216" s="4"/>
      <c r="ES1216" s="251"/>
      <c r="ET1216" s="4"/>
      <c r="EV1216" s="89"/>
      <c r="EW1216" s="4"/>
      <c r="EY1216" s="58"/>
      <c r="EZ1216" s="4"/>
      <c r="FB1216" s="58"/>
      <c r="FC1216" s="4"/>
      <c r="FD1216" s="4"/>
      <c r="FE1216" s="58"/>
      <c r="FF1216" s="4"/>
      <c r="FG1216" s="4"/>
      <c r="FH1216"/>
      <c r="FK1216"/>
    </row>
    <row r="1217" spans="44:167">
      <c r="AR1217" s="251"/>
      <c r="AS1217" s="4"/>
      <c r="AT1217" s="4"/>
      <c r="AU1217" s="251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251"/>
      <c r="BH1217" s="4"/>
      <c r="BI1217" s="4"/>
      <c r="BJ1217" s="251"/>
      <c r="BK1217" s="4"/>
      <c r="BL1217" s="4"/>
      <c r="BM1217" s="251"/>
      <c r="BN1217" s="4"/>
      <c r="BO1217" s="4"/>
      <c r="BP1217" s="251"/>
      <c r="BQ1217" s="4"/>
      <c r="BR1217" s="4"/>
      <c r="BS1217" s="251"/>
      <c r="BT1217" s="4"/>
      <c r="BU1217" s="4"/>
      <c r="BV1217" s="251"/>
      <c r="BW1217" s="4"/>
      <c r="BX1217" s="4"/>
      <c r="BY1217" s="251"/>
      <c r="BZ1217" s="4"/>
      <c r="CA1217" s="4"/>
      <c r="CB1217" s="4"/>
      <c r="CC1217" s="4"/>
      <c r="CD1217" s="4"/>
      <c r="CE1217" s="251"/>
      <c r="CF1217" s="4"/>
      <c r="CG1217" s="4"/>
      <c r="CH1217" s="251"/>
      <c r="CI1217" s="4"/>
      <c r="CJ1217" s="4"/>
      <c r="CK1217" s="251"/>
      <c r="CL1217" s="4"/>
      <c r="CM1217" s="4"/>
      <c r="CN1217" s="251"/>
      <c r="CO1217" s="4"/>
      <c r="CP1217" s="4"/>
      <c r="CQ1217" s="251"/>
      <c r="CR1217" s="4"/>
      <c r="CS1217" s="4"/>
      <c r="CT1217" s="251"/>
      <c r="CU1217" s="4"/>
      <c r="CV1217" s="4"/>
      <c r="CW1217" s="251"/>
      <c r="CX1217" s="4"/>
      <c r="CY1217" s="4"/>
      <c r="CZ1217" s="251"/>
      <c r="DA1217" s="4"/>
      <c r="DB1217" s="4"/>
      <c r="DC1217" s="251"/>
      <c r="DD1217" s="4"/>
      <c r="DE1217" s="4"/>
      <c r="DF1217" s="251"/>
      <c r="DG1217" s="4"/>
      <c r="DH1217" s="4"/>
      <c r="DI1217" s="251"/>
      <c r="DJ1217" s="4"/>
      <c r="DK1217" s="4"/>
      <c r="DL1217" s="251"/>
      <c r="DM1217" s="4"/>
      <c r="DN1217" s="4"/>
      <c r="DO1217" s="251"/>
      <c r="DP1217" s="4"/>
      <c r="DQ1217" s="4"/>
      <c r="DR1217" s="251"/>
      <c r="DS1217" s="4"/>
      <c r="DT1217" s="4"/>
      <c r="DU1217" s="251"/>
      <c r="DV1217" s="4"/>
      <c r="DW1217" s="4"/>
      <c r="DX1217" s="251"/>
      <c r="DY1217" s="4"/>
      <c r="DZ1217" s="4"/>
      <c r="EA1217" s="251"/>
      <c r="EB1217" s="4"/>
      <c r="EC1217" s="4"/>
      <c r="ED1217" s="58"/>
      <c r="EE1217" s="4"/>
      <c r="EF1217" s="4"/>
      <c r="EG1217" s="58"/>
      <c r="EH1217" s="4"/>
      <c r="EI1217" s="4"/>
      <c r="EJ1217" s="58"/>
      <c r="EK1217" s="4"/>
      <c r="EL1217" s="4"/>
      <c r="EM1217" s="58"/>
      <c r="EN1217" s="4"/>
      <c r="EO1217" s="4"/>
      <c r="EP1217" s="251"/>
      <c r="EQ1217" s="4"/>
      <c r="ES1217" s="251"/>
      <c r="ET1217" s="4"/>
      <c r="EV1217" s="89"/>
      <c r="EW1217" s="4"/>
      <c r="EY1217" s="58"/>
      <c r="EZ1217" s="4"/>
      <c r="FB1217" s="58"/>
      <c r="FC1217" s="4"/>
      <c r="FD1217" s="4"/>
      <c r="FE1217" s="58"/>
      <c r="FF1217" s="4"/>
      <c r="FG1217" s="4"/>
      <c r="FH1217"/>
      <c r="FK1217"/>
    </row>
    <row r="1218" spans="44:167">
      <c r="AR1218" s="251"/>
      <c r="AS1218" s="4"/>
      <c r="AT1218" s="4"/>
      <c r="AU1218" s="251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251"/>
      <c r="BH1218" s="4"/>
      <c r="BI1218" s="4"/>
      <c r="BJ1218" s="251"/>
      <c r="BK1218" s="4"/>
      <c r="BL1218" s="4"/>
      <c r="BM1218" s="251"/>
      <c r="BN1218" s="4"/>
      <c r="BO1218" s="4"/>
      <c r="BP1218" s="251"/>
      <c r="BQ1218" s="4"/>
      <c r="BR1218" s="4"/>
      <c r="BS1218" s="251"/>
      <c r="BT1218" s="4"/>
      <c r="BU1218" s="4"/>
      <c r="BV1218" s="251"/>
      <c r="BW1218" s="4"/>
      <c r="BX1218" s="4"/>
      <c r="BY1218" s="251"/>
      <c r="BZ1218" s="4"/>
      <c r="CA1218" s="4"/>
      <c r="CB1218" s="4"/>
      <c r="CC1218" s="4"/>
      <c r="CD1218" s="4"/>
      <c r="CE1218" s="251"/>
      <c r="CF1218" s="4"/>
      <c r="CG1218" s="4"/>
      <c r="CH1218" s="251"/>
      <c r="CI1218" s="4"/>
      <c r="CJ1218" s="4"/>
      <c r="CK1218" s="251"/>
      <c r="CL1218" s="4"/>
      <c r="CM1218" s="4"/>
      <c r="CN1218" s="251"/>
      <c r="CO1218" s="4"/>
      <c r="CP1218" s="4"/>
      <c r="CQ1218" s="251"/>
      <c r="CR1218" s="4"/>
      <c r="CS1218" s="4"/>
      <c r="CT1218" s="251"/>
      <c r="CU1218" s="4"/>
      <c r="CV1218" s="4"/>
      <c r="CW1218" s="251"/>
      <c r="CX1218" s="4"/>
      <c r="CY1218" s="4"/>
      <c r="CZ1218" s="251"/>
      <c r="DA1218" s="4"/>
      <c r="DB1218" s="4"/>
      <c r="DC1218" s="251"/>
      <c r="DD1218" s="4"/>
      <c r="DE1218" s="4"/>
      <c r="DF1218" s="251"/>
      <c r="DG1218" s="4"/>
      <c r="DH1218" s="4"/>
      <c r="DI1218" s="251"/>
      <c r="DJ1218" s="4"/>
      <c r="DK1218" s="4"/>
      <c r="DL1218" s="251"/>
      <c r="DM1218" s="4"/>
      <c r="DN1218" s="4"/>
      <c r="DO1218" s="251"/>
      <c r="DP1218" s="4"/>
      <c r="DQ1218" s="4"/>
      <c r="DR1218" s="251"/>
      <c r="DS1218" s="4"/>
      <c r="DT1218" s="4"/>
      <c r="DU1218" s="251"/>
      <c r="DV1218" s="4"/>
      <c r="DW1218" s="4"/>
      <c r="DX1218" s="251"/>
      <c r="DY1218" s="4"/>
      <c r="DZ1218" s="4"/>
      <c r="EA1218" s="251"/>
      <c r="EB1218" s="4"/>
      <c r="EC1218" s="4"/>
      <c r="ED1218" s="58"/>
      <c r="EE1218" s="4"/>
      <c r="EF1218" s="4"/>
      <c r="EG1218" s="58"/>
      <c r="EH1218" s="4"/>
      <c r="EI1218" s="4"/>
      <c r="EJ1218" s="58"/>
      <c r="EK1218" s="4"/>
      <c r="EL1218" s="4"/>
      <c r="EM1218" s="58"/>
      <c r="EN1218" s="4"/>
      <c r="EO1218" s="4"/>
      <c r="EP1218" s="251"/>
      <c r="EQ1218" s="4"/>
      <c r="ES1218" s="251"/>
      <c r="ET1218" s="4"/>
      <c r="EV1218" s="89"/>
      <c r="EW1218" s="4"/>
      <c r="EY1218" s="58"/>
      <c r="EZ1218" s="4"/>
      <c r="FB1218" s="58"/>
      <c r="FC1218" s="4"/>
      <c r="FD1218" s="4"/>
      <c r="FE1218" s="58"/>
      <c r="FF1218" s="4"/>
      <c r="FG1218" s="4"/>
      <c r="FH1218"/>
      <c r="FK1218"/>
    </row>
    <row r="1219" spans="44:167">
      <c r="AR1219" s="251"/>
      <c r="AS1219" s="4"/>
      <c r="AT1219" s="4"/>
      <c r="AU1219" s="251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251"/>
      <c r="BH1219" s="4"/>
      <c r="BI1219" s="4"/>
      <c r="BJ1219" s="251"/>
      <c r="BK1219" s="4"/>
      <c r="BL1219" s="4"/>
      <c r="BM1219" s="251"/>
      <c r="BN1219" s="4"/>
      <c r="BO1219" s="4"/>
      <c r="BP1219" s="251"/>
      <c r="BQ1219" s="4"/>
      <c r="BR1219" s="4"/>
      <c r="BS1219" s="251"/>
      <c r="BT1219" s="4"/>
      <c r="BU1219" s="4"/>
      <c r="BV1219" s="251"/>
      <c r="BW1219" s="4"/>
      <c r="BX1219" s="4"/>
      <c r="BY1219" s="251"/>
      <c r="BZ1219" s="4"/>
      <c r="CA1219" s="4"/>
      <c r="CB1219" s="4"/>
      <c r="CC1219" s="4"/>
      <c r="CD1219" s="4"/>
      <c r="CE1219" s="251"/>
      <c r="CF1219" s="4"/>
      <c r="CG1219" s="4"/>
      <c r="CH1219" s="251"/>
      <c r="CI1219" s="4"/>
      <c r="CJ1219" s="4"/>
      <c r="CK1219" s="251"/>
      <c r="CL1219" s="4"/>
      <c r="CM1219" s="4"/>
      <c r="CN1219" s="251"/>
      <c r="CO1219" s="4"/>
      <c r="CP1219" s="4"/>
      <c r="CQ1219" s="251"/>
      <c r="CR1219" s="4"/>
      <c r="CS1219" s="4"/>
      <c r="CT1219" s="251"/>
      <c r="CU1219" s="4"/>
      <c r="CV1219" s="4"/>
      <c r="CW1219" s="251"/>
      <c r="CX1219" s="4"/>
      <c r="CY1219" s="4"/>
      <c r="CZ1219" s="251"/>
      <c r="DA1219" s="4"/>
      <c r="DB1219" s="4"/>
      <c r="DC1219" s="251"/>
      <c r="DD1219" s="4"/>
      <c r="DE1219" s="4"/>
      <c r="DF1219" s="251"/>
      <c r="DG1219" s="4"/>
      <c r="DH1219" s="4"/>
      <c r="DI1219" s="251"/>
      <c r="DJ1219" s="4"/>
      <c r="DK1219" s="4"/>
      <c r="DL1219" s="251"/>
      <c r="DM1219" s="4"/>
      <c r="DN1219" s="4"/>
      <c r="DO1219" s="251"/>
      <c r="DP1219" s="4"/>
      <c r="DQ1219" s="4"/>
      <c r="DR1219" s="251"/>
      <c r="DS1219" s="4"/>
      <c r="DT1219" s="4"/>
      <c r="DU1219" s="251"/>
      <c r="DV1219" s="4"/>
      <c r="DW1219" s="4"/>
      <c r="DX1219" s="251"/>
      <c r="DY1219" s="4"/>
      <c r="DZ1219" s="4"/>
      <c r="EA1219" s="251"/>
      <c r="EB1219" s="4"/>
      <c r="EC1219" s="4"/>
      <c r="ED1219" s="58"/>
      <c r="EE1219" s="4"/>
      <c r="EF1219" s="4"/>
      <c r="EG1219" s="58"/>
      <c r="EH1219" s="4"/>
      <c r="EI1219" s="4"/>
      <c r="EJ1219" s="58"/>
      <c r="EK1219" s="4"/>
      <c r="EL1219" s="4"/>
      <c r="EM1219" s="58"/>
      <c r="EN1219" s="4"/>
      <c r="EO1219" s="4"/>
      <c r="EP1219" s="251"/>
      <c r="EQ1219" s="4"/>
      <c r="ES1219" s="251"/>
      <c r="ET1219" s="4"/>
      <c r="EV1219" s="89"/>
      <c r="EW1219" s="4"/>
      <c r="EY1219" s="58"/>
      <c r="EZ1219" s="4"/>
      <c r="FB1219" s="58"/>
      <c r="FC1219" s="4"/>
      <c r="FD1219" s="4"/>
      <c r="FE1219" s="58"/>
      <c r="FF1219" s="4"/>
      <c r="FG1219" s="4"/>
      <c r="FH1219"/>
      <c r="FK1219"/>
    </row>
    <row r="1220" spans="44:167">
      <c r="AR1220" s="251"/>
      <c r="AS1220" s="4"/>
      <c r="AT1220" s="4"/>
      <c r="AU1220" s="251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251"/>
      <c r="BH1220" s="4"/>
      <c r="BI1220" s="4"/>
      <c r="BJ1220" s="251"/>
      <c r="BK1220" s="4"/>
      <c r="BL1220" s="4"/>
      <c r="BM1220" s="251"/>
      <c r="BN1220" s="4"/>
      <c r="BO1220" s="4"/>
      <c r="BP1220" s="251"/>
      <c r="BQ1220" s="4"/>
      <c r="BR1220" s="4"/>
      <c r="BS1220" s="251"/>
      <c r="BT1220" s="4"/>
      <c r="BU1220" s="4"/>
      <c r="BV1220" s="251"/>
      <c r="BW1220" s="4"/>
      <c r="BX1220" s="4"/>
      <c r="BY1220" s="251"/>
      <c r="BZ1220" s="4"/>
      <c r="CA1220" s="4"/>
      <c r="CB1220" s="4"/>
      <c r="CC1220" s="4"/>
      <c r="CD1220" s="4"/>
      <c r="CE1220" s="251"/>
      <c r="CF1220" s="4"/>
      <c r="CG1220" s="4"/>
      <c r="CH1220" s="251"/>
      <c r="CI1220" s="4"/>
      <c r="CJ1220" s="4"/>
      <c r="CK1220" s="251"/>
      <c r="CL1220" s="4"/>
      <c r="CM1220" s="4"/>
      <c r="CN1220" s="251"/>
      <c r="CO1220" s="4"/>
      <c r="CP1220" s="4"/>
      <c r="CQ1220" s="251"/>
      <c r="CR1220" s="4"/>
      <c r="CS1220" s="4"/>
      <c r="CT1220" s="251"/>
      <c r="CU1220" s="4"/>
      <c r="CV1220" s="4"/>
      <c r="CW1220" s="251"/>
      <c r="CX1220" s="4"/>
      <c r="CY1220" s="4"/>
      <c r="CZ1220" s="251"/>
      <c r="DA1220" s="4"/>
      <c r="DB1220" s="4"/>
      <c r="DC1220" s="251"/>
      <c r="DD1220" s="4"/>
      <c r="DE1220" s="4"/>
      <c r="DF1220" s="251"/>
      <c r="DG1220" s="4"/>
      <c r="DH1220" s="4"/>
      <c r="DI1220" s="251"/>
      <c r="DJ1220" s="4"/>
      <c r="DK1220" s="4"/>
      <c r="DL1220" s="251"/>
      <c r="DM1220" s="4"/>
      <c r="DN1220" s="4"/>
      <c r="DO1220" s="251"/>
      <c r="DP1220" s="4"/>
      <c r="DQ1220" s="4"/>
      <c r="DR1220" s="251"/>
      <c r="DS1220" s="4"/>
      <c r="DT1220" s="4"/>
      <c r="DU1220" s="251"/>
      <c r="DV1220" s="4"/>
      <c r="DW1220" s="4"/>
      <c r="DX1220" s="251"/>
      <c r="DY1220" s="4"/>
      <c r="DZ1220" s="4"/>
      <c r="EA1220" s="251"/>
      <c r="EB1220" s="4"/>
      <c r="EC1220" s="4"/>
      <c r="ED1220" s="58"/>
      <c r="EE1220" s="4"/>
      <c r="EF1220" s="4"/>
      <c r="EG1220" s="58"/>
      <c r="EH1220" s="4"/>
      <c r="EI1220" s="4"/>
      <c r="EJ1220" s="58"/>
      <c r="EK1220" s="4"/>
      <c r="EL1220" s="4"/>
      <c r="EM1220" s="58"/>
      <c r="EN1220" s="4"/>
      <c r="EO1220" s="4"/>
      <c r="EP1220" s="251"/>
      <c r="EQ1220" s="4"/>
      <c r="ES1220" s="251"/>
      <c r="ET1220" s="4"/>
      <c r="EV1220" s="89"/>
      <c r="EW1220" s="4"/>
      <c r="EY1220" s="58"/>
      <c r="EZ1220" s="4"/>
      <c r="FB1220" s="58"/>
      <c r="FC1220" s="4"/>
      <c r="FD1220" s="4"/>
      <c r="FE1220" s="58"/>
      <c r="FF1220" s="4"/>
      <c r="FG1220" s="4"/>
      <c r="FH1220"/>
      <c r="FK1220"/>
    </row>
    <row r="1221" spans="44:167">
      <c r="AR1221" s="251"/>
      <c r="AS1221" s="4"/>
      <c r="AT1221" s="4"/>
      <c r="AU1221" s="251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251"/>
      <c r="BH1221" s="4"/>
      <c r="BI1221" s="4"/>
      <c r="BJ1221" s="251"/>
      <c r="BK1221" s="4"/>
      <c r="BL1221" s="4"/>
      <c r="BM1221" s="251"/>
      <c r="BN1221" s="4"/>
      <c r="BO1221" s="4"/>
      <c r="BP1221" s="251"/>
      <c r="BQ1221" s="4"/>
      <c r="BR1221" s="4"/>
      <c r="BS1221" s="251"/>
      <c r="BT1221" s="4"/>
      <c r="BU1221" s="4"/>
      <c r="BV1221" s="251"/>
      <c r="BW1221" s="4"/>
      <c r="BX1221" s="4"/>
      <c r="BY1221" s="251"/>
      <c r="BZ1221" s="4"/>
      <c r="CA1221" s="4"/>
      <c r="CB1221" s="4"/>
      <c r="CC1221" s="4"/>
      <c r="CD1221" s="4"/>
      <c r="CE1221" s="251"/>
      <c r="CF1221" s="4"/>
      <c r="CG1221" s="4"/>
      <c r="CH1221" s="251"/>
      <c r="CI1221" s="4"/>
      <c r="CJ1221" s="4"/>
      <c r="CK1221" s="251"/>
      <c r="CL1221" s="4"/>
      <c r="CM1221" s="4"/>
      <c r="CN1221" s="251"/>
      <c r="CO1221" s="4"/>
      <c r="CP1221" s="4"/>
      <c r="CQ1221" s="251"/>
      <c r="CR1221" s="4"/>
      <c r="CS1221" s="4"/>
      <c r="CT1221" s="251"/>
      <c r="CU1221" s="4"/>
      <c r="CV1221" s="4"/>
      <c r="CW1221" s="251"/>
      <c r="CX1221" s="4"/>
      <c r="CY1221" s="4"/>
      <c r="CZ1221" s="251"/>
      <c r="DA1221" s="4"/>
      <c r="DB1221" s="4"/>
      <c r="DC1221" s="251"/>
      <c r="DD1221" s="4"/>
      <c r="DE1221" s="4"/>
      <c r="DF1221" s="251"/>
      <c r="DG1221" s="4"/>
      <c r="DH1221" s="4"/>
      <c r="DI1221" s="251"/>
      <c r="DJ1221" s="4"/>
      <c r="DK1221" s="4"/>
      <c r="DL1221" s="251"/>
      <c r="DM1221" s="4"/>
      <c r="DN1221" s="4"/>
      <c r="DO1221" s="251"/>
      <c r="DP1221" s="4"/>
      <c r="DQ1221" s="4"/>
      <c r="DR1221" s="251"/>
      <c r="DS1221" s="4"/>
      <c r="DT1221" s="4"/>
      <c r="DU1221" s="251"/>
      <c r="DV1221" s="4"/>
      <c r="DW1221" s="4"/>
      <c r="DX1221" s="251"/>
      <c r="DY1221" s="4"/>
      <c r="DZ1221" s="4"/>
      <c r="EA1221" s="251"/>
      <c r="EB1221" s="4"/>
      <c r="EC1221" s="4"/>
      <c r="ED1221" s="58"/>
      <c r="EE1221" s="4"/>
      <c r="EF1221" s="4"/>
      <c r="EG1221" s="58"/>
      <c r="EH1221" s="4"/>
      <c r="EI1221" s="4"/>
      <c r="EJ1221" s="58"/>
      <c r="EK1221" s="4"/>
      <c r="EL1221" s="4"/>
      <c r="EM1221" s="58"/>
      <c r="EN1221" s="4"/>
      <c r="EO1221" s="4"/>
      <c r="EP1221" s="251"/>
      <c r="EQ1221" s="4"/>
      <c r="ES1221" s="251"/>
      <c r="ET1221" s="4"/>
      <c r="EV1221" s="89"/>
      <c r="EW1221" s="4"/>
      <c r="EY1221" s="58"/>
      <c r="EZ1221" s="4"/>
      <c r="FB1221" s="58"/>
      <c r="FC1221" s="4"/>
      <c r="FD1221" s="4"/>
      <c r="FE1221" s="58"/>
      <c r="FF1221" s="4"/>
      <c r="FG1221" s="4"/>
      <c r="FH1221"/>
      <c r="FK1221"/>
    </row>
    <row r="1222" spans="44:167">
      <c r="AR1222" s="251"/>
      <c r="AS1222" s="4"/>
      <c r="AT1222" s="4"/>
      <c r="AU1222" s="251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251"/>
      <c r="BH1222" s="4"/>
      <c r="BI1222" s="4"/>
      <c r="BJ1222" s="251"/>
      <c r="BK1222" s="4"/>
      <c r="BL1222" s="4"/>
      <c r="BM1222" s="251"/>
      <c r="BN1222" s="4"/>
      <c r="BO1222" s="4"/>
      <c r="BP1222" s="251"/>
      <c r="BQ1222" s="4"/>
      <c r="BR1222" s="4"/>
      <c r="BS1222" s="251"/>
      <c r="BT1222" s="4"/>
      <c r="BU1222" s="4"/>
      <c r="BV1222" s="251"/>
      <c r="BW1222" s="4"/>
      <c r="BX1222" s="4"/>
      <c r="BY1222" s="251"/>
      <c r="BZ1222" s="4"/>
      <c r="CA1222" s="4"/>
      <c r="CB1222" s="4"/>
      <c r="CC1222" s="4"/>
      <c r="CD1222" s="4"/>
      <c r="CE1222" s="251"/>
      <c r="CF1222" s="4"/>
      <c r="CG1222" s="4"/>
      <c r="CH1222" s="251"/>
      <c r="CI1222" s="4"/>
      <c r="CJ1222" s="4"/>
      <c r="CK1222" s="251"/>
      <c r="CL1222" s="4"/>
      <c r="CM1222" s="4"/>
      <c r="CN1222" s="251"/>
      <c r="CO1222" s="4"/>
      <c r="CP1222" s="4"/>
      <c r="CQ1222" s="251"/>
      <c r="CR1222" s="4"/>
      <c r="CS1222" s="4"/>
      <c r="CT1222" s="251"/>
      <c r="CU1222" s="4"/>
      <c r="CV1222" s="4"/>
      <c r="CW1222" s="251"/>
      <c r="CX1222" s="4"/>
      <c r="CY1222" s="4"/>
      <c r="CZ1222" s="251"/>
      <c r="DA1222" s="4"/>
      <c r="DB1222" s="4"/>
      <c r="DC1222" s="251"/>
      <c r="DD1222" s="4"/>
      <c r="DE1222" s="4"/>
      <c r="DF1222" s="251"/>
      <c r="DG1222" s="4"/>
      <c r="DH1222" s="4"/>
      <c r="DI1222" s="251"/>
      <c r="DJ1222" s="4"/>
      <c r="DK1222" s="4"/>
      <c r="DL1222" s="251"/>
      <c r="DM1222" s="4"/>
      <c r="DN1222" s="4"/>
      <c r="DO1222" s="251"/>
      <c r="DP1222" s="4"/>
      <c r="DQ1222" s="4"/>
      <c r="DR1222" s="251"/>
      <c r="DS1222" s="4"/>
      <c r="DT1222" s="4"/>
      <c r="DU1222" s="251"/>
      <c r="DV1222" s="4"/>
      <c r="DW1222" s="4"/>
      <c r="DX1222" s="251"/>
      <c r="DY1222" s="4"/>
      <c r="DZ1222" s="4"/>
      <c r="EA1222" s="251"/>
      <c r="EB1222" s="4"/>
      <c r="EC1222" s="4"/>
      <c r="ED1222" s="58"/>
      <c r="EE1222" s="4"/>
      <c r="EF1222" s="4"/>
      <c r="EG1222" s="58"/>
      <c r="EH1222" s="4"/>
      <c r="EI1222" s="4"/>
      <c r="EJ1222" s="58"/>
      <c r="EK1222" s="4"/>
      <c r="EL1222" s="4"/>
      <c r="EM1222" s="58"/>
      <c r="EN1222" s="4"/>
      <c r="EO1222" s="4"/>
      <c r="EP1222" s="251"/>
      <c r="EQ1222" s="4"/>
      <c r="ES1222" s="251"/>
      <c r="ET1222" s="4"/>
      <c r="EV1222" s="89"/>
      <c r="EW1222" s="4"/>
      <c r="EY1222" s="58"/>
      <c r="EZ1222" s="4"/>
      <c r="FB1222" s="58"/>
      <c r="FC1222" s="4"/>
      <c r="FD1222" s="4"/>
      <c r="FE1222" s="58"/>
      <c r="FF1222" s="4"/>
      <c r="FG1222" s="4"/>
      <c r="FH1222"/>
      <c r="FK1222"/>
    </row>
    <row r="1223" spans="44:167">
      <c r="AR1223" s="251"/>
      <c r="AS1223" s="4"/>
      <c r="AT1223" s="4"/>
      <c r="AU1223" s="251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251"/>
      <c r="BH1223" s="4"/>
      <c r="BI1223" s="4"/>
      <c r="BJ1223" s="251"/>
      <c r="BK1223" s="4"/>
      <c r="BL1223" s="4"/>
      <c r="BM1223" s="251"/>
      <c r="BN1223" s="4"/>
      <c r="BO1223" s="4"/>
      <c r="BP1223" s="251"/>
      <c r="BQ1223" s="4"/>
      <c r="BR1223" s="4"/>
      <c r="BS1223" s="251"/>
      <c r="BT1223" s="4"/>
      <c r="BU1223" s="4"/>
      <c r="BV1223" s="251"/>
      <c r="BW1223" s="4"/>
      <c r="BX1223" s="4"/>
      <c r="BY1223" s="251"/>
      <c r="BZ1223" s="4"/>
      <c r="CA1223" s="4"/>
      <c r="CB1223" s="4"/>
      <c r="CC1223" s="4"/>
      <c r="CD1223" s="4"/>
      <c r="CE1223" s="251"/>
      <c r="CF1223" s="4"/>
      <c r="CG1223" s="4"/>
      <c r="CH1223" s="251"/>
      <c r="CI1223" s="4"/>
      <c r="CJ1223" s="4"/>
      <c r="CK1223" s="251"/>
      <c r="CL1223" s="4"/>
      <c r="CM1223" s="4"/>
      <c r="CN1223" s="251"/>
      <c r="CO1223" s="4"/>
      <c r="CP1223" s="4"/>
      <c r="CQ1223" s="251"/>
      <c r="CR1223" s="4"/>
      <c r="CS1223" s="4"/>
      <c r="CT1223" s="251"/>
      <c r="CU1223" s="4"/>
      <c r="CV1223" s="4"/>
      <c r="CW1223" s="251"/>
      <c r="CX1223" s="4"/>
      <c r="CY1223" s="4"/>
      <c r="CZ1223" s="251"/>
      <c r="DA1223" s="4"/>
      <c r="DB1223" s="4"/>
      <c r="DC1223" s="251"/>
      <c r="DD1223" s="4"/>
      <c r="DE1223" s="4"/>
      <c r="DF1223" s="251"/>
      <c r="DG1223" s="4"/>
      <c r="DH1223" s="4"/>
      <c r="DI1223" s="251"/>
      <c r="DJ1223" s="4"/>
      <c r="DK1223" s="4"/>
      <c r="DL1223" s="251"/>
      <c r="DM1223" s="4"/>
      <c r="DN1223" s="4"/>
      <c r="DO1223" s="251"/>
      <c r="DP1223" s="4"/>
      <c r="DQ1223" s="4"/>
      <c r="DR1223" s="251"/>
      <c r="DS1223" s="4"/>
      <c r="DT1223" s="4"/>
      <c r="DU1223" s="251"/>
      <c r="DV1223" s="4"/>
      <c r="DW1223" s="4"/>
      <c r="DX1223" s="251"/>
      <c r="DY1223" s="4"/>
      <c r="DZ1223" s="4"/>
      <c r="EA1223" s="251"/>
      <c r="EB1223" s="4"/>
      <c r="EC1223" s="4"/>
      <c r="ED1223" s="58"/>
      <c r="EE1223" s="4"/>
      <c r="EF1223" s="4"/>
      <c r="EG1223" s="58"/>
      <c r="EH1223" s="4"/>
      <c r="EI1223" s="4"/>
      <c r="EJ1223" s="58"/>
      <c r="EK1223" s="4"/>
      <c r="EL1223" s="4"/>
      <c r="EM1223" s="58"/>
      <c r="EN1223" s="4"/>
      <c r="EO1223" s="4"/>
      <c r="EP1223" s="251"/>
      <c r="EQ1223" s="4"/>
      <c r="ES1223" s="251"/>
      <c r="ET1223" s="4"/>
      <c r="EV1223" s="89"/>
      <c r="EW1223" s="4"/>
      <c r="EY1223" s="58"/>
      <c r="EZ1223" s="4"/>
      <c r="FB1223" s="58"/>
      <c r="FC1223" s="4"/>
      <c r="FD1223" s="4"/>
      <c r="FE1223" s="58"/>
      <c r="FF1223" s="4"/>
      <c r="FG1223" s="4"/>
      <c r="FH1223"/>
      <c r="FK1223"/>
    </row>
    <row r="1224" spans="44:167">
      <c r="AR1224" s="251"/>
      <c r="AS1224" s="4"/>
      <c r="AT1224" s="4"/>
      <c r="AU1224" s="251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251"/>
      <c r="BH1224" s="4"/>
      <c r="BI1224" s="4"/>
      <c r="BJ1224" s="251"/>
      <c r="BK1224" s="4"/>
      <c r="BL1224" s="4"/>
      <c r="BM1224" s="251"/>
      <c r="BN1224" s="4"/>
      <c r="BO1224" s="4"/>
      <c r="BP1224" s="251"/>
      <c r="BQ1224" s="4"/>
      <c r="BR1224" s="4"/>
      <c r="BS1224" s="251"/>
      <c r="BT1224" s="4"/>
      <c r="BU1224" s="4"/>
      <c r="BV1224" s="251"/>
      <c r="BW1224" s="4"/>
      <c r="BX1224" s="4"/>
      <c r="BY1224" s="251"/>
      <c r="BZ1224" s="4"/>
      <c r="CA1224" s="4"/>
      <c r="CB1224" s="4"/>
      <c r="CC1224" s="4"/>
      <c r="CD1224" s="4"/>
      <c r="CE1224" s="251"/>
      <c r="CF1224" s="4"/>
      <c r="CG1224" s="4"/>
      <c r="CH1224" s="251"/>
      <c r="CI1224" s="4"/>
      <c r="CJ1224" s="4"/>
      <c r="CK1224" s="251"/>
      <c r="CL1224" s="4"/>
      <c r="CM1224" s="4"/>
      <c r="CN1224" s="251"/>
      <c r="CO1224" s="4"/>
      <c r="CP1224" s="4"/>
      <c r="CQ1224" s="251"/>
      <c r="CR1224" s="4"/>
      <c r="CS1224" s="4"/>
      <c r="CT1224" s="251"/>
      <c r="CU1224" s="4"/>
      <c r="CV1224" s="4"/>
      <c r="CW1224" s="251"/>
      <c r="CX1224" s="4"/>
      <c r="CY1224" s="4"/>
      <c r="CZ1224" s="251"/>
      <c r="DA1224" s="4"/>
      <c r="DB1224" s="4"/>
      <c r="DC1224" s="251"/>
      <c r="DD1224" s="4"/>
      <c r="DE1224" s="4"/>
      <c r="DF1224" s="251"/>
      <c r="DG1224" s="4"/>
      <c r="DH1224" s="4"/>
      <c r="DI1224" s="251"/>
      <c r="DJ1224" s="4"/>
      <c r="DK1224" s="4"/>
      <c r="DL1224" s="251"/>
      <c r="DM1224" s="4"/>
      <c r="DN1224" s="4"/>
      <c r="DO1224" s="251"/>
      <c r="DP1224" s="4"/>
      <c r="DQ1224" s="4"/>
      <c r="DR1224" s="251"/>
      <c r="DS1224" s="4"/>
      <c r="DT1224" s="4"/>
      <c r="DU1224" s="251"/>
      <c r="DV1224" s="4"/>
      <c r="DW1224" s="4"/>
      <c r="DX1224" s="251"/>
      <c r="DY1224" s="4"/>
      <c r="DZ1224" s="4"/>
      <c r="EA1224" s="251"/>
      <c r="EB1224" s="4"/>
      <c r="EC1224" s="4"/>
      <c r="ED1224" s="58"/>
      <c r="EE1224" s="4"/>
      <c r="EF1224" s="4"/>
      <c r="EG1224" s="58"/>
      <c r="EH1224" s="4"/>
      <c r="EI1224" s="4"/>
      <c r="EJ1224" s="58"/>
      <c r="EK1224" s="4"/>
      <c r="EL1224" s="4"/>
      <c r="EM1224" s="58"/>
      <c r="EN1224" s="4"/>
      <c r="EO1224" s="4"/>
      <c r="EP1224" s="251"/>
      <c r="EQ1224" s="4"/>
      <c r="ES1224" s="251"/>
      <c r="ET1224" s="4"/>
      <c r="EV1224" s="89"/>
      <c r="EW1224" s="4"/>
      <c r="EY1224" s="58"/>
      <c r="EZ1224" s="4"/>
      <c r="FB1224" s="58"/>
      <c r="FC1224" s="4"/>
      <c r="FD1224" s="4"/>
      <c r="FE1224" s="58"/>
      <c r="FF1224" s="4"/>
      <c r="FG1224" s="4"/>
      <c r="FH1224"/>
      <c r="FK1224"/>
    </row>
    <row r="1225" spans="44:167">
      <c r="AR1225" s="251"/>
      <c r="AS1225" s="4"/>
      <c r="AT1225" s="4"/>
      <c r="AU1225" s="251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251"/>
      <c r="BH1225" s="4"/>
      <c r="BI1225" s="4"/>
      <c r="BJ1225" s="251"/>
      <c r="BK1225" s="4"/>
      <c r="BL1225" s="4"/>
      <c r="BM1225" s="251"/>
      <c r="BN1225" s="4"/>
      <c r="BO1225" s="4"/>
      <c r="BP1225" s="251"/>
      <c r="BQ1225" s="4"/>
      <c r="BR1225" s="4"/>
      <c r="BS1225" s="251"/>
      <c r="BT1225" s="4"/>
      <c r="BU1225" s="4"/>
      <c r="BV1225" s="251"/>
      <c r="BW1225" s="4"/>
      <c r="BX1225" s="4"/>
      <c r="BY1225" s="251"/>
      <c r="BZ1225" s="4"/>
      <c r="CA1225" s="4"/>
      <c r="CB1225" s="4"/>
      <c r="CC1225" s="4"/>
      <c r="CD1225" s="4"/>
      <c r="CE1225" s="251"/>
      <c r="CF1225" s="4"/>
      <c r="CG1225" s="4"/>
      <c r="CH1225" s="251"/>
      <c r="CI1225" s="4"/>
      <c r="CJ1225" s="4"/>
      <c r="CK1225" s="251"/>
      <c r="CL1225" s="4"/>
      <c r="CM1225" s="4"/>
      <c r="CN1225" s="251"/>
      <c r="CO1225" s="4"/>
      <c r="CP1225" s="4"/>
      <c r="CQ1225" s="251"/>
      <c r="CR1225" s="4"/>
      <c r="CS1225" s="4"/>
      <c r="CT1225" s="251"/>
      <c r="CU1225" s="4"/>
      <c r="CV1225" s="4"/>
      <c r="CW1225" s="251"/>
      <c r="CX1225" s="4"/>
      <c r="CY1225" s="4"/>
      <c r="CZ1225" s="251"/>
      <c r="DA1225" s="4"/>
      <c r="DB1225" s="4"/>
      <c r="DC1225" s="251"/>
      <c r="DD1225" s="4"/>
      <c r="DE1225" s="4"/>
      <c r="DF1225" s="251"/>
      <c r="DG1225" s="4"/>
      <c r="DH1225" s="4"/>
      <c r="DI1225" s="251"/>
      <c r="DJ1225" s="4"/>
      <c r="DK1225" s="4"/>
      <c r="DL1225" s="251"/>
      <c r="DM1225" s="4"/>
      <c r="DN1225" s="4"/>
      <c r="DO1225" s="251"/>
      <c r="DP1225" s="4"/>
      <c r="DQ1225" s="4"/>
      <c r="DR1225" s="251"/>
      <c r="DS1225" s="4"/>
      <c r="DT1225" s="4"/>
      <c r="DU1225" s="251"/>
      <c r="DV1225" s="4"/>
      <c r="DW1225" s="4"/>
      <c r="DX1225" s="251"/>
      <c r="DY1225" s="4"/>
      <c r="DZ1225" s="4"/>
      <c r="EA1225" s="251"/>
      <c r="EB1225" s="4"/>
      <c r="EC1225" s="4"/>
      <c r="ED1225" s="58"/>
      <c r="EE1225" s="4"/>
      <c r="EF1225" s="4"/>
      <c r="EG1225" s="58"/>
      <c r="EH1225" s="4"/>
      <c r="EI1225" s="4"/>
      <c r="EJ1225" s="58"/>
      <c r="EK1225" s="4"/>
      <c r="EL1225" s="4"/>
      <c r="EM1225" s="58"/>
      <c r="EN1225" s="4"/>
      <c r="EO1225" s="4"/>
      <c r="EP1225" s="251"/>
      <c r="EQ1225" s="4"/>
      <c r="ES1225" s="251"/>
      <c r="ET1225" s="4"/>
      <c r="EV1225" s="89"/>
      <c r="EW1225" s="4"/>
      <c r="EY1225" s="58"/>
      <c r="EZ1225" s="4"/>
      <c r="FB1225" s="58"/>
      <c r="FC1225" s="4"/>
      <c r="FD1225" s="4"/>
      <c r="FE1225" s="58"/>
      <c r="FF1225" s="4"/>
      <c r="FG1225" s="4"/>
      <c r="FH1225"/>
      <c r="FK1225"/>
    </row>
    <row r="1226" spans="44:167">
      <c r="AR1226" s="251"/>
      <c r="AS1226" s="4"/>
      <c r="AT1226" s="4"/>
      <c r="AU1226" s="251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251"/>
      <c r="BH1226" s="4"/>
      <c r="BI1226" s="4"/>
      <c r="BJ1226" s="251"/>
      <c r="BK1226" s="4"/>
      <c r="BL1226" s="4"/>
      <c r="BM1226" s="251"/>
      <c r="BN1226" s="4"/>
      <c r="BO1226" s="4"/>
      <c r="BP1226" s="251"/>
      <c r="BQ1226" s="4"/>
      <c r="BR1226" s="4"/>
      <c r="BS1226" s="251"/>
      <c r="BT1226" s="4"/>
      <c r="BU1226" s="4"/>
      <c r="BV1226" s="251"/>
      <c r="BW1226" s="4"/>
      <c r="BX1226" s="4"/>
      <c r="BY1226" s="251"/>
      <c r="BZ1226" s="4"/>
      <c r="CA1226" s="4"/>
      <c r="CB1226" s="4"/>
      <c r="CC1226" s="4"/>
      <c r="CD1226" s="4"/>
      <c r="CE1226" s="251"/>
      <c r="CF1226" s="4"/>
      <c r="CG1226" s="4"/>
      <c r="CH1226" s="251"/>
      <c r="CI1226" s="4"/>
      <c r="CJ1226" s="4"/>
      <c r="CK1226" s="251"/>
      <c r="CL1226" s="4"/>
      <c r="CM1226" s="4"/>
      <c r="CN1226" s="251"/>
      <c r="CO1226" s="4"/>
      <c r="CP1226" s="4"/>
      <c r="CQ1226" s="251"/>
      <c r="CR1226" s="4"/>
      <c r="CS1226" s="4"/>
      <c r="CT1226" s="251"/>
      <c r="CU1226" s="4"/>
      <c r="CV1226" s="4"/>
      <c r="CW1226" s="251"/>
      <c r="CX1226" s="4"/>
      <c r="CY1226" s="4"/>
      <c r="CZ1226" s="251"/>
      <c r="DA1226" s="4"/>
      <c r="DB1226" s="4"/>
      <c r="DC1226" s="251"/>
      <c r="DD1226" s="4"/>
      <c r="DE1226" s="4"/>
      <c r="DF1226" s="251"/>
      <c r="DG1226" s="4"/>
      <c r="DH1226" s="4"/>
      <c r="DI1226" s="251"/>
      <c r="DJ1226" s="4"/>
      <c r="DK1226" s="4"/>
      <c r="DL1226" s="251"/>
      <c r="DM1226" s="4"/>
      <c r="DN1226" s="4"/>
      <c r="DO1226" s="251"/>
      <c r="DP1226" s="4"/>
      <c r="DQ1226" s="4"/>
      <c r="DR1226" s="251"/>
      <c r="DS1226" s="4"/>
      <c r="DT1226" s="4"/>
      <c r="DU1226" s="251"/>
      <c r="DV1226" s="4"/>
      <c r="DW1226" s="4"/>
      <c r="DX1226" s="251"/>
      <c r="DY1226" s="4"/>
      <c r="DZ1226" s="4"/>
      <c r="EA1226" s="251"/>
      <c r="EB1226" s="4"/>
      <c r="EC1226" s="4"/>
      <c r="ED1226" s="58"/>
      <c r="EE1226" s="4"/>
      <c r="EF1226" s="4"/>
      <c r="EG1226" s="58"/>
      <c r="EH1226" s="4"/>
      <c r="EI1226" s="4"/>
      <c r="EJ1226" s="58"/>
      <c r="EK1226" s="4"/>
      <c r="EL1226" s="4"/>
      <c r="EM1226" s="58"/>
      <c r="EN1226" s="4"/>
      <c r="EO1226" s="4"/>
      <c r="EP1226" s="251"/>
      <c r="EQ1226" s="4"/>
      <c r="ES1226" s="251"/>
      <c r="ET1226" s="4"/>
      <c r="EV1226" s="89"/>
      <c r="EW1226" s="4"/>
      <c r="EY1226" s="58"/>
      <c r="EZ1226" s="4"/>
      <c r="FB1226" s="58"/>
      <c r="FC1226" s="4"/>
      <c r="FD1226" s="4"/>
      <c r="FE1226" s="58"/>
      <c r="FF1226" s="4"/>
      <c r="FG1226" s="4"/>
      <c r="FH1226"/>
      <c r="FK1226"/>
    </row>
    <row r="1227" spans="44:167">
      <c r="AR1227" s="251"/>
      <c r="AS1227" s="4"/>
      <c r="AT1227" s="4"/>
      <c r="AU1227" s="251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251"/>
      <c r="BH1227" s="4"/>
      <c r="BI1227" s="4"/>
      <c r="BJ1227" s="251"/>
      <c r="BK1227" s="4"/>
      <c r="BL1227" s="4"/>
      <c r="BM1227" s="251"/>
      <c r="BN1227" s="4"/>
      <c r="BO1227" s="4"/>
      <c r="BP1227" s="251"/>
      <c r="BQ1227" s="4"/>
      <c r="BR1227" s="4"/>
      <c r="BS1227" s="251"/>
      <c r="BT1227" s="4"/>
      <c r="BU1227" s="4"/>
      <c r="BV1227" s="251"/>
      <c r="BW1227" s="4"/>
      <c r="BX1227" s="4"/>
      <c r="BY1227" s="251"/>
      <c r="BZ1227" s="4"/>
      <c r="CA1227" s="4"/>
      <c r="CB1227" s="4"/>
      <c r="CC1227" s="4"/>
      <c r="CD1227" s="4"/>
      <c r="CE1227" s="251"/>
      <c r="CF1227" s="4"/>
      <c r="CG1227" s="4"/>
      <c r="CH1227" s="251"/>
      <c r="CI1227" s="4"/>
      <c r="CJ1227" s="4"/>
      <c r="CK1227" s="251"/>
      <c r="CL1227" s="4"/>
      <c r="CM1227" s="4"/>
      <c r="CN1227" s="251"/>
      <c r="CO1227" s="4"/>
      <c r="CP1227" s="4"/>
      <c r="CQ1227" s="251"/>
      <c r="CR1227" s="4"/>
      <c r="CS1227" s="4"/>
      <c r="CT1227" s="251"/>
      <c r="CU1227" s="4"/>
      <c r="CV1227" s="4"/>
      <c r="CW1227" s="251"/>
      <c r="CX1227" s="4"/>
      <c r="CY1227" s="4"/>
      <c r="CZ1227" s="251"/>
      <c r="DA1227" s="4"/>
      <c r="DB1227" s="4"/>
      <c r="DC1227" s="251"/>
      <c r="DD1227" s="4"/>
      <c r="DE1227" s="4"/>
      <c r="DF1227" s="251"/>
      <c r="DG1227" s="4"/>
      <c r="DH1227" s="4"/>
      <c r="DI1227" s="251"/>
      <c r="DJ1227" s="4"/>
      <c r="DK1227" s="4"/>
      <c r="DL1227" s="251"/>
      <c r="DM1227" s="4"/>
      <c r="DN1227" s="4"/>
      <c r="DO1227" s="251"/>
      <c r="DP1227" s="4"/>
      <c r="DQ1227" s="4"/>
      <c r="DR1227" s="251"/>
      <c r="DS1227" s="4"/>
      <c r="DT1227" s="4"/>
      <c r="DU1227" s="251"/>
      <c r="DV1227" s="4"/>
      <c r="DW1227" s="4"/>
      <c r="DX1227" s="251"/>
      <c r="DY1227" s="4"/>
      <c r="DZ1227" s="4"/>
      <c r="EA1227" s="251"/>
      <c r="EB1227" s="4"/>
      <c r="EC1227" s="4"/>
      <c r="ED1227" s="58"/>
      <c r="EE1227" s="4"/>
      <c r="EF1227" s="4"/>
      <c r="EG1227" s="58"/>
      <c r="EH1227" s="4"/>
      <c r="EI1227" s="4"/>
      <c r="EJ1227" s="58"/>
      <c r="EK1227" s="4"/>
      <c r="EL1227" s="4"/>
      <c r="EM1227" s="58"/>
      <c r="EN1227" s="4"/>
      <c r="EO1227" s="4"/>
      <c r="EP1227" s="251"/>
      <c r="EQ1227" s="4"/>
      <c r="ES1227" s="251"/>
      <c r="ET1227" s="4"/>
      <c r="EV1227" s="89"/>
      <c r="EW1227" s="4"/>
      <c r="EY1227" s="58"/>
      <c r="EZ1227" s="4"/>
      <c r="FB1227" s="58"/>
      <c r="FC1227" s="4"/>
      <c r="FD1227" s="4"/>
      <c r="FE1227" s="58"/>
      <c r="FF1227" s="4"/>
      <c r="FG1227" s="4"/>
      <c r="FH1227"/>
      <c r="FK1227"/>
    </row>
    <row r="1228" spans="44:167">
      <c r="AR1228" s="251"/>
      <c r="AS1228" s="4"/>
      <c r="AT1228" s="4"/>
      <c r="AU1228" s="251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251"/>
      <c r="BH1228" s="4"/>
      <c r="BI1228" s="4"/>
      <c r="BJ1228" s="251"/>
      <c r="BK1228" s="4"/>
      <c r="BL1228" s="4"/>
      <c r="BM1228" s="251"/>
      <c r="BN1228" s="4"/>
      <c r="BO1228" s="4"/>
      <c r="BP1228" s="251"/>
      <c r="BQ1228" s="4"/>
      <c r="BR1228" s="4"/>
      <c r="BS1228" s="251"/>
      <c r="BT1228" s="4"/>
      <c r="BU1228" s="4"/>
      <c r="BV1228" s="251"/>
      <c r="BW1228" s="4"/>
      <c r="BX1228" s="4"/>
      <c r="BY1228" s="251"/>
      <c r="BZ1228" s="4"/>
      <c r="CA1228" s="4"/>
      <c r="CB1228" s="4"/>
      <c r="CC1228" s="4"/>
      <c r="CD1228" s="4"/>
      <c r="CE1228" s="251"/>
      <c r="CF1228" s="4"/>
      <c r="CG1228" s="4"/>
      <c r="CH1228" s="251"/>
      <c r="CI1228" s="4"/>
      <c r="CJ1228" s="4"/>
      <c r="CK1228" s="251"/>
      <c r="CL1228" s="4"/>
      <c r="CM1228" s="4"/>
      <c r="CN1228" s="251"/>
      <c r="CO1228" s="4"/>
      <c r="CP1228" s="4"/>
      <c r="CQ1228" s="251"/>
      <c r="CR1228" s="4"/>
      <c r="CS1228" s="4"/>
      <c r="CT1228" s="251"/>
      <c r="CU1228" s="4"/>
      <c r="CV1228" s="4"/>
      <c r="CW1228" s="251"/>
      <c r="CX1228" s="4"/>
      <c r="CY1228" s="4"/>
      <c r="CZ1228" s="251"/>
      <c r="DA1228" s="4"/>
      <c r="DB1228" s="4"/>
      <c r="DC1228" s="251"/>
      <c r="DD1228" s="4"/>
      <c r="DE1228" s="4"/>
      <c r="DF1228" s="251"/>
      <c r="DG1228" s="4"/>
      <c r="DH1228" s="4"/>
      <c r="DI1228" s="251"/>
      <c r="DJ1228" s="4"/>
      <c r="DK1228" s="4"/>
      <c r="DL1228" s="251"/>
      <c r="DM1228" s="4"/>
      <c r="DN1228" s="4"/>
      <c r="DO1228" s="251"/>
      <c r="DP1228" s="4"/>
      <c r="DQ1228" s="4"/>
      <c r="DR1228" s="251"/>
      <c r="DS1228" s="4"/>
      <c r="DT1228" s="4"/>
      <c r="DU1228" s="251"/>
      <c r="DV1228" s="4"/>
      <c r="DW1228" s="4"/>
      <c r="DX1228" s="251"/>
      <c r="DY1228" s="4"/>
      <c r="DZ1228" s="4"/>
      <c r="EA1228" s="251"/>
      <c r="EB1228" s="4"/>
      <c r="EC1228" s="4"/>
      <c r="ED1228" s="58"/>
      <c r="EE1228" s="4"/>
      <c r="EF1228" s="4"/>
      <c r="EG1228" s="58"/>
      <c r="EH1228" s="4"/>
      <c r="EI1228" s="4"/>
      <c r="EJ1228" s="58"/>
      <c r="EK1228" s="4"/>
      <c r="EL1228" s="4"/>
      <c r="EM1228" s="58"/>
      <c r="EN1228" s="4"/>
      <c r="EO1228" s="4"/>
      <c r="EP1228" s="251"/>
      <c r="EQ1228" s="4"/>
      <c r="ES1228" s="251"/>
      <c r="ET1228" s="4"/>
      <c r="EV1228" s="89"/>
      <c r="EW1228" s="4"/>
      <c r="EY1228" s="58"/>
      <c r="EZ1228" s="4"/>
      <c r="FB1228" s="58"/>
      <c r="FC1228" s="4"/>
      <c r="FD1228" s="4"/>
      <c r="FE1228" s="58"/>
      <c r="FF1228" s="4"/>
      <c r="FG1228" s="4"/>
      <c r="FH1228"/>
      <c r="FK1228"/>
    </row>
    <row r="1229" spans="44:167">
      <c r="AR1229" s="251"/>
      <c r="AS1229" s="4"/>
      <c r="AT1229" s="4"/>
      <c r="AU1229" s="251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251"/>
      <c r="BH1229" s="4"/>
      <c r="BI1229" s="4"/>
      <c r="BJ1229" s="251"/>
      <c r="BK1229" s="4"/>
      <c r="BL1229" s="4"/>
      <c r="BM1229" s="251"/>
      <c r="BN1229" s="4"/>
      <c r="BO1229" s="4"/>
      <c r="BP1229" s="251"/>
      <c r="BQ1229" s="4"/>
      <c r="BR1229" s="4"/>
      <c r="BS1229" s="251"/>
      <c r="BT1229" s="4"/>
      <c r="BU1229" s="4"/>
      <c r="BV1229" s="251"/>
      <c r="BW1229" s="4"/>
      <c r="BX1229" s="4"/>
      <c r="BY1229" s="251"/>
      <c r="BZ1229" s="4"/>
      <c r="CA1229" s="4"/>
      <c r="CB1229" s="4"/>
      <c r="CC1229" s="4"/>
      <c r="CD1229" s="4"/>
      <c r="CE1229" s="251"/>
      <c r="CF1229" s="4"/>
      <c r="CG1229" s="4"/>
      <c r="CH1229" s="251"/>
      <c r="CI1229" s="4"/>
      <c r="CJ1229" s="4"/>
      <c r="CK1229" s="251"/>
      <c r="CL1229" s="4"/>
      <c r="CM1229" s="4"/>
      <c r="CN1229" s="251"/>
      <c r="CO1229" s="4"/>
      <c r="CP1229" s="4"/>
      <c r="CQ1229" s="251"/>
      <c r="CR1229" s="4"/>
      <c r="CS1229" s="4"/>
      <c r="CT1229" s="251"/>
      <c r="CU1229" s="4"/>
      <c r="CV1229" s="4"/>
      <c r="CW1229" s="251"/>
      <c r="CX1229" s="4"/>
      <c r="CY1229" s="4"/>
      <c r="CZ1229" s="251"/>
      <c r="DA1229" s="4"/>
      <c r="DB1229" s="4"/>
      <c r="DC1229" s="251"/>
      <c r="DD1229" s="4"/>
      <c r="DE1229" s="4"/>
      <c r="DF1229" s="251"/>
      <c r="DG1229" s="4"/>
      <c r="DH1229" s="4"/>
      <c r="DI1229" s="251"/>
      <c r="DJ1229" s="4"/>
      <c r="DK1229" s="4"/>
      <c r="DL1229" s="251"/>
      <c r="DM1229" s="4"/>
      <c r="DN1229" s="4"/>
      <c r="DO1229" s="251"/>
      <c r="DP1229" s="4"/>
      <c r="DQ1229" s="4"/>
      <c r="DR1229" s="251"/>
      <c r="DS1229" s="4"/>
      <c r="DT1229" s="4"/>
      <c r="DU1229" s="251"/>
      <c r="DV1229" s="4"/>
      <c r="DW1229" s="4"/>
      <c r="DX1229" s="251"/>
      <c r="DY1229" s="4"/>
      <c r="DZ1229" s="4"/>
      <c r="EA1229" s="251"/>
      <c r="EB1229" s="4"/>
      <c r="EC1229" s="4"/>
      <c r="ED1229" s="58"/>
      <c r="EE1229" s="4"/>
      <c r="EF1229" s="4"/>
      <c r="EG1229" s="58"/>
      <c r="EH1229" s="4"/>
      <c r="EI1229" s="4"/>
      <c r="EJ1229" s="58"/>
      <c r="EK1229" s="4"/>
      <c r="EL1229" s="4"/>
      <c r="EM1229" s="58"/>
      <c r="EN1229" s="4"/>
      <c r="EO1229" s="4"/>
      <c r="EP1229" s="251"/>
      <c r="EQ1229" s="4"/>
      <c r="ES1229" s="251"/>
      <c r="ET1229" s="4"/>
      <c r="EV1229" s="89"/>
      <c r="EW1229" s="4"/>
      <c r="EY1229" s="58"/>
      <c r="EZ1229" s="4"/>
      <c r="FB1229" s="58"/>
      <c r="FC1229" s="4"/>
      <c r="FD1229" s="4"/>
      <c r="FE1229" s="58"/>
      <c r="FF1229" s="4"/>
      <c r="FG1229" s="4"/>
      <c r="FH1229"/>
      <c r="FK1229"/>
    </row>
    <row r="1230" spans="44:167">
      <c r="AR1230" s="251"/>
      <c r="AS1230" s="4"/>
      <c r="AT1230" s="4"/>
      <c r="AU1230" s="251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251"/>
      <c r="BH1230" s="4"/>
      <c r="BI1230" s="4"/>
      <c r="BJ1230" s="251"/>
      <c r="BK1230" s="4"/>
      <c r="BL1230" s="4"/>
      <c r="BM1230" s="251"/>
      <c r="BN1230" s="4"/>
      <c r="BO1230" s="4"/>
      <c r="BP1230" s="251"/>
      <c r="BQ1230" s="4"/>
      <c r="BR1230" s="4"/>
      <c r="BS1230" s="251"/>
      <c r="BT1230" s="4"/>
      <c r="BU1230" s="4"/>
      <c r="BV1230" s="251"/>
      <c r="BW1230" s="4"/>
      <c r="BX1230" s="4"/>
      <c r="BY1230" s="251"/>
      <c r="BZ1230" s="4"/>
      <c r="CA1230" s="4"/>
      <c r="CB1230" s="4"/>
      <c r="CC1230" s="4"/>
      <c r="CD1230" s="4"/>
      <c r="CE1230" s="251"/>
      <c r="CF1230" s="4"/>
      <c r="CG1230" s="4"/>
      <c r="CH1230" s="251"/>
      <c r="CI1230" s="4"/>
      <c r="CJ1230" s="4"/>
      <c r="CK1230" s="251"/>
      <c r="CL1230" s="4"/>
      <c r="CM1230" s="4"/>
      <c r="CN1230" s="251"/>
      <c r="CO1230" s="4"/>
      <c r="CP1230" s="4"/>
      <c r="CQ1230" s="251"/>
      <c r="CR1230" s="4"/>
      <c r="CS1230" s="4"/>
      <c r="CT1230" s="251"/>
      <c r="CU1230" s="4"/>
      <c r="CV1230" s="4"/>
      <c r="CW1230" s="251"/>
      <c r="CX1230" s="4"/>
      <c r="CY1230" s="4"/>
      <c r="CZ1230" s="251"/>
      <c r="DA1230" s="4"/>
      <c r="DB1230" s="4"/>
      <c r="DC1230" s="251"/>
      <c r="DD1230" s="4"/>
      <c r="DE1230" s="4"/>
      <c r="DF1230" s="251"/>
      <c r="DG1230" s="4"/>
      <c r="DH1230" s="4"/>
      <c r="DI1230" s="251"/>
      <c r="DJ1230" s="4"/>
      <c r="DK1230" s="4"/>
      <c r="DL1230" s="251"/>
      <c r="DM1230" s="4"/>
      <c r="DN1230" s="4"/>
      <c r="DO1230" s="251"/>
      <c r="DP1230" s="4"/>
      <c r="DQ1230" s="4"/>
      <c r="DR1230" s="251"/>
      <c r="DS1230" s="4"/>
      <c r="DT1230" s="4"/>
      <c r="DU1230" s="251"/>
      <c r="DV1230" s="4"/>
      <c r="DW1230" s="4"/>
      <c r="DX1230" s="251"/>
      <c r="DY1230" s="4"/>
      <c r="DZ1230" s="4"/>
      <c r="EA1230" s="251"/>
      <c r="EB1230" s="4"/>
      <c r="EC1230" s="4"/>
      <c r="ED1230" s="58"/>
      <c r="EE1230" s="4"/>
      <c r="EF1230" s="4"/>
      <c r="EG1230" s="58"/>
      <c r="EH1230" s="4"/>
      <c r="EI1230" s="4"/>
      <c r="EJ1230" s="58"/>
      <c r="EK1230" s="4"/>
      <c r="EL1230" s="4"/>
      <c r="EM1230" s="58"/>
      <c r="EN1230" s="4"/>
      <c r="EO1230" s="4"/>
      <c r="EP1230" s="251"/>
      <c r="EQ1230" s="4"/>
      <c r="ES1230" s="251"/>
      <c r="ET1230" s="4"/>
      <c r="EV1230" s="89"/>
      <c r="EW1230" s="4"/>
      <c r="EY1230" s="58"/>
      <c r="EZ1230" s="4"/>
      <c r="FB1230" s="58"/>
      <c r="FC1230" s="4"/>
      <c r="FD1230" s="4"/>
      <c r="FE1230" s="58"/>
      <c r="FF1230" s="4"/>
      <c r="FG1230" s="4"/>
      <c r="FH1230"/>
      <c r="FK1230"/>
    </row>
    <row r="1231" spans="44:167">
      <c r="AR1231" s="251"/>
      <c r="AS1231" s="4"/>
      <c r="AT1231" s="4"/>
      <c r="AU1231" s="251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251"/>
      <c r="BH1231" s="4"/>
      <c r="BI1231" s="4"/>
      <c r="BJ1231" s="251"/>
      <c r="BK1231" s="4"/>
      <c r="BL1231" s="4"/>
      <c r="BM1231" s="251"/>
      <c r="BN1231" s="4"/>
      <c r="BO1231" s="4"/>
      <c r="BP1231" s="251"/>
      <c r="BQ1231" s="4"/>
      <c r="BR1231" s="4"/>
      <c r="BS1231" s="251"/>
      <c r="BT1231" s="4"/>
      <c r="BU1231" s="4"/>
      <c r="BV1231" s="251"/>
      <c r="BW1231" s="4"/>
      <c r="BX1231" s="4"/>
      <c r="BY1231" s="251"/>
      <c r="BZ1231" s="4"/>
      <c r="CA1231" s="4"/>
      <c r="CB1231" s="4"/>
      <c r="CC1231" s="4"/>
      <c r="CD1231" s="4"/>
      <c r="CE1231" s="251"/>
      <c r="CF1231" s="4"/>
      <c r="CG1231" s="4"/>
      <c r="CH1231" s="251"/>
      <c r="CI1231" s="4"/>
      <c r="CJ1231" s="4"/>
      <c r="CK1231" s="251"/>
      <c r="CL1231" s="4"/>
      <c r="CM1231" s="4"/>
      <c r="CN1231" s="251"/>
      <c r="CO1231" s="4"/>
      <c r="CP1231" s="4"/>
      <c r="CQ1231" s="251"/>
      <c r="CR1231" s="4"/>
      <c r="CS1231" s="4"/>
      <c r="CT1231" s="251"/>
      <c r="CU1231" s="4"/>
      <c r="CV1231" s="4"/>
      <c r="CW1231" s="251"/>
      <c r="CX1231" s="4"/>
      <c r="CY1231" s="4"/>
      <c r="CZ1231" s="251"/>
      <c r="DA1231" s="4"/>
      <c r="DB1231" s="4"/>
      <c r="DC1231" s="251"/>
      <c r="DD1231" s="4"/>
      <c r="DE1231" s="4"/>
      <c r="DF1231" s="251"/>
      <c r="DG1231" s="4"/>
      <c r="DH1231" s="4"/>
      <c r="DI1231" s="251"/>
      <c r="DJ1231" s="4"/>
      <c r="DK1231" s="4"/>
      <c r="DL1231" s="251"/>
      <c r="DM1231" s="4"/>
      <c r="DN1231" s="4"/>
      <c r="DO1231" s="251"/>
      <c r="DP1231" s="4"/>
      <c r="DQ1231" s="4"/>
      <c r="DR1231" s="251"/>
      <c r="DS1231" s="4"/>
      <c r="DT1231" s="4"/>
      <c r="DU1231" s="251"/>
      <c r="DV1231" s="4"/>
      <c r="DW1231" s="4"/>
      <c r="DX1231" s="251"/>
      <c r="DY1231" s="4"/>
      <c r="DZ1231" s="4"/>
      <c r="EA1231" s="251"/>
      <c r="EB1231" s="4"/>
      <c r="EC1231" s="4"/>
      <c r="ED1231" s="58"/>
      <c r="EE1231" s="4"/>
      <c r="EF1231" s="4"/>
      <c r="EG1231" s="58"/>
      <c r="EH1231" s="4"/>
      <c r="EI1231" s="4"/>
      <c r="EJ1231" s="58"/>
      <c r="EK1231" s="4"/>
      <c r="EL1231" s="4"/>
      <c r="EM1231" s="58"/>
      <c r="EN1231" s="4"/>
      <c r="EO1231" s="4"/>
      <c r="EP1231" s="251"/>
      <c r="EQ1231" s="4"/>
      <c r="ES1231" s="251"/>
      <c r="ET1231" s="4"/>
      <c r="EV1231" s="89"/>
      <c r="EW1231" s="4"/>
      <c r="EY1231" s="58"/>
      <c r="EZ1231" s="4"/>
      <c r="FB1231" s="58"/>
      <c r="FC1231" s="4"/>
      <c r="FD1231" s="4"/>
      <c r="FE1231" s="58"/>
      <c r="FF1231" s="4"/>
      <c r="FG1231" s="4"/>
      <c r="FH1231"/>
      <c r="FK1231"/>
    </row>
    <row r="1232" spans="44:167">
      <c r="AR1232" s="251"/>
      <c r="AS1232" s="4"/>
      <c r="AT1232" s="4"/>
      <c r="AU1232" s="251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251"/>
      <c r="BH1232" s="4"/>
      <c r="BI1232" s="4"/>
      <c r="BJ1232" s="251"/>
      <c r="BK1232" s="4"/>
      <c r="BL1232" s="4"/>
      <c r="BM1232" s="251"/>
      <c r="BN1232" s="4"/>
      <c r="BO1232" s="4"/>
      <c r="BP1232" s="251"/>
      <c r="BQ1232" s="4"/>
      <c r="BR1232" s="4"/>
      <c r="BS1232" s="251"/>
      <c r="BT1232" s="4"/>
      <c r="BU1232" s="4"/>
      <c r="BV1232" s="251"/>
      <c r="BW1232" s="4"/>
      <c r="BX1232" s="4"/>
      <c r="BY1232" s="251"/>
      <c r="BZ1232" s="4"/>
      <c r="CA1232" s="4"/>
      <c r="CB1232" s="4"/>
      <c r="CC1232" s="4"/>
      <c r="CD1232" s="4"/>
      <c r="CE1232" s="251"/>
      <c r="CF1232" s="4"/>
      <c r="CG1232" s="4"/>
      <c r="CH1232" s="251"/>
      <c r="CI1232" s="4"/>
      <c r="CJ1232" s="4"/>
      <c r="CK1232" s="251"/>
      <c r="CL1232" s="4"/>
      <c r="CM1232" s="4"/>
      <c r="CN1232" s="251"/>
      <c r="CO1232" s="4"/>
      <c r="CP1232" s="4"/>
      <c r="CQ1232" s="251"/>
      <c r="CR1232" s="4"/>
      <c r="CS1232" s="4"/>
      <c r="CT1232" s="251"/>
      <c r="CU1232" s="4"/>
      <c r="CV1232" s="4"/>
      <c r="CW1232" s="251"/>
      <c r="CX1232" s="4"/>
      <c r="CY1232" s="4"/>
      <c r="CZ1232" s="251"/>
      <c r="DA1232" s="4"/>
      <c r="DB1232" s="4"/>
      <c r="DC1232" s="251"/>
      <c r="DD1232" s="4"/>
      <c r="DE1232" s="4"/>
      <c r="DF1232" s="251"/>
      <c r="DG1232" s="4"/>
      <c r="DH1232" s="4"/>
      <c r="DI1232" s="251"/>
      <c r="DJ1232" s="4"/>
      <c r="DK1232" s="4"/>
      <c r="DL1232" s="251"/>
      <c r="DM1232" s="4"/>
      <c r="DN1232" s="4"/>
      <c r="DO1232" s="251"/>
      <c r="DP1232" s="4"/>
      <c r="DQ1232" s="4"/>
      <c r="DR1232" s="251"/>
      <c r="DS1232" s="4"/>
      <c r="DT1232" s="4"/>
      <c r="DU1232" s="251"/>
      <c r="DV1232" s="4"/>
      <c r="DW1232" s="4"/>
      <c r="DX1232" s="251"/>
      <c r="DY1232" s="4"/>
      <c r="DZ1232" s="4"/>
      <c r="EA1232" s="251"/>
      <c r="EB1232" s="4"/>
      <c r="EC1232" s="4"/>
      <c r="ED1232" s="58"/>
      <c r="EE1232" s="4"/>
      <c r="EF1232" s="4"/>
      <c r="EG1232" s="58"/>
      <c r="EH1232" s="4"/>
      <c r="EI1232" s="4"/>
      <c r="EJ1232" s="58"/>
      <c r="EK1232" s="4"/>
      <c r="EL1232" s="4"/>
      <c r="EM1232" s="58"/>
      <c r="EN1232" s="4"/>
      <c r="EO1232" s="4"/>
      <c r="EP1232" s="251"/>
      <c r="EQ1232" s="4"/>
      <c r="ES1232" s="251"/>
      <c r="ET1232" s="4"/>
      <c r="EV1232" s="89"/>
      <c r="EW1232" s="4"/>
      <c r="EY1232" s="58"/>
      <c r="EZ1232" s="4"/>
      <c r="FB1232" s="58"/>
      <c r="FC1232" s="4"/>
      <c r="FD1232" s="4"/>
      <c r="FE1232" s="58"/>
      <c r="FF1232" s="4"/>
      <c r="FG1232" s="4"/>
      <c r="FH1232"/>
      <c r="FK1232"/>
    </row>
    <row r="1233" spans="44:167">
      <c r="AR1233" s="251"/>
      <c r="AS1233" s="4"/>
      <c r="AT1233" s="4"/>
      <c r="AU1233" s="251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251"/>
      <c r="BH1233" s="4"/>
      <c r="BI1233" s="4"/>
      <c r="BJ1233" s="251"/>
      <c r="BK1233" s="4"/>
      <c r="BL1233" s="4"/>
      <c r="BM1233" s="251"/>
      <c r="BN1233" s="4"/>
      <c r="BO1233" s="4"/>
      <c r="BP1233" s="251"/>
      <c r="BQ1233" s="4"/>
      <c r="BR1233" s="4"/>
      <c r="BS1233" s="251"/>
      <c r="BT1233" s="4"/>
      <c r="BU1233" s="4"/>
      <c r="BV1233" s="251"/>
      <c r="BW1233" s="4"/>
      <c r="BX1233" s="4"/>
      <c r="BY1233" s="251"/>
      <c r="BZ1233" s="4"/>
      <c r="CA1233" s="4"/>
      <c r="CB1233" s="4"/>
      <c r="CC1233" s="4"/>
      <c r="CD1233" s="4"/>
      <c r="CE1233" s="251"/>
      <c r="CF1233" s="4"/>
      <c r="CG1233" s="4"/>
      <c r="CH1233" s="251"/>
      <c r="CI1233" s="4"/>
      <c r="CJ1233" s="4"/>
      <c r="CK1233" s="251"/>
      <c r="CL1233" s="4"/>
      <c r="CM1233" s="4"/>
      <c r="CN1233" s="251"/>
      <c r="CO1233" s="4"/>
      <c r="CP1233" s="4"/>
      <c r="CQ1233" s="251"/>
      <c r="CR1233" s="4"/>
      <c r="CS1233" s="4"/>
      <c r="CT1233" s="251"/>
      <c r="CU1233" s="4"/>
      <c r="CV1233" s="4"/>
      <c r="CW1233" s="251"/>
      <c r="CX1233" s="4"/>
      <c r="CY1233" s="4"/>
      <c r="CZ1233" s="251"/>
      <c r="DA1233" s="4"/>
      <c r="DB1233" s="4"/>
      <c r="DC1233" s="251"/>
      <c r="DD1233" s="4"/>
      <c r="DE1233" s="4"/>
      <c r="DF1233" s="251"/>
      <c r="DG1233" s="4"/>
      <c r="DH1233" s="4"/>
      <c r="DI1233" s="251"/>
      <c r="DJ1233" s="4"/>
      <c r="DK1233" s="4"/>
      <c r="DL1233" s="251"/>
      <c r="DM1233" s="4"/>
      <c r="DN1233" s="4"/>
      <c r="DO1233" s="251"/>
      <c r="DP1233" s="4"/>
      <c r="DQ1233" s="4"/>
      <c r="DR1233" s="251"/>
      <c r="DS1233" s="4"/>
      <c r="DT1233" s="4"/>
      <c r="DU1233" s="251"/>
      <c r="DV1233" s="4"/>
      <c r="DW1233" s="4"/>
      <c r="DX1233" s="251"/>
      <c r="DY1233" s="4"/>
      <c r="DZ1233" s="4"/>
      <c r="EA1233" s="251"/>
      <c r="EB1233" s="4"/>
      <c r="EC1233" s="4"/>
      <c r="ED1233" s="58"/>
      <c r="EE1233" s="4"/>
      <c r="EF1233" s="4"/>
      <c r="EG1233" s="58"/>
      <c r="EH1233" s="4"/>
      <c r="EI1233" s="4"/>
      <c r="EJ1233" s="58"/>
      <c r="EK1233" s="4"/>
      <c r="EL1233" s="4"/>
      <c r="EM1233" s="58"/>
      <c r="EN1233" s="4"/>
      <c r="EO1233" s="4"/>
      <c r="EP1233" s="251"/>
      <c r="EQ1233" s="4"/>
      <c r="ES1233" s="251"/>
      <c r="ET1233" s="4"/>
      <c r="EV1233" s="89"/>
      <c r="EW1233" s="4"/>
      <c r="EY1233" s="58"/>
      <c r="EZ1233" s="4"/>
      <c r="FB1233" s="58"/>
      <c r="FC1233" s="4"/>
      <c r="FD1233" s="4"/>
      <c r="FE1233" s="58"/>
      <c r="FF1233" s="4"/>
      <c r="FG1233" s="4"/>
      <c r="FH1233"/>
      <c r="FK1233"/>
    </row>
    <row r="1234" spans="44:167">
      <c r="AR1234" s="251"/>
      <c r="AS1234" s="4"/>
      <c r="AT1234" s="4"/>
      <c r="AU1234" s="251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251"/>
      <c r="BH1234" s="4"/>
      <c r="BI1234" s="4"/>
      <c r="BJ1234" s="251"/>
      <c r="BK1234" s="4"/>
      <c r="BL1234" s="4"/>
      <c r="BM1234" s="251"/>
      <c r="BN1234" s="4"/>
      <c r="BO1234" s="4"/>
      <c r="BP1234" s="251"/>
      <c r="BQ1234" s="4"/>
      <c r="BR1234" s="4"/>
      <c r="BS1234" s="251"/>
      <c r="BT1234" s="4"/>
      <c r="BU1234" s="4"/>
      <c r="BV1234" s="251"/>
      <c r="BW1234" s="4"/>
      <c r="BX1234" s="4"/>
      <c r="BY1234" s="251"/>
      <c r="BZ1234" s="4"/>
      <c r="CA1234" s="4"/>
      <c r="CB1234" s="4"/>
      <c r="CC1234" s="4"/>
      <c r="CD1234" s="4"/>
      <c r="CE1234" s="251"/>
      <c r="CF1234" s="4"/>
      <c r="CG1234" s="4"/>
      <c r="CH1234" s="251"/>
      <c r="CI1234" s="4"/>
      <c r="CJ1234" s="4"/>
      <c r="CK1234" s="251"/>
      <c r="CL1234" s="4"/>
      <c r="CM1234" s="4"/>
      <c r="CN1234" s="251"/>
      <c r="CO1234" s="4"/>
      <c r="CP1234" s="4"/>
      <c r="CQ1234" s="251"/>
      <c r="CR1234" s="4"/>
      <c r="CS1234" s="4"/>
      <c r="CT1234" s="251"/>
      <c r="CU1234" s="4"/>
      <c r="CV1234" s="4"/>
      <c r="CW1234" s="251"/>
      <c r="CX1234" s="4"/>
      <c r="CY1234" s="4"/>
      <c r="CZ1234" s="251"/>
      <c r="DA1234" s="4"/>
      <c r="DB1234" s="4"/>
      <c r="DC1234" s="251"/>
      <c r="DD1234" s="4"/>
      <c r="DE1234" s="4"/>
      <c r="DF1234" s="251"/>
      <c r="DG1234" s="4"/>
      <c r="DH1234" s="4"/>
      <c r="DI1234" s="251"/>
      <c r="DJ1234" s="4"/>
      <c r="DK1234" s="4"/>
      <c r="DL1234" s="251"/>
      <c r="DM1234" s="4"/>
      <c r="DN1234" s="4"/>
      <c r="DO1234" s="251"/>
      <c r="DP1234" s="4"/>
      <c r="DQ1234" s="4"/>
      <c r="DR1234" s="251"/>
      <c r="DS1234" s="4"/>
      <c r="DT1234" s="4"/>
      <c r="DU1234" s="251"/>
      <c r="DV1234" s="4"/>
      <c r="DW1234" s="4"/>
      <c r="DX1234" s="251"/>
      <c r="DY1234" s="4"/>
      <c r="DZ1234" s="4"/>
      <c r="EA1234" s="251"/>
      <c r="EB1234" s="4"/>
      <c r="EC1234" s="4"/>
      <c r="ED1234" s="58"/>
      <c r="EE1234" s="4"/>
      <c r="EF1234" s="4"/>
      <c r="EG1234" s="58"/>
      <c r="EH1234" s="4"/>
      <c r="EI1234" s="4"/>
      <c r="EJ1234" s="58"/>
      <c r="EK1234" s="4"/>
      <c r="EL1234" s="4"/>
      <c r="EM1234" s="58"/>
      <c r="EN1234" s="4"/>
      <c r="EO1234" s="4"/>
      <c r="EP1234" s="251"/>
      <c r="EQ1234" s="4"/>
      <c r="ES1234" s="251"/>
      <c r="ET1234" s="4"/>
      <c r="EV1234" s="89"/>
      <c r="EW1234" s="4"/>
      <c r="EY1234" s="58"/>
      <c r="EZ1234" s="4"/>
      <c r="FB1234" s="58"/>
      <c r="FC1234" s="4"/>
      <c r="FD1234" s="4"/>
      <c r="FE1234" s="58"/>
      <c r="FF1234" s="4"/>
      <c r="FG1234" s="4"/>
      <c r="FH1234"/>
      <c r="FK1234"/>
    </row>
    <row r="1235" spans="44:167">
      <c r="AR1235" s="251"/>
      <c r="AS1235" s="4"/>
      <c r="AT1235" s="4"/>
      <c r="AU1235" s="251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251"/>
      <c r="BH1235" s="4"/>
      <c r="BI1235" s="4"/>
      <c r="BJ1235" s="251"/>
      <c r="BK1235" s="4"/>
      <c r="BL1235" s="4"/>
      <c r="BM1235" s="251"/>
      <c r="BN1235" s="4"/>
      <c r="BO1235" s="4"/>
      <c r="BP1235" s="251"/>
      <c r="BQ1235" s="4"/>
      <c r="BR1235" s="4"/>
      <c r="BS1235" s="251"/>
      <c r="BT1235" s="4"/>
      <c r="BU1235" s="4"/>
      <c r="BV1235" s="251"/>
      <c r="BW1235" s="4"/>
      <c r="BX1235" s="4"/>
      <c r="BY1235" s="251"/>
      <c r="BZ1235" s="4"/>
      <c r="CA1235" s="4"/>
      <c r="CB1235" s="4"/>
      <c r="CC1235" s="4"/>
      <c r="CD1235" s="4"/>
      <c r="CE1235" s="251"/>
      <c r="CF1235" s="4"/>
      <c r="CG1235" s="4"/>
      <c r="CH1235" s="251"/>
      <c r="CI1235" s="4"/>
      <c r="CJ1235" s="4"/>
      <c r="CK1235" s="251"/>
      <c r="CL1235" s="4"/>
      <c r="CM1235" s="4"/>
      <c r="CN1235" s="251"/>
      <c r="CO1235" s="4"/>
      <c r="CP1235" s="4"/>
      <c r="CQ1235" s="251"/>
      <c r="CR1235" s="4"/>
      <c r="CS1235" s="4"/>
      <c r="CT1235" s="251"/>
      <c r="CU1235" s="4"/>
      <c r="CV1235" s="4"/>
      <c r="CW1235" s="251"/>
      <c r="CX1235" s="4"/>
      <c r="CY1235" s="4"/>
      <c r="CZ1235" s="251"/>
      <c r="DA1235" s="4"/>
      <c r="DB1235" s="4"/>
      <c r="DC1235" s="251"/>
      <c r="DD1235" s="4"/>
      <c r="DE1235" s="4"/>
      <c r="DF1235" s="251"/>
      <c r="DG1235" s="4"/>
      <c r="DH1235" s="4"/>
      <c r="DI1235" s="251"/>
      <c r="DJ1235" s="4"/>
      <c r="DK1235" s="4"/>
      <c r="DL1235" s="251"/>
      <c r="DM1235" s="4"/>
      <c r="DN1235" s="4"/>
      <c r="DO1235" s="251"/>
      <c r="DP1235" s="4"/>
      <c r="DQ1235" s="4"/>
      <c r="DR1235" s="251"/>
      <c r="DS1235" s="4"/>
      <c r="DT1235" s="4"/>
      <c r="DU1235" s="251"/>
      <c r="DV1235" s="4"/>
      <c r="DW1235" s="4"/>
      <c r="DX1235" s="251"/>
      <c r="DY1235" s="4"/>
      <c r="DZ1235" s="4"/>
      <c r="EA1235" s="251"/>
      <c r="EB1235" s="4"/>
      <c r="EC1235" s="4"/>
      <c r="ED1235" s="58"/>
      <c r="EE1235" s="4"/>
      <c r="EF1235" s="4"/>
      <c r="EG1235" s="58"/>
      <c r="EH1235" s="4"/>
      <c r="EI1235" s="4"/>
      <c r="EJ1235" s="58"/>
      <c r="EK1235" s="4"/>
      <c r="EL1235" s="4"/>
      <c r="EM1235" s="58"/>
      <c r="EN1235" s="4"/>
      <c r="EO1235" s="4"/>
      <c r="EP1235" s="251"/>
      <c r="EQ1235" s="4"/>
      <c r="ES1235" s="251"/>
      <c r="ET1235" s="4"/>
      <c r="EV1235" s="89"/>
      <c r="EW1235" s="4"/>
      <c r="EY1235" s="58"/>
      <c r="EZ1235" s="4"/>
      <c r="FB1235" s="58"/>
      <c r="FC1235" s="4"/>
      <c r="FD1235" s="4"/>
      <c r="FE1235" s="58"/>
      <c r="FF1235" s="4"/>
      <c r="FG1235" s="4"/>
      <c r="FH1235"/>
      <c r="FK1235"/>
    </row>
    <row r="1236" spans="44:167">
      <c r="AR1236" s="251"/>
      <c r="AS1236" s="4"/>
      <c r="AT1236" s="4"/>
      <c r="AU1236" s="251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251"/>
      <c r="BH1236" s="4"/>
      <c r="BI1236" s="4"/>
      <c r="BJ1236" s="251"/>
      <c r="BK1236" s="4"/>
      <c r="BL1236" s="4"/>
      <c r="BM1236" s="251"/>
      <c r="BN1236" s="4"/>
      <c r="BO1236" s="4"/>
      <c r="BP1236" s="251"/>
      <c r="BQ1236" s="4"/>
      <c r="BR1236" s="4"/>
      <c r="BS1236" s="251"/>
      <c r="BT1236" s="4"/>
      <c r="BU1236" s="4"/>
      <c r="BV1236" s="251"/>
      <c r="BW1236" s="4"/>
      <c r="BX1236" s="4"/>
      <c r="BY1236" s="251"/>
      <c r="BZ1236" s="4"/>
      <c r="CA1236" s="4"/>
      <c r="CB1236" s="4"/>
      <c r="CC1236" s="4"/>
      <c r="CD1236" s="4"/>
      <c r="CE1236" s="251"/>
      <c r="CF1236" s="4"/>
      <c r="CG1236" s="4"/>
      <c r="CH1236" s="251"/>
      <c r="CI1236" s="4"/>
      <c r="CJ1236" s="4"/>
      <c r="CK1236" s="251"/>
      <c r="CL1236" s="4"/>
      <c r="CM1236" s="4"/>
      <c r="CN1236" s="251"/>
      <c r="CO1236" s="4"/>
      <c r="CP1236" s="4"/>
      <c r="CQ1236" s="251"/>
      <c r="CR1236" s="4"/>
      <c r="CS1236" s="4"/>
      <c r="CT1236" s="251"/>
      <c r="CU1236" s="4"/>
      <c r="CV1236" s="4"/>
      <c r="CW1236" s="251"/>
      <c r="CX1236" s="4"/>
      <c r="CY1236" s="4"/>
      <c r="CZ1236" s="251"/>
      <c r="DA1236" s="4"/>
      <c r="DB1236" s="4"/>
      <c r="DC1236" s="251"/>
      <c r="DD1236" s="4"/>
      <c r="DE1236" s="4"/>
      <c r="DF1236" s="251"/>
      <c r="DG1236" s="4"/>
      <c r="DH1236" s="4"/>
      <c r="DI1236" s="251"/>
      <c r="DJ1236" s="4"/>
      <c r="DK1236" s="4"/>
      <c r="DL1236" s="251"/>
      <c r="DM1236" s="4"/>
      <c r="DN1236" s="4"/>
      <c r="DO1236" s="251"/>
      <c r="DP1236" s="4"/>
      <c r="DQ1236" s="4"/>
      <c r="DR1236" s="251"/>
      <c r="DS1236" s="4"/>
      <c r="DT1236" s="4"/>
      <c r="DU1236" s="251"/>
      <c r="DV1236" s="4"/>
      <c r="DW1236" s="4"/>
      <c r="DX1236" s="251"/>
      <c r="DY1236" s="4"/>
      <c r="DZ1236" s="4"/>
      <c r="EA1236" s="251"/>
      <c r="EB1236" s="4"/>
      <c r="EC1236" s="4"/>
      <c r="ED1236" s="58"/>
      <c r="EE1236" s="4"/>
      <c r="EF1236" s="4"/>
      <c r="EG1236" s="58"/>
      <c r="EH1236" s="4"/>
      <c r="EI1236" s="4"/>
      <c r="EJ1236" s="58"/>
      <c r="EK1236" s="4"/>
      <c r="EL1236" s="4"/>
      <c r="EM1236" s="58"/>
      <c r="EN1236" s="4"/>
      <c r="EO1236" s="4"/>
      <c r="EP1236" s="251"/>
      <c r="EQ1236" s="4"/>
      <c r="ES1236" s="251"/>
      <c r="ET1236" s="4"/>
      <c r="EV1236" s="89"/>
      <c r="EW1236" s="4"/>
      <c r="EY1236" s="58"/>
      <c r="EZ1236" s="4"/>
      <c r="FB1236" s="58"/>
      <c r="FC1236" s="4"/>
      <c r="FD1236" s="4"/>
      <c r="FE1236" s="58"/>
      <c r="FF1236" s="4"/>
      <c r="FG1236" s="4"/>
      <c r="FH1236"/>
      <c r="FK1236"/>
    </row>
    <row r="1237" spans="44:167">
      <c r="AR1237" s="251"/>
      <c r="AS1237" s="4"/>
      <c r="AT1237" s="4"/>
      <c r="AU1237" s="251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251"/>
      <c r="BH1237" s="4"/>
      <c r="BI1237" s="4"/>
      <c r="BJ1237" s="251"/>
      <c r="BK1237" s="4"/>
      <c r="BL1237" s="4"/>
      <c r="BM1237" s="251"/>
      <c r="BN1237" s="4"/>
      <c r="BO1237" s="4"/>
      <c r="BP1237" s="251"/>
      <c r="BQ1237" s="4"/>
      <c r="BR1237" s="4"/>
      <c r="BS1237" s="251"/>
      <c r="BT1237" s="4"/>
      <c r="BU1237" s="4"/>
      <c r="BV1237" s="251"/>
      <c r="BW1237" s="4"/>
      <c r="BX1237" s="4"/>
      <c r="BY1237" s="251"/>
      <c r="BZ1237" s="4"/>
      <c r="CA1237" s="4"/>
      <c r="CB1237" s="4"/>
      <c r="CC1237" s="4"/>
      <c r="CD1237" s="4"/>
      <c r="CE1237" s="251"/>
      <c r="CF1237" s="4"/>
      <c r="CG1237" s="4"/>
      <c r="CH1237" s="251"/>
      <c r="CI1237" s="4"/>
      <c r="CJ1237" s="4"/>
      <c r="CK1237" s="251"/>
      <c r="CL1237" s="4"/>
      <c r="CM1237" s="4"/>
      <c r="CN1237" s="251"/>
      <c r="CO1237" s="4"/>
      <c r="CP1237" s="4"/>
      <c r="CQ1237" s="251"/>
      <c r="CR1237" s="4"/>
      <c r="CS1237" s="4"/>
      <c r="CT1237" s="251"/>
      <c r="CU1237" s="4"/>
      <c r="CV1237" s="4"/>
      <c r="CW1237" s="251"/>
      <c r="CX1237" s="4"/>
      <c r="CY1237" s="4"/>
      <c r="CZ1237" s="251"/>
      <c r="DA1237" s="4"/>
      <c r="DB1237" s="4"/>
      <c r="DC1237" s="251"/>
      <c r="DD1237" s="4"/>
      <c r="DE1237" s="4"/>
      <c r="DF1237" s="251"/>
      <c r="DG1237" s="4"/>
      <c r="DH1237" s="4"/>
      <c r="DI1237" s="251"/>
      <c r="DJ1237" s="4"/>
      <c r="DK1237" s="4"/>
      <c r="DL1237" s="251"/>
      <c r="DM1237" s="4"/>
      <c r="DN1237" s="4"/>
      <c r="DO1237" s="251"/>
      <c r="DP1237" s="4"/>
      <c r="DQ1237" s="4"/>
      <c r="DR1237" s="251"/>
      <c r="DS1237" s="4"/>
      <c r="DT1237" s="4"/>
      <c r="DU1237" s="251"/>
      <c r="DV1237" s="4"/>
      <c r="DW1237" s="4"/>
      <c r="DX1237" s="251"/>
      <c r="DY1237" s="4"/>
      <c r="DZ1237" s="4"/>
      <c r="EA1237" s="251"/>
      <c r="EB1237" s="4"/>
      <c r="EC1237" s="4"/>
      <c r="ED1237" s="58"/>
      <c r="EE1237" s="4"/>
      <c r="EF1237" s="4"/>
      <c r="EG1237" s="58"/>
      <c r="EH1237" s="4"/>
      <c r="EI1237" s="4"/>
      <c r="EJ1237" s="58"/>
      <c r="EK1237" s="4"/>
      <c r="EL1237" s="4"/>
      <c r="EM1237" s="58"/>
      <c r="EN1237" s="4"/>
      <c r="EO1237" s="4"/>
      <c r="EP1237" s="251"/>
      <c r="EQ1237" s="4"/>
      <c r="ES1237" s="251"/>
      <c r="ET1237" s="4"/>
      <c r="EV1237" s="89"/>
      <c r="EW1237" s="4"/>
      <c r="EY1237" s="58"/>
      <c r="EZ1237" s="4"/>
      <c r="FB1237" s="58"/>
      <c r="FC1237" s="4"/>
      <c r="FD1237" s="4"/>
      <c r="FE1237" s="58"/>
      <c r="FF1237" s="4"/>
      <c r="FG1237" s="4"/>
      <c r="FH1237"/>
      <c r="FK1237"/>
    </row>
    <row r="1238" spans="44:167">
      <c r="AR1238" s="251"/>
      <c r="AS1238" s="4"/>
      <c r="AT1238" s="4"/>
      <c r="AU1238" s="251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251"/>
      <c r="BH1238" s="4"/>
      <c r="BI1238" s="4"/>
      <c r="BJ1238" s="251"/>
      <c r="BK1238" s="4"/>
      <c r="BL1238" s="4"/>
      <c r="BM1238" s="251"/>
      <c r="BN1238" s="4"/>
      <c r="BO1238" s="4"/>
      <c r="BP1238" s="251"/>
      <c r="BQ1238" s="4"/>
      <c r="BR1238" s="4"/>
      <c r="BS1238" s="251"/>
      <c r="BT1238" s="4"/>
      <c r="BU1238" s="4"/>
      <c r="BV1238" s="251"/>
      <c r="BW1238" s="4"/>
      <c r="BX1238" s="4"/>
      <c r="BY1238" s="251"/>
      <c r="BZ1238" s="4"/>
      <c r="CA1238" s="4"/>
      <c r="CB1238" s="4"/>
      <c r="CC1238" s="4"/>
      <c r="CD1238" s="4"/>
      <c r="CE1238" s="251"/>
      <c r="CF1238" s="4"/>
      <c r="CG1238" s="4"/>
      <c r="CH1238" s="251"/>
      <c r="CI1238" s="4"/>
      <c r="CJ1238" s="4"/>
      <c r="CK1238" s="251"/>
      <c r="CL1238" s="4"/>
      <c r="CM1238" s="4"/>
      <c r="CN1238" s="251"/>
      <c r="CO1238" s="4"/>
      <c r="CP1238" s="4"/>
      <c r="CQ1238" s="251"/>
      <c r="CR1238" s="4"/>
      <c r="CS1238" s="4"/>
      <c r="CT1238" s="251"/>
      <c r="CU1238" s="4"/>
      <c r="CV1238" s="4"/>
      <c r="CW1238" s="251"/>
      <c r="CX1238" s="4"/>
      <c r="CY1238" s="4"/>
      <c r="CZ1238" s="251"/>
      <c r="DA1238" s="4"/>
      <c r="DB1238" s="4"/>
      <c r="DC1238" s="251"/>
      <c r="DD1238" s="4"/>
      <c r="DE1238" s="4"/>
      <c r="DF1238" s="251"/>
      <c r="DG1238" s="4"/>
      <c r="DH1238" s="4"/>
      <c r="DI1238" s="251"/>
      <c r="DJ1238" s="4"/>
      <c r="DK1238" s="4"/>
      <c r="DL1238" s="251"/>
      <c r="DM1238" s="4"/>
      <c r="DN1238" s="4"/>
      <c r="DO1238" s="251"/>
      <c r="DP1238" s="4"/>
      <c r="DQ1238" s="4"/>
      <c r="DR1238" s="251"/>
      <c r="DS1238" s="4"/>
      <c r="DT1238" s="4"/>
      <c r="DU1238" s="251"/>
      <c r="DV1238" s="4"/>
      <c r="DW1238" s="4"/>
      <c r="DX1238" s="251"/>
      <c r="DY1238" s="4"/>
      <c r="DZ1238" s="4"/>
      <c r="EA1238" s="251"/>
      <c r="EB1238" s="4"/>
      <c r="EC1238" s="4"/>
      <c r="ED1238" s="58"/>
      <c r="EE1238" s="4"/>
      <c r="EF1238" s="4"/>
      <c r="EG1238" s="58"/>
      <c r="EH1238" s="4"/>
      <c r="EI1238" s="4"/>
      <c r="EJ1238" s="58"/>
      <c r="EK1238" s="4"/>
      <c r="EL1238" s="4"/>
      <c r="EM1238" s="58"/>
      <c r="EN1238" s="4"/>
      <c r="EO1238" s="4"/>
      <c r="EP1238" s="251"/>
      <c r="EQ1238" s="4"/>
      <c r="ES1238" s="251"/>
      <c r="ET1238" s="4"/>
      <c r="EV1238" s="89"/>
      <c r="EW1238" s="4"/>
      <c r="EY1238" s="58"/>
      <c r="EZ1238" s="4"/>
      <c r="FB1238" s="58"/>
      <c r="FC1238" s="4"/>
      <c r="FD1238" s="4"/>
      <c r="FE1238" s="58"/>
      <c r="FF1238" s="4"/>
      <c r="FG1238" s="4"/>
      <c r="FH1238"/>
      <c r="FK1238"/>
    </row>
    <row r="1239" spans="44:167">
      <c r="AR1239" s="251"/>
      <c r="AS1239" s="4"/>
      <c r="AT1239" s="4"/>
      <c r="AU1239" s="251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251"/>
      <c r="BH1239" s="4"/>
      <c r="BI1239" s="4"/>
      <c r="BJ1239" s="251"/>
      <c r="BK1239" s="4"/>
      <c r="BL1239" s="4"/>
      <c r="BM1239" s="251"/>
      <c r="BN1239" s="4"/>
      <c r="BO1239" s="4"/>
      <c r="BP1239" s="251"/>
      <c r="BQ1239" s="4"/>
      <c r="BR1239" s="4"/>
      <c r="BS1239" s="251"/>
      <c r="BT1239" s="4"/>
      <c r="BU1239" s="4"/>
      <c r="BV1239" s="251"/>
      <c r="BW1239" s="4"/>
      <c r="BX1239" s="4"/>
      <c r="BY1239" s="251"/>
      <c r="BZ1239" s="4"/>
      <c r="CA1239" s="4"/>
      <c r="CB1239" s="4"/>
      <c r="CC1239" s="4"/>
      <c r="CD1239" s="4"/>
      <c r="CE1239" s="251"/>
      <c r="CF1239" s="4"/>
      <c r="CG1239" s="4"/>
      <c r="CH1239" s="251"/>
      <c r="CI1239" s="4"/>
      <c r="CJ1239" s="4"/>
      <c r="CK1239" s="251"/>
      <c r="CL1239" s="4"/>
      <c r="CM1239" s="4"/>
      <c r="CN1239" s="251"/>
      <c r="CO1239" s="4"/>
      <c r="CP1239" s="4"/>
      <c r="CQ1239" s="251"/>
      <c r="CR1239" s="4"/>
      <c r="CS1239" s="4"/>
      <c r="CT1239" s="251"/>
      <c r="CU1239" s="4"/>
      <c r="CV1239" s="4"/>
      <c r="CW1239" s="251"/>
      <c r="CX1239" s="4"/>
      <c r="CY1239" s="4"/>
      <c r="CZ1239" s="251"/>
      <c r="DA1239" s="4"/>
      <c r="DB1239" s="4"/>
      <c r="DC1239" s="251"/>
      <c r="DD1239" s="4"/>
      <c r="DE1239" s="4"/>
      <c r="DF1239" s="251"/>
      <c r="DG1239" s="4"/>
      <c r="DH1239" s="4"/>
      <c r="DI1239" s="251"/>
      <c r="DJ1239" s="4"/>
      <c r="DK1239" s="4"/>
      <c r="DL1239" s="251"/>
      <c r="DM1239" s="4"/>
      <c r="DN1239" s="4"/>
      <c r="DO1239" s="251"/>
      <c r="DP1239" s="4"/>
      <c r="DQ1239" s="4"/>
      <c r="DR1239" s="251"/>
      <c r="DS1239" s="4"/>
      <c r="DT1239" s="4"/>
      <c r="DU1239" s="251"/>
      <c r="DV1239" s="4"/>
      <c r="DW1239" s="4"/>
      <c r="DX1239" s="251"/>
      <c r="DY1239" s="4"/>
      <c r="DZ1239" s="4"/>
      <c r="EA1239" s="251"/>
      <c r="EB1239" s="4"/>
      <c r="EC1239" s="4"/>
      <c r="ED1239" s="58"/>
      <c r="EE1239" s="4"/>
      <c r="EF1239" s="4"/>
      <c r="EG1239" s="58"/>
      <c r="EH1239" s="4"/>
      <c r="EI1239" s="4"/>
      <c r="EJ1239" s="58"/>
      <c r="EK1239" s="4"/>
      <c r="EL1239" s="4"/>
      <c r="EM1239" s="58"/>
      <c r="EN1239" s="4"/>
      <c r="EO1239" s="4"/>
      <c r="EP1239" s="251"/>
      <c r="EQ1239" s="4"/>
      <c r="ES1239" s="251"/>
      <c r="ET1239" s="4"/>
      <c r="EV1239" s="89"/>
      <c r="EW1239" s="4"/>
      <c r="EY1239" s="58"/>
      <c r="EZ1239" s="4"/>
      <c r="FB1239" s="58"/>
      <c r="FC1239" s="4"/>
      <c r="FD1239" s="4"/>
      <c r="FE1239" s="58"/>
      <c r="FF1239" s="4"/>
      <c r="FG1239" s="4"/>
      <c r="FH1239"/>
      <c r="FK1239"/>
    </row>
    <row r="1240" spans="44:167">
      <c r="AR1240" s="251"/>
      <c r="AS1240" s="4"/>
      <c r="AT1240" s="4"/>
      <c r="AU1240" s="251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251"/>
      <c r="BH1240" s="4"/>
      <c r="BI1240" s="4"/>
      <c r="BJ1240" s="251"/>
      <c r="BK1240" s="4"/>
      <c r="BL1240" s="4"/>
      <c r="BM1240" s="251"/>
      <c r="BN1240" s="4"/>
      <c r="BO1240" s="4"/>
      <c r="BP1240" s="251"/>
      <c r="BQ1240" s="4"/>
      <c r="BR1240" s="4"/>
      <c r="BS1240" s="251"/>
      <c r="BT1240" s="4"/>
      <c r="BU1240" s="4"/>
      <c r="BV1240" s="251"/>
      <c r="BW1240" s="4"/>
      <c r="BX1240" s="4"/>
      <c r="BY1240" s="251"/>
      <c r="BZ1240" s="4"/>
      <c r="CA1240" s="4"/>
      <c r="CB1240" s="4"/>
      <c r="CC1240" s="4"/>
      <c r="CD1240" s="4"/>
      <c r="CE1240" s="251"/>
      <c r="CF1240" s="4"/>
      <c r="CG1240" s="4"/>
      <c r="CH1240" s="251"/>
      <c r="CI1240" s="4"/>
      <c r="CJ1240" s="4"/>
      <c r="CK1240" s="251"/>
      <c r="CL1240" s="4"/>
      <c r="CM1240" s="4"/>
      <c r="CN1240" s="251"/>
      <c r="CO1240" s="4"/>
      <c r="CP1240" s="4"/>
      <c r="CQ1240" s="251"/>
      <c r="CR1240" s="4"/>
      <c r="CS1240" s="4"/>
      <c r="CT1240" s="251"/>
      <c r="CU1240" s="4"/>
      <c r="CV1240" s="4"/>
      <c r="CW1240" s="251"/>
      <c r="CX1240" s="4"/>
      <c r="CY1240" s="4"/>
      <c r="CZ1240" s="251"/>
      <c r="DA1240" s="4"/>
      <c r="DB1240" s="4"/>
      <c r="DC1240" s="251"/>
      <c r="DD1240" s="4"/>
      <c r="DE1240" s="4"/>
      <c r="DF1240" s="251"/>
      <c r="DG1240" s="4"/>
      <c r="DH1240" s="4"/>
      <c r="DI1240" s="251"/>
      <c r="DJ1240" s="4"/>
      <c r="DK1240" s="4"/>
      <c r="DL1240" s="251"/>
      <c r="DM1240" s="4"/>
      <c r="DN1240" s="4"/>
      <c r="DO1240" s="251"/>
      <c r="DP1240" s="4"/>
      <c r="DQ1240" s="4"/>
      <c r="DR1240" s="251"/>
      <c r="DS1240" s="4"/>
      <c r="DT1240" s="4"/>
      <c r="DU1240" s="251"/>
      <c r="DV1240" s="4"/>
      <c r="DW1240" s="4"/>
      <c r="DX1240" s="251"/>
      <c r="DY1240" s="4"/>
      <c r="DZ1240" s="4"/>
      <c r="EA1240" s="251"/>
      <c r="EB1240" s="4"/>
      <c r="EC1240" s="4"/>
      <c r="ED1240" s="58"/>
      <c r="EE1240" s="4"/>
      <c r="EF1240" s="4"/>
      <c r="EG1240" s="58"/>
      <c r="EH1240" s="4"/>
      <c r="EI1240" s="4"/>
      <c r="EJ1240" s="58"/>
      <c r="EK1240" s="4"/>
      <c r="EL1240" s="4"/>
      <c r="EM1240" s="58"/>
      <c r="EN1240" s="4"/>
      <c r="EO1240" s="4"/>
      <c r="EP1240" s="251"/>
      <c r="EQ1240" s="4"/>
      <c r="ES1240" s="251"/>
      <c r="ET1240" s="4"/>
      <c r="EV1240" s="89"/>
      <c r="EW1240" s="4"/>
      <c r="EY1240" s="58"/>
      <c r="EZ1240" s="4"/>
      <c r="FB1240" s="58"/>
      <c r="FC1240" s="4"/>
      <c r="FD1240" s="4"/>
      <c r="FE1240" s="58"/>
      <c r="FF1240" s="4"/>
      <c r="FG1240" s="4"/>
      <c r="FH1240"/>
      <c r="FK1240"/>
    </row>
    <row r="1241" spans="44:167">
      <c r="AR1241" s="251"/>
      <c r="AS1241" s="4"/>
      <c r="AT1241" s="4"/>
      <c r="AU1241" s="251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251"/>
      <c r="BH1241" s="4"/>
      <c r="BI1241" s="4"/>
      <c r="BJ1241" s="251"/>
      <c r="BK1241" s="4"/>
      <c r="BL1241" s="4"/>
      <c r="BM1241" s="251"/>
      <c r="BN1241" s="4"/>
      <c r="BO1241" s="4"/>
      <c r="BP1241" s="251"/>
      <c r="BQ1241" s="4"/>
      <c r="BR1241" s="4"/>
      <c r="BS1241" s="251"/>
      <c r="BT1241" s="4"/>
      <c r="BU1241" s="4"/>
      <c r="BV1241" s="251"/>
      <c r="BW1241" s="4"/>
      <c r="BX1241" s="4"/>
      <c r="BY1241" s="251"/>
      <c r="BZ1241" s="4"/>
      <c r="CA1241" s="4"/>
      <c r="CB1241" s="4"/>
      <c r="CC1241" s="4"/>
      <c r="CD1241" s="4"/>
      <c r="CE1241" s="251"/>
      <c r="CF1241" s="4"/>
      <c r="CG1241" s="4"/>
      <c r="CH1241" s="251"/>
      <c r="CI1241" s="4"/>
      <c r="CJ1241" s="4"/>
      <c r="CK1241" s="251"/>
      <c r="CL1241" s="4"/>
      <c r="CM1241" s="4"/>
      <c r="CN1241" s="251"/>
      <c r="CO1241" s="4"/>
      <c r="CP1241" s="4"/>
      <c r="CQ1241" s="251"/>
      <c r="CR1241" s="4"/>
      <c r="CS1241" s="4"/>
      <c r="CT1241" s="251"/>
      <c r="CU1241" s="4"/>
      <c r="CV1241" s="4"/>
      <c r="CW1241" s="251"/>
      <c r="CX1241" s="4"/>
      <c r="CY1241" s="4"/>
      <c r="CZ1241" s="251"/>
      <c r="DA1241" s="4"/>
      <c r="DB1241" s="4"/>
      <c r="DC1241" s="251"/>
      <c r="DD1241" s="4"/>
      <c r="DE1241" s="4"/>
      <c r="DF1241" s="251"/>
      <c r="DG1241" s="4"/>
      <c r="DH1241" s="4"/>
      <c r="DI1241" s="251"/>
      <c r="DJ1241" s="4"/>
      <c r="DK1241" s="4"/>
      <c r="DL1241" s="251"/>
      <c r="DM1241" s="4"/>
      <c r="DN1241" s="4"/>
      <c r="DO1241" s="251"/>
      <c r="DP1241" s="4"/>
      <c r="DQ1241" s="4"/>
      <c r="DR1241" s="251"/>
      <c r="DS1241" s="4"/>
      <c r="DT1241" s="4"/>
      <c r="DU1241" s="251"/>
      <c r="DV1241" s="4"/>
      <c r="DW1241" s="4"/>
      <c r="DX1241" s="251"/>
      <c r="DY1241" s="4"/>
      <c r="DZ1241" s="4"/>
      <c r="EA1241" s="251"/>
      <c r="EB1241" s="4"/>
      <c r="EC1241" s="4"/>
      <c r="ED1241" s="58"/>
      <c r="EE1241" s="4"/>
      <c r="EF1241" s="4"/>
      <c r="EG1241" s="58"/>
      <c r="EH1241" s="4"/>
      <c r="EI1241" s="4"/>
      <c r="EJ1241" s="58"/>
      <c r="EK1241" s="4"/>
      <c r="EL1241" s="4"/>
      <c r="EM1241" s="58"/>
      <c r="EN1241" s="4"/>
      <c r="EO1241" s="4"/>
      <c r="EP1241" s="251"/>
      <c r="EQ1241" s="4"/>
      <c r="ES1241" s="251"/>
      <c r="ET1241" s="4"/>
      <c r="EV1241" s="89"/>
      <c r="EW1241" s="4"/>
      <c r="EY1241" s="58"/>
      <c r="EZ1241" s="4"/>
      <c r="FB1241" s="58"/>
      <c r="FC1241" s="4"/>
      <c r="FD1241" s="4"/>
      <c r="FE1241" s="58"/>
      <c r="FF1241" s="4"/>
      <c r="FG1241" s="4"/>
      <c r="FH1241"/>
      <c r="FK1241"/>
    </row>
    <row r="1242" spans="44:167">
      <c r="AR1242" s="251"/>
      <c r="AS1242" s="4"/>
      <c r="AT1242" s="4"/>
      <c r="AU1242" s="251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251"/>
      <c r="BH1242" s="4"/>
      <c r="BI1242" s="4"/>
      <c r="BJ1242" s="251"/>
      <c r="BK1242" s="4"/>
      <c r="BL1242" s="4"/>
      <c r="BM1242" s="251"/>
      <c r="BN1242" s="4"/>
      <c r="BO1242" s="4"/>
      <c r="BP1242" s="251"/>
      <c r="BQ1242" s="4"/>
      <c r="BR1242" s="4"/>
      <c r="BS1242" s="251"/>
      <c r="BT1242" s="4"/>
      <c r="BU1242" s="4"/>
      <c r="BV1242" s="251"/>
      <c r="BW1242" s="4"/>
      <c r="BX1242" s="4"/>
      <c r="BY1242" s="251"/>
      <c r="BZ1242" s="4"/>
      <c r="CA1242" s="4"/>
      <c r="CB1242" s="4"/>
      <c r="CC1242" s="4"/>
      <c r="CD1242" s="4"/>
      <c r="CE1242" s="251"/>
      <c r="CF1242" s="4"/>
      <c r="CG1242" s="4"/>
      <c r="CH1242" s="251"/>
      <c r="CI1242" s="4"/>
      <c r="CJ1242" s="4"/>
      <c r="CK1242" s="251"/>
      <c r="CL1242" s="4"/>
      <c r="CM1242" s="4"/>
      <c r="CN1242" s="251"/>
      <c r="CO1242" s="4"/>
      <c r="CP1242" s="4"/>
      <c r="CQ1242" s="251"/>
      <c r="CR1242" s="4"/>
      <c r="CS1242" s="4"/>
      <c r="CT1242" s="251"/>
      <c r="CU1242" s="4"/>
      <c r="CV1242" s="4"/>
      <c r="CW1242" s="251"/>
      <c r="CX1242" s="4"/>
      <c r="CY1242" s="4"/>
      <c r="CZ1242" s="251"/>
      <c r="DA1242" s="4"/>
      <c r="DB1242" s="4"/>
      <c r="DC1242" s="251"/>
      <c r="DD1242" s="4"/>
      <c r="DE1242" s="4"/>
      <c r="DF1242" s="251"/>
      <c r="DG1242" s="4"/>
      <c r="DH1242" s="4"/>
      <c r="DI1242" s="251"/>
      <c r="DJ1242" s="4"/>
      <c r="DK1242" s="4"/>
      <c r="DL1242" s="251"/>
      <c r="DM1242" s="4"/>
      <c r="DN1242" s="4"/>
      <c r="DO1242" s="251"/>
      <c r="DP1242" s="4"/>
      <c r="DQ1242" s="4"/>
      <c r="DR1242" s="251"/>
      <c r="DS1242" s="4"/>
      <c r="DT1242" s="4"/>
      <c r="DU1242" s="251"/>
      <c r="DV1242" s="4"/>
      <c r="DW1242" s="4"/>
      <c r="DX1242" s="251"/>
      <c r="DY1242" s="4"/>
      <c r="DZ1242" s="4"/>
      <c r="EA1242" s="251"/>
      <c r="EB1242" s="4"/>
      <c r="EC1242" s="4"/>
      <c r="ED1242" s="58"/>
      <c r="EE1242" s="4"/>
      <c r="EF1242" s="4"/>
      <c r="EG1242" s="58"/>
      <c r="EH1242" s="4"/>
      <c r="EI1242" s="4"/>
      <c r="EJ1242" s="58"/>
      <c r="EK1242" s="4"/>
      <c r="EL1242" s="4"/>
      <c r="EM1242" s="58"/>
      <c r="EN1242" s="4"/>
      <c r="EO1242" s="4"/>
      <c r="EP1242" s="251"/>
      <c r="EQ1242" s="4"/>
      <c r="ES1242" s="251"/>
      <c r="ET1242" s="4"/>
      <c r="EV1242" s="89"/>
      <c r="EW1242" s="4"/>
      <c r="EY1242" s="58"/>
      <c r="EZ1242" s="4"/>
      <c r="FB1242" s="58"/>
      <c r="FC1242" s="4"/>
      <c r="FD1242" s="4"/>
      <c r="FE1242" s="58"/>
      <c r="FF1242" s="4"/>
      <c r="FG1242" s="4"/>
      <c r="FH1242"/>
      <c r="FK1242"/>
    </row>
    <row r="1243" spans="44:167">
      <c r="AR1243" s="251"/>
      <c r="AS1243" s="4"/>
      <c r="AT1243" s="4"/>
      <c r="AU1243" s="251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251"/>
      <c r="BH1243" s="4"/>
      <c r="BI1243" s="4"/>
      <c r="BJ1243" s="251"/>
      <c r="BK1243" s="4"/>
      <c r="BL1243" s="4"/>
      <c r="BM1243" s="251"/>
      <c r="BN1243" s="4"/>
      <c r="BO1243" s="4"/>
      <c r="BP1243" s="251"/>
      <c r="BQ1243" s="4"/>
      <c r="BR1243" s="4"/>
      <c r="BS1243" s="251"/>
      <c r="BT1243" s="4"/>
      <c r="BU1243" s="4"/>
      <c r="BV1243" s="251"/>
      <c r="BW1243" s="4"/>
      <c r="BX1243" s="4"/>
      <c r="BY1243" s="251"/>
      <c r="BZ1243" s="4"/>
      <c r="CA1243" s="4"/>
      <c r="CB1243" s="4"/>
      <c r="CC1243" s="4"/>
      <c r="CD1243" s="4"/>
      <c r="CE1243" s="251"/>
      <c r="CF1243" s="4"/>
      <c r="CG1243" s="4"/>
      <c r="CH1243" s="251"/>
      <c r="CI1243" s="4"/>
      <c r="CJ1243" s="4"/>
      <c r="CK1243" s="251"/>
      <c r="CL1243" s="4"/>
      <c r="CM1243" s="4"/>
      <c r="CN1243" s="251"/>
      <c r="CO1243" s="4"/>
      <c r="CP1243" s="4"/>
      <c r="CQ1243" s="251"/>
      <c r="CR1243" s="4"/>
      <c r="CS1243" s="4"/>
      <c r="CT1243" s="251"/>
      <c r="CU1243" s="4"/>
      <c r="CV1243" s="4"/>
      <c r="CW1243" s="251"/>
      <c r="CX1243" s="4"/>
      <c r="CY1243" s="4"/>
      <c r="CZ1243" s="251"/>
      <c r="DA1243" s="4"/>
      <c r="DB1243" s="4"/>
      <c r="DC1243" s="251"/>
      <c r="DD1243" s="4"/>
      <c r="DE1243" s="4"/>
      <c r="DF1243" s="251"/>
      <c r="DG1243" s="4"/>
      <c r="DH1243" s="4"/>
      <c r="DI1243" s="251"/>
      <c r="DJ1243" s="4"/>
      <c r="DK1243" s="4"/>
      <c r="DL1243" s="251"/>
      <c r="DM1243" s="4"/>
      <c r="DN1243" s="4"/>
      <c r="DO1243" s="251"/>
      <c r="DP1243" s="4"/>
      <c r="DQ1243" s="4"/>
      <c r="DR1243" s="251"/>
      <c r="DS1243" s="4"/>
      <c r="DT1243" s="4"/>
      <c r="DU1243" s="251"/>
      <c r="DV1243" s="4"/>
      <c r="DW1243" s="4"/>
      <c r="DX1243" s="251"/>
      <c r="DY1243" s="4"/>
      <c r="DZ1243" s="4"/>
      <c r="EA1243" s="251"/>
      <c r="EB1243" s="4"/>
      <c r="EC1243" s="4"/>
      <c r="ED1243" s="58"/>
      <c r="EE1243" s="4"/>
      <c r="EF1243" s="4"/>
      <c r="EG1243" s="58"/>
      <c r="EH1243" s="4"/>
      <c r="EI1243" s="4"/>
      <c r="EJ1243" s="58"/>
      <c r="EK1243" s="4"/>
      <c r="EL1243" s="4"/>
      <c r="EM1243" s="58"/>
      <c r="EN1243" s="4"/>
      <c r="EO1243" s="4"/>
      <c r="EP1243" s="251"/>
      <c r="EQ1243" s="4"/>
      <c r="ES1243" s="251"/>
      <c r="ET1243" s="4"/>
      <c r="EV1243" s="89"/>
      <c r="EW1243" s="4"/>
      <c r="EY1243" s="58"/>
      <c r="EZ1243" s="4"/>
      <c r="FB1243" s="58"/>
      <c r="FC1243" s="4"/>
      <c r="FD1243" s="4"/>
      <c r="FE1243" s="58"/>
      <c r="FF1243" s="4"/>
      <c r="FG1243" s="4"/>
      <c r="FH1243"/>
      <c r="FK1243"/>
    </row>
    <row r="1244" spans="44:167">
      <c r="AR1244" s="251"/>
      <c r="AS1244" s="4"/>
      <c r="AT1244" s="4"/>
      <c r="AU1244" s="251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251"/>
      <c r="BH1244" s="4"/>
      <c r="BI1244" s="4"/>
      <c r="BJ1244" s="251"/>
      <c r="BK1244" s="4"/>
      <c r="BL1244" s="4"/>
      <c r="BM1244" s="251"/>
      <c r="BN1244" s="4"/>
      <c r="BO1244" s="4"/>
      <c r="BP1244" s="251"/>
      <c r="BQ1244" s="4"/>
      <c r="BR1244" s="4"/>
      <c r="BS1244" s="251"/>
      <c r="BT1244" s="4"/>
      <c r="BU1244" s="4"/>
      <c r="BV1244" s="251"/>
      <c r="BW1244" s="4"/>
      <c r="BX1244" s="4"/>
      <c r="BY1244" s="251"/>
      <c r="BZ1244" s="4"/>
      <c r="CA1244" s="4"/>
      <c r="CB1244" s="4"/>
      <c r="CC1244" s="4"/>
      <c r="CD1244" s="4"/>
      <c r="CE1244" s="251"/>
      <c r="CF1244" s="4"/>
      <c r="CG1244" s="4"/>
      <c r="CH1244" s="251"/>
      <c r="CI1244" s="4"/>
      <c r="CJ1244" s="4"/>
      <c r="CK1244" s="251"/>
      <c r="CL1244" s="4"/>
      <c r="CM1244" s="4"/>
      <c r="CN1244" s="251"/>
      <c r="CO1244" s="4"/>
      <c r="CP1244" s="4"/>
      <c r="CQ1244" s="251"/>
      <c r="CR1244" s="4"/>
      <c r="CS1244" s="4"/>
      <c r="CT1244" s="251"/>
      <c r="CU1244" s="4"/>
      <c r="CV1244" s="4"/>
      <c r="CW1244" s="251"/>
      <c r="CX1244" s="4"/>
      <c r="CY1244" s="4"/>
      <c r="CZ1244" s="251"/>
      <c r="DA1244" s="4"/>
      <c r="DB1244" s="4"/>
      <c r="DC1244" s="251"/>
      <c r="DD1244" s="4"/>
      <c r="DE1244" s="4"/>
      <c r="DF1244" s="251"/>
      <c r="DG1244" s="4"/>
      <c r="DH1244" s="4"/>
      <c r="DI1244" s="251"/>
      <c r="DJ1244" s="4"/>
      <c r="DK1244" s="4"/>
      <c r="DL1244" s="251"/>
      <c r="DM1244" s="4"/>
      <c r="DN1244" s="4"/>
      <c r="DO1244" s="251"/>
      <c r="DP1244" s="4"/>
      <c r="DQ1244" s="4"/>
      <c r="DR1244" s="251"/>
      <c r="DS1244" s="4"/>
      <c r="DT1244" s="4"/>
      <c r="DU1244" s="251"/>
      <c r="DV1244" s="4"/>
      <c r="DW1244" s="4"/>
      <c r="DX1244" s="251"/>
      <c r="DY1244" s="4"/>
      <c r="DZ1244" s="4"/>
      <c r="EA1244" s="251"/>
      <c r="EB1244" s="4"/>
      <c r="EC1244" s="4"/>
      <c r="ED1244" s="58"/>
      <c r="EE1244" s="4"/>
      <c r="EF1244" s="4"/>
      <c r="EG1244" s="58"/>
      <c r="EH1244" s="4"/>
      <c r="EI1244" s="4"/>
      <c r="EJ1244" s="58"/>
      <c r="EK1244" s="4"/>
      <c r="EL1244" s="4"/>
      <c r="EM1244" s="58"/>
      <c r="EN1244" s="4"/>
      <c r="EO1244" s="4"/>
      <c r="EP1244" s="251"/>
      <c r="EQ1244" s="4"/>
      <c r="ES1244" s="251"/>
      <c r="ET1244" s="4"/>
      <c r="EV1244" s="89"/>
      <c r="EW1244" s="4"/>
      <c r="EY1244" s="58"/>
      <c r="EZ1244" s="4"/>
      <c r="FB1244" s="58"/>
      <c r="FC1244" s="4"/>
      <c r="FD1244" s="4"/>
      <c r="FE1244" s="58"/>
      <c r="FF1244" s="4"/>
      <c r="FG1244" s="4"/>
      <c r="FH1244"/>
      <c r="FK1244"/>
    </row>
    <row r="1245" spans="44:167">
      <c r="AR1245" s="251"/>
      <c r="AS1245" s="4"/>
      <c r="AT1245" s="4"/>
      <c r="AU1245" s="251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251"/>
      <c r="BH1245" s="4"/>
      <c r="BI1245" s="4"/>
      <c r="BJ1245" s="251"/>
      <c r="BK1245" s="4"/>
      <c r="BL1245" s="4"/>
      <c r="BM1245" s="251"/>
      <c r="BN1245" s="4"/>
      <c r="BO1245" s="4"/>
      <c r="BP1245" s="251"/>
      <c r="BQ1245" s="4"/>
      <c r="BR1245" s="4"/>
      <c r="BS1245" s="251"/>
      <c r="BT1245" s="4"/>
      <c r="BU1245" s="4"/>
      <c r="BV1245" s="251"/>
      <c r="BW1245" s="4"/>
      <c r="BX1245" s="4"/>
      <c r="BY1245" s="251"/>
      <c r="BZ1245" s="4"/>
      <c r="CA1245" s="4"/>
      <c r="CB1245" s="4"/>
      <c r="CC1245" s="4"/>
      <c r="CD1245" s="4"/>
      <c r="CE1245" s="251"/>
      <c r="CF1245" s="4"/>
      <c r="CG1245" s="4"/>
      <c r="CH1245" s="251"/>
      <c r="CI1245" s="4"/>
      <c r="CJ1245" s="4"/>
      <c r="CK1245" s="251"/>
      <c r="CL1245" s="4"/>
      <c r="CM1245" s="4"/>
      <c r="CN1245" s="251"/>
      <c r="CO1245" s="4"/>
      <c r="CP1245" s="4"/>
      <c r="CQ1245" s="251"/>
      <c r="CR1245" s="4"/>
      <c r="CS1245" s="4"/>
      <c r="CT1245" s="251"/>
      <c r="CU1245" s="4"/>
      <c r="CV1245" s="4"/>
      <c r="CW1245" s="251"/>
      <c r="CX1245" s="4"/>
      <c r="CY1245" s="4"/>
      <c r="CZ1245" s="251"/>
      <c r="DA1245" s="4"/>
      <c r="DB1245" s="4"/>
      <c r="DC1245" s="251"/>
      <c r="DD1245" s="4"/>
      <c r="DE1245" s="4"/>
      <c r="DF1245" s="251"/>
      <c r="DG1245" s="4"/>
      <c r="DH1245" s="4"/>
      <c r="DI1245" s="251"/>
      <c r="DJ1245" s="4"/>
      <c r="DK1245" s="4"/>
      <c r="DL1245" s="251"/>
      <c r="DM1245" s="4"/>
      <c r="DN1245" s="4"/>
      <c r="DO1245" s="251"/>
      <c r="DP1245" s="4"/>
      <c r="DQ1245" s="4"/>
      <c r="DR1245" s="251"/>
      <c r="DS1245" s="4"/>
      <c r="DT1245" s="4"/>
      <c r="DU1245" s="251"/>
      <c r="DV1245" s="4"/>
      <c r="DW1245" s="4"/>
      <c r="DX1245" s="251"/>
      <c r="DY1245" s="4"/>
      <c r="DZ1245" s="4"/>
      <c r="EA1245" s="251"/>
      <c r="EB1245" s="4"/>
      <c r="EC1245" s="4"/>
      <c r="ED1245" s="58"/>
      <c r="EE1245" s="4"/>
      <c r="EF1245" s="4"/>
      <c r="EG1245" s="58"/>
      <c r="EH1245" s="4"/>
      <c r="EI1245" s="4"/>
      <c r="EJ1245" s="58"/>
      <c r="EK1245" s="4"/>
      <c r="EL1245" s="4"/>
      <c r="EM1245" s="58"/>
      <c r="EN1245" s="4"/>
      <c r="EO1245" s="4"/>
      <c r="EP1245" s="251"/>
      <c r="EQ1245" s="4"/>
      <c r="ES1245" s="251"/>
      <c r="ET1245" s="4"/>
      <c r="EV1245" s="89"/>
      <c r="EW1245" s="4"/>
      <c r="EY1245" s="58"/>
      <c r="EZ1245" s="4"/>
      <c r="FB1245" s="58"/>
      <c r="FC1245" s="4"/>
      <c r="FD1245" s="4"/>
      <c r="FE1245" s="58"/>
      <c r="FF1245" s="4"/>
      <c r="FG1245" s="4"/>
      <c r="FH1245"/>
      <c r="FK1245"/>
    </row>
    <row r="1246" spans="44:167">
      <c r="AR1246" s="251"/>
      <c r="AS1246" s="4"/>
      <c r="AT1246" s="4"/>
      <c r="AU1246" s="251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251"/>
      <c r="BH1246" s="4"/>
      <c r="BI1246" s="4"/>
      <c r="BJ1246" s="251"/>
      <c r="BK1246" s="4"/>
      <c r="BL1246" s="4"/>
      <c r="BM1246" s="251"/>
      <c r="BN1246" s="4"/>
      <c r="BO1246" s="4"/>
      <c r="BP1246" s="251"/>
      <c r="BQ1246" s="4"/>
      <c r="BR1246" s="4"/>
      <c r="BS1246" s="251"/>
      <c r="BT1246" s="4"/>
      <c r="BU1246" s="4"/>
      <c r="BV1246" s="251"/>
      <c r="BW1246" s="4"/>
      <c r="BX1246" s="4"/>
      <c r="BY1246" s="251"/>
      <c r="BZ1246" s="4"/>
      <c r="CA1246" s="4"/>
      <c r="CB1246" s="4"/>
      <c r="CC1246" s="4"/>
      <c r="CD1246" s="4"/>
      <c r="CE1246" s="251"/>
      <c r="CF1246" s="4"/>
      <c r="CG1246" s="4"/>
      <c r="CH1246" s="251"/>
      <c r="CI1246" s="4"/>
      <c r="CJ1246" s="4"/>
      <c r="CK1246" s="251"/>
      <c r="CL1246" s="4"/>
      <c r="CM1246" s="4"/>
      <c r="CN1246" s="251"/>
      <c r="CO1246" s="4"/>
      <c r="CP1246" s="4"/>
      <c r="CQ1246" s="251"/>
      <c r="CR1246" s="4"/>
      <c r="CS1246" s="4"/>
      <c r="CT1246" s="251"/>
      <c r="CU1246" s="4"/>
      <c r="CV1246" s="4"/>
      <c r="CW1246" s="251"/>
      <c r="CX1246" s="4"/>
      <c r="CY1246" s="4"/>
      <c r="CZ1246" s="251"/>
      <c r="DA1246" s="4"/>
      <c r="DB1246" s="4"/>
      <c r="DC1246" s="251"/>
      <c r="DD1246" s="4"/>
      <c r="DE1246" s="4"/>
      <c r="DF1246" s="251"/>
      <c r="DG1246" s="4"/>
      <c r="DH1246" s="4"/>
      <c r="DI1246" s="251"/>
      <c r="DJ1246" s="4"/>
      <c r="DK1246" s="4"/>
      <c r="DL1246" s="251"/>
      <c r="DM1246" s="4"/>
      <c r="DN1246" s="4"/>
      <c r="DO1246" s="251"/>
      <c r="DP1246" s="4"/>
      <c r="DQ1246" s="4"/>
      <c r="DR1246" s="251"/>
      <c r="DS1246" s="4"/>
      <c r="DT1246" s="4"/>
      <c r="DU1246" s="251"/>
      <c r="DV1246" s="4"/>
      <c r="DW1246" s="4"/>
      <c r="DX1246" s="251"/>
      <c r="DY1246" s="4"/>
      <c r="DZ1246" s="4"/>
      <c r="EA1246" s="251"/>
      <c r="EB1246" s="4"/>
      <c r="EC1246" s="4"/>
      <c r="ED1246" s="58"/>
      <c r="EE1246" s="4"/>
      <c r="EF1246" s="4"/>
      <c r="EG1246" s="58"/>
      <c r="EH1246" s="4"/>
      <c r="EI1246" s="4"/>
      <c r="EJ1246" s="58"/>
      <c r="EK1246" s="4"/>
      <c r="EL1246" s="4"/>
      <c r="EM1246" s="58"/>
      <c r="EN1246" s="4"/>
      <c r="EO1246" s="4"/>
      <c r="EP1246" s="251"/>
      <c r="EQ1246" s="4"/>
      <c r="ES1246" s="251"/>
      <c r="ET1246" s="4"/>
      <c r="EV1246" s="89"/>
      <c r="EW1246" s="4"/>
      <c r="EY1246" s="58"/>
      <c r="EZ1246" s="4"/>
      <c r="FB1246" s="58"/>
      <c r="FC1246" s="4"/>
      <c r="FD1246" s="4"/>
      <c r="FE1246" s="58"/>
      <c r="FF1246" s="4"/>
      <c r="FG1246" s="4"/>
      <c r="FH1246"/>
      <c r="FK1246"/>
    </row>
    <row r="1247" spans="44:167">
      <c r="AR1247" s="251"/>
      <c r="AS1247" s="4"/>
      <c r="AT1247" s="4"/>
      <c r="AU1247" s="251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251"/>
      <c r="BH1247" s="4"/>
      <c r="BI1247" s="4"/>
      <c r="BJ1247" s="251"/>
      <c r="BK1247" s="4"/>
      <c r="BL1247" s="4"/>
      <c r="BM1247" s="251"/>
      <c r="BN1247" s="4"/>
      <c r="BO1247" s="4"/>
      <c r="BP1247" s="251"/>
      <c r="BQ1247" s="4"/>
      <c r="BR1247" s="4"/>
      <c r="BS1247" s="251"/>
      <c r="BT1247" s="4"/>
      <c r="BU1247" s="4"/>
      <c r="BV1247" s="251"/>
      <c r="BW1247" s="4"/>
      <c r="BX1247" s="4"/>
      <c r="BY1247" s="251"/>
      <c r="BZ1247" s="4"/>
      <c r="CA1247" s="4"/>
      <c r="CB1247" s="4"/>
      <c r="CC1247" s="4"/>
      <c r="CD1247" s="4"/>
      <c r="CE1247" s="251"/>
      <c r="CF1247" s="4"/>
      <c r="CG1247" s="4"/>
      <c r="CH1247" s="251"/>
      <c r="CI1247" s="4"/>
      <c r="CJ1247" s="4"/>
      <c r="CK1247" s="251"/>
      <c r="CL1247" s="4"/>
      <c r="CM1247" s="4"/>
      <c r="CN1247" s="251"/>
      <c r="CO1247" s="4"/>
      <c r="CP1247" s="4"/>
      <c r="CQ1247" s="251"/>
      <c r="CR1247" s="4"/>
      <c r="CS1247" s="4"/>
      <c r="CT1247" s="251"/>
      <c r="CU1247" s="4"/>
      <c r="CV1247" s="4"/>
      <c r="CW1247" s="251"/>
      <c r="CX1247" s="4"/>
      <c r="CY1247" s="4"/>
      <c r="CZ1247" s="251"/>
      <c r="DA1247" s="4"/>
      <c r="DB1247" s="4"/>
      <c r="DC1247" s="251"/>
      <c r="DD1247" s="4"/>
      <c r="DE1247" s="4"/>
      <c r="DF1247" s="251"/>
      <c r="DG1247" s="4"/>
      <c r="DH1247" s="4"/>
      <c r="DI1247" s="251"/>
      <c r="DJ1247" s="4"/>
      <c r="DK1247" s="4"/>
      <c r="DL1247" s="251"/>
      <c r="DM1247" s="4"/>
      <c r="DN1247" s="4"/>
      <c r="DO1247" s="251"/>
      <c r="DP1247" s="4"/>
      <c r="DQ1247" s="4"/>
      <c r="DR1247" s="251"/>
      <c r="DS1247" s="4"/>
      <c r="DT1247" s="4"/>
      <c r="DU1247" s="251"/>
      <c r="DV1247" s="4"/>
      <c r="DW1247" s="4"/>
      <c r="DX1247" s="251"/>
      <c r="DY1247" s="4"/>
      <c r="DZ1247" s="4"/>
      <c r="EA1247" s="251"/>
      <c r="EB1247" s="4"/>
      <c r="EC1247" s="4"/>
      <c r="ED1247" s="58"/>
      <c r="EE1247" s="4"/>
      <c r="EF1247" s="4"/>
      <c r="EG1247" s="58"/>
      <c r="EH1247" s="4"/>
      <c r="EI1247" s="4"/>
      <c r="EJ1247" s="58"/>
      <c r="EK1247" s="4"/>
      <c r="EL1247" s="4"/>
      <c r="EM1247" s="58"/>
      <c r="EN1247" s="4"/>
      <c r="EO1247" s="4"/>
      <c r="EP1247" s="251"/>
      <c r="EQ1247" s="4"/>
      <c r="ES1247" s="251"/>
      <c r="ET1247" s="4"/>
      <c r="EV1247" s="89"/>
      <c r="EW1247" s="4"/>
      <c r="EY1247" s="58"/>
      <c r="EZ1247" s="4"/>
      <c r="FB1247" s="58"/>
      <c r="FC1247" s="4"/>
      <c r="FD1247" s="4"/>
      <c r="FE1247" s="58"/>
      <c r="FF1247" s="4"/>
      <c r="FG1247" s="4"/>
      <c r="FH1247"/>
      <c r="FK1247"/>
    </row>
    <row r="1248" spans="44:167">
      <c r="AR1248" s="251"/>
      <c r="AS1248" s="4"/>
      <c r="AT1248" s="4"/>
      <c r="AU1248" s="251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251"/>
      <c r="BH1248" s="4"/>
      <c r="BI1248" s="4"/>
      <c r="BJ1248" s="251"/>
      <c r="BK1248" s="4"/>
      <c r="BL1248" s="4"/>
      <c r="BM1248" s="251"/>
      <c r="BN1248" s="4"/>
      <c r="BO1248" s="4"/>
      <c r="BP1248" s="251"/>
      <c r="BQ1248" s="4"/>
      <c r="BR1248" s="4"/>
      <c r="BS1248" s="251"/>
      <c r="BT1248" s="4"/>
      <c r="BU1248" s="4"/>
      <c r="BV1248" s="251"/>
      <c r="BW1248" s="4"/>
      <c r="BX1248" s="4"/>
      <c r="BY1248" s="251"/>
      <c r="BZ1248" s="4"/>
      <c r="CA1248" s="4"/>
      <c r="CB1248" s="4"/>
      <c r="CC1248" s="4"/>
      <c r="CD1248" s="4"/>
      <c r="CE1248" s="251"/>
      <c r="CF1248" s="4"/>
      <c r="CG1248" s="4"/>
      <c r="CH1248" s="251"/>
      <c r="CI1248" s="4"/>
      <c r="CJ1248" s="4"/>
      <c r="CK1248" s="251"/>
      <c r="CL1248" s="4"/>
      <c r="CM1248" s="4"/>
      <c r="CN1248" s="251"/>
      <c r="CO1248" s="4"/>
      <c r="CP1248" s="4"/>
      <c r="CQ1248" s="251"/>
      <c r="CR1248" s="4"/>
      <c r="CS1248" s="4"/>
      <c r="CT1248" s="251"/>
      <c r="CU1248" s="4"/>
      <c r="CV1248" s="4"/>
      <c r="CW1248" s="251"/>
      <c r="CX1248" s="4"/>
      <c r="CY1248" s="4"/>
      <c r="CZ1248" s="251"/>
      <c r="DA1248" s="4"/>
      <c r="DB1248" s="4"/>
      <c r="DC1248" s="251"/>
      <c r="DD1248" s="4"/>
      <c r="DE1248" s="4"/>
      <c r="DF1248" s="251"/>
      <c r="DG1248" s="4"/>
      <c r="DH1248" s="4"/>
      <c r="DI1248" s="251"/>
      <c r="DJ1248" s="4"/>
      <c r="DK1248" s="4"/>
      <c r="DL1248" s="251"/>
      <c r="DM1248" s="4"/>
      <c r="DN1248" s="4"/>
      <c r="DO1248" s="251"/>
      <c r="DP1248" s="4"/>
      <c r="DQ1248" s="4"/>
      <c r="DR1248" s="251"/>
      <c r="DS1248" s="4"/>
      <c r="DT1248" s="4"/>
      <c r="DU1248" s="251"/>
      <c r="DV1248" s="4"/>
      <c r="DW1248" s="4"/>
      <c r="DX1248" s="251"/>
      <c r="DY1248" s="4"/>
      <c r="DZ1248" s="4"/>
      <c r="EA1248" s="251"/>
      <c r="EB1248" s="4"/>
      <c r="EC1248" s="4"/>
      <c r="ED1248" s="58"/>
      <c r="EE1248" s="4"/>
      <c r="EF1248" s="4"/>
      <c r="EG1248" s="58"/>
      <c r="EH1248" s="4"/>
      <c r="EI1248" s="4"/>
      <c r="EJ1248" s="58"/>
      <c r="EK1248" s="4"/>
      <c r="EL1248" s="4"/>
      <c r="EM1248" s="58"/>
      <c r="EN1248" s="4"/>
      <c r="EO1248" s="4"/>
      <c r="EP1248" s="251"/>
      <c r="EQ1248" s="4"/>
      <c r="ES1248" s="251"/>
      <c r="ET1248" s="4"/>
      <c r="EV1248" s="89"/>
      <c r="EW1248" s="4"/>
      <c r="EY1248" s="58"/>
      <c r="EZ1248" s="4"/>
      <c r="FB1248" s="58"/>
      <c r="FC1248" s="4"/>
      <c r="FD1248" s="4"/>
      <c r="FE1248" s="58"/>
      <c r="FF1248" s="4"/>
      <c r="FG1248" s="4"/>
      <c r="FH1248"/>
      <c r="FK1248"/>
    </row>
    <row r="1249" spans="44:167">
      <c r="AR1249" s="251"/>
      <c r="AS1249" s="4"/>
      <c r="AT1249" s="4"/>
      <c r="AU1249" s="251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251"/>
      <c r="BH1249" s="4"/>
      <c r="BI1249" s="4"/>
      <c r="BJ1249" s="251"/>
      <c r="BK1249" s="4"/>
      <c r="BL1249" s="4"/>
      <c r="BM1249" s="251"/>
      <c r="BN1249" s="4"/>
      <c r="BO1249" s="4"/>
      <c r="BP1249" s="251"/>
      <c r="BQ1249" s="4"/>
      <c r="BR1249" s="4"/>
      <c r="BS1249" s="251"/>
      <c r="BT1249" s="4"/>
      <c r="BU1249" s="4"/>
      <c r="BV1249" s="251"/>
      <c r="BW1249" s="4"/>
      <c r="BX1249" s="4"/>
      <c r="BY1249" s="251"/>
      <c r="BZ1249" s="4"/>
      <c r="CA1249" s="4"/>
      <c r="CB1249" s="4"/>
      <c r="CC1249" s="4"/>
      <c r="CD1249" s="4"/>
      <c r="CE1249" s="251"/>
      <c r="CF1249" s="4"/>
      <c r="CG1249" s="4"/>
      <c r="CH1249" s="251"/>
      <c r="CI1249" s="4"/>
      <c r="CJ1249" s="4"/>
      <c r="CK1249" s="251"/>
      <c r="CL1249" s="4"/>
      <c r="CM1249" s="4"/>
      <c r="CN1249" s="251"/>
      <c r="CO1249" s="4"/>
      <c r="CP1249" s="4"/>
      <c r="CQ1249" s="251"/>
      <c r="CR1249" s="4"/>
      <c r="CS1249" s="4"/>
      <c r="CT1249" s="251"/>
      <c r="CU1249" s="4"/>
      <c r="CV1249" s="4"/>
      <c r="CW1249" s="251"/>
      <c r="CX1249" s="4"/>
      <c r="CY1249" s="4"/>
      <c r="CZ1249" s="251"/>
      <c r="DA1249" s="4"/>
      <c r="DB1249" s="4"/>
      <c r="DC1249" s="251"/>
      <c r="DD1249" s="4"/>
      <c r="DE1249" s="4"/>
      <c r="DF1249" s="251"/>
      <c r="DG1249" s="4"/>
      <c r="DH1249" s="4"/>
      <c r="DI1249" s="251"/>
      <c r="DJ1249" s="4"/>
      <c r="DK1249" s="4"/>
      <c r="DL1249" s="251"/>
      <c r="DM1249" s="4"/>
      <c r="DN1249" s="4"/>
      <c r="DO1249" s="251"/>
      <c r="DP1249" s="4"/>
      <c r="DQ1249" s="4"/>
      <c r="DR1249" s="251"/>
      <c r="DS1249" s="4"/>
      <c r="DT1249" s="4"/>
      <c r="DU1249" s="251"/>
      <c r="DV1249" s="4"/>
      <c r="DW1249" s="4"/>
      <c r="DX1249" s="251"/>
      <c r="DY1249" s="4"/>
      <c r="DZ1249" s="4"/>
      <c r="EA1249" s="251"/>
      <c r="EB1249" s="4"/>
      <c r="EC1249" s="4"/>
      <c r="ED1249" s="58"/>
      <c r="EE1249" s="4"/>
      <c r="EF1249" s="4"/>
      <c r="EG1249" s="58"/>
      <c r="EH1249" s="4"/>
      <c r="EI1249" s="4"/>
      <c r="EJ1249" s="58"/>
      <c r="EK1249" s="4"/>
      <c r="EL1249" s="4"/>
      <c r="EM1249" s="58"/>
      <c r="EN1249" s="4"/>
      <c r="EO1249" s="4"/>
      <c r="EP1249" s="251"/>
      <c r="EQ1249" s="4"/>
      <c r="ES1249" s="251"/>
      <c r="ET1249" s="4"/>
      <c r="EV1249" s="89"/>
      <c r="EW1249" s="4"/>
      <c r="EY1249" s="58"/>
      <c r="EZ1249" s="4"/>
      <c r="FB1249" s="58"/>
      <c r="FC1249" s="4"/>
      <c r="FD1249" s="4"/>
      <c r="FE1249" s="58"/>
      <c r="FF1249" s="4"/>
      <c r="FG1249" s="4"/>
      <c r="FH1249"/>
      <c r="FK1249"/>
    </row>
    <row r="1250" spans="44:167">
      <c r="AR1250" s="251"/>
      <c r="AS1250" s="4"/>
      <c r="AT1250" s="4"/>
      <c r="AU1250" s="251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251"/>
      <c r="BH1250" s="4"/>
      <c r="BI1250" s="4"/>
      <c r="BJ1250" s="251"/>
      <c r="BK1250" s="4"/>
      <c r="BL1250" s="4"/>
      <c r="BM1250" s="251"/>
      <c r="BN1250" s="4"/>
      <c r="BO1250" s="4"/>
      <c r="BP1250" s="251"/>
      <c r="BQ1250" s="4"/>
      <c r="BR1250" s="4"/>
      <c r="BS1250" s="251"/>
      <c r="BT1250" s="4"/>
      <c r="BU1250" s="4"/>
      <c r="BV1250" s="251"/>
      <c r="BW1250" s="4"/>
      <c r="BX1250" s="4"/>
      <c r="BY1250" s="251"/>
      <c r="BZ1250" s="4"/>
      <c r="CA1250" s="4"/>
      <c r="CB1250" s="4"/>
      <c r="CC1250" s="4"/>
      <c r="CD1250" s="4"/>
      <c r="CE1250" s="251"/>
      <c r="CF1250" s="4"/>
      <c r="CG1250" s="4"/>
      <c r="CH1250" s="251"/>
      <c r="CI1250" s="4"/>
      <c r="CJ1250" s="4"/>
      <c r="CK1250" s="251"/>
      <c r="CL1250" s="4"/>
      <c r="CM1250" s="4"/>
      <c r="CN1250" s="251"/>
      <c r="CO1250" s="4"/>
      <c r="CP1250" s="4"/>
      <c r="CQ1250" s="251"/>
      <c r="CR1250" s="4"/>
      <c r="CS1250" s="4"/>
      <c r="CT1250" s="251"/>
      <c r="CU1250" s="4"/>
      <c r="CV1250" s="4"/>
      <c r="CW1250" s="251"/>
      <c r="CX1250" s="4"/>
      <c r="CY1250" s="4"/>
      <c r="CZ1250" s="251"/>
      <c r="DA1250" s="4"/>
      <c r="DB1250" s="4"/>
      <c r="DC1250" s="251"/>
      <c r="DD1250" s="4"/>
      <c r="DE1250" s="4"/>
      <c r="DF1250" s="251"/>
      <c r="DG1250" s="4"/>
      <c r="DH1250" s="4"/>
      <c r="DI1250" s="251"/>
      <c r="DJ1250" s="4"/>
      <c r="DK1250" s="4"/>
      <c r="DL1250" s="251"/>
      <c r="DM1250" s="4"/>
      <c r="DN1250" s="4"/>
      <c r="DO1250" s="251"/>
      <c r="DP1250" s="4"/>
      <c r="DQ1250" s="4"/>
      <c r="DR1250" s="251"/>
      <c r="DS1250" s="4"/>
      <c r="DT1250" s="4"/>
      <c r="DU1250" s="251"/>
      <c r="DV1250" s="4"/>
      <c r="DW1250" s="4"/>
      <c r="DX1250" s="251"/>
      <c r="DY1250" s="4"/>
      <c r="DZ1250" s="4"/>
      <c r="EA1250" s="251"/>
      <c r="EB1250" s="4"/>
      <c r="EC1250" s="4"/>
      <c r="ED1250" s="58"/>
      <c r="EE1250" s="4"/>
      <c r="EF1250" s="4"/>
      <c r="EG1250" s="58"/>
      <c r="EH1250" s="4"/>
      <c r="EI1250" s="4"/>
      <c r="EJ1250" s="58"/>
      <c r="EK1250" s="4"/>
      <c r="EL1250" s="4"/>
      <c r="EM1250" s="58"/>
      <c r="EN1250" s="4"/>
      <c r="EO1250" s="4"/>
      <c r="EP1250" s="251"/>
      <c r="EQ1250" s="4"/>
      <c r="ES1250" s="251"/>
      <c r="ET1250" s="4"/>
      <c r="EV1250" s="89"/>
      <c r="EW1250" s="4"/>
      <c r="EY1250" s="58"/>
      <c r="EZ1250" s="4"/>
      <c r="FB1250" s="58"/>
      <c r="FC1250" s="4"/>
      <c r="FD1250" s="4"/>
      <c r="FE1250" s="58"/>
      <c r="FF1250" s="4"/>
      <c r="FG1250" s="4"/>
      <c r="FH1250"/>
      <c r="FK1250"/>
    </row>
    <row r="1251" spans="44:167">
      <c r="AR1251" s="251"/>
      <c r="AS1251" s="4"/>
      <c r="AT1251" s="4"/>
      <c r="AU1251" s="251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251"/>
      <c r="BH1251" s="4"/>
      <c r="BI1251" s="4"/>
      <c r="BJ1251" s="251"/>
      <c r="BK1251" s="4"/>
      <c r="BL1251" s="4"/>
      <c r="BM1251" s="251"/>
      <c r="BN1251" s="4"/>
      <c r="BO1251" s="4"/>
      <c r="BP1251" s="251"/>
      <c r="BQ1251" s="4"/>
      <c r="BR1251" s="4"/>
      <c r="BS1251" s="251"/>
      <c r="BT1251" s="4"/>
      <c r="BU1251" s="4"/>
      <c r="BV1251" s="251"/>
      <c r="BW1251" s="4"/>
      <c r="BX1251" s="4"/>
      <c r="BY1251" s="251"/>
      <c r="BZ1251" s="4"/>
      <c r="CA1251" s="4"/>
      <c r="CB1251" s="4"/>
      <c r="CC1251" s="4"/>
      <c r="CD1251" s="4"/>
      <c r="CE1251" s="251"/>
      <c r="CF1251" s="4"/>
      <c r="CG1251" s="4"/>
      <c r="CH1251" s="251"/>
      <c r="CI1251" s="4"/>
      <c r="CJ1251" s="4"/>
      <c r="CK1251" s="251"/>
      <c r="CL1251" s="4"/>
      <c r="CM1251" s="4"/>
      <c r="CN1251" s="251"/>
      <c r="CO1251" s="4"/>
      <c r="CP1251" s="4"/>
      <c r="CQ1251" s="251"/>
      <c r="CR1251" s="4"/>
      <c r="CS1251" s="4"/>
      <c r="CT1251" s="251"/>
      <c r="CU1251" s="4"/>
      <c r="CV1251" s="4"/>
      <c r="CW1251" s="251"/>
      <c r="CX1251" s="4"/>
      <c r="CY1251" s="4"/>
      <c r="CZ1251" s="251"/>
      <c r="DA1251" s="4"/>
      <c r="DB1251" s="4"/>
      <c r="DC1251" s="251"/>
      <c r="DD1251" s="4"/>
      <c r="DE1251" s="4"/>
      <c r="DF1251" s="251"/>
      <c r="DG1251" s="4"/>
      <c r="DH1251" s="4"/>
      <c r="DI1251" s="251"/>
      <c r="DJ1251" s="4"/>
      <c r="DK1251" s="4"/>
      <c r="DL1251" s="251"/>
      <c r="DM1251" s="4"/>
      <c r="DN1251" s="4"/>
      <c r="DO1251" s="251"/>
      <c r="DP1251" s="4"/>
      <c r="DQ1251" s="4"/>
      <c r="DR1251" s="251"/>
      <c r="DS1251" s="4"/>
      <c r="DT1251" s="4"/>
      <c r="DU1251" s="251"/>
      <c r="DV1251" s="4"/>
      <c r="DW1251" s="4"/>
      <c r="DX1251" s="251"/>
      <c r="DY1251" s="4"/>
      <c r="DZ1251" s="4"/>
      <c r="EA1251" s="251"/>
      <c r="EB1251" s="4"/>
      <c r="EC1251" s="4"/>
      <c r="ED1251" s="58"/>
      <c r="EE1251" s="4"/>
      <c r="EF1251" s="4"/>
      <c r="EG1251" s="58"/>
      <c r="EH1251" s="4"/>
      <c r="EI1251" s="4"/>
      <c r="EJ1251" s="58"/>
      <c r="EK1251" s="4"/>
      <c r="EL1251" s="4"/>
      <c r="EM1251" s="58"/>
      <c r="EN1251" s="4"/>
      <c r="EO1251" s="4"/>
      <c r="EP1251" s="251"/>
      <c r="EQ1251" s="4"/>
      <c r="ES1251" s="251"/>
      <c r="ET1251" s="4"/>
      <c r="EV1251" s="89"/>
      <c r="EW1251" s="4"/>
      <c r="EY1251" s="58"/>
      <c r="EZ1251" s="4"/>
      <c r="FB1251" s="58"/>
      <c r="FC1251" s="4"/>
      <c r="FD1251" s="4"/>
      <c r="FE1251" s="58"/>
      <c r="FF1251" s="4"/>
      <c r="FG1251" s="4"/>
      <c r="FH1251"/>
      <c r="FK1251"/>
    </row>
    <row r="1252" spans="44:167">
      <c r="AR1252" s="251"/>
      <c r="AS1252" s="4"/>
      <c r="AT1252" s="4"/>
      <c r="AU1252" s="251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251"/>
      <c r="BH1252" s="4"/>
      <c r="BI1252" s="4"/>
      <c r="BJ1252" s="251"/>
      <c r="BK1252" s="4"/>
      <c r="BL1252" s="4"/>
      <c r="BM1252" s="251"/>
      <c r="BN1252" s="4"/>
      <c r="BO1252" s="4"/>
      <c r="BP1252" s="251"/>
      <c r="BQ1252" s="4"/>
      <c r="BR1252" s="4"/>
      <c r="BS1252" s="251"/>
      <c r="BT1252" s="4"/>
      <c r="BU1252" s="4"/>
      <c r="BV1252" s="251"/>
      <c r="BW1252" s="4"/>
      <c r="BX1252" s="4"/>
      <c r="BY1252" s="251"/>
      <c r="BZ1252" s="4"/>
      <c r="CA1252" s="4"/>
      <c r="CB1252" s="4"/>
      <c r="CC1252" s="4"/>
      <c r="CD1252" s="4"/>
      <c r="CE1252" s="251"/>
      <c r="CF1252" s="4"/>
      <c r="CG1252" s="4"/>
      <c r="CH1252" s="251"/>
      <c r="CI1252" s="4"/>
      <c r="CJ1252" s="4"/>
      <c r="CK1252" s="251"/>
      <c r="CL1252" s="4"/>
      <c r="CM1252" s="4"/>
      <c r="CN1252" s="251"/>
      <c r="CO1252" s="4"/>
      <c r="CP1252" s="4"/>
      <c r="CQ1252" s="251"/>
      <c r="CR1252" s="4"/>
      <c r="CS1252" s="4"/>
      <c r="CT1252" s="251"/>
      <c r="CU1252" s="4"/>
      <c r="CV1252" s="4"/>
      <c r="CW1252" s="251"/>
      <c r="CX1252" s="4"/>
      <c r="CY1252" s="4"/>
      <c r="CZ1252" s="251"/>
      <c r="DA1252" s="4"/>
      <c r="DB1252" s="4"/>
      <c r="DC1252" s="251"/>
      <c r="DD1252" s="4"/>
      <c r="DE1252" s="4"/>
      <c r="DF1252" s="251"/>
      <c r="DG1252" s="4"/>
      <c r="DH1252" s="4"/>
      <c r="DI1252" s="251"/>
      <c r="DJ1252" s="4"/>
      <c r="DK1252" s="4"/>
      <c r="DL1252" s="251"/>
      <c r="DM1252" s="4"/>
      <c r="DN1252" s="4"/>
      <c r="DO1252" s="251"/>
      <c r="DP1252" s="4"/>
      <c r="DQ1252" s="4"/>
      <c r="DR1252" s="251"/>
      <c r="DS1252" s="4"/>
      <c r="DT1252" s="4"/>
      <c r="DU1252" s="251"/>
      <c r="DV1252" s="4"/>
      <c r="DW1252" s="4"/>
      <c r="DX1252" s="251"/>
      <c r="DY1252" s="4"/>
      <c r="DZ1252" s="4"/>
      <c r="EA1252" s="251"/>
      <c r="EB1252" s="4"/>
      <c r="EC1252" s="4"/>
      <c r="ED1252" s="58"/>
      <c r="EE1252" s="4"/>
      <c r="EF1252" s="4"/>
      <c r="EG1252" s="58"/>
      <c r="EH1252" s="4"/>
      <c r="EI1252" s="4"/>
      <c r="EJ1252" s="58"/>
      <c r="EK1252" s="4"/>
      <c r="EL1252" s="4"/>
      <c r="EM1252" s="58"/>
      <c r="EN1252" s="4"/>
      <c r="EO1252" s="4"/>
      <c r="EP1252" s="251"/>
      <c r="EQ1252" s="4"/>
      <c r="ES1252" s="251"/>
      <c r="ET1252" s="4"/>
      <c r="EV1252" s="89"/>
      <c r="EW1252" s="4"/>
      <c r="EY1252" s="58"/>
      <c r="EZ1252" s="4"/>
      <c r="FB1252" s="58"/>
      <c r="FC1252" s="4"/>
      <c r="FD1252" s="4"/>
      <c r="FE1252" s="58"/>
      <c r="FF1252" s="4"/>
      <c r="FG1252" s="4"/>
      <c r="FH1252"/>
      <c r="FK1252"/>
    </row>
    <row r="1253" spans="44:167">
      <c r="AR1253" s="251"/>
      <c r="AS1253" s="4"/>
      <c r="AT1253" s="4"/>
      <c r="AU1253" s="251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251"/>
      <c r="BH1253" s="4"/>
      <c r="BI1253" s="4"/>
      <c r="BJ1253" s="251"/>
      <c r="BK1253" s="4"/>
      <c r="BL1253" s="4"/>
      <c r="BM1253" s="251"/>
      <c r="BN1253" s="4"/>
      <c r="BO1253" s="4"/>
      <c r="BP1253" s="251"/>
      <c r="BQ1253" s="4"/>
      <c r="BR1253" s="4"/>
      <c r="BS1253" s="251"/>
      <c r="BT1253" s="4"/>
      <c r="BU1253" s="4"/>
      <c r="BV1253" s="251"/>
      <c r="BW1253" s="4"/>
      <c r="BX1253" s="4"/>
      <c r="BY1253" s="251"/>
      <c r="BZ1253" s="4"/>
      <c r="CA1253" s="4"/>
      <c r="CB1253" s="4"/>
      <c r="CC1253" s="4"/>
      <c r="CD1253" s="4"/>
      <c r="CE1253" s="251"/>
      <c r="CF1253" s="4"/>
      <c r="CG1253" s="4"/>
      <c r="CH1253" s="251"/>
      <c r="CI1253" s="4"/>
      <c r="CJ1253" s="4"/>
      <c r="CK1253" s="251"/>
      <c r="CL1253" s="4"/>
      <c r="CM1253" s="4"/>
      <c r="CN1253" s="251"/>
      <c r="CO1253" s="4"/>
      <c r="CP1253" s="4"/>
      <c r="CQ1253" s="251"/>
      <c r="CR1253" s="4"/>
      <c r="CS1253" s="4"/>
      <c r="CT1253" s="251"/>
      <c r="CU1253" s="4"/>
      <c r="CV1253" s="4"/>
      <c r="CW1253" s="251"/>
      <c r="CX1253" s="4"/>
      <c r="CY1253" s="4"/>
      <c r="CZ1253" s="251"/>
      <c r="DA1253" s="4"/>
      <c r="DB1253" s="4"/>
      <c r="DC1253" s="251"/>
      <c r="DD1253" s="4"/>
      <c r="DE1253" s="4"/>
      <c r="DF1253" s="251"/>
      <c r="DG1253" s="4"/>
      <c r="DH1253" s="4"/>
      <c r="DI1253" s="251"/>
      <c r="DJ1253" s="4"/>
      <c r="DK1253" s="4"/>
      <c r="DL1253" s="251"/>
      <c r="DM1253" s="4"/>
      <c r="DN1253" s="4"/>
      <c r="DO1253" s="251"/>
      <c r="DP1253" s="4"/>
      <c r="DQ1253" s="4"/>
      <c r="DR1253" s="251"/>
      <c r="DS1253" s="4"/>
      <c r="DT1253" s="4"/>
      <c r="DU1253" s="251"/>
      <c r="DV1253" s="4"/>
      <c r="DW1253" s="4"/>
      <c r="DX1253" s="251"/>
      <c r="DY1253" s="4"/>
      <c r="DZ1253" s="4"/>
      <c r="EA1253" s="251"/>
      <c r="EB1253" s="4"/>
      <c r="EC1253" s="4"/>
      <c r="ED1253" s="58"/>
      <c r="EE1253" s="4"/>
      <c r="EF1253" s="4"/>
      <c r="EG1253" s="58"/>
      <c r="EH1253" s="4"/>
      <c r="EI1253" s="4"/>
      <c r="EJ1253" s="58"/>
      <c r="EK1253" s="4"/>
      <c r="EL1253" s="4"/>
      <c r="EM1253" s="58"/>
      <c r="EN1253" s="4"/>
      <c r="EO1253" s="4"/>
      <c r="EP1253" s="251"/>
      <c r="EQ1253" s="4"/>
      <c r="ES1253" s="251"/>
      <c r="ET1253" s="4"/>
      <c r="EV1253" s="89"/>
      <c r="EW1253" s="4"/>
      <c r="EY1253" s="58"/>
      <c r="EZ1253" s="4"/>
      <c r="FB1253" s="58"/>
      <c r="FC1253" s="4"/>
      <c r="FD1253" s="4"/>
      <c r="FE1253" s="58"/>
      <c r="FF1253" s="4"/>
      <c r="FG1253" s="4"/>
      <c r="FH1253"/>
      <c r="FK1253"/>
    </row>
    <row r="1254" spans="44:167">
      <c r="AR1254" s="251"/>
      <c r="AS1254" s="4"/>
      <c r="AT1254" s="4"/>
      <c r="AU1254" s="251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251"/>
      <c r="BH1254" s="4"/>
      <c r="BI1254" s="4"/>
      <c r="BJ1254" s="251"/>
      <c r="BK1254" s="4"/>
      <c r="BL1254" s="4"/>
      <c r="BM1254" s="251"/>
      <c r="BN1254" s="4"/>
      <c r="BO1254" s="4"/>
      <c r="BP1254" s="251"/>
      <c r="BQ1254" s="4"/>
      <c r="BR1254" s="4"/>
      <c r="BS1254" s="251"/>
      <c r="BT1254" s="4"/>
      <c r="BU1254" s="4"/>
      <c r="BV1254" s="251"/>
      <c r="BW1254" s="4"/>
      <c r="BX1254" s="4"/>
      <c r="BY1254" s="251"/>
      <c r="BZ1254" s="4"/>
      <c r="CA1254" s="4"/>
      <c r="CB1254" s="4"/>
      <c r="CC1254" s="4"/>
      <c r="CD1254" s="4"/>
      <c r="CE1254" s="251"/>
      <c r="CF1254" s="4"/>
      <c r="CG1254" s="4"/>
      <c r="CH1254" s="251"/>
      <c r="CI1254" s="4"/>
      <c r="CJ1254" s="4"/>
      <c r="CK1254" s="251"/>
      <c r="CL1254" s="4"/>
      <c r="CM1254" s="4"/>
      <c r="CN1254" s="251"/>
      <c r="CO1254" s="4"/>
      <c r="CP1254" s="4"/>
      <c r="CQ1254" s="251"/>
      <c r="CR1254" s="4"/>
      <c r="CS1254" s="4"/>
      <c r="CT1254" s="251"/>
      <c r="CU1254" s="4"/>
      <c r="CV1254" s="4"/>
      <c r="CW1254" s="251"/>
      <c r="CX1254" s="4"/>
      <c r="CY1254" s="4"/>
      <c r="CZ1254" s="251"/>
      <c r="DA1254" s="4"/>
      <c r="DB1254" s="4"/>
      <c r="DC1254" s="251"/>
      <c r="DD1254" s="4"/>
      <c r="DE1254" s="4"/>
      <c r="DF1254" s="251"/>
      <c r="DG1254" s="4"/>
      <c r="DH1254" s="4"/>
      <c r="DI1254" s="251"/>
      <c r="DJ1254" s="4"/>
      <c r="DK1254" s="4"/>
      <c r="DL1254" s="251"/>
      <c r="DM1254" s="4"/>
      <c r="DN1254" s="4"/>
      <c r="DO1254" s="251"/>
      <c r="DP1254" s="4"/>
      <c r="DQ1254" s="4"/>
      <c r="DR1254" s="251"/>
      <c r="DS1254" s="4"/>
      <c r="DT1254" s="4"/>
      <c r="DU1254" s="251"/>
      <c r="DV1254" s="4"/>
      <c r="DW1254" s="4"/>
      <c r="DX1254" s="251"/>
      <c r="DY1254" s="4"/>
      <c r="DZ1254" s="4"/>
      <c r="EA1254" s="251"/>
      <c r="EB1254" s="4"/>
      <c r="EC1254" s="4"/>
      <c r="ED1254" s="58"/>
      <c r="EE1254" s="4"/>
      <c r="EF1254" s="4"/>
      <c r="EG1254" s="58"/>
      <c r="EH1254" s="4"/>
      <c r="EI1254" s="4"/>
      <c r="EJ1254" s="58"/>
      <c r="EK1254" s="4"/>
      <c r="EL1254" s="4"/>
      <c r="EM1254" s="58"/>
      <c r="EN1254" s="4"/>
      <c r="EO1254" s="4"/>
      <c r="EP1254" s="251"/>
      <c r="EQ1254" s="4"/>
      <c r="ES1254" s="251"/>
      <c r="ET1254" s="4"/>
      <c r="EV1254" s="89"/>
      <c r="EW1254" s="4"/>
      <c r="EY1254" s="58"/>
      <c r="EZ1254" s="4"/>
      <c r="FB1254" s="58"/>
      <c r="FC1254" s="4"/>
      <c r="FD1254" s="4"/>
      <c r="FE1254" s="58"/>
      <c r="FF1254" s="4"/>
      <c r="FG1254" s="4"/>
      <c r="FH1254"/>
      <c r="FK1254"/>
    </row>
    <row r="1255" spans="44:167">
      <c r="AR1255" s="251"/>
      <c r="AS1255" s="4"/>
      <c r="AT1255" s="4"/>
      <c r="AU1255" s="251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251"/>
      <c r="BH1255" s="4"/>
      <c r="BI1255" s="4"/>
      <c r="BJ1255" s="251"/>
      <c r="BK1255" s="4"/>
      <c r="BL1255" s="4"/>
      <c r="BM1255" s="251"/>
      <c r="BN1255" s="4"/>
      <c r="BO1255" s="4"/>
      <c r="BP1255" s="251"/>
      <c r="BQ1255" s="4"/>
      <c r="BR1255" s="4"/>
      <c r="BS1255" s="251"/>
      <c r="BT1255" s="4"/>
      <c r="BU1255" s="4"/>
      <c r="BV1255" s="251"/>
      <c r="BW1255" s="4"/>
      <c r="BX1255" s="4"/>
      <c r="BY1255" s="251"/>
      <c r="BZ1255" s="4"/>
      <c r="CA1255" s="4"/>
      <c r="CB1255" s="4"/>
      <c r="CC1255" s="4"/>
      <c r="CD1255" s="4"/>
      <c r="CE1255" s="251"/>
      <c r="CF1255" s="4"/>
      <c r="CG1255" s="4"/>
      <c r="CH1255" s="251"/>
      <c r="CI1255" s="4"/>
      <c r="CJ1255" s="4"/>
      <c r="CK1255" s="251"/>
      <c r="CL1255" s="4"/>
      <c r="CM1255" s="4"/>
      <c r="CN1255" s="251"/>
      <c r="CO1255" s="4"/>
      <c r="CP1255" s="4"/>
      <c r="CQ1255" s="251"/>
      <c r="CR1255" s="4"/>
      <c r="CS1255" s="4"/>
      <c r="CT1255" s="251"/>
      <c r="CU1255" s="4"/>
      <c r="CV1255" s="4"/>
      <c r="CW1255" s="251"/>
      <c r="CX1255" s="4"/>
      <c r="CY1255" s="4"/>
      <c r="CZ1255" s="251"/>
      <c r="DA1255" s="4"/>
      <c r="DB1255" s="4"/>
      <c r="DC1255" s="251"/>
      <c r="DD1255" s="4"/>
      <c r="DE1255" s="4"/>
      <c r="DF1255" s="251"/>
      <c r="DG1255" s="4"/>
      <c r="DH1255" s="4"/>
      <c r="DI1255" s="251"/>
      <c r="DJ1255" s="4"/>
      <c r="DK1255" s="4"/>
      <c r="DL1255" s="251"/>
      <c r="DM1255" s="4"/>
      <c r="DN1255" s="4"/>
      <c r="DO1255" s="251"/>
      <c r="DP1255" s="4"/>
      <c r="DQ1255" s="4"/>
      <c r="DR1255" s="251"/>
      <c r="DS1255" s="4"/>
      <c r="DT1255" s="4"/>
      <c r="DU1255" s="251"/>
      <c r="DV1255" s="4"/>
      <c r="DW1255" s="4"/>
      <c r="DX1255" s="251"/>
      <c r="DY1255" s="4"/>
      <c r="DZ1255" s="4"/>
      <c r="EA1255" s="251"/>
      <c r="EB1255" s="4"/>
      <c r="EC1255" s="4"/>
      <c r="ED1255" s="58"/>
      <c r="EE1255" s="4"/>
      <c r="EF1255" s="4"/>
      <c r="EG1255" s="58"/>
      <c r="EH1255" s="4"/>
      <c r="EI1255" s="4"/>
      <c r="EJ1255" s="58"/>
      <c r="EK1255" s="4"/>
      <c r="EL1255" s="4"/>
      <c r="EM1255" s="58"/>
      <c r="EN1255" s="4"/>
      <c r="EO1255" s="4"/>
      <c r="EP1255" s="251"/>
      <c r="EQ1255" s="4"/>
      <c r="ES1255" s="251"/>
      <c r="ET1255" s="4"/>
      <c r="EV1255" s="89"/>
      <c r="EW1255" s="4"/>
      <c r="EY1255" s="58"/>
      <c r="EZ1255" s="4"/>
      <c r="FB1255" s="58"/>
      <c r="FC1255" s="4"/>
      <c r="FD1255" s="4"/>
      <c r="FE1255" s="58"/>
      <c r="FF1255" s="4"/>
      <c r="FG1255" s="4"/>
      <c r="FH1255"/>
      <c r="FK1255"/>
    </row>
    <row r="1256" spans="44:167">
      <c r="AR1256" s="251"/>
      <c r="AS1256" s="4"/>
      <c r="AT1256" s="4"/>
      <c r="AU1256" s="251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251"/>
      <c r="BH1256" s="4"/>
      <c r="BI1256" s="4"/>
      <c r="BJ1256" s="251"/>
      <c r="BK1256" s="4"/>
      <c r="BL1256" s="4"/>
      <c r="BM1256" s="251"/>
      <c r="BN1256" s="4"/>
      <c r="BO1256" s="4"/>
      <c r="BP1256" s="251"/>
      <c r="BQ1256" s="4"/>
      <c r="BR1256" s="4"/>
      <c r="BS1256" s="251"/>
      <c r="BT1256" s="4"/>
      <c r="BU1256" s="4"/>
      <c r="BV1256" s="251"/>
      <c r="BW1256" s="4"/>
      <c r="BX1256" s="4"/>
      <c r="BY1256" s="251"/>
      <c r="BZ1256" s="4"/>
      <c r="CA1256" s="4"/>
      <c r="CB1256" s="4"/>
      <c r="CC1256" s="4"/>
      <c r="CD1256" s="4"/>
      <c r="CE1256" s="251"/>
      <c r="CF1256" s="4"/>
      <c r="CG1256" s="4"/>
      <c r="CH1256" s="251"/>
      <c r="CI1256" s="4"/>
      <c r="CJ1256" s="4"/>
      <c r="CK1256" s="251"/>
      <c r="CL1256" s="4"/>
      <c r="CM1256" s="4"/>
      <c r="CN1256" s="251"/>
      <c r="CO1256" s="4"/>
      <c r="CP1256" s="4"/>
      <c r="CQ1256" s="251"/>
      <c r="CR1256" s="4"/>
      <c r="CS1256" s="4"/>
      <c r="CT1256" s="251"/>
      <c r="CU1256" s="4"/>
      <c r="CV1256" s="4"/>
      <c r="CW1256" s="251"/>
      <c r="CX1256" s="4"/>
      <c r="CY1256" s="4"/>
      <c r="CZ1256" s="251"/>
      <c r="DA1256" s="4"/>
      <c r="DB1256" s="4"/>
      <c r="DC1256" s="251"/>
      <c r="DD1256" s="4"/>
      <c r="DE1256" s="4"/>
      <c r="DF1256" s="251"/>
      <c r="DG1256" s="4"/>
      <c r="DH1256" s="4"/>
      <c r="DI1256" s="251"/>
      <c r="DJ1256" s="4"/>
      <c r="DK1256" s="4"/>
      <c r="DL1256" s="251"/>
      <c r="DM1256" s="4"/>
      <c r="DN1256" s="4"/>
      <c r="DO1256" s="251"/>
      <c r="DP1256" s="4"/>
      <c r="DQ1256" s="4"/>
      <c r="DR1256" s="251"/>
      <c r="DS1256" s="4"/>
      <c r="DT1256" s="4"/>
      <c r="DU1256" s="251"/>
      <c r="DV1256" s="4"/>
      <c r="DW1256" s="4"/>
      <c r="DX1256" s="251"/>
      <c r="DY1256" s="4"/>
      <c r="DZ1256" s="4"/>
      <c r="EA1256" s="251"/>
      <c r="EB1256" s="4"/>
      <c r="EC1256" s="4"/>
      <c r="ED1256" s="58"/>
      <c r="EE1256" s="4"/>
      <c r="EF1256" s="4"/>
      <c r="EG1256" s="58"/>
      <c r="EH1256" s="4"/>
      <c r="EI1256" s="4"/>
      <c r="EJ1256" s="58"/>
      <c r="EK1256" s="4"/>
      <c r="EL1256" s="4"/>
      <c r="EM1256" s="58"/>
      <c r="EN1256" s="4"/>
      <c r="EO1256" s="4"/>
      <c r="EP1256" s="251"/>
      <c r="EQ1256" s="4"/>
      <c r="ES1256" s="251"/>
      <c r="ET1256" s="4"/>
      <c r="EV1256" s="89"/>
      <c r="EW1256" s="4"/>
      <c r="EY1256" s="58"/>
      <c r="EZ1256" s="4"/>
      <c r="FB1256" s="58"/>
      <c r="FC1256" s="4"/>
      <c r="FD1256" s="4"/>
      <c r="FE1256" s="58"/>
      <c r="FF1256" s="4"/>
      <c r="FG1256" s="4"/>
      <c r="FH1256"/>
      <c r="FK1256"/>
    </row>
    <row r="1257" spans="44:167">
      <c r="AR1257" s="251"/>
      <c r="AS1257" s="4"/>
      <c r="AT1257" s="4"/>
      <c r="AU1257" s="251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251"/>
      <c r="BH1257" s="4"/>
      <c r="BI1257" s="4"/>
      <c r="BJ1257" s="251"/>
      <c r="BK1257" s="4"/>
      <c r="BL1257" s="4"/>
      <c r="BM1257" s="251"/>
      <c r="BN1257" s="4"/>
      <c r="BO1257" s="4"/>
      <c r="BP1257" s="251"/>
      <c r="BQ1257" s="4"/>
      <c r="BR1257" s="4"/>
      <c r="BS1257" s="251"/>
      <c r="BT1257" s="4"/>
      <c r="BU1257" s="4"/>
      <c r="BV1257" s="251"/>
      <c r="BW1257" s="4"/>
      <c r="BX1257" s="4"/>
      <c r="BY1257" s="251"/>
      <c r="BZ1257" s="4"/>
      <c r="CA1257" s="4"/>
      <c r="CB1257" s="4"/>
      <c r="CC1257" s="4"/>
      <c r="CD1257" s="4"/>
      <c r="CE1257" s="251"/>
      <c r="CF1257" s="4"/>
      <c r="CG1257" s="4"/>
      <c r="CH1257" s="251"/>
      <c r="CI1257" s="4"/>
      <c r="CJ1257" s="4"/>
      <c r="CK1257" s="251"/>
      <c r="CL1257" s="4"/>
      <c r="CM1257" s="4"/>
      <c r="CN1257" s="251"/>
      <c r="CO1257" s="4"/>
      <c r="CP1257" s="4"/>
      <c r="CQ1257" s="251"/>
      <c r="CR1257" s="4"/>
      <c r="CS1257" s="4"/>
      <c r="CT1257" s="251"/>
      <c r="CU1257" s="4"/>
      <c r="CV1257" s="4"/>
      <c r="CW1257" s="251"/>
      <c r="CX1257" s="4"/>
      <c r="CY1257" s="4"/>
      <c r="CZ1257" s="251"/>
      <c r="DA1257" s="4"/>
      <c r="DB1257" s="4"/>
      <c r="DC1257" s="251"/>
      <c r="DD1257" s="4"/>
      <c r="DE1257" s="4"/>
      <c r="DF1257" s="251"/>
      <c r="DG1257" s="4"/>
      <c r="DH1257" s="4"/>
      <c r="DI1257" s="251"/>
      <c r="DJ1257" s="4"/>
      <c r="DK1257" s="4"/>
      <c r="DL1257" s="251"/>
      <c r="DM1257" s="4"/>
      <c r="DN1257" s="4"/>
      <c r="DO1257" s="251"/>
      <c r="DP1257" s="4"/>
      <c r="DQ1257" s="4"/>
      <c r="DR1257" s="251"/>
      <c r="DS1257" s="4"/>
      <c r="DT1257" s="4"/>
      <c r="DU1257" s="251"/>
      <c r="DV1257" s="4"/>
      <c r="DW1257" s="4"/>
      <c r="DX1257" s="251"/>
      <c r="DY1257" s="4"/>
      <c r="DZ1257" s="4"/>
      <c r="EA1257" s="251"/>
      <c r="EB1257" s="4"/>
      <c r="EC1257" s="4"/>
      <c r="ED1257" s="58"/>
      <c r="EE1257" s="4"/>
      <c r="EF1257" s="4"/>
      <c r="EG1257" s="58"/>
      <c r="EH1257" s="4"/>
      <c r="EI1257" s="4"/>
      <c r="EJ1257" s="58"/>
      <c r="EK1257" s="4"/>
      <c r="EL1257" s="4"/>
      <c r="EM1257" s="58"/>
      <c r="EN1257" s="4"/>
      <c r="EO1257" s="4"/>
      <c r="EP1257" s="251"/>
      <c r="EQ1257" s="4"/>
      <c r="ES1257" s="251"/>
      <c r="ET1257" s="4"/>
      <c r="EV1257" s="89"/>
      <c r="EW1257" s="4"/>
      <c r="EY1257" s="58"/>
      <c r="EZ1257" s="4"/>
      <c r="FB1257" s="58"/>
      <c r="FC1257" s="4"/>
      <c r="FD1257" s="4"/>
      <c r="FE1257" s="58"/>
      <c r="FF1257" s="4"/>
      <c r="FG1257" s="4"/>
      <c r="FH1257"/>
      <c r="FK1257"/>
    </row>
    <row r="1258" spans="44:167">
      <c r="AR1258" s="251"/>
      <c r="AS1258" s="4"/>
      <c r="AT1258" s="4"/>
      <c r="AU1258" s="251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251"/>
      <c r="BH1258" s="4"/>
      <c r="BI1258" s="4"/>
      <c r="BJ1258" s="251"/>
      <c r="BK1258" s="4"/>
      <c r="BL1258" s="4"/>
      <c r="BM1258" s="251"/>
      <c r="BN1258" s="4"/>
      <c r="BO1258" s="4"/>
      <c r="BP1258" s="251"/>
      <c r="BQ1258" s="4"/>
      <c r="BR1258" s="4"/>
      <c r="BS1258" s="251"/>
      <c r="BT1258" s="4"/>
      <c r="BU1258" s="4"/>
      <c r="BV1258" s="251"/>
      <c r="BW1258" s="4"/>
      <c r="BX1258" s="4"/>
      <c r="BY1258" s="251"/>
      <c r="BZ1258" s="4"/>
      <c r="CA1258" s="4"/>
      <c r="CB1258" s="4"/>
      <c r="CC1258" s="4"/>
      <c r="CD1258" s="4"/>
      <c r="CE1258" s="251"/>
      <c r="CF1258" s="4"/>
      <c r="CG1258" s="4"/>
      <c r="CH1258" s="251"/>
      <c r="CI1258" s="4"/>
      <c r="CJ1258" s="4"/>
      <c r="CK1258" s="251"/>
      <c r="CL1258" s="4"/>
      <c r="CM1258" s="4"/>
      <c r="CN1258" s="251"/>
      <c r="CO1258" s="4"/>
      <c r="CP1258" s="4"/>
      <c r="CQ1258" s="251"/>
      <c r="CR1258" s="4"/>
      <c r="CS1258" s="4"/>
      <c r="CT1258" s="251"/>
      <c r="CU1258" s="4"/>
      <c r="CV1258" s="4"/>
      <c r="CW1258" s="251"/>
      <c r="CX1258" s="4"/>
      <c r="CY1258" s="4"/>
      <c r="CZ1258" s="251"/>
      <c r="DA1258" s="4"/>
      <c r="DB1258" s="4"/>
      <c r="DC1258" s="251"/>
      <c r="DD1258" s="4"/>
      <c r="DE1258" s="4"/>
      <c r="DF1258" s="251"/>
      <c r="DG1258" s="4"/>
      <c r="DH1258" s="4"/>
      <c r="DI1258" s="251"/>
      <c r="DJ1258" s="4"/>
      <c r="DK1258" s="4"/>
      <c r="DL1258" s="251"/>
      <c r="DM1258" s="4"/>
      <c r="DN1258" s="4"/>
      <c r="DO1258" s="251"/>
      <c r="DP1258" s="4"/>
      <c r="DQ1258" s="4"/>
      <c r="DR1258" s="251"/>
      <c r="DS1258" s="4"/>
      <c r="DT1258" s="4"/>
      <c r="DU1258" s="251"/>
      <c r="DV1258" s="4"/>
      <c r="DW1258" s="4"/>
      <c r="DX1258" s="251"/>
      <c r="DY1258" s="4"/>
      <c r="DZ1258" s="4"/>
      <c r="EA1258" s="251"/>
      <c r="EB1258" s="4"/>
      <c r="EC1258" s="4"/>
      <c r="ED1258" s="58"/>
      <c r="EE1258" s="4"/>
      <c r="EF1258" s="4"/>
      <c r="EG1258" s="58"/>
      <c r="EH1258" s="4"/>
      <c r="EI1258" s="4"/>
      <c r="EJ1258" s="58"/>
      <c r="EK1258" s="4"/>
      <c r="EL1258" s="4"/>
      <c r="EM1258" s="58"/>
      <c r="EN1258" s="4"/>
      <c r="EO1258" s="4"/>
      <c r="EP1258" s="251"/>
      <c r="EQ1258" s="4"/>
      <c r="ES1258" s="251"/>
      <c r="ET1258" s="4"/>
      <c r="EV1258" s="89"/>
      <c r="EW1258" s="4"/>
      <c r="EY1258" s="58"/>
      <c r="EZ1258" s="4"/>
      <c r="FB1258" s="58"/>
      <c r="FC1258" s="4"/>
      <c r="FD1258" s="4"/>
      <c r="FE1258" s="58"/>
      <c r="FF1258" s="4"/>
      <c r="FG1258" s="4"/>
      <c r="FH1258"/>
      <c r="FK1258"/>
    </row>
    <row r="1259" spans="44:167">
      <c r="AR1259" s="251"/>
      <c r="AS1259" s="4"/>
      <c r="AT1259" s="4"/>
      <c r="AU1259" s="251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251"/>
      <c r="BH1259" s="4"/>
      <c r="BI1259" s="4"/>
      <c r="BJ1259" s="251"/>
      <c r="BK1259" s="4"/>
      <c r="BL1259" s="4"/>
      <c r="BM1259" s="251"/>
      <c r="BN1259" s="4"/>
      <c r="BO1259" s="4"/>
      <c r="BP1259" s="251"/>
      <c r="BQ1259" s="4"/>
      <c r="BR1259" s="4"/>
      <c r="BS1259" s="251"/>
      <c r="BT1259" s="4"/>
      <c r="BU1259" s="4"/>
      <c r="BV1259" s="251"/>
      <c r="BW1259" s="4"/>
      <c r="BX1259" s="4"/>
      <c r="BY1259" s="251"/>
      <c r="BZ1259" s="4"/>
      <c r="CA1259" s="4"/>
      <c r="CB1259" s="4"/>
      <c r="CC1259" s="4"/>
      <c r="CD1259" s="4"/>
      <c r="CE1259" s="251"/>
      <c r="CF1259" s="4"/>
      <c r="CG1259" s="4"/>
      <c r="CH1259" s="251"/>
      <c r="CI1259" s="4"/>
      <c r="CJ1259" s="4"/>
      <c r="CK1259" s="251"/>
      <c r="CL1259" s="4"/>
      <c r="CM1259" s="4"/>
      <c r="CN1259" s="251"/>
      <c r="CO1259" s="4"/>
      <c r="CP1259" s="4"/>
      <c r="CQ1259" s="251"/>
      <c r="CR1259" s="4"/>
      <c r="CS1259" s="4"/>
      <c r="CT1259" s="251"/>
      <c r="CU1259" s="4"/>
      <c r="CV1259" s="4"/>
      <c r="CW1259" s="251"/>
      <c r="CX1259" s="4"/>
      <c r="CY1259" s="4"/>
      <c r="CZ1259" s="251"/>
      <c r="DA1259" s="4"/>
      <c r="DB1259" s="4"/>
      <c r="DC1259" s="251"/>
      <c r="DD1259" s="4"/>
      <c r="DE1259" s="4"/>
      <c r="DF1259" s="251"/>
      <c r="DG1259" s="4"/>
      <c r="DH1259" s="4"/>
      <c r="DI1259" s="251"/>
      <c r="DJ1259" s="4"/>
      <c r="DK1259" s="4"/>
      <c r="DL1259" s="251"/>
      <c r="DM1259" s="4"/>
      <c r="DN1259" s="4"/>
      <c r="DO1259" s="251"/>
      <c r="DP1259" s="4"/>
      <c r="DQ1259" s="4"/>
      <c r="DR1259" s="251"/>
      <c r="DS1259" s="4"/>
      <c r="DT1259" s="4"/>
      <c r="DU1259" s="251"/>
      <c r="DV1259" s="4"/>
      <c r="DW1259" s="4"/>
      <c r="DX1259" s="251"/>
      <c r="DY1259" s="4"/>
      <c r="DZ1259" s="4"/>
      <c r="EA1259" s="251"/>
      <c r="EB1259" s="4"/>
      <c r="EC1259" s="4"/>
      <c r="ED1259" s="58"/>
      <c r="EE1259" s="4"/>
      <c r="EF1259" s="4"/>
      <c r="EG1259" s="58"/>
      <c r="EH1259" s="4"/>
      <c r="EI1259" s="4"/>
      <c r="EJ1259" s="58"/>
      <c r="EK1259" s="4"/>
      <c r="EL1259" s="4"/>
      <c r="EM1259" s="58"/>
      <c r="EN1259" s="4"/>
      <c r="EO1259" s="4"/>
      <c r="EP1259" s="251"/>
      <c r="EQ1259" s="4"/>
      <c r="ES1259" s="251"/>
      <c r="ET1259" s="4"/>
      <c r="EV1259" s="89"/>
      <c r="EW1259" s="4"/>
      <c r="EY1259" s="58"/>
      <c r="EZ1259" s="4"/>
      <c r="FB1259" s="58"/>
      <c r="FC1259" s="4"/>
      <c r="FD1259" s="4"/>
      <c r="FE1259" s="58"/>
      <c r="FF1259" s="4"/>
      <c r="FG1259" s="4"/>
      <c r="FH1259"/>
      <c r="FK1259"/>
    </row>
    <row r="1260" spans="44:167">
      <c r="AR1260" s="251"/>
      <c r="AS1260" s="4"/>
      <c r="AT1260" s="4"/>
      <c r="AU1260" s="251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251"/>
      <c r="BH1260" s="4"/>
      <c r="BI1260" s="4"/>
      <c r="BJ1260" s="251"/>
      <c r="BK1260" s="4"/>
      <c r="BL1260" s="4"/>
      <c r="BM1260" s="251"/>
      <c r="BN1260" s="4"/>
      <c r="BO1260" s="4"/>
      <c r="BP1260" s="251"/>
      <c r="BQ1260" s="4"/>
      <c r="BR1260" s="4"/>
      <c r="BS1260" s="251"/>
      <c r="BT1260" s="4"/>
      <c r="BU1260" s="4"/>
      <c r="BV1260" s="251"/>
      <c r="BW1260" s="4"/>
      <c r="BX1260" s="4"/>
      <c r="BY1260" s="251"/>
      <c r="BZ1260" s="4"/>
      <c r="CA1260" s="4"/>
      <c r="CB1260" s="4"/>
      <c r="CC1260" s="4"/>
      <c r="CD1260" s="4"/>
      <c r="CE1260" s="251"/>
      <c r="CF1260" s="4"/>
      <c r="CG1260" s="4"/>
      <c r="CH1260" s="251"/>
      <c r="CI1260" s="4"/>
      <c r="CJ1260" s="4"/>
      <c r="CK1260" s="251"/>
      <c r="CL1260" s="4"/>
      <c r="CM1260" s="4"/>
      <c r="CN1260" s="251"/>
      <c r="CO1260" s="4"/>
      <c r="CP1260" s="4"/>
      <c r="CQ1260" s="251"/>
      <c r="CR1260" s="4"/>
      <c r="CS1260" s="4"/>
      <c r="CT1260" s="251"/>
      <c r="CU1260" s="4"/>
      <c r="CV1260" s="4"/>
      <c r="CW1260" s="251"/>
      <c r="CX1260" s="4"/>
      <c r="CY1260" s="4"/>
      <c r="CZ1260" s="251"/>
      <c r="DA1260" s="4"/>
      <c r="DB1260" s="4"/>
      <c r="DC1260" s="251"/>
      <c r="DD1260" s="4"/>
      <c r="DE1260" s="4"/>
      <c r="DF1260" s="251"/>
      <c r="DG1260" s="4"/>
      <c r="DH1260" s="4"/>
      <c r="DI1260" s="251"/>
      <c r="DJ1260" s="4"/>
      <c r="DK1260" s="4"/>
      <c r="DL1260" s="251"/>
      <c r="DM1260" s="4"/>
      <c r="DN1260" s="4"/>
      <c r="DO1260" s="251"/>
      <c r="DP1260" s="4"/>
      <c r="DQ1260" s="4"/>
      <c r="DR1260" s="251"/>
      <c r="DS1260" s="4"/>
      <c r="DT1260" s="4"/>
      <c r="DU1260" s="251"/>
      <c r="DV1260" s="4"/>
      <c r="DW1260" s="4"/>
      <c r="DX1260" s="251"/>
      <c r="DY1260" s="4"/>
      <c r="DZ1260" s="4"/>
      <c r="EA1260" s="251"/>
      <c r="EB1260" s="4"/>
      <c r="EC1260" s="4"/>
      <c r="ED1260" s="58"/>
      <c r="EE1260" s="4"/>
      <c r="EF1260" s="4"/>
      <c r="EG1260" s="58"/>
      <c r="EH1260" s="4"/>
      <c r="EI1260" s="4"/>
      <c r="EJ1260" s="58"/>
      <c r="EK1260" s="4"/>
      <c r="EL1260" s="4"/>
      <c r="EM1260" s="58"/>
      <c r="EN1260" s="4"/>
      <c r="EO1260" s="4"/>
      <c r="EP1260" s="251"/>
      <c r="EQ1260" s="4"/>
      <c r="ES1260" s="251"/>
      <c r="ET1260" s="4"/>
      <c r="EV1260" s="89"/>
      <c r="EW1260" s="4"/>
      <c r="EY1260" s="58"/>
      <c r="EZ1260" s="4"/>
      <c r="FB1260" s="58"/>
      <c r="FC1260" s="4"/>
      <c r="FD1260" s="4"/>
      <c r="FE1260" s="58"/>
      <c r="FF1260" s="4"/>
      <c r="FG1260" s="4"/>
      <c r="FH1260"/>
      <c r="FK1260"/>
    </row>
    <row r="1261" spans="44:167">
      <c r="AR1261" s="251"/>
      <c r="AS1261" s="4"/>
      <c r="AT1261" s="4"/>
      <c r="AU1261" s="251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251"/>
      <c r="BH1261" s="4"/>
      <c r="BI1261" s="4"/>
      <c r="BJ1261" s="251"/>
      <c r="BK1261" s="4"/>
      <c r="BL1261" s="4"/>
      <c r="BM1261" s="251"/>
      <c r="BN1261" s="4"/>
      <c r="BO1261" s="4"/>
      <c r="BP1261" s="251"/>
      <c r="BQ1261" s="4"/>
      <c r="BR1261" s="4"/>
      <c r="BS1261" s="251"/>
      <c r="BT1261" s="4"/>
      <c r="BU1261" s="4"/>
      <c r="BV1261" s="251"/>
      <c r="BW1261" s="4"/>
      <c r="BX1261" s="4"/>
      <c r="BY1261" s="251"/>
      <c r="BZ1261" s="4"/>
      <c r="CA1261" s="4"/>
      <c r="CB1261" s="4"/>
      <c r="CC1261" s="4"/>
      <c r="CD1261" s="4"/>
      <c r="CE1261" s="251"/>
      <c r="CF1261" s="4"/>
      <c r="CG1261" s="4"/>
      <c r="CH1261" s="251"/>
      <c r="CI1261" s="4"/>
      <c r="CJ1261" s="4"/>
      <c r="CK1261" s="251"/>
      <c r="CL1261" s="4"/>
      <c r="CM1261" s="4"/>
      <c r="CN1261" s="251"/>
      <c r="CO1261" s="4"/>
      <c r="CP1261" s="4"/>
      <c r="CQ1261" s="251"/>
      <c r="CR1261" s="4"/>
      <c r="CS1261" s="4"/>
      <c r="CT1261" s="251"/>
      <c r="CU1261" s="4"/>
      <c r="CV1261" s="4"/>
      <c r="CW1261" s="251"/>
      <c r="CX1261" s="4"/>
      <c r="CY1261" s="4"/>
      <c r="CZ1261" s="251"/>
      <c r="DA1261" s="4"/>
      <c r="DB1261" s="4"/>
      <c r="DC1261" s="251"/>
      <c r="DD1261" s="4"/>
      <c r="DE1261" s="4"/>
      <c r="DF1261" s="251"/>
      <c r="DG1261" s="4"/>
      <c r="DH1261" s="4"/>
      <c r="DI1261" s="251"/>
      <c r="DJ1261" s="4"/>
      <c r="DK1261" s="4"/>
      <c r="DL1261" s="251"/>
      <c r="DM1261" s="4"/>
      <c r="DN1261" s="4"/>
      <c r="DO1261" s="251"/>
      <c r="DP1261" s="4"/>
      <c r="DQ1261" s="4"/>
      <c r="DR1261" s="251"/>
      <c r="DS1261" s="4"/>
      <c r="DT1261" s="4"/>
      <c r="DU1261" s="251"/>
      <c r="DV1261" s="4"/>
      <c r="DW1261" s="4"/>
      <c r="DX1261" s="251"/>
      <c r="DY1261" s="4"/>
      <c r="DZ1261" s="4"/>
      <c r="EA1261" s="251"/>
      <c r="EB1261" s="4"/>
      <c r="EC1261" s="4"/>
      <c r="ED1261" s="58"/>
      <c r="EE1261" s="4"/>
      <c r="EF1261" s="4"/>
      <c r="EG1261" s="58"/>
      <c r="EH1261" s="4"/>
      <c r="EI1261" s="4"/>
      <c r="EJ1261" s="58"/>
      <c r="EK1261" s="4"/>
      <c r="EL1261" s="4"/>
      <c r="EM1261" s="58"/>
      <c r="EN1261" s="4"/>
      <c r="EO1261" s="4"/>
      <c r="EP1261" s="251"/>
      <c r="EQ1261" s="4"/>
      <c r="ES1261" s="251"/>
      <c r="ET1261" s="4"/>
      <c r="EV1261" s="89"/>
      <c r="EW1261" s="4"/>
      <c r="EY1261" s="58"/>
      <c r="EZ1261" s="4"/>
      <c r="FB1261" s="58"/>
      <c r="FC1261" s="4"/>
      <c r="FD1261" s="4"/>
      <c r="FE1261" s="58"/>
      <c r="FF1261" s="4"/>
      <c r="FG1261" s="4"/>
      <c r="FH1261"/>
      <c r="FK1261"/>
    </row>
    <row r="1262" spans="44:167">
      <c r="AR1262" s="251"/>
      <c r="AS1262" s="4"/>
      <c r="AT1262" s="4"/>
      <c r="AU1262" s="251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251"/>
      <c r="BH1262" s="4"/>
      <c r="BI1262" s="4"/>
      <c r="BJ1262" s="251"/>
      <c r="BK1262" s="4"/>
      <c r="BL1262" s="4"/>
      <c r="BM1262" s="251"/>
      <c r="BN1262" s="4"/>
      <c r="BO1262" s="4"/>
      <c r="BP1262" s="251"/>
      <c r="BQ1262" s="4"/>
      <c r="BR1262" s="4"/>
      <c r="BS1262" s="251"/>
      <c r="BT1262" s="4"/>
      <c r="BU1262" s="4"/>
      <c r="BV1262" s="251"/>
      <c r="BW1262" s="4"/>
      <c r="BX1262" s="4"/>
      <c r="BY1262" s="251"/>
      <c r="BZ1262" s="4"/>
      <c r="CA1262" s="4"/>
      <c r="CB1262" s="4"/>
      <c r="CC1262" s="4"/>
      <c r="CD1262" s="4"/>
      <c r="CE1262" s="251"/>
      <c r="CF1262" s="4"/>
      <c r="CG1262" s="4"/>
      <c r="CH1262" s="251"/>
      <c r="CI1262" s="4"/>
      <c r="CJ1262" s="4"/>
      <c r="CK1262" s="251"/>
      <c r="CL1262" s="4"/>
      <c r="CM1262" s="4"/>
      <c r="CN1262" s="251"/>
      <c r="CO1262" s="4"/>
      <c r="CP1262" s="4"/>
      <c r="CQ1262" s="251"/>
      <c r="CR1262" s="4"/>
      <c r="CS1262" s="4"/>
      <c r="CT1262" s="251"/>
      <c r="CU1262" s="4"/>
      <c r="CV1262" s="4"/>
      <c r="CW1262" s="251"/>
      <c r="CX1262" s="4"/>
      <c r="CY1262" s="4"/>
      <c r="CZ1262" s="251"/>
      <c r="DA1262" s="4"/>
      <c r="DB1262" s="4"/>
      <c r="DC1262" s="251"/>
      <c r="DD1262" s="4"/>
      <c r="DE1262" s="4"/>
      <c r="DF1262" s="251"/>
      <c r="DG1262" s="4"/>
      <c r="DH1262" s="4"/>
      <c r="DI1262" s="251"/>
      <c r="DJ1262" s="4"/>
      <c r="DK1262" s="4"/>
      <c r="DL1262" s="251"/>
      <c r="DM1262" s="4"/>
      <c r="DN1262" s="4"/>
      <c r="DO1262" s="251"/>
      <c r="DP1262" s="4"/>
      <c r="DQ1262" s="4"/>
      <c r="DR1262" s="251"/>
      <c r="DS1262" s="4"/>
      <c r="DT1262" s="4"/>
      <c r="DU1262" s="251"/>
      <c r="DV1262" s="4"/>
      <c r="DW1262" s="4"/>
      <c r="DX1262" s="251"/>
      <c r="DY1262" s="4"/>
      <c r="DZ1262" s="4"/>
      <c r="EA1262" s="251"/>
      <c r="EB1262" s="4"/>
      <c r="EC1262" s="4"/>
      <c r="ED1262" s="58"/>
      <c r="EE1262" s="4"/>
      <c r="EF1262" s="4"/>
      <c r="EG1262" s="58"/>
      <c r="EH1262" s="4"/>
      <c r="EI1262" s="4"/>
      <c r="EJ1262" s="58"/>
      <c r="EK1262" s="4"/>
      <c r="EL1262" s="4"/>
      <c r="EM1262" s="58"/>
      <c r="EN1262" s="4"/>
      <c r="EO1262" s="4"/>
      <c r="EP1262" s="251"/>
      <c r="EQ1262" s="4"/>
      <c r="ES1262" s="251"/>
      <c r="ET1262" s="4"/>
      <c r="EV1262" s="89"/>
      <c r="EW1262" s="4"/>
      <c r="EY1262" s="58"/>
      <c r="EZ1262" s="4"/>
      <c r="FB1262" s="58"/>
      <c r="FC1262" s="4"/>
      <c r="FD1262" s="4"/>
      <c r="FE1262" s="58"/>
      <c r="FF1262" s="4"/>
      <c r="FG1262" s="4"/>
      <c r="FH1262"/>
      <c r="FK1262"/>
    </row>
    <row r="1263" spans="44:167">
      <c r="AR1263" s="251"/>
      <c r="AS1263" s="4"/>
      <c r="AT1263" s="4"/>
      <c r="AU1263" s="251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251"/>
      <c r="BH1263" s="4"/>
      <c r="BI1263" s="4"/>
      <c r="BJ1263" s="251"/>
      <c r="BK1263" s="4"/>
      <c r="BL1263" s="4"/>
      <c r="BM1263" s="251"/>
      <c r="BN1263" s="4"/>
      <c r="BO1263" s="4"/>
      <c r="BP1263" s="251"/>
      <c r="BQ1263" s="4"/>
      <c r="BR1263" s="4"/>
      <c r="BS1263" s="251"/>
      <c r="BT1263" s="4"/>
      <c r="BU1263" s="4"/>
      <c r="BV1263" s="251"/>
      <c r="BW1263" s="4"/>
      <c r="BX1263" s="4"/>
      <c r="BY1263" s="251"/>
      <c r="BZ1263" s="4"/>
      <c r="CA1263" s="4"/>
      <c r="CB1263" s="4"/>
      <c r="CC1263" s="4"/>
      <c r="CD1263" s="4"/>
      <c r="CE1263" s="251"/>
      <c r="CF1263" s="4"/>
      <c r="CG1263" s="4"/>
      <c r="CH1263" s="251"/>
      <c r="CI1263" s="4"/>
      <c r="CJ1263" s="4"/>
      <c r="CK1263" s="251"/>
      <c r="CL1263" s="4"/>
      <c r="CM1263" s="4"/>
      <c r="CN1263" s="251"/>
      <c r="CO1263" s="4"/>
      <c r="CP1263" s="4"/>
      <c r="CQ1263" s="251"/>
      <c r="CR1263" s="4"/>
      <c r="CS1263" s="4"/>
      <c r="CT1263" s="251"/>
      <c r="CU1263" s="4"/>
      <c r="CV1263" s="4"/>
      <c r="CW1263" s="251"/>
      <c r="CX1263" s="4"/>
      <c r="CY1263" s="4"/>
      <c r="CZ1263" s="251"/>
      <c r="DA1263" s="4"/>
      <c r="DB1263" s="4"/>
      <c r="DC1263" s="251"/>
      <c r="DD1263" s="4"/>
      <c r="DE1263" s="4"/>
      <c r="DF1263" s="251"/>
      <c r="DG1263" s="4"/>
      <c r="DH1263" s="4"/>
      <c r="DI1263" s="251"/>
      <c r="DJ1263" s="4"/>
      <c r="DK1263" s="4"/>
      <c r="DL1263" s="251"/>
      <c r="DM1263" s="4"/>
      <c r="DN1263" s="4"/>
      <c r="DO1263" s="251"/>
      <c r="DP1263" s="4"/>
      <c r="DQ1263" s="4"/>
      <c r="DR1263" s="251"/>
      <c r="DS1263" s="4"/>
      <c r="DT1263" s="4"/>
      <c r="DU1263" s="251"/>
      <c r="DV1263" s="4"/>
      <c r="DW1263" s="4"/>
      <c r="DX1263" s="251"/>
      <c r="DY1263" s="4"/>
      <c r="DZ1263" s="4"/>
      <c r="EA1263" s="251"/>
      <c r="EB1263" s="4"/>
      <c r="EC1263" s="4"/>
      <c r="ED1263" s="58"/>
      <c r="EE1263" s="4"/>
      <c r="EF1263" s="4"/>
      <c r="EG1263" s="58"/>
      <c r="EH1263" s="4"/>
      <c r="EI1263" s="4"/>
      <c r="EJ1263" s="58"/>
      <c r="EK1263" s="4"/>
      <c r="EL1263" s="4"/>
      <c r="EM1263" s="58"/>
      <c r="EN1263" s="4"/>
      <c r="EO1263" s="4"/>
      <c r="EP1263" s="251"/>
      <c r="EQ1263" s="4"/>
      <c r="ES1263" s="251"/>
      <c r="ET1263" s="4"/>
      <c r="EV1263" s="89"/>
      <c r="EW1263" s="4"/>
      <c r="EY1263" s="58"/>
      <c r="EZ1263" s="4"/>
      <c r="FB1263" s="58"/>
      <c r="FC1263" s="4"/>
      <c r="FD1263" s="4"/>
      <c r="FE1263" s="58"/>
      <c r="FF1263" s="4"/>
      <c r="FG1263" s="4"/>
      <c r="FH1263"/>
      <c r="FK1263"/>
    </row>
    <row r="1264" spans="44:167">
      <c r="AR1264" s="251"/>
      <c r="AS1264" s="4"/>
      <c r="AT1264" s="4"/>
      <c r="AU1264" s="251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251"/>
      <c r="BH1264" s="4"/>
      <c r="BI1264" s="4"/>
      <c r="BJ1264" s="251"/>
      <c r="BK1264" s="4"/>
      <c r="BL1264" s="4"/>
      <c r="BM1264" s="251"/>
      <c r="BN1264" s="4"/>
      <c r="BO1264" s="4"/>
      <c r="BP1264" s="251"/>
      <c r="BQ1264" s="4"/>
      <c r="BR1264" s="4"/>
      <c r="BS1264" s="251"/>
      <c r="BT1264" s="4"/>
      <c r="BU1264" s="4"/>
      <c r="BV1264" s="251"/>
      <c r="BW1264" s="4"/>
      <c r="BX1264" s="4"/>
      <c r="BY1264" s="251"/>
      <c r="BZ1264" s="4"/>
      <c r="CA1264" s="4"/>
      <c r="CB1264" s="4"/>
      <c r="CC1264" s="4"/>
      <c r="CD1264" s="4"/>
      <c r="CE1264" s="251"/>
      <c r="CF1264" s="4"/>
      <c r="CG1264" s="4"/>
      <c r="CH1264" s="251"/>
      <c r="CI1264" s="4"/>
      <c r="CJ1264" s="4"/>
      <c r="CK1264" s="251"/>
      <c r="CL1264" s="4"/>
      <c r="CM1264" s="4"/>
      <c r="CN1264" s="251"/>
      <c r="CO1264" s="4"/>
      <c r="CP1264" s="4"/>
      <c r="CQ1264" s="251"/>
      <c r="CR1264" s="4"/>
      <c r="CS1264" s="4"/>
      <c r="CT1264" s="251"/>
      <c r="CU1264" s="4"/>
      <c r="CV1264" s="4"/>
      <c r="CW1264" s="251"/>
      <c r="CX1264" s="4"/>
      <c r="CY1264" s="4"/>
      <c r="CZ1264" s="251"/>
      <c r="DA1264" s="4"/>
      <c r="DB1264" s="4"/>
      <c r="DC1264" s="251"/>
      <c r="DD1264" s="4"/>
      <c r="DE1264" s="4"/>
      <c r="DF1264" s="251"/>
      <c r="DG1264" s="4"/>
      <c r="DH1264" s="4"/>
      <c r="DI1264" s="251"/>
      <c r="DJ1264" s="4"/>
      <c r="DK1264" s="4"/>
      <c r="DL1264" s="251"/>
      <c r="DM1264" s="4"/>
      <c r="DN1264" s="4"/>
      <c r="DO1264" s="251"/>
      <c r="DP1264" s="4"/>
      <c r="DQ1264" s="4"/>
      <c r="DR1264" s="251"/>
      <c r="DS1264" s="4"/>
      <c r="DT1264" s="4"/>
      <c r="DU1264" s="251"/>
      <c r="DV1264" s="4"/>
      <c r="DW1264" s="4"/>
      <c r="DX1264" s="251"/>
      <c r="DY1264" s="4"/>
      <c r="DZ1264" s="4"/>
      <c r="EA1264" s="251"/>
      <c r="EB1264" s="4"/>
      <c r="EC1264" s="4"/>
      <c r="ED1264" s="58"/>
      <c r="EE1264" s="4"/>
      <c r="EF1264" s="4"/>
      <c r="EG1264" s="58"/>
      <c r="EH1264" s="4"/>
      <c r="EI1264" s="4"/>
      <c r="EJ1264" s="58"/>
      <c r="EK1264" s="4"/>
      <c r="EL1264" s="4"/>
      <c r="EM1264" s="58"/>
      <c r="EN1264" s="4"/>
      <c r="EO1264" s="4"/>
      <c r="EP1264" s="251"/>
      <c r="EQ1264" s="4"/>
      <c r="ES1264" s="251"/>
      <c r="ET1264" s="4"/>
      <c r="EV1264" s="89"/>
      <c r="EW1264" s="4"/>
      <c r="EY1264" s="58"/>
      <c r="EZ1264" s="4"/>
      <c r="FB1264" s="58"/>
      <c r="FC1264" s="4"/>
      <c r="FD1264" s="4"/>
      <c r="FE1264" s="58"/>
      <c r="FF1264" s="4"/>
      <c r="FG1264" s="4"/>
      <c r="FH1264"/>
      <c r="FK1264"/>
    </row>
    <row r="1265" spans="44:167">
      <c r="AR1265" s="251"/>
      <c r="AS1265" s="4"/>
      <c r="AT1265" s="4"/>
      <c r="AU1265" s="251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251"/>
      <c r="BH1265" s="4"/>
      <c r="BI1265" s="4"/>
      <c r="BJ1265" s="251"/>
      <c r="BK1265" s="4"/>
      <c r="BL1265" s="4"/>
      <c r="BM1265" s="251"/>
      <c r="BN1265" s="4"/>
      <c r="BO1265" s="4"/>
      <c r="BP1265" s="251"/>
      <c r="BQ1265" s="4"/>
      <c r="BR1265" s="4"/>
      <c r="BS1265" s="251"/>
      <c r="BT1265" s="4"/>
      <c r="BU1265" s="4"/>
      <c r="BV1265" s="251"/>
      <c r="BW1265" s="4"/>
      <c r="BX1265" s="4"/>
      <c r="BY1265" s="251"/>
      <c r="BZ1265" s="4"/>
      <c r="CA1265" s="4"/>
      <c r="CB1265" s="4"/>
      <c r="CC1265" s="4"/>
      <c r="CD1265" s="4"/>
      <c r="CE1265" s="251"/>
      <c r="CF1265" s="4"/>
      <c r="CG1265" s="4"/>
      <c r="CH1265" s="251"/>
      <c r="CI1265" s="4"/>
      <c r="CJ1265" s="4"/>
      <c r="CK1265" s="251"/>
      <c r="CL1265" s="4"/>
      <c r="CM1265" s="4"/>
      <c r="CN1265" s="251"/>
      <c r="CO1265" s="4"/>
      <c r="CP1265" s="4"/>
      <c r="CQ1265" s="251"/>
      <c r="CR1265" s="4"/>
      <c r="CS1265" s="4"/>
      <c r="CT1265" s="251"/>
      <c r="CU1265" s="4"/>
      <c r="CV1265" s="4"/>
      <c r="CW1265" s="251"/>
      <c r="CX1265" s="4"/>
      <c r="CY1265" s="4"/>
      <c r="CZ1265" s="251"/>
      <c r="DA1265" s="4"/>
      <c r="DB1265" s="4"/>
      <c r="DC1265" s="251"/>
      <c r="DD1265" s="4"/>
      <c r="DE1265" s="4"/>
      <c r="DF1265" s="251"/>
      <c r="DG1265" s="4"/>
      <c r="DH1265" s="4"/>
      <c r="DI1265" s="251"/>
      <c r="DJ1265" s="4"/>
      <c r="DK1265" s="4"/>
      <c r="DL1265" s="251"/>
      <c r="DM1265" s="4"/>
      <c r="DN1265" s="4"/>
      <c r="DO1265" s="251"/>
      <c r="DP1265" s="4"/>
      <c r="DQ1265" s="4"/>
      <c r="DR1265" s="251"/>
      <c r="DS1265" s="4"/>
      <c r="DT1265" s="4"/>
      <c r="DU1265" s="251"/>
      <c r="DV1265" s="4"/>
      <c r="DW1265" s="4"/>
      <c r="DX1265" s="251"/>
      <c r="DY1265" s="4"/>
      <c r="DZ1265" s="4"/>
      <c r="EA1265" s="251"/>
      <c r="EB1265" s="4"/>
      <c r="EC1265" s="4"/>
      <c r="ED1265" s="58"/>
      <c r="EE1265" s="4"/>
      <c r="EF1265" s="4"/>
      <c r="EG1265" s="58"/>
      <c r="EH1265" s="4"/>
      <c r="EI1265" s="4"/>
      <c r="EJ1265" s="58"/>
      <c r="EK1265" s="4"/>
      <c r="EL1265" s="4"/>
      <c r="EM1265" s="58"/>
      <c r="EN1265" s="4"/>
      <c r="EO1265" s="4"/>
      <c r="EP1265" s="251"/>
      <c r="EQ1265" s="4"/>
      <c r="ES1265" s="251"/>
      <c r="ET1265" s="4"/>
      <c r="EV1265" s="89"/>
      <c r="EW1265" s="4"/>
      <c r="EY1265" s="58"/>
      <c r="EZ1265" s="4"/>
      <c r="FB1265" s="58"/>
      <c r="FC1265" s="4"/>
      <c r="FD1265" s="4"/>
      <c r="FE1265" s="58"/>
      <c r="FF1265" s="4"/>
      <c r="FG1265" s="4"/>
      <c r="FH1265"/>
      <c r="FK1265"/>
    </row>
    <row r="1266" spans="44:167">
      <c r="AR1266" s="251"/>
      <c r="AS1266" s="4"/>
      <c r="AT1266" s="4"/>
      <c r="AU1266" s="251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251"/>
      <c r="BH1266" s="4"/>
      <c r="BI1266" s="4"/>
      <c r="BJ1266" s="251"/>
      <c r="BK1266" s="4"/>
      <c r="BL1266" s="4"/>
      <c r="BM1266" s="251"/>
      <c r="BN1266" s="4"/>
      <c r="BO1266" s="4"/>
      <c r="BP1266" s="251"/>
      <c r="BQ1266" s="4"/>
      <c r="BR1266" s="4"/>
      <c r="BS1266" s="251"/>
      <c r="BT1266" s="4"/>
      <c r="BU1266" s="4"/>
      <c r="BV1266" s="251"/>
      <c r="BW1266" s="4"/>
      <c r="BX1266" s="4"/>
      <c r="BY1266" s="251"/>
      <c r="BZ1266" s="4"/>
      <c r="CA1266" s="4"/>
      <c r="CB1266" s="4"/>
      <c r="CC1266" s="4"/>
      <c r="CD1266" s="4"/>
      <c r="CE1266" s="251"/>
      <c r="CF1266" s="4"/>
      <c r="CG1266" s="4"/>
      <c r="CH1266" s="251"/>
      <c r="CI1266" s="4"/>
      <c r="CJ1266" s="4"/>
      <c r="CK1266" s="251"/>
      <c r="CL1266" s="4"/>
      <c r="CM1266" s="4"/>
      <c r="CN1266" s="251"/>
      <c r="CO1266" s="4"/>
      <c r="CP1266" s="4"/>
      <c r="CQ1266" s="251"/>
      <c r="CR1266" s="4"/>
      <c r="CS1266" s="4"/>
      <c r="CT1266" s="251"/>
      <c r="CU1266" s="4"/>
      <c r="CV1266" s="4"/>
      <c r="CW1266" s="251"/>
      <c r="CX1266" s="4"/>
      <c r="CY1266" s="4"/>
      <c r="CZ1266" s="251"/>
      <c r="DA1266" s="4"/>
      <c r="DB1266" s="4"/>
      <c r="DC1266" s="251"/>
      <c r="DD1266" s="4"/>
      <c r="DE1266" s="4"/>
      <c r="DF1266" s="251"/>
      <c r="DG1266" s="4"/>
      <c r="DH1266" s="4"/>
      <c r="DI1266" s="251"/>
      <c r="DJ1266" s="4"/>
      <c r="DK1266" s="4"/>
      <c r="DL1266" s="251"/>
      <c r="DM1266" s="4"/>
      <c r="DN1266" s="4"/>
      <c r="DO1266" s="251"/>
      <c r="DP1266" s="4"/>
      <c r="DQ1266" s="4"/>
      <c r="DR1266" s="251"/>
      <c r="DS1266" s="4"/>
      <c r="DT1266" s="4"/>
      <c r="DU1266" s="251"/>
      <c r="DV1266" s="4"/>
      <c r="DW1266" s="4"/>
      <c r="DX1266" s="251"/>
      <c r="DY1266" s="4"/>
      <c r="DZ1266" s="4"/>
      <c r="EA1266" s="251"/>
      <c r="EB1266" s="4"/>
      <c r="EC1266" s="4"/>
      <c r="ED1266" s="58"/>
      <c r="EE1266" s="4"/>
      <c r="EF1266" s="4"/>
      <c r="EG1266" s="58"/>
      <c r="EH1266" s="4"/>
      <c r="EI1266" s="4"/>
      <c r="EJ1266" s="58"/>
      <c r="EK1266" s="4"/>
      <c r="EL1266" s="4"/>
      <c r="EM1266" s="58"/>
      <c r="EN1266" s="4"/>
      <c r="EO1266" s="4"/>
      <c r="EP1266" s="251"/>
      <c r="EQ1266" s="4"/>
      <c r="ES1266" s="251"/>
      <c r="ET1266" s="4"/>
      <c r="EV1266" s="89"/>
      <c r="EW1266" s="4"/>
      <c r="EY1266" s="58"/>
      <c r="EZ1266" s="4"/>
      <c r="FB1266" s="58"/>
      <c r="FC1266" s="4"/>
      <c r="FD1266" s="4"/>
      <c r="FE1266" s="58"/>
      <c r="FF1266" s="4"/>
      <c r="FG1266" s="4"/>
      <c r="FH1266"/>
      <c r="FK1266"/>
    </row>
    <row r="1267" spans="44:167">
      <c r="AR1267" s="251"/>
      <c r="AS1267" s="4"/>
      <c r="AT1267" s="4"/>
      <c r="AU1267" s="251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251"/>
      <c r="BH1267" s="4"/>
      <c r="BI1267" s="4"/>
      <c r="BJ1267" s="251"/>
      <c r="BK1267" s="4"/>
      <c r="BL1267" s="4"/>
      <c r="BM1267" s="251"/>
      <c r="BN1267" s="4"/>
      <c r="BO1267" s="4"/>
      <c r="BP1267" s="251"/>
      <c r="BQ1267" s="4"/>
      <c r="BR1267" s="4"/>
      <c r="BS1267" s="251"/>
      <c r="BT1267" s="4"/>
      <c r="BU1267" s="4"/>
      <c r="BV1267" s="251"/>
      <c r="BW1267" s="4"/>
      <c r="BX1267" s="4"/>
      <c r="BY1267" s="251"/>
      <c r="BZ1267" s="4"/>
      <c r="CA1267" s="4"/>
      <c r="CB1267" s="4"/>
      <c r="CC1267" s="4"/>
      <c r="CD1267" s="4"/>
      <c r="CE1267" s="251"/>
      <c r="CF1267" s="4"/>
      <c r="CG1267" s="4"/>
      <c r="CH1267" s="251"/>
      <c r="CI1267" s="4"/>
      <c r="CJ1267" s="4"/>
      <c r="CK1267" s="251"/>
      <c r="CL1267" s="4"/>
      <c r="CM1267" s="4"/>
      <c r="CN1267" s="251"/>
      <c r="CO1267" s="4"/>
      <c r="CP1267" s="4"/>
      <c r="CQ1267" s="251"/>
      <c r="CR1267" s="4"/>
      <c r="CS1267" s="4"/>
      <c r="CT1267" s="251"/>
      <c r="CU1267" s="4"/>
      <c r="CV1267" s="4"/>
      <c r="CW1267" s="251"/>
      <c r="CX1267" s="4"/>
      <c r="CY1267" s="4"/>
      <c r="CZ1267" s="251"/>
      <c r="DA1267" s="4"/>
      <c r="DB1267" s="4"/>
      <c r="DC1267" s="251"/>
      <c r="DD1267" s="4"/>
      <c r="DE1267" s="4"/>
      <c r="DF1267" s="251"/>
      <c r="DG1267" s="4"/>
      <c r="DH1267" s="4"/>
      <c r="DI1267" s="251"/>
      <c r="DJ1267" s="4"/>
      <c r="DK1267" s="4"/>
      <c r="DL1267" s="251"/>
      <c r="DM1267" s="4"/>
      <c r="DN1267" s="4"/>
      <c r="DO1267" s="251"/>
      <c r="DP1267" s="4"/>
      <c r="DQ1267" s="4"/>
      <c r="DR1267" s="251"/>
      <c r="DS1267" s="4"/>
      <c r="DT1267" s="4"/>
      <c r="DU1267" s="251"/>
      <c r="DV1267" s="4"/>
      <c r="DW1267" s="4"/>
      <c r="DX1267" s="251"/>
      <c r="DY1267" s="4"/>
      <c r="DZ1267" s="4"/>
      <c r="EA1267" s="251"/>
      <c r="EB1267" s="4"/>
      <c r="EC1267" s="4"/>
      <c r="ED1267" s="58"/>
      <c r="EE1267" s="4"/>
      <c r="EF1267" s="4"/>
      <c r="EG1267" s="58"/>
      <c r="EH1267" s="4"/>
      <c r="EI1267" s="4"/>
      <c r="EJ1267" s="58"/>
      <c r="EK1267" s="4"/>
      <c r="EL1267" s="4"/>
      <c r="EM1267" s="58"/>
      <c r="EN1267" s="4"/>
      <c r="EO1267" s="4"/>
      <c r="EP1267" s="251"/>
      <c r="EQ1267" s="4"/>
      <c r="ES1267" s="251"/>
      <c r="ET1267" s="4"/>
      <c r="EV1267" s="89"/>
      <c r="EW1267" s="4"/>
      <c r="EY1267" s="58"/>
      <c r="EZ1267" s="4"/>
      <c r="FB1267" s="58"/>
      <c r="FC1267" s="4"/>
      <c r="FD1267" s="4"/>
      <c r="FE1267" s="58"/>
      <c r="FF1267" s="4"/>
      <c r="FG1267" s="4"/>
      <c r="FH1267"/>
      <c r="FK1267"/>
    </row>
    <row r="1268" spans="44:167">
      <c r="AR1268" s="251"/>
      <c r="AS1268" s="4"/>
      <c r="AT1268" s="4"/>
      <c r="AU1268" s="251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251"/>
      <c r="BH1268" s="4"/>
      <c r="BI1268" s="4"/>
      <c r="BJ1268" s="251"/>
      <c r="BK1268" s="4"/>
      <c r="BL1268" s="4"/>
      <c r="BM1268" s="251"/>
      <c r="BN1268" s="4"/>
      <c r="BO1268" s="4"/>
      <c r="BP1268" s="251"/>
      <c r="BQ1268" s="4"/>
      <c r="BR1268" s="4"/>
      <c r="BS1268" s="251"/>
      <c r="BT1268" s="4"/>
      <c r="BU1268" s="4"/>
      <c r="BV1268" s="251"/>
      <c r="BW1268" s="4"/>
      <c r="BX1268" s="4"/>
      <c r="BY1268" s="251"/>
      <c r="BZ1268" s="4"/>
      <c r="CA1268" s="4"/>
      <c r="CB1268" s="4"/>
      <c r="CC1268" s="4"/>
      <c r="CD1268" s="4"/>
      <c r="CE1268" s="251"/>
      <c r="CF1268" s="4"/>
      <c r="CG1268" s="4"/>
      <c r="CH1268" s="251"/>
      <c r="CI1268" s="4"/>
      <c r="CJ1268" s="4"/>
      <c r="CK1268" s="251"/>
      <c r="CL1268" s="4"/>
      <c r="CM1268" s="4"/>
      <c r="CN1268" s="251"/>
      <c r="CO1268" s="4"/>
      <c r="CP1268" s="4"/>
      <c r="CQ1268" s="251"/>
      <c r="CR1268" s="4"/>
      <c r="CS1268" s="4"/>
      <c r="CT1268" s="251"/>
      <c r="CU1268" s="4"/>
      <c r="CV1268" s="4"/>
      <c r="CW1268" s="251"/>
      <c r="CX1268" s="4"/>
      <c r="CY1268" s="4"/>
      <c r="CZ1268" s="251"/>
      <c r="DA1268" s="4"/>
      <c r="DB1268" s="4"/>
      <c r="DC1268" s="251"/>
      <c r="DD1268" s="4"/>
      <c r="DE1268" s="4"/>
      <c r="DF1268" s="251"/>
      <c r="DG1268" s="4"/>
      <c r="DH1268" s="4"/>
      <c r="DI1268" s="251"/>
      <c r="DJ1268" s="4"/>
      <c r="DK1268" s="4"/>
      <c r="DL1268" s="251"/>
      <c r="DM1268" s="4"/>
      <c r="DN1268" s="4"/>
      <c r="DO1268" s="251"/>
      <c r="DP1268" s="4"/>
      <c r="DQ1268" s="4"/>
      <c r="DR1268" s="251"/>
      <c r="DS1268" s="4"/>
      <c r="DT1268" s="4"/>
      <c r="DU1268" s="251"/>
      <c r="DV1268" s="4"/>
      <c r="DW1268" s="4"/>
      <c r="DX1268" s="251"/>
      <c r="DY1268" s="4"/>
      <c r="DZ1268" s="4"/>
      <c r="EA1268" s="251"/>
      <c r="EB1268" s="4"/>
      <c r="EC1268" s="4"/>
      <c r="ED1268" s="58"/>
      <c r="EE1268" s="4"/>
      <c r="EF1268" s="4"/>
      <c r="EG1268" s="58"/>
      <c r="EH1268" s="4"/>
      <c r="EI1268" s="4"/>
      <c r="EJ1268" s="58"/>
      <c r="EK1268" s="4"/>
      <c r="EL1268" s="4"/>
      <c r="EM1268" s="58"/>
      <c r="EN1268" s="4"/>
      <c r="EO1268" s="4"/>
      <c r="EP1268" s="251"/>
      <c r="EQ1268" s="4"/>
      <c r="ES1268" s="251"/>
      <c r="ET1268" s="4"/>
      <c r="EV1268" s="89"/>
      <c r="EW1268" s="4"/>
      <c r="EY1268" s="58"/>
      <c r="EZ1268" s="4"/>
      <c r="FB1268" s="58"/>
      <c r="FC1268" s="4"/>
      <c r="FD1268" s="4"/>
      <c r="FE1268" s="58"/>
      <c r="FF1268" s="4"/>
      <c r="FG1268" s="4"/>
      <c r="FH1268"/>
      <c r="FK1268"/>
    </row>
    <row r="1269" spans="44:167">
      <c r="AR1269" s="251"/>
      <c r="AS1269" s="4"/>
      <c r="AT1269" s="4"/>
      <c r="AU1269" s="251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251"/>
      <c r="BH1269" s="4"/>
      <c r="BI1269" s="4"/>
      <c r="BJ1269" s="251"/>
      <c r="BK1269" s="4"/>
      <c r="BL1269" s="4"/>
      <c r="BM1269" s="251"/>
      <c r="BN1269" s="4"/>
      <c r="BO1269" s="4"/>
      <c r="BP1269" s="251"/>
      <c r="BQ1269" s="4"/>
      <c r="BR1269" s="4"/>
      <c r="BS1269" s="251"/>
      <c r="BT1269" s="4"/>
      <c r="BU1269" s="4"/>
      <c r="BV1269" s="251"/>
      <c r="BW1269" s="4"/>
      <c r="BX1269" s="4"/>
      <c r="BY1269" s="251"/>
      <c r="BZ1269" s="4"/>
      <c r="CA1269" s="4"/>
      <c r="CB1269" s="4"/>
      <c r="CC1269" s="4"/>
      <c r="CD1269" s="4"/>
      <c r="CE1269" s="251"/>
      <c r="CF1269" s="4"/>
      <c r="CG1269" s="4"/>
      <c r="CH1269" s="251"/>
      <c r="CI1269" s="4"/>
      <c r="CJ1269" s="4"/>
      <c r="CK1269" s="251"/>
      <c r="CL1269" s="4"/>
      <c r="CM1269" s="4"/>
      <c r="CN1269" s="251"/>
      <c r="CO1269" s="4"/>
      <c r="CP1269" s="4"/>
      <c r="CQ1269" s="251"/>
      <c r="CR1269" s="4"/>
      <c r="CS1269" s="4"/>
      <c r="CT1269" s="251"/>
      <c r="CU1269" s="4"/>
      <c r="CV1269" s="4"/>
      <c r="CW1269" s="251"/>
      <c r="CX1269" s="4"/>
      <c r="CY1269" s="4"/>
      <c r="CZ1269" s="251"/>
      <c r="DA1269" s="4"/>
      <c r="DB1269" s="4"/>
      <c r="DC1269" s="251"/>
      <c r="DD1269" s="4"/>
      <c r="DE1269" s="4"/>
      <c r="DF1269" s="251"/>
      <c r="DG1269" s="4"/>
      <c r="DH1269" s="4"/>
      <c r="DI1269" s="251"/>
      <c r="DJ1269" s="4"/>
      <c r="DK1269" s="4"/>
      <c r="DL1269" s="251"/>
      <c r="DM1269" s="4"/>
      <c r="DN1269" s="4"/>
      <c r="DO1269" s="251"/>
      <c r="DP1269" s="4"/>
      <c r="DQ1269" s="4"/>
      <c r="DR1269" s="251"/>
      <c r="DS1269" s="4"/>
      <c r="DT1269" s="4"/>
      <c r="DU1269" s="251"/>
      <c r="DV1269" s="4"/>
      <c r="DW1269" s="4"/>
      <c r="DX1269" s="251"/>
      <c r="DY1269" s="4"/>
      <c r="DZ1269" s="4"/>
      <c r="EA1269" s="251"/>
      <c r="EB1269" s="4"/>
      <c r="EC1269" s="4"/>
      <c r="ED1269" s="58"/>
      <c r="EE1269" s="4"/>
      <c r="EF1269" s="4"/>
      <c r="EG1269" s="58"/>
      <c r="EH1269" s="4"/>
      <c r="EI1269" s="4"/>
      <c r="EJ1269" s="58"/>
      <c r="EK1269" s="4"/>
      <c r="EL1269" s="4"/>
      <c r="EM1269" s="58"/>
      <c r="EN1269" s="4"/>
      <c r="EO1269" s="4"/>
      <c r="EP1269" s="251"/>
      <c r="EQ1269" s="4"/>
      <c r="ES1269" s="251"/>
      <c r="ET1269" s="4"/>
      <c r="EV1269" s="89"/>
      <c r="EW1269" s="4"/>
      <c r="EY1269" s="58"/>
      <c r="EZ1269" s="4"/>
      <c r="FB1269" s="58"/>
      <c r="FC1269" s="4"/>
      <c r="FD1269" s="4"/>
      <c r="FE1269" s="58"/>
      <c r="FF1269" s="4"/>
      <c r="FG1269" s="4"/>
      <c r="FH1269"/>
      <c r="FK1269"/>
    </row>
    <row r="1270" spans="44:167">
      <c r="AR1270" s="251"/>
      <c r="AS1270" s="4"/>
      <c r="AT1270" s="4"/>
      <c r="AU1270" s="251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251"/>
      <c r="BH1270" s="4"/>
      <c r="BI1270" s="4"/>
      <c r="BJ1270" s="251"/>
      <c r="BK1270" s="4"/>
      <c r="BL1270" s="4"/>
      <c r="BM1270" s="251"/>
      <c r="BN1270" s="4"/>
      <c r="BO1270" s="4"/>
      <c r="BP1270" s="251"/>
      <c r="BQ1270" s="4"/>
      <c r="BR1270" s="4"/>
      <c r="BS1270" s="251"/>
      <c r="BT1270" s="4"/>
      <c r="BU1270" s="4"/>
      <c r="BV1270" s="251"/>
      <c r="BW1270" s="4"/>
      <c r="BX1270" s="4"/>
      <c r="BY1270" s="251"/>
      <c r="BZ1270" s="4"/>
      <c r="CA1270" s="4"/>
      <c r="CB1270" s="4"/>
      <c r="CC1270" s="4"/>
      <c r="CD1270" s="4"/>
      <c r="CE1270" s="251"/>
      <c r="CF1270" s="4"/>
      <c r="CG1270" s="4"/>
      <c r="CH1270" s="251"/>
      <c r="CI1270" s="4"/>
      <c r="CJ1270" s="4"/>
      <c r="CK1270" s="251"/>
      <c r="CL1270" s="4"/>
      <c r="CM1270" s="4"/>
      <c r="CN1270" s="251"/>
      <c r="CO1270" s="4"/>
      <c r="CP1270" s="4"/>
      <c r="CQ1270" s="251"/>
      <c r="CR1270" s="4"/>
      <c r="CS1270" s="4"/>
      <c r="CT1270" s="251"/>
      <c r="CU1270" s="4"/>
      <c r="CV1270" s="4"/>
      <c r="CW1270" s="251"/>
      <c r="CX1270" s="4"/>
      <c r="CY1270" s="4"/>
      <c r="CZ1270" s="251"/>
      <c r="DA1270" s="4"/>
      <c r="DB1270" s="4"/>
      <c r="DC1270" s="251"/>
      <c r="DD1270" s="4"/>
      <c r="DE1270" s="4"/>
      <c r="DF1270" s="251"/>
      <c r="DG1270" s="4"/>
      <c r="DH1270" s="4"/>
      <c r="DI1270" s="251"/>
      <c r="DJ1270" s="4"/>
      <c r="DK1270" s="4"/>
      <c r="DL1270" s="251"/>
      <c r="DM1270" s="4"/>
      <c r="DN1270" s="4"/>
      <c r="DO1270" s="251"/>
      <c r="DP1270" s="4"/>
      <c r="DQ1270" s="4"/>
      <c r="DR1270" s="251"/>
      <c r="DS1270" s="4"/>
      <c r="DT1270" s="4"/>
      <c r="DU1270" s="251"/>
      <c r="DV1270" s="4"/>
      <c r="DW1270" s="4"/>
      <c r="DX1270" s="251"/>
      <c r="DY1270" s="4"/>
      <c r="DZ1270" s="4"/>
      <c r="EA1270" s="251"/>
      <c r="EB1270" s="4"/>
      <c r="EC1270" s="4"/>
      <c r="ED1270" s="58"/>
      <c r="EE1270" s="4"/>
      <c r="EF1270" s="4"/>
      <c r="EG1270" s="58"/>
      <c r="EH1270" s="4"/>
      <c r="EI1270" s="4"/>
      <c r="EJ1270" s="58"/>
      <c r="EK1270" s="4"/>
      <c r="EL1270" s="4"/>
      <c r="EM1270" s="58"/>
      <c r="EN1270" s="4"/>
      <c r="EO1270" s="4"/>
      <c r="EP1270" s="251"/>
      <c r="EQ1270" s="4"/>
      <c r="ES1270" s="251"/>
      <c r="ET1270" s="4"/>
      <c r="EV1270" s="89"/>
      <c r="EW1270" s="4"/>
      <c r="EY1270" s="58"/>
      <c r="EZ1270" s="4"/>
      <c r="FB1270" s="58"/>
      <c r="FC1270" s="4"/>
      <c r="FD1270" s="4"/>
      <c r="FE1270" s="58"/>
      <c r="FF1270" s="4"/>
      <c r="FG1270" s="4"/>
      <c r="FH1270"/>
      <c r="FK1270"/>
    </row>
    <row r="1271" spans="44:167">
      <c r="AR1271" s="251"/>
      <c r="AS1271" s="4"/>
      <c r="AT1271" s="4"/>
      <c r="AU1271" s="251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251"/>
      <c r="BH1271" s="4"/>
      <c r="BI1271" s="4"/>
      <c r="BJ1271" s="251"/>
      <c r="BK1271" s="4"/>
      <c r="BL1271" s="4"/>
      <c r="BM1271" s="251"/>
      <c r="BN1271" s="4"/>
      <c r="BO1271" s="4"/>
      <c r="BP1271" s="251"/>
      <c r="BQ1271" s="4"/>
      <c r="BR1271" s="4"/>
      <c r="BS1271" s="251"/>
      <c r="BT1271" s="4"/>
      <c r="BU1271" s="4"/>
      <c r="BV1271" s="251"/>
      <c r="BW1271" s="4"/>
      <c r="BX1271" s="4"/>
      <c r="BY1271" s="251"/>
      <c r="BZ1271" s="4"/>
      <c r="CA1271" s="4"/>
      <c r="CB1271" s="4"/>
      <c r="CC1271" s="4"/>
      <c r="CD1271" s="4"/>
      <c r="CE1271" s="251"/>
      <c r="CF1271" s="4"/>
      <c r="CG1271" s="4"/>
      <c r="CH1271" s="251"/>
      <c r="CI1271" s="4"/>
      <c r="CJ1271" s="4"/>
      <c r="CK1271" s="251"/>
      <c r="CL1271" s="4"/>
      <c r="CM1271" s="4"/>
      <c r="CN1271" s="251"/>
      <c r="CO1271" s="4"/>
      <c r="CP1271" s="4"/>
      <c r="CQ1271" s="251"/>
      <c r="CR1271" s="4"/>
      <c r="CS1271" s="4"/>
      <c r="CT1271" s="251"/>
      <c r="CU1271" s="4"/>
      <c r="CV1271" s="4"/>
      <c r="CW1271" s="251"/>
      <c r="CX1271" s="4"/>
      <c r="CY1271" s="4"/>
      <c r="CZ1271" s="251"/>
      <c r="DA1271" s="4"/>
      <c r="DB1271" s="4"/>
      <c r="DC1271" s="251"/>
      <c r="DD1271" s="4"/>
      <c r="DE1271" s="4"/>
      <c r="DF1271" s="251"/>
      <c r="DG1271" s="4"/>
      <c r="DH1271" s="4"/>
      <c r="DI1271" s="251"/>
      <c r="DJ1271" s="4"/>
      <c r="DK1271" s="4"/>
      <c r="DL1271" s="251"/>
      <c r="DM1271" s="4"/>
      <c r="DN1271" s="4"/>
      <c r="DO1271" s="251"/>
      <c r="DP1271" s="4"/>
      <c r="DQ1271" s="4"/>
      <c r="DR1271" s="251"/>
      <c r="DS1271" s="4"/>
      <c r="DT1271" s="4"/>
      <c r="DU1271" s="251"/>
      <c r="DV1271" s="4"/>
      <c r="DW1271" s="4"/>
      <c r="DX1271" s="251"/>
      <c r="DY1271" s="4"/>
      <c r="DZ1271" s="4"/>
      <c r="EA1271" s="251"/>
      <c r="EB1271" s="4"/>
      <c r="EC1271" s="4"/>
      <c r="ED1271" s="58"/>
      <c r="EE1271" s="4"/>
      <c r="EF1271" s="4"/>
      <c r="EG1271" s="58"/>
      <c r="EH1271" s="4"/>
      <c r="EI1271" s="4"/>
      <c r="EJ1271" s="58"/>
      <c r="EK1271" s="4"/>
      <c r="EL1271" s="4"/>
      <c r="EM1271" s="58"/>
      <c r="EN1271" s="4"/>
      <c r="EO1271" s="4"/>
      <c r="EP1271" s="251"/>
      <c r="EQ1271" s="4"/>
      <c r="ES1271" s="251"/>
      <c r="ET1271" s="4"/>
      <c r="EV1271" s="89"/>
      <c r="EW1271" s="4"/>
      <c r="EY1271" s="58"/>
      <c r="EZ1271" s="4"/>
      <c r="FB1271" s="58"/>
      <c r="FC1271" s="4"/>
      <c r="FD1271" s="4"/>
      <c r="FE1271" s="58"/>
      <c r="FF1271" s="4"/>
      <c r="FG1271" s="4"/>
      <c r="FH1271"/>
      <c r="FK1271"/>
    </row>
    <row r="1272" spans="44:167">
      <c r="AR1272" s="251"/>
      <c r="AS1272" s="4"/>
      <c r="AT1272" s="4"/>
      <c r="AU1272" s="251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251"/>
      <c r="BH1272" s="4"/>
      <c r="BI1272" s="4"/>
      <c r="BJ1272" s="251"/>
      <c r="BK1272" s="4"/>
      <c r="BL1272" s="4"/>
      <c r="BM1272" s="251"/>
      <c r="BN1272" s="4"/>
      <c r="BO1272" s="4"/>
      <c r="BP1272" s="251"/>
      <c r="BQ1272" s="4"/>
      <c r="BR1272" s="4"/>
      <c r="BS1272" s="251"/>
      <c r="BT1272" s="4"/>
      <c r="BU1272" s="4"/>
      <c r="BV1272" s="251"/>
      <c r="BW1272" s="4"/>
      <c r="BX1272" s="4"/>
      <c r="BY1272" s="251"/>
      <c r="BZ1272" s="4"/>
      <c r="CA1272" s="4"/>
      <c r="CB1272" s="4"/>
      <c r="CC1272" s="4"/>
      <c r="CD1272" s="4"/>
      <c r="CE1272" s="251"/>
      <c r="CF1272" s="4"/>
      <c r="CG1272" s="4"/>
      <c r="CH1272" s="251"/>
      <c r="CI1272" s="4"/>
      <c r="CJ1272" s="4"/>
      <c r="CK1272" s="251"/>
      <c r="CL1272" s="4"/>
      <c r="CM1272" s="4"/>
      <c r="CN1272" s="251"/>
      <c r="CO1272" s="4"/>
      <c r="CP1272" s="4"/>
      <c r="CQ1272" s="251"/>
      <c r="CR1272" s="4"/>
      <c r="CS1272" s="4"/>
      <c r="CT1272" s="251"/>
      <c r="CU1272" s="4"/>
      <c r="CV1272" s="4"/>
      <c r="CW1272" s="251"/>
      <c r="CX1272" s="4"/>
      <c r="CY1272" s="4"/>
      <c r="CZ1272" s="251"/>
      <c r="DA1272" s="4"/>
      <c r="DB1272" s="4"/>
      <c r="DC1272" s="251"/>
      <c r="DD1272" s="4"/>
      <c r="DE1272" s="4"/>
      <c r="DF1272" s="251"/>
      <c r="DG1272" s="4"/>
      <c r="DH1272" s="4"/>
      <c r="DI1272" s="251"/>
      <c r="DJ1272" s="4"/>
      <c r="DK1272" s="4"/>
      <c r="DL1272" s="251"/>
      <c r="DM1272" s="4"/>
      <c r="DN1272" s="4"/>
      <c r="DO1272" s="251"/>
      <c r="DP1272" s="4"/>
      <c r="DQ1272" s="4"/>
      <c r="DR1272" s="251"/>
      <c r="DS1272" s="4"/>
      <c r="DT1272" s="4"/>
      <c r="DU1272" s="251"/>
      <c r="DV1272" s="4"/>
      <c r="DW1272" s="4"/>
      <c r="DX1272" s="251"/>
      <c r="DY1272" s="4"/>
      <c r="DZ1272" s="4"/>
      <c r="EA1272" s="251"/>
      <c r="EB1272" s="4"/>
      <c r="EC1272" s="4"/>
      <c r="ED1272" s="58"/>
      <c r="EE1272" s="4"/>
      <c r="EF1272" s="4"/>
      <c r="EG1272" s="58"/>
      <c r="EH1272" s="4"/>
      <c r="EI1272" s="4"/>
      <c r="EJ1272" s="58"/>
      <c r="EK1272" s="4"/>
      <c r="EL1272" s="4"/>
      <c r="EM1272" s="58"/>
      <c r="EN1272" s="4"/>
      <c r="EO1272" s="4"/>
      <c r="EP1272" s="251"/>
      <c r="EQ1272" s="4"/>
      <c r="ES1272" s="251"/>
      <c r="ET1272" s="4"/>
      <c r="EV1272" s="89"/>
      <c r="EW1272" s="4"/>
      <c r="EY1272" s="58"/>
      <c r="EZ1272" s="4"/>
      <c r="FB1272" s="58"/>
      <c r="FC1272" s="4"/>
      <c r="FD1272" s="4"/>
      <c r="FE1272" s="58"/>
      <c r="FF1272" s="4"/>
      <c r="FG1272" s="4"/>
      <c r="FH1272"/>
      <c r="FK1272"/>
    </row>
    <row r="1273" spans="44:167">
      <c r="AR1273" s="251"/>
      <c r="AS1273" s="4"/>
      <c r="AT1273" s="4"/>
      <c r="AU1273" s="251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251"/>
      <c r="BH1273" s="4"/>
      <c r="BI1273" s="4"/>
      <c r="BJ1273" s="251"/>
      <c r="BK1273" s="4"/>
      <c r="BL1273" s="4"/>
      <c r="BM1273" s="251"/>
      <c r="BN1273" s="4"/>
      <c r="BO1273" s="4"/>
      <c r="BP1273" s="251"/>
      <c r="BQ1273" s="4"/>
      <c r="BR1273" s="4"/>
      <c r="BS1273" s="251"/>
      <c r="BT1273" s="4"/>
      <c r="BU1273" s="4"/>
      <c r="BV1273" s="251"/>
      <c r="BW1273" s="4"/>
      <c r="BX1273" s="4"/>
      <c r="BY1273" s="251"/>
      <c r="BZ1273" s="4"/>
      <c r="CA1273" s="4"/>
      <c r="CB1273" s="4"/>
      <c r="CC1273" s="4"/>
      <c r="CD1273" s="4"/>
      <c r="CE1273" s="251"/>
      <c r="CF1273" s="4"/>
      <c r="CG1273" s="4"/>
      <c r="CH1273" s="251"/>
      <c r="CI1273" s="4"/>
      <c r="CJ1273" s="4"/>
      <c r="CK1273" s="251"/>
      <c r="CL1273" s="4"/>
      <c r="CM1273" s="4"/>
      <c r="CN1273" s="251"/>
      <c r="CO1273" s="4"/>
      <c r="CP1273" s="4"/>
      <c r="CQ1273" s="251"/>
      <c r="CR1273" s="4"/>
      <c r="CS1273" s="4"/>
      <c r="CT1273" s="251"/>
      <c r="CU1273" s="4"/>
      <c r="CV1273" s="4"/>
      <c r="CW1273" s="251"/>
      <c r="CX1273" s="4"/>
      <c r="CY1273" s="4"/>
      <c r="CZ1273" s="251"/>
      <c r="DA1273" s="4"/>
      <c r="DB1273" s="4"/>
      <c r="DC1273" s="251"/>
      <c r="DD1273" s="4"/>
      <c r="DE1273" s="4"/>
      <c r="DF1273" s="251"/>
      <c r="DG1273" s="4"/>
      <c r="DH1273" s="4"/>
      <c r="DI1273" s="251"/>
      <c r="DJ1273" s="4"/>
      <c r="DK1273" s="4"/>
      <c r="DL1273" s="251"/>
      <c r="DM1273" s="4"/>
      <c r="DN1273" s="4"/>
      <c r="DO1273" s="251"/>
      <c r="DP1273" s="4"/>
      <c r="DQ1273" s="4"/>
      <c r="DR1273" s="251"/>
      <c r="DS1273" s="4"/>
      <c r="DT1273" s="4"/>
      <c r="DU1273" s="251"/>
      <c r="DV1273" s="4"/>
      <c r="DW1273" s="4"/>
      <c r="DX1273" s="251"/>
      <c r="DY1273" s="4"/>
      <c r="DZ1273" s="4"/>
      <c r="EA1273" s="251"/>
      <c r="EB1273" s="4"/>
      <c r="EC1273" s="4"/>
      <c r="ED1273" s="58"/>
      <c r="EE1273" s="4"/>
      <c r="EF1273" s="4"/>
      <c r="EG1273" s="58"/>
      <c r="EH1273" s="4"/>
      <c r="EI1273" s="4"/>
      <c r="EJ1273" s="58"/>
      <c r="EK1273" s="4"/>
      <c r="EL1273" s="4"/>
      <c r="EM1273" s="58"/>
      <c r="EN1273" s="4"/>
      <c r="EO1273" s="4"/>
      <c r="EP1273" s="251"/>
      <c r="EQ1273" s="4"/>
      <c r="ES1273" s="251"/>
      <c r="ET1273" s="4"/>
      <c r="EV1273" s="89"/>
      <c r="EW1273" s="4"/>
      <c r="EY1273" s="58"/>
      <c r="EZ1273" s="4"/>
      <c r="FB1273" s="58"/>
      <c r="FC1273" s="4"/>
      <c r="FD1273" s="4"/>
      <c r="FE1273" s="58"/>
      <c r="FF1273" s="4"/>
      <c r="FG1273" s="4"/>
      <c r="FH1273"/>
      <c r="FK1273"/>
    </row>
    <row r="1274" spans="44:167">
      <c r="AR1274" s="251"/>
      <c r="AS1274" s="4"/>
      <c r="AT1274" s="4"/>
      <c r="AU1274" s="251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251"/>
      <c r="BH1274" s="4"/>
      <c r="BI1274" s="4"/>
      <c r="BJ1274" s="251"/>
      <c r="BK1274" s="4"/>
      <c r="BL1274" s="4"/>
      <c r="BM1274" s="251"/>
      <c r="BN1274" s="4"/>
      <c r="BO1274" s="4"/>
      <c r="BP1274" s="251"/>
      <c r="BQ1274" s="4"/>
      <c r="BR1274" s="4"/>
      <c r="BS1274" s="251"/>
      <c r="BT1274" s="4"/>
      <c r="BU1274" s="4"/>
      <c r="BV1274" s="251"/>
      <c r="BW1274" s="4"/>
      <c r="BX1274" s="4"/>
      <c r="BY1274" s="251"/>
      <c r="BZ1274" s="4"/>
      <c r="CA1274" s="4"/>
      <c r="CB1274" s="4"/>
      <c r="CC1274" s="4"/>
      <c r="CD1274" s="4"/>
      <c r="CE1274" s="251"/>
      <c r="CF1274" s="4"/>
      <c r="CG1274" s="4"/>
      <c r="CH1274" s="251"/>
      <c r="CI1274" s="4"/>
      <c r="CJ1274" s="4"/>
      <c r="CK1274" s="251"/>
      <c r="CL1274" s="4"/>
      <c r="CM1274" s="4"/>
      <c r="CN1274" s="251"/>
      <c r="CO1274" s="4"/>
      <c r="CP1274" s="4"/>
      <c r="CQ1274" s="251"/>
      <c r="CR1274" s="4"/>
      <c r="CS1274" s="4"/>
      <c r="CT1274" s="251"/>
      <c r="CU1274" s="4"/>
      <c r="CV1274" s="4"/>
      <c r="CW1274" s="251"/>
      <c r="CX1274" s="4"/>
      <c r="CY1274" s="4"/>
      <c r="CZ1274" s="251"/>
      <c r="DA1274" s="4"/>
      <c r="DB1274" s="4"/>
      <c r="DC1274" s="251"/>
      <c r="DD1274" s="4"/>
      <c r="DE1274" s="4"/>
      <c r="DF1274" s="251"/>
      <c r="DG1274" s="4"/>
      <c r="DH1274" s="4"/>
      <c r="DI1274" s="251"/>
      <c r="DJ1274" s="4"/>
      <c r="DK1274" s="4"/>
      <c r="DL1274" s="251"/>
      <c r="DM1274" s="4"/>
      <c r="DN1274" s="4"/>
      <c r="DO1274" s="251"/>
      <c r="DP1274" s="4"/>
      <c r="DQ1274" s="4"/>
      <c r="DR1274" s="251"/>
      <c r="DS1274" s="4"/>
      <c r="DT1274" s="4"/>
      <c r="DU1274" s="251"/>
      <c r="DV1274" s="4"/>
      <c r="DW1274" s="4"/>
      <c r="DX1274" s="251"/>
      <c r="DY1274" s="4"/>
      <c r="DZ1274" s="4"/>
      <c r="EA1274" s="251"/>
      <c r="EB1274" s="4"/>
      <c r="EC1274" s="4"/>
      <c r="ED1274" s="58"/>
      <c r="EE1274" s="4"/>
      <c r="EF1274" s="4"/>
      <c r="EG1274" s="58"/>
      <c r="EH1274" s="4"/>
      <c r="EI1274" s="4"/>
      <c r="EJ1274" s="58"/>
      <c r="EK1274" s="4"/>
      <c r="EL1274" s="4"/>
      <c r="EM1274" s="58"/>
      <c r="EN1274" s="4"/>
      <c r="EO1274" s="4"/>
      <c r="EP1274" s="251"/>
      <c r="EQ1274" s="4"/>
      <c r="ES1274" s="251"/>
      <c r="ET1274" s="4"/>
      <c r="EV1274" s="89"/>
      <c r="EW1274" s="4"/>
      <c r="EY1274" s="58"/>
      <c r="EZ1274" s="4"/>
      <c r="FB1274" s="58"/>
      <c r="FC1274" s="4"/>
      <c r="FD1274" s="4"/>
      <c r="FE1274" s="58"/>
      <c r="FF1274" s="4"/>
      <c r="FG1274" s="4"/>
      <c r="FH1274"/>
      <c r="FK1274"/>
    </row>
    <row r="1275" spans="44:167">
      <c r="AR1275" s="251"/>
      <c r="AS1275" s="4"/>
      <c r="AT1275" s="4"/>
      <c r="AU1275" s="251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251"/>
      <c r="BH1275" s="4"/>
      <c r="BI1275" s="4"/>
      <c r="BJ1275" s="251"/>
      <c r="BK1275" s="4"/>
      <c r="BL1275" s="4"/>
      <c r="BM1275" s="251"/>
      <c r="BN1275" s="4"/>
      <c r="BO1275" s="4"/>
      <c r="BP1275" s="251"/>
      <c r="BQ1275" s="4"/>
      <c r="BR1275" s="4"/>
      <c r="BS1275" s="251"/>
      <c r="BT1275" s="4"/>
      <c r="BU1275" s="4"/>
      <c r="BV1275" s="251"/>
      <c r="BW1275" s="4"/>
      <c r="BX1275" s="4"/>
      <c r="BY1275" s="251"/>
      <c r="BZ1275" s="4"/>
      <c r="CA1275" s="4"/>
      <c r="CB1275" s="4"/>
      <c r="CC1275" s="4"/>
      <c r="CD1275" s="4"/>
      <c r="CE1275" s="251"/>
      <c r="CF1275" s="4"/>
      <c r="CG1275" s="4"/>
      <c r="CH1275" s="251"/>
      <c r="CI1275" s="4"/>
      <c r="CJ1275" s="4"/>
      <c r="CK1275" s="251"/>
      <c r="CL1275" s="4"/>
      <c r="CM1275" s="4"/>
      <c r="CN1275" s="251"/>
      <c r="CO1275" s="4"/>
      <c r="CP1275" s="4"/>
      <c r="CQ1275" s="251"/>
      <c r="CR1275" s="4"/>
      <c r="CS1275" s="4"/>
      <c r="CT1275" s="251"/>
      <c r="CU1275" s="4"/>
      <c r="CV1275" s="4"/>
      <c r="CW1275" s="251"/>
      <c r="CX1275" s="4"/>
      <c r="CY1275" s="4"/>
      <c r="CZ1275" s="251"/>
      <c r="DA1275" s="4"/>
      <c r="DB1275" s="4"/>
      <c r="DC1275" s="251"/>
      <c r="DD1275" s="4"/>
      <c r="DE1275" s="4"/>
      <c r="DF1275" s="251"/>
      <c r="DG1275" s="4"/>
      <c r="DH1275" s="4"/>
      <c r="DI1275" s="251"/>
      <c r="DJ1275" s="4"/>
      <c r="DK1275" s="4"/>
      <c r="DL1275" s="251"/>
      <c r="DM1275" s="4"/>
      <c r="DN1275" s="4"/>
      <c r="DO1275" s="251"/>
      <c r="DP1275" s="4"/>
      <c r="DQ1275" s="4"/>
      <c r="DR1275" s="251"/>
      <c r="DS1275" s="4"/>
      <c r="DT1275" s="4"/>
      <c r="DU1275" s="251"/>
      <c r="DV1275" s="4"/>
      <c r="DW1275" s="4"/>
      <c r="DX1275" s="251"/>
      <c r="DY1275" s="4"/>
      <c r="DZ1275" s="4"/>
      <c r="EA1275" s="251"/>
      <c r="EB1275" s="4"/>
      <c r="EC1275" s="4"/>
      <c r="ED1275" s="58"/>
      <c r="EE1275" s="4"/>
      <c r="EF1275" s="4"/>
      <c r="EG1275" s="58"/>
      <c r="EH1275" s="4"/>
      <c r="EI1275" s="4"/>
      <c r="EJ1275" s="58"/>
      <c r="EK1275" s="4"/>
      <c r="EL1275" s="4"/>
      <c r="EM1275" s="58"/>
      <c r="EN1275" s="4"/>
      <c r="EO1275" s="4"/>
      <c r="EP1275" s="251"/>
      <c r="EQ1275" s="4"/>
      <c r="ES1275" s="251"/>
      <c r="ET1275" s="4"/>
      <c r="EV1275" s="89"/>
      <c r="EW1275" s="4"/>
      <c r="EY1275" s="58"/>
      <c r="EZ1275" s="4"/>
      <c r="FB1275" s="58"/>
      <c r="FC1275" s="4"/>
      <c r="FD1275" s="4"/>
      <c r="FE1275" s="58"/>
      <c r="FF1275" s="4"/>
      <c r="FG1275" s="4"/>
      <c r="FH1275"/>
      <c r="FK1275"/>
    </row>
    <row r="1276" spans="44:167">
      <c r="AR1276" s="251"/>
      <c r="AS1276" s="4"/>
      <c r="AT1276" s="4"/>
      <c r="AU1276" s="251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251"/>
      <c r="BH1276" s="4"/>
      <c r="BI1276" s="4"/>
      <c r="BJ1276" s="251"/>
      <c r="BK1276" s="4"/>
      <c r="BL1276" s="4"/>
      <c r="BM1276" s="251"/>
      <c r="BN1276" s="4"/>
      <c r="BO1276" s="4"/>
      <c r="BP1276" s="251"/>
      <c r="BQ1276" s="4"/>
      <c r="BR1276" s="4"/>
      <c r="BS1276" s="251"/>
      <c r="BT1276" s="4"/>
      <c r="BU1276" s="4"/>
      <c r="BV1276" s="251"/>
      <c r="BW1276" s="4"/>
      <c r="BX1276" s="4"/>
      <c r="BY1276" s="251"/>
      <c r="BZ1276" s="4"/>
      <c r="CA1276" s="4"/>
      <c r="CB1276" s="4"/>
      <c r="CC1276" s="4"/>
      <c r="CD1276" s="4"/>
      <c r="CE1276" s="251"/>
      <c r="CF1276" s="4"/>
      <c r="CG1276" s="4"/>
      <c r="CH1276" s="251"/>
      <c r="CI1276" s="4"/>
      <c r="CJ1276" s="4"/>
      <c r="CK1276" s="251"/>
      <c r="CL1276" s="4"/>
      <c r="CM1276" s="4"/>
      <c r="CN1276" s="251"/>
      <c r="CO1276" s="4"/>
      <c r="CP1276" s="4"/>
      <c r="CQ1276" s="251"/>
      <c r="CR1276" s="4"/>
      <c r="CS1276" s="4"/>
      <c r="CT1276" s="251"/>
      <c r="CU1276" s="4"/>
      <c r="CV1276" s="4"/>
      <c r="CW1276" s="251"/>
      <c r="CX1276" s="4"/>
      <c r="CY1276" s="4"/>
      <c r="CZ1276" s="251"/>
      <c r="DA1276" s="4"/>
      <c r="DB1276" s="4"/>
      <c r="DC1276" s="251"/>
      <c r="DD1276" s="4"/>
      <c r="DE1276" s="4"/>
      <c r="DF1276" s="251"/>
      <c r="DG1276" s="4"/>
      <c r="DH1276" s="4"/>
      <c r="DI1276" s="251"/>
      <c r="DJ1276" s="4"/>
      <c r="DK1276" s="4"/>
      <c r="DL1276" s="251"/>
      <c r="DM1276" s="4"/>
      <c r="DN1276" s="4"/>
      <c r="DO1276" s="251"/>
      <c r="DP1276" s="4"/>
      <c r="DQ1276" s="4"/>
      <c r="DR1276" s="251"/>
      <c r="DS1276" s="4"/>
      <c r="DT1276" s="4"/>
      <c r="DU1276" s="251"/>
      <c r="DV1276" s="4"/>
      <c r="DW1276" s="4"/>
      <c r="DX1276" s="251"/>
      <c r="DY1276" s="4"/>
      <c r="DZ1276" s="4"/>
      <c r="EA1276" s="251"/>
      <c r="EB1276" s="4"/>
      <c r="EC1276" s="4"/>
      <c r="ED1276" s="58"/>
      <c r="EE1276" s="4"/>
      <c r="EF1276" s="4"/>
      <c r="EG1276" s="58"/>
      <c r="EH1276" s="4"/>
      <c r="EI1276" s="4"/>
      <c r="EJ1276" s="58"/>
      <c r="EK1276" s="4"/>
      <c r="EL1276" s="4"/>
      <c r="EM1276" s="58"/>
      <c r="EN1276" s="4"/>
      <c r="EO1276" s="4"/>
      <c r="EP1276" s="251"/>
      <c r="EQ1276" s="4"/>
      <c r="ES1276" s="251"/>
      <c r="ET1276" s="4"/>
      <c r="EV1276" s="89"/>
      <c r="EW1276" s="4"/>
      <c r="EY1276" s="58"/>
      <c r="EZ1276" s="4"/>
      <c r="FB1276" s="58"/>
      <c r="FC1276" s="4"/>
      <c r="FD1276" s="4"/>
      <c r="FE1276" s="58"/>
      <c r="FF1276" s="4"/>
      <c r="FG1276" s="4"/>
      <c r="FH1276"/>
      <c r="FK1276"/>
    </row>
    <row r="1277" spans="44:167">
      <c r="AR1277" s="251"/>
      <c r="AS1277" s="4"/>
      <c r="AT1277" s="4"/>
      <c r="AU1277" s="251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251"/>
      <c r="BH1277" s="4"/>
      <c r="BI1277" s="4"/>
      <c r="BJ1277" s="251"/>
      <c r="BK1277" s="4"/>
      <c r="BL1277" s="4"/>
      <c r="BM1277" s="251"/>
      <c r="BN1277" s="4"/>
      <c r="BO1277" s="4"/>
      <c r="BP1277" s="251"/>
      <c r="BQ1277" s="4"/>
      <c r="BR1277" s="4"/>
      <c r="BS1277" s="251"/>
      <c r="BT1277" s="4"/>
      <c r="BU1277" s="4"/>
      <c r="BV1277" s="251"/>
      <c r="BW1277" s="4"/>
      <c r="BX1277" s="4"/>
      <c r="BY1277" s="251"/>
      <c r="BZ1277" s="4"/>
      <c r="CA1277" s="4"/>
      <c r="CB1277" s="4"/>
      <c r="CC1277" s="4"/>
      <c r="CD1277" s="4"/>
      <c r="CE1277" s="251"/>
      <c r="CF1277" s="4"/>
      <c r="CG1277" s="4"/>
      <c r="CH1277" s="251"/>
      <c r="CI1277" s="4"/>
      <c r="CJ1277" s="4"/>
      <c r="CK1277" s="251"/>
      <c r="CL1277" s="4"/>
      <c r="CM1277" s="4"/>
      <c r="CN1277" s="251"/>
      <c r="CO1277" s="4"/>
      <c r="CP1277" s="4"/>
      <c r="CQ1277" s="251"/>
      <c r="CR1277" s="4"/>
      <c r="CS1277" s="4"/>
      <c r="CT1277" s="251"/>
      <c r="CU1277" s="4"/>
      <c r="CV1277" s="4"/>
      <c r="CW1277" s="251"/>
      <c r="CX1277" s="4"/>
      <c r="CY1277" s="4"/>
      <c r="CZ1277" s="251"/>
      <c r="DA1277" s="4"/>
      <c r="DB1277" s="4"/>
      <c r="DC1277" s="251"/>
      <c r="DD1277" s="4"/>
      <c r="DE1277" s="4"/>
      <c r="DF1277" s="251"/>
      <c r="DG1277" s="4"/>
      <c r="DH1277" s="4"/>
      <c r="DI1277" s="251"/>
      <c r="DJ1277" s="4"/>
      <c r="DK1277" s="4"/>
      <c r="DL1277" s="251"/>
      <c r="DM1277" s="4"/>
      <c r="DN1277" s="4"/>
      <c r="DO1277" s="251"/>
      <c r="DP1277" s="4"/>
      <c r="DQ1277" s="4"/>
      <c r="DR1277" s="251"/>
      <c r="DS1277" s="4"/>
      <c r="DT1277" s="4"/>
      <c r="DU1277" s="251"/>
      <c r="DV1277" s="4"/>
      <c r="DW1277" s="4"/>
      <c r="DX1277" s="251"/>
      <c r="DY1277" s="4"/>
      <c r="DZ1277" s="4"/>
      <c r="EA1277" s="251"/>
      <c r="EB1277" s="4"/>
      <c r="EC1277" s="4"/>
      <c r="ED1277" s="58"/>
      <c r="EE1277" s="4"/>
      <c r="EF1277" s="4"/>
      <c r="EG1277" s="58"/>
      <c r="EH1277" s="4"/>
      <c r="EI1277" s="4"/>
      <c r="EJ1277" s="58"/>
      <c r="EK1277" s="4"/>
      <c r="EL1277" s="4"/>
      <c r="EM1277" s="58"/>
      <c r="EN1277" s="4"/>
      <c r="EO1277" s="4"/>
      <c r="EP1277" s="251"/>
      <c r="EQ1277" s="4"/>
      <c r="ES1277" s="251"/>
      <c r="ET1277" s="4"/>
      <c r="EV1277" s="89"/>
      <c r="EW1277" s="4"/>
      <c r="EY1277" s="58"/>
      <c r="EZ1277" s="4"/>
      <c r="FB1277" s="58"/>
      <c r="FC1277" s="4"/>
      <c r="FD1277" s="4"/>
      <c r="FE1277" s="58"/>
      <c r="FF1277" s="4"/>
      <c r="FG1277" s="4"/>
      <c r="FH1277"/>
      <c r="FK1277"/>
    </row>
    <row r="1278" spans="44:167">
      <c r="AR1278" s="251"/>
      <c r="AS1278" s="4"/>
      <c r="AT1278" s="4"/>
      <c r="AU1278" s="251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251"/>
      <c r="BH1278" s="4"/>
      <c r="BI1278" s="4"/>
      <c r="BJ1278" s="251"/>
      <c r="BK1278" s="4"/>
      <c r="BL1278" s="4"/>
      <c r="BM1278" s="251"/>
      <c r="BN1278" s="4"/>
      <c r="BO1278" s="4"/>
      <c r="BP1278" s="251"/>
      <c r="BQ1278" s="4"/>
      <c r="BR1278" s="4"/>
      <c r="BS1278" s="251"/>
      <c r="BT1278" s="4"/>
      <c r="BU1278" s="4"/>
      <c r="BV1278" s="251"/>
      <c r="BW1278" s="4"/>
      <c r="BX1278" s="4"/>
      <c r="BY1278" s="251"/>
      <c r="BZ1278" s="4"/>
      <c r="CA1278" s="4"/>
      <c r="CB1278" s="4"/>
      <c r="CC1278" s="4"/>
      <c r="CD1278" s="4"/>
      <c r="CE1278" s="251"/>
      <c r="CF1278" s="4"/>
      <c r="CG1278" s="4"/>
      <c r="CH1278" s="251"/>
      <c r="CI1278" s="4"/>
      <c r="CJ1278" s="4"/>
      <c r="CK1278" s="251"/>
      <c r="CL1278" s="4"/>
      <c r="CM1278" s="4"/>
      <c r="CN1278" s="251"/>
      <c r="CO1278" s="4"/>
      <c r="CP1278" s="4"/>
      <c r="CQ1278" s="251"/>
      <c r="CR1278" s="4"/>
      <c r="CS1278" s="4"/>
      <c r="CT1278" s="251"/>
      <c r="CU1278" s="4"/>
      <c r="CV1278" s="4"/>
      <c r="CW1278" s="251"/>
      <c r="CX1278" s="4"/>
      <c r="CY1278" s="4"/>
      <c r="CZ1278" s="251"/>
      <c r="DA1278" s="4"/>
      <c r="DB1278" s="4"/>
      <c r="DC1278" s="251"/>
      <c r="DD1278" s="4"/>
      <c r="DE1278" s="4"/>
      <c r="DF1278" s="251"/>
      <c r="DG1278" s="4"/>
      <c r="DH1278" s="4"/>
      <c r="DI1278" s="251"/>
      <c r="DJ1278" s="4"/>
      <c r="DK1278" s="4"/>
      <c r="DL1278" s="251"/>
      <c r="DM1278" s="4"/>
      <c r="DN1278" s="4"/>
      <c r="DO1278" s="251"/>
      <c r="DP1278" s="4"/>
      <c r="DQ1278" s="4"/>
      <c r="DR1278" s="251"/>
      <c r="DS1278" s="4"/>
      <c r="DT1278" s="4"/>
      <c r="DU1278" s="251"/>
      <c r="DV1278" s="4"/>
      <c r="DW1278" s="4"/>
      <c r="DX1278" s="251"/>
      <c r="DY1278" s="4"/>
      <c r="DZ1278" s="4"/>
      <c r="EA1278" s="251"/>
      <c r="EB1278" s="4"/>
      <c r="EC1278" s="4"/>
      <c r="ED1278" s="58"/>
      <c r="EE1278" s="4"/>
      <c r="EF1278" s="4"/>
      <c r="EG1278" s="58"/>
      <c r="EH1278" s="4"/>
      <c r="EI1278" s="4"/>
      <c r="EJ1278" s="58"/>
      <c r="EK1278" s="4"/>
      <c r="EL1278" s="4"/>
      <c r="EM1278" s="58"/>
      <c r="EN1278" s="4"/>
      <c r="EO1278" s="4"/>
      <c r="EP1278" s="251"/>
      <c r="EQ1278" s="4"/>
      <c r="ES1278" s="251"/>
      <c r="ET1278" s="4"/>
      <c r="EV1278" s="89"/>
      <c r="EW1278" s="4"/>
      <c r="EY1278" s="58"/>
      <c r="EZ1278" s="4"/>
      <c r="FB1278" s="58"/>
      <c r="FC1278" s="4"/>
      <c r="FD1278" s="4"/>
      <c r="FE1278" s="58"/>
      <c r="FF1278" s="4"/>
      <c r="FG1278" s="4"/>
      <c r="FH1278"/>
      <c r="FK1278"/>
    </row>
    <row r="1279" spans="44:167">
      <c r="AR1279" s="251"/>
      <c r="AS1279" s="4"/>
      <c r="AT1279" s="4"/>
      <c r="AU1279" s="251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251"/>
      <c r="BH1279" s="4"/>
      <c r="BI1279" s="4"/>
      <c r="BJ1279" s="251"/>
      <c r="BK1279" s="4"/>
      <c r="BL1279" s="4"/>
      <c r="BM1279" s="251"/>
      <c r="BN1279" s="4"/>
      <c r="BO1279" s="4"/>
      <c r="BP1279" s="251"/>
      <c r="BQ1279" s="4"/>
      <c r="BR1279" s="4"/>
      <c r="BS1279" s="251"/>
      <c r="BT1279" s="4"/>
      <c r="BU1279" s="4"/>
      <c r="BV1279" s="251"/>
      <c r="BW1279" s="4"/>
      <c r="BX1279" s="4"/>
      <c r="BY1279" s="251"/>
      <c r="BZ1279" s="4"/>
      <c r="CA1279" s="4"/>
      <c r="CB1279" s="4"/>
      <c r="CC1279" s="4"/>
      <c r="CD1279" s="4"/>
      <c r="CE1279" s="251"/>
      <c r="CF1279" s="4"/>
      <c r="CG1279" s="4"/>
      <c r="CH1279" s="251"/>
      <c r="CI1279" s="4"/>
      <c r="CJ1279" s="4"/>
      <c r="CK1279" s="251"/>
      <c r="CL1279" s="4"/>
      <c r="CM1279" s="4"/>
      <c r="CN1279" s="251"/>
      <c r="CO1279" s="4"/>
      <c r="CP1279" s="4"/>
      <c r="CQ1279" s="251"/>
      <c r="CR1279" s="4"/>
      <c r="CS1279" s="4"/>
      <c r="CT1279" s="251"/>
      <c r="CU1279" s="4"/>
      <c r="CV1279" s="4"/>
      <c r="CW1279" s="251"/>
      <c r="CX1279" s="4"/>
      <c r="CY1279" s="4"/>
      <c r="CZ1279" s="251"/>
      <c r="DA1279" s="4"/>
      <c r="DB1279" s="4"/>
      <c r="DC1279" s="251"/>
      <c r="DD1279" s="4"/>
      <c r="DE1279" s="4"/>
      <c r="DF1279" s="251"/>
      <c r="DG1279" s="4"/>
      <c r="DH1279" s="4"/>
      <c r="DI1279" s="251"/>
      <c r="DJ1279" s="4"/>
      <c r="DK1279" s="4"/>
      <c r="DL1279" s="251"/>
      <c r="DM1279" s="4"/>
      <c r="DN1279" s="4"/>
      <c r="DO1279" s="251"/>
      <c r="DP1279" s="4"/>
      <c r="DQ1279" s="4"/>
      <c r="DR1279" s="251"/>
      <c r="DS1279" s="4"/>
      <c r="DT1279" s="4"/>
      <c r="DU1279" s="251"/>
      <c r="DV1279" s="4"/>
      <c r="DW1279" s="4"/>
      <c r="DX1279" s="251"/>
      <c r="DY1279" s="4"/>
      <c r="DZ1279" s="4"/>
      <c r="EA1279" s="251"/>
      <c r="EB1279" s="4"/>
      <c r="EC1279" s="4"/>
      <c r="ED1279" s="58"/>
      <c r="EE1279" s="4"/>
      <c r="EF1279" s="4"/>
      <c r="EG1279" s="58"/>
      <c r="EH1279" s="4"/>
      <c r="EI1279" s="4"/>
      <c r="EJ1279" s="58"/>
      <c r="EK1279" s="4"/>
      <c r="EL1279" s="4"/>
      <c r="EM1279" s="58"/>
      <c r="EN1279" s="4"/>
      <c r="EO1279" s="4"/>
      <c r="EP1279" s="251"/>
      <c r="EQ1279" s="4"/>
      <c r="ES1279" s="251"/>
      <c r="ET1279" s="4"/>
      <c r="EV1279" s="89"/>
      <c r="EW1279" s="4"/>
      <c r="EY1279" s="58"/>
      <c r="EZ1279" s="4"/>
      <c r="FB1279" s="58"/>
      <c r="FC1279" s="4"/>
      <c r="FD1279" s="4"/>
      <c r="FE1279" s="58"/>
      <c r="FF1279" s="4"/>
      <c r="FG1279" s="4"/>
      <c r="FH1279"/>
      <c r="FK1279"/>
    </row>
    <row r="1280" spans="44:167">
      <c r="AR1280" s="251"/>
      <c r="AS1280" s="4"/>
      <c r="AT1280" s="4"/>
      <c r="AU1280" s="251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251"/>
      <c r="BH1280" s="4"/>
      <c r="BI1280" s="4"/>
      <c r="BJ1280" s="251"/>
      <c r="BK1280" s="4"/>
      <c r="BL1280" s="4"/>
      <c r="BM1280" s="251"/>
      <c r="BN1280" s="4"/>
      <c r="BO1280" s="4"/>
      <c r="BP1280" s="251"/>
      <c r="BQ1280" s="4"/>
      <c r="BR1280" s="4"/>
      <c r="BS1280" s="251"/>
      <c r="BT1280" s="4"/>
      <c r="BU1280" s="4"/>
      <c r="BV1280" s="251"/>
      <c r="BW1280" s="4"/>
      <c r="BX1280" s="4"/>
      <c r="BY1280" s="251"/>
      <c r="BZ1280" s="4"/>
      <c r="CA1280" s="4"/>
      <c r="CB1280" s="4"/>
      <c r="CC1280" s="4"/>
      <c r="CD1280" s="4"/>
      <c r="CE1280" s="251"/>
      <c r="CF1280" s="4"/>
      <c r="CG1280" s="4"/>
      <c r="CH1280" s="251"/>
      <c r="CI1280" s="4"/>
      <c r="CJ1280" s="4"/>
      <c r="CK1280" s="251"/>
      <c r="CL1280" s="4"/>
      <c r="CM1280" s="4"/>
      <c r="CN1280" s="251"/>
      <c r="CO1280" s="4"/>
      <c r="CP1280" s="4"/>
      <c r="CQ1280" s="251"/>
      <c r="CR1280" s="4"/>
      <c r="CS1280" s="4"/>
      <c r="CT1280" s="251"/>
      <c r="CU1280" s="4"/>
      <c r="CV1280" s="4"/>
      <c r="CW1280" s="251"/>
      <c r="CX1280" s="4"/>
      <c r="CY1280" s="4"/>
      <c r="CZ1280" s="251"/>
      <c r="DA1280" s="4"/>
      <c r="DB1280" s="4"/>
      <c r="DC1280" s="251"/>
      <c r="DD1280" s="4"/>
      <c r="DE1280" s="4"/>
      <c r="DF1280" s="251"/>
      <c r="DG1280" s="4"/>
      <c r="DH1280" s="4"/>
      <c r="DI1280" s="251"/>
      <c r="DJ1280" s="4"/>
      <c r="DK1280" s="4"/>
      <c r="DL1280" s="251"/>
      <c r="DM1280" s="4"/>
      <c r="DN1280" s="4"/>
      <c r="DO1280" s="251"/>
      <c r="DP1280" s="4"/>
      <c r="DQ1280" s="4"/>
      <c r="DR1280" s="251"/>
      <c r="DS1280" s="4"/>
      <c r="DT1280" s="4"/>
      <c r="DU1280" s="251"/>
      <c r="DV1280" s="4"/>
      <c r="DW1280" s="4"/>
      <c r="DX1280" s="251"/>
      <c r="DY1280" s="4"/>
      <c r="DZ1280" s="4"/>
      <c r="EA1280" s="251"/>
      <c r="EB1280" s="4"/>
      <c r="EC1280" s="4"/>
      <c r="ED1280" s="58"/>
      <c r="EE1280" s="4"/>
      <c r="EF1280" s="4"/>
      <c r="EG1280" s="58"/>
      <c r="EH1280" s="4"/>
      <c r="EI1280" s="4"/>
      <c r="EJ1280" s="58"/>
      <c r="EK1280" s="4"/>
      <c r="EL1280" s="4"/>
      <c r="EM1280" s="58"/>
      <c r="EN1280" s="4"/>
      <c r="EO1280" s="4"/>
      <c r="EP1280" s="251"/>
      <c r="EQ1280" s="4"/>
      <c r="ES1280" s="251"/>
      <c r="ET1280" s="4"/>
      <c r="EV1280" s="89"/>
      <c r="EW1280" s="4"/>
      <c r="EY1280" s="58"/>
      <c r="EZ1280" s="4"/>
      <c r="FB1280" s="58"/>
      <c r="FC1280" s="4"/>
      <c r="FD1280" s="4"/>
      <c r="FE1280" s="58"/>
      <c r="FF1280" s="4"/>
      <c r="FG1280" s="4"/>
      <c r="FH1280"/>
      <c r="FK1280"/>
    </row>
    <row r="1281" spans="44:167">
      <c r="AR1281" s="251"/>
      <c r="AS1281" s="4"/>
      <c r="AT1281" s="4"/>
      <c r="AU1281" s="251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251"/>
      <c r="BH1281" s="4"/>
      <c r="BI1281" s="4"/>
      <c r="BJ1281" s="251"/>
      <c r="BK1281" s="4"/>
      <c r="BL1281" s="4"/>
      <c r="BM1281" s="251"/>
      <c r="BN1281" s="4"/>
      <c r="BO1281" s="4"/>
      <c r="BP1281" s="251"/>
      <c r="BQ1281" s="4"/>
      <c r="BR1281" s="4"/>
      <c r="BS1281" s="251"/>
      <c r="BT1281" s="4"/>
      <c r="BU1281" s="4"/>
      <c r="BV1281" s="251"/>
      <c r="BW1281" s="4"/>
      <c r="BX1281" s="4"/>
      <c r="BY1281" s="251"/>
      <c r="BZ1281" s="4"/>
      <c r="CA1281" s="4"/>
      <c r="CB1281" s="4"/>
      <c r="CC1281" s="4"/>
      <c r="CD1281" s="4"/>
      <c r="CE1281" s="251"/>
      <c r="CF1281" s="4"/>
      <c r="CG1281" s="4"/>
      <c r="CH1281" s="251"/>
      <c r="CI1281" s="4"/>
      <c r="CJ1281" s="4"/>
      <c r="CK1281" s="251"/>
      <c r="CL1281" s="4"/>
      <c r="CM1281" s="4"/>
      <c r="CN1281" s="251"/>
      <c r="CO1281" s="4"/>
      <c r="CP1281" s="4"/>
      <c r="CQ1281" s="251"/>
      <c r="CR1281" s="4"/>
      <c r="CS1281" s="4"/>
      <c r="CT1281" s="251"/>
      <c r="CU1281" s="4"/>
      <c r="CV1281" s="4"/>
      <c r="CW1281" s="251"/>
      <c r="CX1281" s="4"/>
      <c r="CY1281" s="4"/>
      <c r="CZ1281" s="251"/>
      <c r="DA1281" s="4"/>
      <c r="DB1281" s="4"/>
      <c r="DC1281" s="251"/>
      <c r="DD1281" s="4"/>
      <c r="DE1281" s="4"/>
      <c r="DF1281" s="251"/>
      <c r="DG1281" s="4"/>
      <c r="DH1281" s="4"/>
      <c r="DI1281" s="251"/>
      <c r="DJ1281" s="4"/>
      <c r="DK1281" s="4"/>
      <c r="DL1281" s="251"/>
      <c r="DM1281" s="4"/>
      <c r="DN1281" s="4"/>
      <c r="DO1281" s="251"/>
      <c r="DP1281" s="4"/>
      <c r="DQ1281" s="4"/>
      <c r="DR1281" s="251"/>
      <c r="DS1281" s="4"/>
      <c r="DT1281" s="4"/>
      <c r="DU1281" s="251"/>
      <c r="DV1281" s="4"/>
      <c r="DW1281" s="4"/>
      <c r="DX1281" s="251"/>
      <c r="DY1281" s="4"/>
      <c r="DZ1281" s="4"/>
      <c r="EA1281" s="251"/>
      <c r="EB1281" s="4"/>
      <c r="EC1281" s="4"/>
      <c r="ED1281" s="58"/>
      <c r="EE1281" s="4"/>
      <c r="EF1281" s="4"/>
      <c r="EG1281" s="58"/>
      <c r="EH1281" s="4"/>
      <c r="EI1281" s="4"/>
      <c r="EJ1281" s="58"/>
      <c r="EK1281" s="4"/>
      <c r="EL1281" s="4"/>
      <c r="EM1281" s="58"/>
      <c r="EN1281" s="4"/>
      <c r="EO1281" s="4"/>
      <c r="EP1281" s="251"/>
      <c r="EQ1281" s="4"/>
      <c r="ES1281" s="251"/>
      <c r="ET1281" s="4"/>
      <c r="EV1281" s="89"/>
      <c r="EW1281" s="4"/>
      <c r="EY1281" s="58"/>
      <c r="EZ1281" s="4"/>
      <c r="FB1281" s="58"/>
      <c r="FC1281" s="4"/>
      <c r="FD1281" s="4"/>
      <c r="FE1281" s="58"/>
      <c r="FF1281" s="4"/>
      <c r="FG1281" s="4"/>
      <c r="FH1281"/>
      <c r="FK1281"/>
    </row>
    <row r="1282" spans="44:167">
      <c r="AR1282" s="251"/>
      <c r="AS1282" s="4"/>
      <c r="AT1282" s="4"/>
      <c r="AU1282" s="251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251"/>
      <c r="BH1282" s="4"/>
      <c r="BI1282" s="4"/>
      <c r="BJ1282" s="251"/>
      <c r="BK1282" s="4"/>
      <c r="BL1282" s="4"/>
      <c r="BM1282" s="251"/>
      <c r="BN1282" s="4"/>
      <c r="BO1282" s="4"/>
      <c r="BP1282" s="251"/>
      <c r="BQ1282" s="4"/>
      <c r="BR1282" s="4"/>
      <c r="BS1282" s="251"/>
      <c r="BT1282" s="4"/>
      <c r="BU1282" s="4"/>
      <c r="BV1282" s="251"/>
      <c r="BW1282" s="4"/>
      <c r="BX1282" s="4"/>
      <c r="BY1282" s="251"/>
      <c r="BZ1282" s="4"/>
      <c r="CA1282" s="4"/>
      <c r="CB1282" s="4"/>
      <c r="CC1282" s="4"/>
      <c r="CD1282" s="4"/>
      <c r="CE1282" s="251"/>
      <c r="CF1282" s="4"/>
      <c r="CG1282" s="4"/>
      <c r="CH1282" s="251"/>
      <c r="CI1282" s="4"/>
      <c r="CJ1282" s="4"/>
      <c r="CK1282" s="251"/>
      <c r="CL1282" s="4"/>
      <c r="CM1282" s="4"/>
      <c r="CN1282" s="251"/>
      <c r="CO1282" s="4"/>
      <c r="CP1282" s="4"/>
      <c r="CQ1282" s="251"/>
      <c r="CR1282" s="4"/>
      <c r="CS1282" s="4"/>
      <c r="CT1282" s="251"/>
      <c r="CU1282" s="4"/>
      <c r="CV1282" s="4"/>
      <c r="CW1282" s="251"/>
      <c r="CX1282" s="4"/>
      <c r="CY1282" s="4"/>
      <c r="CZ1282" s="251"/>
      <c r="DA1282" s="4"/>
      <c r="DB1282" s="4"/>
      <c r="DC1282" s="251"/>
      <c r="DD1282" s="4"/>
      <c r="DE1282" s="4"/>
      <c r="DF1282" s="251"/>
      <c r="DG1282" s="4"/>
      <c r="DH1282" s="4"/>
      <c r="DI1282" s="251"/>
      <c r="DJ1282" s="4"/>
      <c r="DK1282" s="4"/>
      <c r="DL1282" s="251"/>
      <c r="DM1282" s="4"/>
      <c r="DN1282" s="4"/>
      <c r="DO1282" s="251"/>
      <c r="DP1282" s="4"/>
      <c r="DQ1282" s="4"/>
      <c r="DR1282" s="251"/>
      <c r="DS1282" s="4"/>
      <c r="DT1282" s="4"/>
      <c r="DU1282" s="251"/>
      <c r="DV1282" s="4"/>
      <c r="DW1282" s="4"/>
      <c r="DX1282" s="251"/>
      <c r="DY1282" s="4"/>
      <c r="DZ1282" s="4"/>
      <c r="EA1282" s="251"/>
      <c r="EB1282" s="4"/>
      <c r="EC1282" s="4"/>
      <c r="ED1282" s="58"/>
      <c r="EE1282" s="4"/>
      <c r="EF1282" s="4"/>
      <c r="EG1282" s="58"/>
      <c r="EH1282" s="4"/>
      <c r="EI1282" s="4"/>
      <c r="EJ1282" s="58"/>
      <c r="EK1282" s="4"/>
      <c r="EL1282" s="4"/>
      <c r="EM1282" s="58"/>
      <c r="EN1282" s="4"/>
      <c r="EO1282" s="4"/>
      <c r="EP1282" s="251"/>
      <c r="EQ1282" s="4"/>
      <c r="ES1282" s="251"/>
      <c r="ET1282" s="4"/>
      <c r="EV1282" s="89"/>
      <c r="EW1282" s="4"/>
      <c r="EY1282" s="58"/>
      <c r="EZ1282" s="4"/>
      <c r="FB1282" s="58"/>
      <c r="FC1282" s="4"/>
      <c r="FD1282" s="4"/>
      <c r="FE1282" s="58"/>
      <c r="FF1282" s="4"/>
      <c r="FG1282" s="4"/>
      <c r="FH1282"/>
      <c r="FK1282"/>
    </row>
    <row r="1283" spans="44:167">
      <c r="AR1283" s="251"/>
      <c r="AS1283" s="4"/>
      <c r="AT1283" s="4"/>
      <c r="AU1283" s="251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251"/>
      <c r="BH1283" s="4"/>
      <c r="BI1283" s="4"/>
      <c r="BJ1283" s="251"/>
      <c r="BK1283" s="4"/>
      <c r="BL1283" s="4"/>
      <c r="BM1283" s="251"/>
      <c r="BN1283" s="4"/>
      <c r="BO1283" s="4"/>
      <c r="BP1283" s="251"/>
      <c r="BQ1283" s="4"/>
      <c r="BR1283" s="4"/>
      <c r="BS1283" s="251"/>
      <c r="BT1283" s="4"/>
      <c r="BU1283" s="4"/>
      <c r="BV1283" s="251"/>
      <c r="BW1283" s="4"/>
      <c r="BX1283" s="4"/>
      <c r="BY1283" s="251"/>
      <c r="BZ1283" s="4"/>
      <c r="CA1283" s="4"/>
      <c r="CB1283" s="4"/>
      <c r="CC1283" s="4"/>
      <c r="CD1283" s="4"/>
      <c r="CE1283" s="251"/>
      <c r="CF1283" s="4"/>
      <c r="CG1283" s="4"/>
      <c r="CH1283" s="251"/>
      <c r="CI1283" s="4"/>
      <c r="CJ1283" s="4"/>
      <c r="CK1283" s="251"/>
      <c r="CL1283" s="4"/>
      <c r="CM1283" s="4"/>
      <c r="CN1283" s="251"/>
      <c r="CO1283" s="4"/>
      <c r="CP1283" s="4"/>
      <c r="CQ1283" s="251"/>
      <c r="CR1283" s="4"/>
      <c r="CS1283" s="4"/>
      <c r="CT1283" s="251"/>
      <c r="CU1283" s="4"/>
      <c r="CV1283" s="4"/>
      <c r="CW1283" s="251"/>
      <c r="CX1283" s="4"/>
      <c r="CY1283" s="4"/>
      <c r="CZ1283" s="251"/>
      <c r="DA1283" s="4"/>
      <c r="DB1283" s="4"/>
      <c r="DC1283" s="251"/>
      <c r="DD1283" s="4"/>
      <c r="DE1283" s="4"/>
      <c r="DF1283" s="251"/>
      <c r="DG1283" s="4"/>
      <c r="DH1283" s="4"/>
      <c r="DI1283" s="251"/>
      <c r="DJ1283" s="4"/>
      <c r="DK1283" s="4"/>
      <c r="DL1283" s="251"/>
      <c r="DM1283" s="4"/>
      <c r="DN1283" s="4"/>
      <c r="DO1283" s="251"/>
      <c r="DP1283" s="4"/>
      <c r="DQ1283" s="4"/>
      <c r="DR1283" s="251"/>
      <c r="DS1283" s="4"/>
      <c r="DT1283" s="4"/>
      <c r="DU1283" s="251"/>
      <c r="DV1283" s="4"/>
      <c r="DW1283" s="4"/>
      <c r="DX1283" s="251"/>
      <c r="DY1283" s="4"/>
      <c r="DZ1283" s="4"/>
      <c r="EA1283" s="251"/>
      <c r="EB1283" s="4"/>
      <c r="EC1283" s="4"/>
      <c r="ED1283" s="58"/>
      <c r="EE1283" s="4"/>
      <c r="EF1283" s="4"/>
      <c r="EG1283" s="58"/>
      <c r="EH1283" s="4"/>
      <c r="EI1283" s="4"/>
      <c r="EJ1283" s="58"/>
      <c r="EK1283" s="4"/>
      <c r="EL1283" s="4"/>
      <c r="EM1283" s="58"/>
      <c r="EN1283" s="4"/>
      <c r="EO1283" s="4"/>
      <c r="EP1283" s="251"/>
      <c r="EQ1283" s="4"/>
      <c r="ES1283" s="251"/>
      <c r="ET1283" s="4"/>
      <c r="EV1283" s="89"/>
      <c r="EW1283" s="4"/>
      <c r="EY1283" s="58"/>
      <c r="EZ1283" s="4"/>
      <c r="FB1283" s="58"/>
      <c r="FC1283" s="4"/>
      <c r="FD1283" s="4"/>
      <c r="FE1283" s="58"/>
      <c r="FF1283" s="4"/>
      <c r="FG1283" s="4"/>
      <c r="FH1283"/>
      <c r="FK1283"/>
    </row>
    <row r="1284" spans="44:167">
      <c r="AR1284" s="251"/>
      <c r="AS1284" s="4"/>
      <c r="AT1284" s="4"/>
      <c r="AU1284" s="251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251"/>
      <c r="BH1284" s="4"/>
      <c r="BI1284" s="4"/>
      <c r="BJ1284" s="251"/>
      <c r="BK1284" s="4"/>
      <c r="BL1284" s="4"/>
      <c r="BM1284" s="251"/>
      <c r="BN1284" s="4"/>
      <c r="BO1284" s="4"/>
      <c r="BP1284" s="251"/>
      <c r="BQ1284" s="4"/>
      <c r="BR1284" s="4"/>
      <c r="BS1284" s="251"/>
      <c r="BT1284" s="4"/>
      <c r="BU1284" s="4"/>
      <c r="BV1284" s="251"/>
      <c r="BW1284" s="4"/>
      <c r="BX1284" s="4"/>
      <c r="BY1284" s="251"/>
      <c r="BZ1284" s="4"/>
      <c r="CA1284" s="4"/>
      <c r="CB1284" s="4"/>
      <c r="CC1284" s="4"/>
      <c r="CD1284" s="4"/>
      <c r="CE1284" s="251"/>
      <c r="CF1284" s="4"/>
      <c r="CG1284" s="4"/>
      <c r="CH1284" s="251"/>
      <c r="CI1284" s="4"/>
      <c r="CJ1284" s="4"/>
      <c r="CK1284" s="251"/>
      <c r="CL1284" s="4"/>
      <c r="CM1284" s="4"/>
      <c r="CN1284" s="251"/>
      <c r="CO1284" s="4"/>
      <c r="CP1284" s="4"/>
      <c r="CQ1284" s="251"/>
      <c r="CR1284" s="4"/>
      <c r="CS1284" s="4"/>
      <c r="CT1284" s="251"/>
      <c r="CU1284" s="4"/>
      <c r="CV1284" s="4"/>
      <c r="CW1284" s="251"/>
      <c r="CX1284" s="4"/>
      <c r="CY1284" s="4"/>
      <c r="CZ1284" s="251"/>
      <c r="DA1284" s="4"/>
      <c r="DB1284" s="4"/>
      <c r="DC1284" s="251"/>
      <c r="DD1284" s="4"/>
      <c r="DE1284" s="4"/>
      <c r="DF1284" s="251"/>
      <c r="DG1284" s="4"/>
      <c r="DH1284" s="4"/>
      <c r="DI1284" s="251"/>
      <c r="DJ1284" s="4"/>
      <c r="DK1284" s="4"/>
      <c r="DL1284" s="251"/>
      <c r="DM1284" s="4"/>
      <c r="DN1284" s="4"/>
      <c r="DO1284" s="251"/>
      <c r="DP1284" s="4"/>
      <c r="DQ1284" s="4"/>
      <c r="DR1284" s="251"/>
      <c r="DS1284" s="4"/>
      <c r="DT1284" s="4"/>
      <c r="DU1284" s="251"/>
      <c r="DV1284" s="4"/>
      <c r="DW1284" s="4"/>
      <c r="DX1284" s="251"/>
      <c r="DY1284" s="4"/>
      <c r="DZ1284" s="4"/>
      <c r="EA1284" s="251"/>
      <c r="EB1284" s="4"/>
      <c r="EC1284" s="4"/>
      <c r="ED1284" s="58"/>
      <c r="EE1284" s="4"/>
      <c r="EF1284" s="4"/>
      <c r="EG1284" s="58"/>
      <c r="EH1284" s="4"/>
      <c r="EI1284" s="4"/>
      <c r="EJ1284" s="58"/>
      <c r="EK1284" s="4"/>
      <c r="EL1284" s="4"/>
      <c r="EM1284" s="58"/>
      <c r="EN1284" s="4"/>
      <c r="EO1284" s="4"/>
      <c r="EP1284" s="251"/>
      <c r="EQ1284" s="4"/>
      <c r="ES1284" s="251"/>
      <c r="ET1284" s="4"/>
      <c r="EV1284" s="89"/>
      <c r="EW1284" s="4"/>
      <c r="EY1284" s="58"/>
      <c r="EZ1284" s="4"/>
      <c r="FB1284" s="58"/>
      <c r="FC1284" s="4"/>
      <c r="FD1284" s="4"/>
      <c r="FE1284" s="58"/>
      <c r="FF1284" s="4"/>
      <c r="FG1284" s="4"/>
      <c r="FH1284"/>
      <c r="FK1284"/>
    </row>
    <row r="1285" spans="44:167">
      <c r="AR1285" s="251"/>
      <c r="AS1285" s="4"/>
      <c r="AT1285" s="4"/>
      <c r="AU1285" s="251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251"/>
      <c r="BH1285" s="4"/>
      <c r="BI1285" s="4"/>
      <c r="BJ1285" s="251"/>
      <c r="BK1285" s="4"/>
      <c r="BL1285" s="4"/>
      <c r="BM1285" s="251"/>
      <c r="BN1285" s="4"/>
      <c r="BO1285" s="4"/>
      <c r="BP1285" s="251"/>
      <c r="BQ1285" s="4"/>
      <c r="BR1285" s="4"/>
      <c r="BS1285" s="251"/>
      <c r="BT1285" s="4"/>
      <c r="BU1285" s="4"/>
      <c r="BV1285" s="251"/>
      <c r="BW1285" s="4"/>
      <c r="BX1285" s="4"/>
      <c r="BY1285" s="251"/>
      <c r="BZ1285" s="4"/>
      <c r="CA1285" s="4"/>
      <c r="CB1285" s="4"/>
      <c r="CC1285" s="4"/>
      <c r="CD1285" s="4"/>
      <c r="CE1285" s="251"/>
      <c r="CF1285" s="4"/>
      <c r="CG1285" s="4"/>
      <c r="CH1285" s="251"/>
      <c r="CI1285" s="4"/>
      <c r="CJ1285" s="4"/>
      <c r="CK1285" s="251"/>
      <c r="CL1285" s="4"/>
      <c r="CM1285" s="4"/>
      <c r="CN1285" s="251"/>
      <c r="CO1285" s="4"/>
      <c r="CP1285" s="4"/>
      <c r="CQ1285" s="251"/>
      <c r="CR1285" s="4"/>
      <c r="CS1285" s="4"/>
      <c r="CT1285" s="251"/>
      <c r="CU1285" s="4"/>
      <c r="CV1285" s="4"/>
      <c r="CW1285" s="251"/>
      <c r="CX1285" s="4"/>
      <c r="CY1285" s="4"/>
      <c r="CZ1285" s="251"/>
      <c r="DA1285" s="4"/>
      <c r="DB1285" s="4"/>
      <c r="DC1285" s="251"/>
      <c r="DD1285" s="4"/>
      <c r="DE1285" s="4"/>
      <c r="DF1285" s="251"/>
      <c r="DG1285" s="4"/>
      <c r="DH1285" s="4"/>
      <c r="DI1285" s="251"/>
      <c r="DJ1285" s="4"/>
      <c r="DK1285" s="4"/>
      <c r="DL1285" s="251"/>
      <c r="DM1285" s="4"/>
      <c r="DN1285" s="4"/>
      <c r="DO1285" s="251"/>
      <c r="DP1285" s="4"/>
      <c r="DQ1285" s="4"/>
      <c r="DR1285" s="251"/>
      <c r="DS1285" s="4"/>
      <c r="DT1285" s="4"/>
      <c r="DU1285" s="251"/>
      <c r="DV1285" s="4"/>
      <c r="DW1285" s="4"/>
      <c r="DX1285" s="251"/>
      <c r="DY1285" s="4"/>
      <c r="DZ1285" s="4"/>
      <c r="EA1285" s="251"/>
      <c r="EB1285" s="4"/>
      <c r="EC1285" s="4"/>
      <c r="ED1285" s="58"/>
      <c r="EE1285" s="4"/>
      <c r="EF1285" s="4"/>
      <c r="EG1285" s="58"/>
      <c r="EH1285" s="4"/>
      <c r="EI1285" s="4"/>
      <c r="EJ1285" s="58"/>
      <c r="EK1285" s="4"/>
      <c r="EL1285" s="4"/>
      <c r="EM1285" s="58"/>
      <c r="EN1285" s="4"/>
      <c r="EO1285" s="4"/>
      <c r="EP1285" s="251"/>
      <c r="EQ1285" s="4"/>
      <c r="ES1285" s="251"/>
      <c r="ET1285" s="4"/>
      <c r="EV1285" s="89"/>
      <c r="EW1285" s="4"/>
      <c r="EY1285" s="58"/>
      <c r="EZ1285" s="4"/>
      <c r="FB1285" s="58"/>
      <c r="FC1285" s="4"/>
      <c r="FD1285" s="4"/>
      <c r="FE1285" s="58"/>
      <c r="FF1285" s="4"/>
      <c r="FG1285" s="4"/>
      <c r="FH1285"/>
      <c r="FK1285"/>
    </row>
    <row r="1286" spans="44:167">
      <c r="AR1286" s="251"/>
      <c r="AS1286" s="4"/>
      <c r="AT1286" s="4"/>
      <c r="AU1286" s="251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251"/>
      <c r="BH1286" s="4"/>
      <c r="BI1286" s="4"/>
      <c r="BJ1286" s="251"/>
      <c r="BK1286" s="4"/>
      <c r="BL1286" s="4"/>
      <c r="BM1286" s="251"/>
      <c r="BN1286" s="4"/>
      <c r="BO1286" s="4"/>
      <c r="BP1286" s="251"/>
      <c r="BQ1286" s="4"/>
      <c r="BR1286" s="4"/>
      <c r="BS1286" s="251"/>
      <c r="BT1286" s="4"/>
      <c r="BU1286" s="4"/>
      <c r="BV1286" s="251"/>
      <c r="BW1286" s="4"/>
      <c r="BX1286" s="4"/>
      <c r="BY1286" s="251"/>
      <c r="BZ1286" s="4"/>
      <c r="CA1286" s="4"/>
      <c r="CB1286" s="4"/>
      <c r="CC1286" s="4"/>
      <c r="CD1286" s="4"/>
      <c r="CE1286" s="251"/>
      <c r="CF1286" s="4"/>
      <c r="CG1286" s="4"/>
      <c r="CH1286" s="251"/>
      <c r="CI1286" s="4"/>
      <c r="CJ1286" s="4"/>
      <c r="CK1286" s="251"/>
      <c r="CL1286" s="4"/>
      <c r="CM1286" s="4"/>
      <c r="CN1286" s="251"/>
      <c r="CO1286" s="4"/>
      <c r="CP1286" s="4"/>
      <c r="CQ1286" s="251"/>
      <c r="CR1286" s="4"/>
      <c r="CS1286" s="4"/>
      <c r="CT1286" s="251"/>
      <c r="CU1286" s="4"/>
      <c r="CV1286" s="4"/>
      <c r="CW1286" s="251"/>
      <c r="CX1286" s="4"/>
      <c r="CY1286" s="4"/>
      <c r="CZ1286" s="251"/>
      <c r="DA1286" s="4"/>
      <c r="DB1286" s="4"/>
      <c r="DC1286" s="251"/>
      <c r="DD1286" s="4"/>
      <c r="DE1286" s="4"/>
      <c r="DF1286" s="251"/>
      <c r="DG1286" s="4"/>
      <c r="DH1286" s="4"/>
      <c r="DI1286" s="251"/>
      <c r="DJ1286" s="4"/>
      <c r="DK1286" s="4"/>
      <c r="DL1286" s="251"/>
      <c r="DM1286" s="4"/>
      <c r="DN1286" s="4"/>
      <c r="DO1286" s="251"/>
      <c r="DP1286" s="4"/>
      <c r="DQ1286" s="4"/>
      <c r="DR1286" s="251"/>
      <c r="DS1286" s="4"/>
      <c r="DT1286" s="4"/>
      <c r="DU1286" s="251"/>
      <c r="DV1286" s="4"/>
      <c r="DW1286" s="4"/>
      <c r="DX1286" s="251"/>
      <c r="DY1286" s="4"/>
      <c r="DZ1286" s="4"/>
      <c r="EA1286" s="251"/>
      <c r="EB1286" s="4"/>
      <c r="EC1286" s="4"/>
      <c r="ED1286" s="58"/>
      <c r="EE1286" s="4"/>
      <c r="EF1286" s="4"/>
      <c r="EG1286" s="58"/>
      <c r="EH1286" s="4"/>
      <c r="EI1286" s="4"/>
      <c r="EJ1286" s="58"/>
      <c r="EK1286" s="4"/>
      <c r="EL1286" s="4"/>
      <c r="EM1286" s="58"/>
      <c r="EN1286" s="4"/>
      <c r="EO1286" s="4"/>
      <c r="EP1286" s="251"/>
      <c r="EQ1286" s="4"/>
      <c r="ES1286" s="251"/>
      <c r="ET1286" s="4"/>
      <c r="EV1286" s="89"/>
      <c r="EW1286" s="4"/>
      <c r="EY1286" s="58"/>
      <c r="EZ1286" s="4"/>
      <c r="FB1286" s="58"/>
      <c r="FC1286" s="4"/>
      <c r="FD1286" s="4"/>
      <c r="FE1286" s="58"/>
      <c r="FF1286" s="4"/>
      <c r="FG1286" s="4"/>
      <c r="FH1286"/>
      <c r="FK1286"/>
    </row>
    <row r="1287" spans="44:167">
      <c r="AR1287" s="251"/>
      <c r="AS1287" s="4"/>
      <c r="AT1287" s="4"/>
      <c r="AU1287" s="251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251"/>
      <c r="BH1287" s="4"/>
      <c r="BI1287" s="4"/>
      <c r="BJ1287" s="251"/>
      <c r="BK1287" s="4"/>
      <c r="BL1287" s="4"/>
      <c r="BM1287" s="251"/>
      <c r="BN1287" s="4"/>
      <c r="BO1287" s="4"/>
      <c r="BP1287" s="251"/>
      <c r="BQ1287" s="4"/>
      <c r="BR1287" s="4"/>
      <c r="BS1287" s="251"/>
      <c r="BT1287" s="4"/>
      <c r="BU1287" s="4"/>
      <c r="BV1287" s="251"/>
      <c r="BW1287" s="4"/>
      <c r="BX1287" s="4"/>
      <c r="BY1287" s="251"/>
      <c r="BZ1287" s="4"/>
      <c r="CA1287" s="4"/>
      <c r="CB1287" s="4"/>
      <c r="CC1287" s="4"/>
      <c r="CD1287" s="4"/>
      <c r="CE1287" s="251"/>
      <c r="CF1287" s="4"/>
      <c r="CG1287" s="4"/>
      <c r="CH1287" s="251"/>
      <c r="CI1287" s="4"/>
      <c r="CJ1287" s="4"/>
      <c r="CK1287" s="251"/>
      <c r="CL1287" s="4"/>
      <c r="CM1287" s="4"/>
      <c r="CN1287" s="251"/>
      <c r="CO1287" s="4"/>
      <c r="CP1287" s="4"/>
      <c r="CQ1287" s="251"/>
      <c r="CR1287" s="4"/>
      <c r="CS1287" s="4"/>
      <c r="CT1287" s="251"/>
      <c r="CU1287" s="4"/>
      <c r="CV1287" s="4"/>
      <c r="CW1287" s="251"/>
      <c r="CX1287" s="4"/>
      <c r="CY1287" s="4"/>
      <c r="CZ1287" s="251"/>
      <c r="DA1287" s="4"/>
      <c r="DB1287" s="4"/>
      <c r="DC1287" s="251"/>
      <c r="DD1287" s="4"/>
      <c r="DE1287" s="4"/>
      <c r="DF1287" s="251"/>
      <c r="DG1287" s="4"/>
      <c r="DH1287" s="4"/>
      <c r="DI1287" s="251"/>
      <c r="DJ1287" s="4"/>
      <c r="DK1287" s="4"/>
      <c r="DL1287" s="251"/>
      <c r="DM1287" s="4"/>
      <c r="DN1287" s="4"/>
      <c r="DO1287" s="251"/>
      <c r="DP1287" s="4"/>
      <c r="DQ1287" s="4"/>
      <c r="DR1287" s="251"/>
      <c r="DS1287" s="4"/>
      <c r="DT1287" s="4"/>
      <c r="DU1287" s="251"/>
      <c r="DV1287" s="4"/>
      <c r="DW1287" s="4"/>
      <c r="DX1287" s="251"/>
      <c r="DY1287" s="4"/>
      <c r="DZ1287" s="4"/>
      <c r="EA1287" s="251"/>
      <c r="EB1287" s="4"/>
      <c r="EC1287" s="4"/>
      <c r="ED1287" s="58"/>
      <c r="EE1287" s="4"/>
      <c r="EF1287" s="4"/>
      <c r="EG1287" s="58"/>
      <c r="EH1287" s="4"/>
      <c r="EI1287" s="4"/>
      <c r="EJ1287" s="58"/>
      <c r="EK1287" s="4"/>
      <c r="EL1287" s="4"/>
      <c r="EM1287" s="58"/>
      <c r="EN1287" s="4"/>
      <c r="EO1287" s="4"/>
      <c r="EP1287" s="251"/>
      <c r="EQ1287" s="4"/>
      <c r="ES1287" s="251"/>
      <c r="ET1287" s="4"/>
      <c r="EV1287" s="89"/>
      <c r="EW1287" s="4"/>
      <c r="EY1287" s="58"/>
      <c r="EZ1287" s="4"/>
      <c r="FB1287" s="58"/>
      <c r="FC1287" s="4"/>
      <c r="FD1287" s="4"/>
      <c r="FE1287" s="58"/>
      <c r="FF1287" s="4"/>
      <c r="FG1287" s="4"/>
      <c r="FH1287"/>
      <c r="FK1287"/>
    </row>
    <row r="1288" spans="44:167">
      <c r="AR1288" s="251"/>
      <c r="AS1288" s="4"/>
      <c r="AT1288" s="4"/>
      <c r="AU1288" s="251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251"/>
      <c r="BH1288" s="4"/>
      <c r="BI1288" s="4"/>
      <c r="BJ1288" s="251"/>
      <c r="BK1288" s="4"/>
      <c r="BL1288" s="4"/>
      <c r="BM1288" s="251"/>
      <c r="BN1288" s="4"/>
      <c r="BO1288" s="4"/>
      <c r="BP1288" s="251"/>
      <c r="BQ1288" s="4"/>
      <c r="BR1288" s="4"/>
      <c r="BS1288" s="251"/>
      <c r="BT1288" s="4"/>
      <c r="BU1288" s="4"/>
      <c r="BV1288" s="251"/>
      <c r="BW1288" s="4"/>
      <c r="BX1288" s="4"/>
      <c r="BY1288" s="251"/>
      <c r="BZ1288" s="4"/>
      <c r="CA1288" s="4"/>
      <c r="CB1288" s="4"/>
      <c r="CC1288" s="4"/>
      <c r="CD1288" s="4"/>
      <c r="CE1288" s="251"/>
      <c r="CF1288" s="4"/>
      <c r="CG1288" s="4"/>
      <c r="CH1288" s="251"/>
      <c r="CI1288" s="4"/>
      <c r="CJ1288" s="4"/>
      <c r="CK1288" s="251"/>
      <c r="CL1288" s="4"/>
      <c r="CM1288" s="4"/>
      <c r="CN1288" s="251"/>
      <c r="CO1288" s="4"/>
      <c r="CP1288" s="4"/>
      <c r="CQ1288" s="251"/>
      <c r="CR1288" s="4"/>
      <c r="CS1288" s="4"/>
      <c r="CT1288" s="251"/>
      <c r="CU1288" s="4"/>
      <c r="CV1288" s="4"/>
      <c r="CW1288" s="251"/>
      <c r="CX1288" s="4"/>
      <c r="CY1288" s="4"/>
      <c r="CZ1288" s="251"/>
      <c r="DA1288" s="4"/>
      <c r="DB1288" s="4"/>
      <c r="DC1288" s="251"/>
      <c r="DD1288" s="4"/>
      <c r="DE1288" s="4"/>
      <c r="DF1288" s="251"/>
      <c r="DG1288" s="4"/>
      <c r="DH1288" s="4"/>
      <c r="DI1288" s="251"/>
      <c r="DJ1288" s="4"/>
      <c r="DK1288" s="4"/>
      <c r="DL1288" s="251"/>
      <c r="DM1288" s="4"/>
      <c r="DN1288" s="4"/>
      <c r="DO1288" s="251"/>
      <c r="DP1288" s="4"/>
      <c r="DQ1288" s="4"/>
      <c r="DR1288" s="251"/>
      <c r="DS1288" s="4"/>
      <c r="DT1288" s="4"/>
      <c r="DU1288" s="251"/>
      <c r="DV1288" s="4"/>
      <c r="DW1288" s="4"/>
      <c r="DX1288" s="251"/>
      <c r="DY1288" s="4"/>
      <c r="DZ1288" s="4"/>
      <c r="EA1288" s="251"/>
      <c r="EB1288" s="4"/>
      <c r="EC1288" s="4"/>
      <c r="ED1288" s="58"/>
      <c r="EE1288" s="4"/>
      <c r="EF1288" s="4"/>
      <c r="EG1288" s="58"/>
      <c r="EH1288" s="4"/>
      <c r="EI1288" s="4"/>
      <c r="EJ1288" s="58"/>
      <c r="EK1288" s="4"/>
      <c r="EL1288" s="4"/>
      <c r="EM1288" s="58"/>
      <c r="EN1288" s="4"/>
      <c r="EO1288" s="4"/>
      <c r="EP1288" s="251"/>
      <c r="EQ1288" s="4"/>
      <c r="ES1288" s="251"/>
      <c r="ET1288" s="4"/>
      <c r="EV1288" s="89"/>
      <c r="EW1288" s="4"/>
      <c r="EY1288" s="58"/>
      <c r="EZ1288" s="4"/>
      <c r="FB1288" s="58"/>
      <c r="FC1288" s="4"/>
      <c r="FD1288" s="4"/>
      <c r="FE1288" s="58"/>
      <c r="FF1288" s="4"/>
      <c r="FG1288" s="4"/>
      <c r="FH1288"/>
      <c r="FK1288"/>
    </row>
    <row r="1289" spans="44:167">
      <c r="AR1289" s="251"/>
      <c r="AS1289" s="4"/>
      <c r="AT1289" s="4"/>
      <c r="AU1289" s="251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251"/>
      <c r="BH1289" s="4"/>
      <c r="BI1289" s="4"/>
      <c r="BJ1289" s="251"/>
      <c r="BK1289" s="4"/>
      <c r="BL1289" s="4"/>
      <c r="BM1289" s="251"/>
      <c r="BN1289" s="4"/>
      <c r="BO1289" s="4"/>
      <c r="BP1289" s="251"/>
      <c r="BQ1289" s="4"/>
      <c r="BR1289" s="4"/>
      <c r="BS1289" s="251"/>
      <c r="BT1289" s="4"/>
      <c r="BU1289" s="4"/>
      <c r="BV1289" s="251"/>
      <c r="BW1289" s="4"/>
      <c r="BX1289" s="4"/>
      <c r="BY1289" s="251"/>
      <c r="BZ1289" s="4"/>
      <c r="CA1289" s="4"/>
      <c r="CB1289" s="4"/>
      <c r="CC1289" s="4"/>
      <c r="CD1289" s="4"/>
      <c r="CE1289" s="251"/>
      <c r="CF1289" s="4"/>
      <c r="CG1289" s="4"/>
      <c r="CH1289" s="251"/>
      <c r="CI1289" s="4"/>
      <c r="CJ1289" s="4"/>
      <c r="CK1289" s="251"/>
      <c r="CL1289" s="4"/>
      <c r="CM1289" s="4"/>
      <c r="CN1289" s="251"/>
      <c r="CO1289" s="4"/>
      <c r="CP1289" s="4"/>
      <c r="CQ1289" s="251"/>
      <c r="CR1289" s="4"/>
      <c r="CS1289" s="4"/>
      <c r="CT1289" s="251"/>
      <c r="CU1289" s="4"/>
      <c r="CV1289" s="4"/>
      <c r="CW1289" s="251"/>
      <c r="CX1289" s="4"/>
      <c r="CY1289" s="4"/>
      <c r="CZ1289" s="251"/>
      <c r="DA1289" s="4"/>
      <c r="DB1289" s="4"/>
      <c r="DC1289" s="251"/>
      <c r="DD1289" s="4"/>
      <c r="DE1289" s="4"/>
      <c r="DF1289" s="251"/>
      <c r="DG1289" s="4"/>
      <c r="DH1289" s="4"/>
      <c r="DI1289" s="251"/>
      <c r="DJ1289" s="4"/>
      <c r="DK1289" s="4"/>
      <c r="DL1289" s="251"/>
      <c r="DM1289" s="4"/>
      <c r="DN1289" s="4"/>
      <c r="DO1289" s="251"/>
      <c r="DP1289" s="4"/>
      <c r="DQ1289" s="4"/>
      <c r="DR1289" s="251"/>
      <c r="DS1289" s="4"/>
      <c r="DT1289" s="4"/>
      <c r="DU1289" s="251"/>
      <c r="DV1289" s="4"/>
      <c r="DW1289" s="4"/>
      <c r="DX1289" s="251"/>
      <c r="DY1289" s="4"/>
      <c r="DZ1289" s="4"/>
      <c r="EA1289" s="251"/>
      <c r="EB1289" s="4"/>
      <c r="EC1289" s="4"/>
      <c r="ED1289" s="58"/>
      <c r="EE1289" s="4"/>
      <c r="EF1289" s="4"/>
      <c r="EG1289" s="58"/>
      <c r="EH1289" s="4"/>
      <c r="EI1289" s="4"/>
      <c r="EJ1289" s="58"/>
      <c r="EK1289" s="4"/>
      <c r="EL1289" s="4"/>
      <c r="EM1289" s="58"/>
      <c r="EN1289" s="4"/>
      <c r="EO1289" s="4"/>
      <c r="EP1289" s="251"/>
      <c r="EQ1289" s="4"/>
      <c r="ES1289" s="251"/>
      <c r="ET1289" s="4"/>
      <c r="EV1289" s="89"/>
      <c r="EW1289" s="4"/>
      <c r="EY1289" s="58"/>
      <c r="EZ1289" s="4"/>
      <c r="FB1289" s="58"/>
      <c r="FC1289" s="4"/>
      <c r="FD1289" s="4"/>
      <c r="FE1289" s="58"/>
      <c r="FF1289" s="4"/>
      <c r="FG1289" s="4"/>
      <c r="FH1289"/>
      <c r="FK1289"/>
    </row>
    <row r="1290" spans="44:167">
      <c r="AR1290" s="251"/>
      <c r="AS1290" s="4"/>
      <c r="AT1290" s="4"/>
      <c r="AU1290" s="251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251"/>
      <c r="BH1290" s="4"/>
      <c r="BI1290" s="4"/>
      <c r="BJ1290" s="251"/>
      <c r="BK1290" s="4"/>
      <c r="BL1290" s="4"/>
      <c r="BM1290" s="251"/>
      <c r="BN1290" s="4"/>
      <c r="BO1290" s="4"/>
      <c r="BP1290" s="251"/>
      <c r="BQ1290" s="4"/>
      <c r="BR1290" s="4"/>
      <c r="BS1290" s="251"/>
      <c r="BT1290" s="4"/>
      <c r="BU1290" s="4"/>
      <c r="BV1290" s="251"/>
      <c r="BW1290" s="4"/>
      <c r="BX1290" s="4"/>
      <c r="BY1290" s="251"/>
      <c r="BZ1290" s="4"/>
      <c r="CA1290" s="4"/>
      <c r="CB1290" s="4"/>
      <c r="CC1290" s="4"/>
      <c r="CD1290" s="4"/>
      <c r="CE1290" s="251"/>
      <c r="CF1290" s="4"/>
      <c r="CG1290" s="4"/>
      <c r="CH1290" s="251"/>
      <c r="CI1290" s="4"/>
      <c r="CJ1290" s="4"/>
      <c r="CK1290" s="251"/>
      <c r="CL1290" s="4"/>
      <c r="CM1290" s="4"/>
      <c r="CN1290" s="251"/>
      <c r="CO1290" s="4"/>
      <c r="CP1290" s="4"/>
      <c r="CQ1290" s="251"/>
      <c r="CR1290" s="4"/>
      <c r="CS1290" s="4"/>
      <c r="CT1290" s="251"/>
      <c r="CU1290" s="4"/>
      <c r="CV1290" s="4"/>
      <c r="CW1290" s="251"/>
      <c r="CX1290" s="4"/>
      <c r="CY1290" s="4"/>
      <c r="CZ1290" s="251"/>
      <c r="DA1290" s="4"/>
      <c r="DB1290" s="4"/>
      <c r="DC1290" s="251"/>
      <c r="DD1290" s="4"/>
      <c r="DE1290" s="4"/>
      <c r="DF1290" s="251"/>
      <c r="DG1290" s="4"/>
      <c r="DH1290" s="4"/>
      <c r="DI1290" s="251"/>
      <c r="DJ1290" s="4"/>
      <c r="DK1290" s="4"/>
      <c r="DL1290" s="251"/>
      <c r="DM1290" s="4"/>
      <c r="DN1290" s="4"/>
      <c r="DO1290" s="251"/>
      <c r="DP1290" s="4"/>
      <c r="DQ1290" s="4"/>
      <c r="DR1290" s="251"/>
      <c r="DS1290" s="4"/>
      <c r="DT1290" s="4"/>
      <c r="DU1290" s="251"/>
      <c r="DV1290" s="4"/>
      <c r="DW1290" s="4"/>
      <c r="DX1290" s="251"/>
      <c r="DY1290" s="4"/>
      <c r="DZ1290" s="4"/>
      <c r="EA1290" s="251"/>
      <c r="EB1290" s="4"/>
      <c r="EC1290" s="4"/>
      <c r="ED1290" s="58"/>
      <c r="EE1290" s="4"/>
      <c r="EF1290" s="4"/>
      <c r="EG1290" s="58"/>
      <c r="EH1290" s="4"/>
      <c r="EI1290" s="4"/>
      <c r="EJ1290" s="58"/>
      <c r="EK1290" s="4"/>
      <c r="EL1290" s="4"/>
      <c r="EM1290" s="58"/>
      <c r="EN1290" s="4"/>
      <c r="EO1290" s="4"/>
      <c r="EP1290" s="251"/>
      <c r="EQ1290" s="4"/>
      <c r="ES1290" s="251"/>
      <c r="ET1290" s="4"/>
      <c r="EV1290" s="89"/>
      <c r="EW1290" s="4"/>
      <c r="EY1290" s="58"/>
      <c r="EZ1290" s="4"/>
      <c r="FB1290" s="58"/>
      <c r="FC1290" s="4"/>
      <c r="FD1290" s="4"/>
      <c r="FE1290" s="58"/>
      <c r="FF1290" s="4"/>
      <c r="FG1290" s="4"/>
      <c r="FH1290"/>
      <c r="FK1290"/>
    </row>
    <row r="1291" spans="44:167">
      <c r="AR1291" s="251"/>
      <c r="AS1291" s="4"/>
      <c r="AT1291" s="4"/>
      <c r="AU1291" s="251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251"/>
      <c r="BH1291" s="4"/>
      <c r="BI1291" s="4"/>
      <c r="BJ1291" s="251"/>
      <c r="BK1291" s="4"/>
      <c r="BL1291" s="4"/>
      <c r="BM1291" s="251"/>
      <c r="BN1291" s="4"/>
      <c r="BO1291" s="4"/>
      <c r="BP1291" s="251"/>
      <c r="BQ1291" s="4"/>
      <c r="BR1291" s="4"/>
      <c r="BS1291" s="251"/>
      <c r="BT1291" s="4"/>
      <c r="BU1291" s="4"/>
      <c r="BV1291" s="251"/>
      <c r="BW1291" s="4"/>
      <c r="BX1291" s="4"/>
      <c r="BY1291" s="251"/>
      <c r="BZ1291" s="4"/>
      <c r="CA1291" s="4"/>
      <c r="CB1291" s="4"/>
      <c r="CC1291" s="4"/>
      <c r="CD1291" s="4"/>
      <c r="CE1291" s="251"/>
      <c r="CF1291" s="4"/>
      <c r="CG1291" s="4"/>
      <c r="CH1291" s="251"/>
      <c r="CI1291" s="4"/>
      <c r="CJ1291" s="4"/>
      <c r="CK1291" s="251"/>
      <c r="CL1291" s="4"/>
      <c r="CM1291" s="4"/>
      <c r="CN1291" s="251"/>
      <c r="CO1291" s="4"/>
      <c r="CP1291" s="4"/>
      <c r="CQ1291" s="251"/>
      <c r="CR1291" s="4"/>
      <c r="CS1291" s="4"/>
      <c r="CT1291" s="251"/>
      <c r="CU1291" s="4"/>
      <c r="CV1291" s="4"/>
      <c r="CW1291" s="251"/>
      <c r="CX1291" s="4"/>
      <c r="CY1291" s="4"/>
      <c r="CZ1291" s="251"/>
      <c r="DA1291" s="4"/>
      <c r="DB1291" s="4"/>
      <c r="DC1291" s="251"/>
      <c r="DD1291" s="4"/>
      <c r="DE1291" s="4"/>
      <c r="DF1291" s="251"/>
      <c r="DG1291" s="4"/>
      <c r="DH1291" s="4"/>
      <c r="DI1291" s="251"/>
      <c r="DJ1291" s="4"/>
      <c r="DK1291" s="4"/>
      <c r="DL1291" s="251"/>
      <c r="DM1291" s="4"/>
      <c r="DN1291" s="4"/>
      <c r="DO1291" s="251"/>
      <c r="DP1291" s="4"/>
      <c r="DQ1291" s="4"/>
      <c r="DR1291" s="251"/>
      <c r="DS1291" s="4"/>
      <c r="DT1291" s="4"/>
      <c r="DU1291" s="251"/>
      <c r="DV1291" s="4"/>
      <c r="DW1291" s="4"/>
      <c r="DX1291" s="251"/>
      <c r="DY1291" s="4"/>
      <c r="DZ1291" s="4"/>
      <c r="EA1291" s="251"/>
      <c r="EB1291" s="4"/>
      <c r="EC1291" s="4"/>
      <c r="ED1291" s="58"/>
      <c r="EE1291" s="4"/>
      <c r="EF1291" s="4"/>
      <c r="EG1291" s="58"/>
      <c r="EH1291" s="4"/>
      <c r="EI1291" s="4"/>
      <c r="EJ1291" s="58"/>
      <c r="EK1291" s="4"/>
      <c r="EL1291" s="4"/>
      <c r="EM1291" s="58"/>
      <c r="EN1291" s="4"/>
      <c r="EO1291" s="4"/>
      <c r="EP1291" s="251"/>
      <c r="EQ1291" s="4"/>
      <c r="ES1291" s="251"/>
      <c r="ET1291" s="4"/>
      <c r="EV1291" s="89"/>
      <c r="EW1291" s="4"/>
      <c r="EY1291" s="58"/>
      <c r="EZ1291" s="4"/>
      <c r="FB1291" s="58"/>
      <c r="FC1291" s="4"/>
      <c r="FD1291" s="4"/>
      <c r="FE1291" s="58"/>
      <c r="FF1291" s="4"/>
      <c r="FG1291" s="4"/>
      <c r="FH1291"/>
      <c r="FK1291"/>
    </row>
    <row r="1292" spans="44:167">
      <c r="AR1292" s="251"/>
      <c r="AS1292" s="4"/>
      <c r="AT1292" s="4"/>
      <c r="AU1292" s="251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251"/>
      <c r="BH1292" s="4"/>
      <c r="BI1292" s="4"/>
      <c r="BJ1292" s="251"/>
      <c r="BK1292" s="4"/>
      <c r="BL1292" s="4"/>
      <c r="BM1292" s="251"/>
      <c r="BN1292" s="4"/>
      <c r="BO1292" s="4"/>
      <c r="BP1292" s="251"/>
      <c r="BQ1292" s="4"/>
      <c r="BR1292" s="4"/>
      <c r="BS1292" s="251"/>
      <c r="BT1292" s="4"/>
      <c r="BU1292" s="4"/>
      <c r="BV1292" s="251"/>
      <c r="BW1292" s="4"/>
      <c r="BX1292" s="4"/>
      <c r="BY1292" s="251"/>
      <c r="BZ1292" s="4"/>
      <c r="CA1292" s="4"/>
      <c r="CB1292" s="4"/>
      <c r="CC1292" s="4"/>
      <c r="CD1292" s="4"/>
      <c r="CE1292" s="251"/>
      <c r="CF1292" s="4"/>
      <c r="CG1292" s="4"/>
      <c r="CH1292" s="251"/>
      <c r="CI1292" s="4"/>
      <c r="CJ1292" s="4"/>
      <c r="CK1292" s="251"/>
      <c r="CL1292" s="4"/>
      <c r="CM1292" s="4"/>
      <c r="CN1292" s="251"/>
      <c r="CO1292" s="4"/>
      <c r="CP1292" s="4"/>
      <c r="CQ1292" s="251"/>
      <c r="CR1292" s="4"/>
      <c r="CS1292" s="4"/>
      <c r="CT1292" s="251"/>
      <c r="CU1292" s="4"/>
      <c r="CV1292" s="4"/>
      <c r="CW1292" s="251"/>
      <c r="CX1292" s="4"/>
      <c r="CY1292" s="4"/>
      <c r="CZ1292" s="251"/>
      <c r="DA1292" s="4"/>
      <c r="DB1292" s="4"/>
      <c r="DC1292" s="251"/>
      <c r="DD1292" s="4"/>
      <c r="DE1292" s="4"/>
      <c r="DF1292" s="251"/>
      <c r="DG1292" s="4"/>
      <c r="DH1292" s="4"/>
      <c r="DI1292" s="251"/>
      <c r="DJ1292" s="4"/>
      <c r="DK1292" s="4"/>
      <c r="DL1292" s="251"/>
      <c r="DM1292" s="4"/>
      <c r="DN1292" s="4"/>
      <c r="DO1292" s="251"/>
      <c r="DP1292" s="4"/>
      <c r="DQ1292" s="4"/>
      <c r="DR1292" s="251"/>
      <c r="DS1292" s="4"/>
      <c r="DT1292" s="4"/>
      <c r="DU1292" s="251"/>
      <c r="DV1292" s="4"/>
      <c r="DW1292" s="4"/>
      <c r="DX1292" s="251"/>
      <c r="DY1292" s="4"/>
      <c r="DZ1292" s="4"/>
      <c r="EA1292" s="251"/>
      <c r="EB1292" s="4"/>
      <c r="EC1292" s="4"/>
      <c r="ED1292" s="58"/>
      <c r="EE1292" s="4"/>
      <c r="EF1292" s="4"/>
      <c r="EG1292" s="58"/>
      <c r="EH1292" s="4"/>
      <c r="EI1292" s="4"/>
      <c r="EJ1292" s="58"/>
      <c r="EK1292" s="4"/>
      <c r="EL1292" s="4"/>
      <c r="EM1292" s="58"/>
      <c r="EN1292" s="4"/>
      <c r="EO1292" s="4"/>
      <c r="EP1292" s="251"/>
      <c r="EQ1292" s="4"/>
      <c r="ES1292" s="251"/>
      <c r="ET1292" s="4"/>
      <c r="EV1292" s="89"/>
      <c r="EW1292" s="4"/>
      <c r="EY1292" s="58"/>
      <c r="EZ1292" s="4"/>
      <c r="FB1292" s="58"/>
      <c r="FC1292" s="4"/>
      <c r="FD1292" s="4"/>
      <c r="FE1292" s="58"/>
      <c r="FF1292" s="4"/>
      <c r="FG1292" s="4"/>
      <c r="FH1292"/>
      <c r="FK1292"/>
    </row>
    <row r="1293" spans="44:167">
      <c r="AR1293" s="251"/>
      <c r="AS1293" s="4"/>
      <c r="AT1293" s="4"/>
      <c r="AU1293" s="251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251"/>
      <c r="BH1293" s="4"/>
      <c r="BI1293" s="4"/>
      <c r="BJ1293" s="251"/>
      <c r="BK1293" s="4"/>
      <c r="BL1293" s="4"/>
      <c r="BM1293" s="251"/>
      <c r="BN1293" s="4"/>
      <c r="BO1293" s="4"/>
      <c r="BP1293" s="251"/>
      <c r="BQ1293" s="4"/>
      <c r="BR1293" s="4"/>
      <c r="BS1293" s="251"/>
      <c r="BT1293" s="4"/>
      <c r="BU1293" s="4"/>
      <c r="BV1293" s="251"/>
      <c r="BW1293" s="4"/>
      <c r="BX1293" s="4"/>
      <c r="BY1293" s="251"/>
      <c r="BZ1293" s="4"/>
      <c r="CA1293" s="4"/>
      <c r="CB1293" s="4"/>
      <c r="CC1293" s="4"/>
      <c r="CD1293" s="4"/>
      <c r="CE1293" s="251"/>
      <c r="CF1293" s="4"/>
      <c r="CG1293" s="4"/>
      <c r="CH1293" s="251"/>
      <c r="CI1293" s="4"/>
      <c r="CJ1293" s="4"/>
      <c r="CK1293" s="251"/>
      <c r="CL1293" s="4"/>
      <c r="CM1293" s="4"/>
      <c r="CN1293" s="251"/>
      <c r="CO1293" s="4"/>
      <c r="CP1293" s="4"/>
      <c r="CQ1293" s="251"/>
      <c r="CR1293" s="4"/>
      <c r="CS1293" s="4"/>
      <c r="CT1293" s="251"/>
      <c r="CU1293" s="4"/>
      <c r="CV1293" s="4"/>
      <c r="CW1293" s="251"/>
      <c r="CX1293" s="4"/>
      <c r="CY1293" s="4"/>
      <c r="CZ1293" s="251"/>
      <c r="DA1293" s="4"/>
      <c r="DB1293" s="4"/>
      <c r="DC1293" s="251"/>
      <c r="DD1293" s="4"/>
      <c r="DE1293" s="4"/>
      <c r="DF1293" s="251"/>
      <c r="DG1293" s="4"/>
      <c r="DH1293" s="4"/>
      <c r="DI1293" s="251"/>
      <c r="DJ1293" s="4"/>
      <c r="DK1293" s="4"/>
      <c r="DL1293" s="251"/>
      <c r="DM1293" s="4"/>
      <c r="DN1293" s="4"/>
      <c r="DO1293" s="251"/>
      <c r="DP1293" s="4"/>
      <c r="DQ1293" s="4"/>
      <c r="DR1293" s="251"/>
      <c r="DS1293" s="4"/>
      <c r="DT1293" s="4"/>
      <c r="DU1293" s="251"/>
      <c r="DV1293" s="4"/>
      <c r="DW1293" s="4"/>
      <c r="DX1293" s="251"/>
      <c r="DY1293" s="4"/>
      <c r="DZ1293" s="4"/>
      <c r="EA1293" s="251"/>
      <c r="EB1293" s="4"/>
      <c r="EC1293" s="4"/>
      <c r="ED1293" s="58"/>
      <c r="EE1293" s="4"/>
      <c r="EF1293" s="4"/>
      <c r="EG1293" s="58"/>
      <c r="EH1293" s="4"/>
      <c r="EI1293" s="4"/>
      <c r="EJ1293" s="58"/>
      <c r="EK1293" s="4"/>
      <c r="EL1293" s="4"/>
      <c r="EM1293" s="58"/>
      <c r="EN1293" s="4"/>
      <c r="EO1293" s="4"/>
      <c r="EP1293" s="251"/>
      <c r="EQ1293" s="4"/>
      <c r="ES1293" s="251"/>
      <c r="ET1293" s="4"/>
      <c r="EV1293" s="89"/>
      <c r="EW1293" s="4"/>
      <c r="EY1293" s="58"/>
      <c r="EZ1293" s="4"/>
      <c r="FB1293" s="58"/>
      <c r="FC1293" s="4"/>
      <c r="FD1293" s="4"/>
      <c r="FE1293" s="58"/>
      <c r="FF1293" s="4"/>
      <c r="FG1293" s="4"/>
      <c r="FH1293"/>
      <c r="FK1293"/>
    </row>
    <row r="1294" spans="44:167">
      <c r="AR1294" s="251"/>
      <c r="AS1294" s="4"/>
      <c r="AT1294" s="4"/>
      <c r="AU1294" s="251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251"/>
      <c r="BH1294" s="4"/>
      <c r="BI1294" s="4"/>
      <c r="BJ1294" s="251"/>
      <c r="BK1294" s="4"/>
      <c r="BL1294" s="4"/>
      <c r="BM1294" s="251"/>
      <c r="BN1294" s="4"/>
      <c r="BO1294" s="4"/>
      <c r="BP1294" s="251"/>
      <c r="BQ1294" s="4"/>
      <c r="BR1294" s="4"/>
      <c r="BS1294" s="251"/>
      <c r="BT1294" s="4"/>
      <c r="BU1294" s="4"/>
      <c r="BV1294" s="251"/>
      <c r="BW1294" s="4"/>
      <c r="BX1294" s="4"/>
      <c r="BY1294" s="251"/>
      <c r="BZ1294" s="4"/>
      <c r="CA1294" s="4"/>
      <c r="CB1294" s="4"/>
      <c r="CC1294" s="4"/>
      <c r="CD1294" s="4"/>
      <c r="CE1294" s="251"/>
      <c r="CF1294" s="4"/>
      <c r="CG1294" s="4"/>
      <c r="CH1294" s="251"/>
      <c r="CI1294" s="4"/>
      <c r="CJ1294" s="4"/>
      <c r="CK1294" s="251"/>
      <c r="CL1294" s="4"/>
      <c r="CM1294" s="4"/>
      <c r="CN1294" s="251"/>
      <c r="CO1294" s="4"/>
      <c r="CP1294" s="4"/>
      <c r="CQ1294" s="251"/>
      <c r="CR1294" s="4"/>
      <c r="CS1294" s="4"/>
      <c r="CT1294" s="251"/>
      <c r="CU1294" s="4"/>
      <c r="CV1294" s="4"/>
      <c r="CW1294" s="251"/>
      <c r="CX1294" s="4"/>
      <c r="CY1294" s="4"/>
      <c r="CZ1294" s="251"/>
      <c r="DA1294" s="4"/>
      <c r="DB1294" s="4"/>
      <c r="DC1294" s="251"/>
      <c r="DD1294" s="4"/>
      <c r="DE1294" s="4"/>
      <c r="DF1294" s="251"/>
      <c r="DG1294" s="4"/>
      <c r="DH1294" s="4"/>
      <c r="DI1294" s="251"/>
      <c r="DJ1294" s="4"/>
      <c r="DK1294" s="4"/>
      <c r="DL1294" s="251"/>
      <c r="DM1294" s="4"/>
      <c r="DN1294" s="4"/>
      <c r="DO1294" s="251"/>
      <c r="DP1294" s="4"/>
      <c r="DQ1294" s="4"/>
      <c r="DR1294" s="251"/>
      <c r="DS1294" s="4"/>
      <c r="DT1294" s="4"/>
      <c r="DU1294" s="251"/>
      <c r="DV1294" s="4"/>
      <c r="DW1294" s="4"/>
      <c r="DX1294" s="251"/>
      <c r="DY1294" s="4"/>
      <c r="DZ1294" s="4"/>
      <c r="EA1294" s="251"/>
      <c r="EB1294" s="4"/>
      <c r="EC1294" s="4"/>
      <c r="ED1294" s="58"/>
      <c r="EE1294" s="4"/>
      <c r="EF1294" s="4"/>
      <c r="EG1294" s="58"/>
      <c r="EH1294" s="4"/>
      <c r="EI1294" s="4"/>
      <c r="EJ1294" s="58"/>
      <c r="EK1294" s="4"/>
      <c r="EL1294" s="4"/>
      <c r="EM1294" s="58"/>
      <c r="EN1294" s="4"/>
      <c r="EO1294" s="4"/>
      <c r="EP1294" s="251"/>
      <c r="EQ1294" s="4"/>
      <c r="ES1294" s="251"/>
      <c r="ET1294" s="4"/>
      <c r="EV1294" s="89"/>
      <c r="EW1294" s="4"/>
      <c r="EY1294" s="58"/>
      <c r="EZ1294" s="4"/>
      <c r="FB1294" s="58"/>
      <c r="FC1294" s="4"/>
      <c r="FD1294" s="4"/>
      <c r="FE1294" s="58"/>
      <c r="FF1294" s="4"/>
      <c r="FG1294" s="4"/>
      <c r="FH1294"/>
      <c r="FK1294"/>
    </row>
    <row r="1295" spans="44:167">
      <c r="AR1295" s="251"/>
      <c r="AS1295" s="4"/>
      <c r="AT1295" s="4"/>
      <c r="AU1295" s="251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251"/>
      <c r="BH1295" s="4"/>
      <c r="BI1295" s="4"/>
      <c r="BJ1295" s="251"/>
      <c r="BK1295" s="4"/>
      <c r="BL1295" s="4"/>
      <c r="BM1295" s="251"/>
      <c r="BN1295" s="4"/>
      <c r="BO1295" s="4"/>
      <c r="BP1295" s="251"/>
      <c r="BQ1295" s="4"/>
      <c r="BR1295" s="4"/>
      <c r="BS1295" s="251"/>
      <c r="BT1295" s="4"/>
      <c r="BU1295" s="4"/>
      <c r="BV1295" s="251"/>
      <c r="BW1295" s="4"/>
      <c r="BX1295" s="4"/>
      <c r="BY1295" s="251"/>
      <c r="BZ1295" s="4"/>
      <c r="CA1295" s="4"/>
      <c r="CB1295" s="4"/>
      <c r="CC1295" s="4"/>
      <c r="CD1295" s="4"/>
      <c r="CE1295" s="251"/>
      <c r="CF1295" s="4"/>
      <c r="CG1295" s="4"/>
      <c r="CH1295" s="251"/>
      <c r="CI1295" s="4"/>
      <c r="CJ1295" s="4"/>
      <c r="CK1295" s="251"/>
      <c r="CL1295" s="4"/>
      <c r="CM1295" s="4"/>
      <c r="CN1295" s="251"/>
      <c r="CO1295" s="4"/>
      <c r="CP1295" s="4"/>
      <c r="CQ1295" s="251"/>
      <c r="CR1295" s="4"/>
      <c r="CS1295" s="4"/>
      <c r="CT1295" s="251"/>
      <c r="CU1295" s="4"/>
      <c r="CV1295" s="4"/>
      <c r="CW1295" s="251"/>
      <c r="CX1295" s="4"/>
      <c r="CY1295" s="4"/>
      <c r="CZ1295" s="251"/>
      <c r="DA1295" s="4"/>
      <c r="DB1295" s="4"/>
      <c r="DC1295" s="251"/>
      <c r="DD1295" s="4"/>
      <c r="DE1295" s="4"/>
      <c r="DF1295" s="251"/>
      <c r="DG1295" s="4"/>
      <c r="DH1295" s="4"/>
      <c r="DI1295" s="251"/>
      <c r="DJ1295" s="4"/>
      <c r="DK1295" s="4"/>
      <c r="DL1295" s="251"/>
      <c r="DM1295" s="4"/>
      <c r="DN1295" s="4"/>
      <c r="DO1295" s="251"/>
      <c r="DP1295" s="4"/>
      <c r="DQ1295" s="4"/>
      <c r="DR1295" s="251"/>
      <c r="DS1295" s="4"/>
      <c r="DT1295" s="4"/>
      <c r="DU1295" s="251"/>
      <c r="DV1295" s="4"/>
      <c r="DW1295" s="4"/>
      <c r="DX1295" s="251"/>
      <c r="DY1295" s="4"/>
      <c r="DZ1295" s="4"/>
      <c r="EA1295" s="251"/>
      <c r="EB1295" s="4"/>
      <c r="EC1295" s="4"/>
      <c r="ED1295" s="58"/>
      <c r="EE1295" s="4"/>
      <c r="EF1295" s="4"/>
      <c r="EG1295" s="58"/>
      <c r="EH1295" s="4"/>
      <c r="EI1295" s="4"/>
      <c r="EJ1295" s="58"/>
      <c r="EK1295" s="4"/>
      <c r="EL1295" s="4"/>
      <c r="EM1295" s="58"/>
      <c r="EN1295" s="4"/>
      <c r="EO1295" s="4"/>
      <c r="EP1295" s="251"/>
      <c r="EQ1295" s="4"/>
      <c r="ES1295" s="251"/>
      <c r="ET1295" s="4"/>
      <c r="EV1295" s="89"/>
      <c r="EW1295" s="4"/>
      <c r="EY1295" s="58"/>
      <c r="EZ1295" s="4"/>
      <c r="FB1295" s="58"/>
      <c r="FC1295" s="4"/>
      <c r="FD1295" s="4"/>
      <c r="FE1295" s="58"/>
      <c r="FF1295" s="4"/>
      <c r="FG1295" s="4"/>
      <c r="FH1295"/>
      <c r="FK1295"/>
    </row>
    <row r="1296" spans="44:167">
      <c r="AR1296" s="251"/>
      <c r="AS1296" s="4"/>
      <c r="AT1296" s="4"/>
      <c r="AU1296" s="251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251"/>
      <c r="BH1296" s="4"/>
      <c r="BI1296" s="4"/>
      <c r="BJ1296" s="251"/>
      <c r="BK1296" s="4"/>
      <c r="BL1296" s="4"/>
      <c r="BM1296" s="251"/>
      <c r="BN1296" s="4"/>
      <c r="BO1296" s="4"/>
      <c r="BP1296" s="251"/>
      <c r="BQ1296" s="4"/>
      <c r="BR1296" s="4"/>
      <c r="BS1296" s="251"/>
      <c r="BT1296" s="4"/>
      <c r="BU1296" s="4"/>
      <c r="BV1296" s="251"/>
      <c r="BW1296" s="4"/>
      <c r="BX1296" s="4"/>
      <c r="BY1296" s="251"/>
      <c r="BZ1296" s="4"/>
      <c r="CA1296" s="4"/>
      <c r="CB1296" s="4"/>
      <c r="CC1296" s="4"/>
      <c r="CD1296" s="4"/>
      <c r="CE1296" s="251"/>
      <c r="CF1296" s="4"/>
      <c r="CG1296" s="4"/>
      <c r="CH1296" s="251"/>
      <c r="CI1296" s="4"/>
      <c r="CJ1296" s="4"/>
      <c r="CK1296" s="251"/>
      <c r="CL1296" s="4"/>
      <c r="CM1296" s="4"/>
      <c r="CN1296" s="251"/>
      <c r="CO1296" s="4"/>
      <c r="CP1296" s="4"/>
      <c r="CQ1296" s="251"/>
      <c r="CR1296" s="4"/>
      <c r="CS1296" s="4"/>
      <c r="CT1296" s="251"/>
      <c r="CU1296" s="4"/>
      <c r="CV1296" s="4"/>
      <c r="CW1296" s="251"/>
      <c r="CX1296" s="4"/>
      <c r="CY1296" s="4"/>
      <c r="CZ1296" s="251"/>
      <c r="DA1296" s="4"/>
      <c r="DB1296" s="4"/>
      <c r="DC1296" s="251"/>
      <c r="DD1296" s="4"/>
      <c r="DE1296" s="4"/>
      <c r="DF1296" s="251"/>
      <c r="DG1296" s="4"/>
      <c r="DH1296" s="4"/>
      <c r="DI1296" s="251"/>
      <c r="DJ1296" s="4"/>
      <c r="DK1296" s="4"/>
      <c r="DL1296" s="251"/>
      <c r="DM1296" s="4"/>
      <c r="DN1296" s="4"/>
      <c r="DO1296" s="251"/>
      <c r="DP1296" s="4"/>
      <c r="DQ1296" s="4"/>
      <c r="DR1296" s="251"/>
      <c r="DS1296" s="4"/>
      <c r="DT1296" s="4"/>
      <c r="DU1296" s="251"/>
      <c r="DV1296" s="4"/>
      <c r="DW1296" s="4"/>
      <c r="DX1296" s="251"/>
      <c r="DY1296" s="4"/>
      <c r="DZ1296" s="4"/>
      <c r="EA1296" s="251"/>
      <c r="EB1296" s="4"/>
      <c r="EC1296" s="4"/>
      <c r="ED1296" s="58"/>
      <c r="EE1296" s="4"/>
      <c r="EF1296" s="4"/>
      <c r="EG1296" s="58"/>
      <c r="EH1296" s="4"/>
      <c r="EI1296" s="4"/>
      <c r="EJ1296" s="58"/>
      <c r="EK1296" s="4"/>
      <c r="EL1296" s="4"/>
      <c r="EM1296" s="58"/>
      <c r="EN1296" s="4"/>
      <c r="EO1296" s="4"/>
      <c r="EP1296" s="251"/>
      <c r="EQ1296" s="4"/>
      <c r="ES1296" s="251"/>
      <c r="ET1296" s="4"/>
      <c r="EV1296" s="89"/>
      <c r="EW1296" s="4"/>
      <c r="EY1296" s="58"/>
      <c r="EZ1296" s="4"/>
      <c r="FB1296" s="58"/>
      <c r="FC1296" s="4"/>
      <c r="FD1296" s="4"/>
      <c r="FE1296" s="58"/>
      <c r="FF1296" s="4"/>
      <c r="FG1296" s="4"/>
      <c r="FH1296"/>
      <c r="FK1296"/>
    </row>
    <row r="1297" spans="44:167">
      <c r="AR1297" s="251"/>
      <c r="AS1297" s="4"/>
      <c r="AT1297" s="4"/>
      <c r="AU1297" s="251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251"/>
      <c r="BH1297" s="4"/>
      <c r="BI1297" s="4"/>
      <c r="BJ1297" s="251"/>
      <c r="BK1297" s="4"/>
      <c r="BL1297" s="4"/>
      <c r="BM1297" s="251"/>
      <c r="BN1297" s="4"/>
      <c r="BO1297" s="4"/>
      <c r="BP1297" s="251"/>
      <c r="BQ1297" s="4"/>
      <c r="BR1297" s="4"/>
      <c r="BS1297" s="251"/>
      <c r="BT1297" s="4"/>
      <c r="BU1297" s="4"/>
      <c r="BV1297" s="251"/>
      <c r="BW1297" s="4"/>
      <c r="BX1297" s="4"/>
      <c r="BY1297" s="251"/>
      <c r="BZ1297" s="4"/>
      <c r="CA1297" s="4"/>
      <c r="CB1297" s="4"/>
      <c r="CC1297" s="4"/>
      <c r="CD1297" s="4"/>
      <c r="CE1297" s="251"/>
      <c r="CF1297" s="4"/>
      <c r="CG1297" s="4"/>
      <c r="CH1297" s="251"/>
      <c r="CI1297" s="4"/>
      <c r="CJ1297" s="4"/>
      <c r="CK1297" s="251"/>
      <c r="CL1297" s="4"/>
      <c r="CM1297" s="4"/>
      <c r="CN1297" s="251"/>
      <c r="CO1297" s="4"/>
      <c r="CP1297" s="4"/>
      <c r="CQ1297" s="251"/>
      <c r="CR1297" s="4"/>
      <c r="CS1297" s="4"/>
      <c r="CT1297" s="251"/>
      <c r="CU1297" s="4"/>
      <c r="CV1297" s="4"/>
      <c r="CW1297" s="251"/>
      <c r="CX1297" s="4"/>
      <c r="CY1297" s="4"/>
      <c r="CZ1297" s="251"/>
      <c r="DA1297" s="4"/>
      <c r="DB1297" s="4"/>
      <c r="DC1297" s="251"/>
      <c r="DD1297" s="4"/>
      <c r="DE1297" s="4"/>
      <c r="DF1297" s="251"/>
      <c r="DG1297" s="4"/>
      <c r="DH1297" s="4"/>
      <c r="DI1297" s="251"/>
      <c r="DJ1297" s="4"/>
      <c r="DK1297" s="4"/>
      <c r="DL1297" s="251"/>
      <c r="DM1297" s="4"/>
      <c r="DN1297" s="4"/>
      <c r="DO1297" s="251"/>
      <c r="DP1297" s="4"/>
      <c r="DQ1297" s="4"/>
      <c r="DR1297" s="251"/>
      <c r="DS1297" s="4"/>
      <c r="DT1297" s="4"/>
      <c r="DU1297" s="251"/>
      <c r="DV1297" s="4"/>
      <c r="DW1297" s="4"/>
      <c r="DX1297" s="251"/>
      <c r="DY1297" s="4"/>
      <c r="DZ1297" s="4"/>
      <c r="EA1297" s="251"/>
      <c r="EB1297" s="4"/>
      <c r="EC1297" s="4"/>
      <c r="ED1297" s="58"/>
      <c r="EE1297" s="4"/>
      <c r="EF1297" s="4"/>
      <c r="EG1297" s="58"/>
      <c r="EH1297" s="4"/>
      <c r="EI1297" s="4"/>
      <c r="EJ1297" s="58"/>
      <c r="EK1297" s="4"/>
      <c r="EL1297" s="4"/>
      <c r="EM1297" s="58"/>
      <c r="EN1297" s="4"/>
      <c r="EO1297" s="4"/>
      <c r="EP1297" s="251"/>
      <c r="EQ1297" s="4"/>
      <c r="ES1297" s="251"/>
      <c r="ET1297" s="4"/>
      <c r="EV1297" s="89"/>
      <c r="EW1297" s="4"/>
      <c r="EY1297" s="58"/>
      <c r="EZ1297" s="4"/>
      <c r="FB1297" s="58"/>
      <c r="FC1297" s="4"/>
      <c r="FD1297" s="4"/>
      <c r="FE1297" s="58"/>
      <c r="FF1297" s="4"/>
      <c r="FG1297" s="4"/>
      <c r="FH1297"/>
      <c r="FK1297"/>
    </row>
    <row r="1298" spans="44:167">
      <c r="AR1298" s="251"/>
      <c r="AS1298" s="4"/>
      <c r="AT1298" s="4"/>
      <c r="AU1298" s="251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251"/>
      <c r="BH1298" s="4"/>
      <c r="BI1298" s="4"/>
      <c r="BJ1298" s="251"/>
      <c r="BK1298" s="4"/>
      <c r="BL1298" s="4"/>
      <c r="BM1298" s="251"/>
      <c r="BN1298" s="4"/>
      <c r="BO1298" s="4"/>
      <c r="BP1298" s="251"/>
      <c r="BQ1298" s="4"/>
      <c r="BR1298" s="4"/>
      <c r="BS1298" s="251"/>
      <c r="BT1298" s="4"/>
      <c r="BU1298" s="4"/>
      <c r="BV1298" s="251"/>
      <c r="BW1298" s="4"/>
      <c r="BX1298" s="4"/>
      <c r="BY1298" s="251"/>
      <c r="BZ1298" s="4"/>
      <c r="CA1298" s="4"/>
      <c r="CB1298" s="4"/>
      <c r="CC1298" s="4"/>
      <c r="CD1298" s="4"/>
      <c r="CE1298" s="251"/>
      <c r="CF1298" s="4"/>
      <c r="CG1298" s="4"/>
      <c r="CH1298" s="251"/>
      <c r="CI1298" s="4"/>
      <c r="CJ1298" s="4"/>
      <c r="CK1298" s="251"/>
      <c r="CL1298" s="4"/>
      <c r="CM1298" s="4"/>
      <c r="CN1298" s="251"/>
      <c r="CO1298" s="4"/>
      <c r="CP1298" s="4"/>
      <c r="CQ1298" s="251"/>
      <c r="CR1298" s="4"/>
      <c r="CS1298" s="4"/>
      <c r="CT1298" s="251"/>
      <c r="CU1298" s="4"/>
      <c r="CV1298" s="4"/>
      <c r="CW1298" s="251"/>
      <c r="CX1298" s="4"/>
      <c r="CY1298" s="4"/>
      <c r="CZ1298" s="251"/>
      <c r="DA1298" s="4"/>
      <c r="DB1298" s="4"/>
      <c r="DC1298" s="251"/>
      <c r="DD1298" s="4"/>
      <c r="DE1298" s="4"/>
      <c r="DF1298" s="251"/>
      <c r="DG1298" s="4"/>
      <c r="DH1298" s="4"/>
      <c r="DI1298" s="251"/>
      <c r="DJ1298" s="4"/>
      <c r="DK1298" s="4"/>
      <c r="DL1298" s="251"/>
      <c r="DM1298" s="4"/>
      <c r="DN1298" s="4"/>
      <c r="DO1298" s="251"/>
      <c r="DP1298" s="4"/>
      <c r="DQ1298" s="4"/>
      <c r="DR1298" s="251"/>
      <c r="DS1298" s="4"/>
      <c r="DT1298" s="4"/>
      <c r="DU1298" s="251"/>
      <c r="DV1298" s="4"/>
      <c r="DW1298" s="4"/>
      <c r="DX1298" s="251"/>
      <c r="DY1298" s="4"/>
      <c r="DZ1298" s="4"/>
      <c r="EA1298" s="251"/>
      <c r="EB1298" s="4"/>
      <c r="EC1298" s="4"/>
      <c r="ED1298" s="58"/>
      <c r="EE1298" s="4"/>
      <c r="EF1298" s="4"/>
      <c r="EG1298" s="58"/>
      <c r="EH1298" s="4"/>
      <c r="EI1298" s="4"/>
      <c r="EJ1298" s="58"/>
      <c r="EK1298" s="4"/>
      <c r="EL1298" s="4"/>
      <c r="EM1298" s="58"/>
      <c r="EN1298" s="4"/>
      <c r="EO1298" s="4"/>
      <c r="EP1298" s="251"/>
      <c r="EQ1298" s="4"/>
      <c r="ES1298" s="251"/>
      <c r="ET1298" s="4"/>
      <c r="EV1298" s="89"/>
      <c r="EW1298" s="4"/>
      <c r="EY1298" s="58"/>
      <c r="EZ1298" s="4"/>
      <c r="FB1298" s="58"/>
      <c r="FC1298" s="4"/>
      <c r="FD1298" s="4"/>
      <c r="FE1298" s="58"/>
      <c r="FF1298" s="4"/>
      <c r="FG1298" s="4"/>
      <c r="FH1298"/>
      <c r="FK1298"/>
    </row>
    <row r="1299" spans="44:167">
      <c r="AR1299" s="251"/>
      <c r="AS1299" s="4"/>
      <c r="AT1299" s="4"/>
      <c r="AU1299" s="251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251"/>
      <c r="BH1299" s="4"/>
      <c r="BI1299" s="4"/>
      <c r="BJ1299" s="251"/>
      <c r="BK1299" s="4"/>
      <c r="BL1299" s="4"/>
      <c r="BM1299" s="251"/>
      <c r="BN1299" s="4"/>
      <c r="BO1299" s="4"/>
      <c r="BP1299" s="251"/>
      <c r="BQ1299" s="4"/>
      <c r="BR1299" s="4"/>
      <c r="BS1299" s="251"/>
      <c r="BT1299" s="4"/>
      <c r="BU1299" s="4"/>
      <c r="BV1299" s="251"/>
      <c r="BW1299" s="4"/>
      <c r="BX1299" s="4"/>
      <c r="BY1299" s="251"/>
      <c r="BZ1299" s="4"/>
      <c r="CA1299" s="4"/>
      <c r="CB1299" s="4"/>
      <c r="CC1299" s="4"/>
      <c r="CD1299" s="4"/>
      <c r="CE1299" s="251"/>
      <c r="CF1299" s="4"/>
      <c r="CG1299" s="4"/>
      <c r="CH1299" s="251"/>
      <c r="CI1299" s="4"/>
      <c r="CJ1299" s="4"/>
      <c r="CK1299" s="251"/>
      <c r="CL1299" s="4"/>
      <c r="CM1299" s="4"/>
      <c r="CN1299" s="251"/>
      <c r="CO1299" s="4"/>
      <c r="CP1299" s="4"/>
      <c r="CQ1299" s="251"/>
      <c r="CR1299" s="4"/>
      <c r="CS1299" s="4"/>
      <c r="CT1299" s="251"/>
      <c r="CU1299" s="4"/>
      <c r="CV1299" s="4"/>
      <c r="CW1299" s="251"/>
      <c r="CX1299" s="4"/>
      <c r="CY1299" s="4"/>
      <c r="CZ1299" s="251"/>
      <c r="DA1299" s="4"/>
      <c r="DB1299" s="4"/>
      <c r="DC1299" s="251"/>
      <c r="DD1299" s="4"/>
      <c r="DE1299" s="4"/>
      <c r="DF1299" s="251"/>
      <c r="DG1299" s="4"/>
      <c r="DH1299" s="4"/>
      <c r="DI1299" s="251"/>
      <c r="DJ1299" s="4"/>
      <c r="DK1299" s="4"/>
      <c r="DL1299" s="251"/>
      <c r="DM1299" s="4"/>
      <c r="DN1299" s="4"/>
      <c r="DO1299" s="251"/>
      <c r="DP1299" s="4"/>
      <c r="DQ1299" s="4"/>
      <c r="DR1299" s="251"/>
      <c r="DS1299" s="4"/>
      <c r="DT1299" s="4"/>
      <c r="DU1299" s="251"/>
      <c r="DV1299" s="4"/>
      <c r="DW1299" s="4"/>
      <c r="DX1299" s="251"/>
      <c r="DY1299" s="4"/>
      <c r="DZ1299" s="4"/>
      <c r="EA1299" s="251"/>
      <c r="EB1299" s="4"/>
      <c r="EC1299" s="4"/>
      <c r="ED1299" s="58"/>
      <c r="EE1299" s="4"/>
      <c r="EF1299" s="4"/>
      <c r="EG1299" s="58"/>
      <c r="EH1299" s="4"/>
      <c r="EI1299" s="4"/>
      <c r="EJ1299" s="58"/>
      <c r="EK1299" s="4"/>
      <c r="EL1299" s="4"/>
      <c r="EM1299" s="58"/>
      <c r="EN1299" s="4"/>
      <c r="EO1299" s="4"/>
      <c r="EP1299" s="251"/>
      <c r="EQ1299" s="4"/>
      <c r="ES1299" s="251"/>
      <c r="ET1299" s="4"/>
      <c r="EV1299" s="89"/>
      <c r="EW1299" s="4"/>
      <c r="EY1299" s="58"/>
      <c r="EZ1299" s="4"/>
      <c r="FB1299" s="58"/>
      <c r="FC1299" s="4"/>
      <c r="FD1299" s="4"/>
      <c r="FE1299" s="58"/>
      <c r="FF1299" s="4"/>
      <c r="FG1299" s="4"/>
      <c r="FH1299"/>
      <c r="FK1299"/>
    </row>
    <row r="1300" spans="44:167">
      <c r="AR1300" s="251"/>
      <c r="AS1300" s="4"/>
      <c r="AT1300" s="4"/>
      <c r="AU1300" s="251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251"/>
      <c r="BH1300" s="4"/>
      <c r="BI1300" s="4"/>
      <c r="BJ1300" s="251"/>
      <c r="BK1300" s="4"/>
      <c r="BL1300" s="4"/>
      <c r="BM1300" s="251"/>
      <c r="BN1300" s="4"/>
      <c r="BO1300" s="4"/>
      <c r="BP1300" s="251"/>
      <c r="BQ1300" s="4"/>
      <c r="BR1300" s="4"/>
      <c r="BS1300" s="251"/>
      <c r="BT1300" s="4"/>
      <c r="BU1300" s="4"/>
      <c r="BV1300" s="251"/>
      <c r="BW1300" s="4"/>
      <c r="BX1300" s="4"/>
      <c r="BY1300" s="251"/>
      <c r="BZ1300" s="4"/>
      <c r="CA1300" s="4"/>
      <c r="CB1300" s="4"/>
      <c r="CC1300" s="4"/>
      <c r="CD1300" s="4"/>
      <c r="CE1300" s="251"/>
      <c r="CF1300" s="4"/>
      <c r="CG1300" s="4"/>
      <c r="CH1300" s="251"/>
      <c r="CI1300" s="4"/>
      <c r="CJ1300" s="4"/>
      <c r="CK1300" s="251"/>
      <c r="CL1300" s="4"/>
      <c r="CM1300" s="4"/>
      <c r="CN1300" s="251"/>
      <c r="CO1300" s="4"/>
      <c r="CP1300" s="4"/>
      <c r="CQ1300" s="251"/>
      <c r="CR1300" s="4"/>
      <c r="CS1300" s="4"/>
      <c r="CT1300" s="251"/>
      <c r="CU1300" s="4"/>
      <c r="CV1300" s="4"/>
      <c r="CW1300" s="251"/>
      <c r="CX1300" s="4"/>
      <c r="CY1300" s="4"/>
      <c r="CZ1300" s="251"/>
      <c r="DA1300" s="4"/>
      <c r="DB1300" s="4"/>
      <c r="DC1300" s="251"/>
      <c r="DD1300" s="4"/>
      <c r="DE1300" s="4"/>
      <c r="DF1300" s="251"/>
      <c r="DG1300" s="4"/>
      <c r="DH1300" s="4"/>
      <c r="DI1300" s="251"/>
      <c r="DJ1300" s="4"/>
      <c r="DK1300" s="4"/>
      <c r="DL1300" s="251"/>
      <c r="DM1300" s="4"/>
      <c r="DN1300" s="4"/>
      <c r="DO1300" s="251"/>
      <c r="DP1300" s="4"/>
      <c r="DQ1300" s="4"/>
      <c r="DR1300" s="251"/>
      <c r="DS1300" s="4"/>
      <c r="DT1300" s="4"/>
      <c r="DU1300" s="251"/>
      <c r="DV1300" s="4"/>
      <c r="DW1300" s="4"/>
      <c r="DX1300" s="251"/>
      <c r="DY1300" s="4"/>
      <c r="DZ1300" s="4"/>
      <c r="EA1300" s="251"/>
      <c r="EB1300" s="4"/>
      <c r="EC1300" s="4"/>
      <c r="ED1300" s="58"/>
      <c r="EE1300" s="4"/>
      <c r="EF1300" s="4"/>
      <c r="EG1300" s="58"/>
      <c r="EH1300" s="4"/>
      <c r="EI1300" s="4"/>
      <c r="EJ1300" s="58"/>
      <c r="EK1300" s="4"/>
      <c r="EL1300" s="4"/>
      <c r="EM1300" s="58"/>
      <c r="EN1300" s="4"/>
      <c r="EO1300" s="4"/>
      <c r="EP1300" s="251"/>
      <c r="EQ1300" s="4"/>
      <c r="ES1300" s="251"/>
      <c r="ET1300" s="4"/>
      <c r="EV1300" s="89"/>
      <c r="EW1300" s="4"/>
      <c r="EY1300" s="58"/>
      <c r="EZ1300" s="4"/>
      <c r="FB1300" s="58"/>
      <c r="FC1300" s="4"/>
      <c r="FD1300" s="4"/>
      <c r="FE1300" s="58"/>
      <c r="FF1300" s="4"/>
      <c r="FG1300" s="4"/>
      <c r="FH1300"/>
      <c r="FK1300"/>
    </row>
    <row r="1301" spans="44:167">
      <c r="AR1301" s="251"/>
      <c r="AS1301" s="4"/>
      <c r="AT1301" s="4"/>
      <c r="AU1301" s="251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251"/>
      <c r="BH1301" s="4"/>
      <c r="BI1301" s="4"/>
      <c r="BJ1301" s="251"/>
      <c r="BK1301" s="4"/>
      <c r="BL1301" s="4"/>
      <c r="BM1301" s="251"/>
      <c r="BN1301" s="4"/>
      <c r="BO1301" s="4"/>
      <c r="BP1301" s="251"/>
      <c r="BQ1301" s="4"/>
      <c r="BR1301" s="4"/>
      <c r="BS1301" s="251"/>
      <c r="BT1301" s="4"/>
      <c r="BU1301" s="4"/>
      <c r="BV1301" s="251"/>
      <c r="BW1301" s="4"/>
      <c r="BX1301" s="4"/>
      <c r="BY1301" s="251"/>
      <c r="BZ1301" s="4"/>
      <c r="CA1301" s="4"/>
      <c r="CB1301" s="4"/>
      <c r="CC1301" s="4"/>
      <c r="CD1301" s="4"/>
      <c r="CE1301" s="251"/>
      <c r="CF1301" s="4"/>
      <c r="CG1301" s="4"/>
      <c r="CH1301" s="251"/>
      <c r="CI1301" s="4"/>
      <c r="CJ1301" s="4"/>
      <c r="CK1301" s="251"/>
      <c r="CL1301" s="4"/>
      <c r="CM1301" s="4"/>
      <c r="CN1301" s="251"/>
      <c r="CO1301" s="4"/>
      <c r="CP1301" s="4"/>
      <c r="CQ1301" s="251"/>
      <c r="CR1301" s="4"/>
      <c r="CS1301" s="4"/>
      <c r="CT1301" s="251"/>
      <c r="CU1301" s="4"/>
      <c r="CV1301" s="4"/>
      <c r="CW1301" s="251"/>
      <c r="CX1301" s="4"/>
      <c r="CY1301" s="4"/>
      <c r="CZ1301" s="251"/>
      <c r="DA1301" s="4"/>
      <c r="DB1301" s="4"/>
      <c r="DC1301" s="251"/>
      <c r="DD1301" s="4"/>
      <c r="DE1301" s="4"/>
      <c r="DF1301" s="251"/>
      <c r="DG1301" s="4"/>
      <c r="DH1301" s="4"/>
      <c r="DI1301" s="251"/>
      <c r="DJ1301" s="4"/>
      <c r="DK1301" s="4"/>
      <c r="DL1301" s="251"/>
      <c r="DM1301" s="4"/>
      <c r="DN1301" s="4"/>
      <c r="DO1301" s="251"/>
      <c r="DP1301" s="4"/>
      <c r="DQ1301" s="4"/>
      <c r="DR1301" s="251"/>
      <c r="DS1301" s="4"/>
      <c r="DT1301" s="4"/>
      <c r="DU1301" s="251"/>
      <c r="DV1301" s="4"/>
      <c r="DW1301" s="4"/>
      <c r="DX1301" s="251"/>
      <c r="DY1301" s="4"/>
      <c r="DZ1301" s="4"/>
      <c r="EA1301" s="251"/>
      <c r="EB1301" s="4"/>
      <c r="EC1301" s="4"/>
      <c r="ED1301" s="58"/>
      <c r="EE1301" s="4"/>
      <c r="EF1301" s="4"/>
      <c r="EG1301" s="58"/>
      <c r="EH1301" s="4"/>
      <c r="EI1301" s="4"/>
      <c r="EJ1301" s="58"/>
      <c r="EK1301" s="4"/>
      <c r="EL1301" s="4"/>
      <c r="EM1301" s="58"/>
      <c r="EN1301" s="4"/>
      <c r="EO1301" s="4"/>
      <c r="EP1301" s="251"/>
      <c r="EQ1301" s="4"/>
      <c r="ES1301" s="251"/>
      <c r="ET1301" s="4"/>
      <c r="EV1301" s="89"/>
      <c r="EW1301" s="4"/>
      <c r="EY1301" s="58"/>
      <c r="EZ1301" s="4"/>
      <c r="FB1301" s="58"/>
      <c r="FC1301" s="4"/>
      <c r="FD1301" s="4"/>
      <c r="FE1301" s="58"/>
      <c r="FF1301" s="4"/>
      <c r="FG1301" s="4"/>
      <c r="FH1301"/>
      <c r="FK1301"/>
    </row>
    <row r="1302" spans="44:167">
      <c r="AR1302" s="251"/>
      <c r="AS1302" s="4"/>
      <c r="AT1302" s="4"/>
      <c r="AU1302" s="251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251"/>
      <c r="BH1302" s="4"/>
      <c r="BI1302" s="4"/>
      <c r="BJ1302" s="251"/>
      <c r="BK1302" s="4"/>
      <c r="BL1302" s="4"/>
      <c r="BM1302" s="251"/>
      <c r="BN1302" s="4"/>
      <c r="BO1302" s="4"/>
      <c r="BP1302" s="251"/>
      <c r="BQ1302" s="4"/>
      <c r="BR1302" s="4"/>
      <c r="BS1302" s="251"/>
      <c r="BT1302" s="4"/>
      <c r="BU1302" s="4"/>
      <c r="BV1302" s="251"/>
      <c r="BW1302" s="4"/>
      <c r="BX1302" s="4"/>
      <c r="BY1302" s="251"/>
      <c r="BZ1302" s="4"/>
      <c r="CA1302" s="4"/>
      <c r="CB1302" s="4"/>
      <c r="CC1302" s="4"/>
      <c r="CD1302" s="4"/>
      <c r="CE1302" s="251"/>
      <c r="CF1302" s="4"/>
      <c r="CG1302" s="4"/>
      <c r="CH1302" s="251"/>
      <c r="CI1302" s="4"/>
      <c r="CJ1302" s="4"/>
      <c r="CK1302" s="251"/>
      <c r="CL1302" s="4"/>
      <c r="CM1302" s="4"/>
      <c r="CN1302" s="251"/>
      <c r="CO1302" s="4"/>
      <c r="CP1302" s="4"/>
      <c r="CQ1302" s="251"/>
      <c r="CR1302" s="4"/>
      <c r="CS1302" s="4"/>
      <c r="CT1302" s="251"/>
      <c r="CU1302" s="4"/>
      <c r="CV1302" s="4"/>
      <c r="CW1302" s="251"/>
      <c r="CX1302" s="4"/>
      <c r="CY1302" s="4"/>
      <c r="CZ1302" s="251"/>
      <c r="DA1302" s="4"/>
      <c r="DB1302" s="4"/>
      <c r="DC1302" s="251"/>
      <c r="DD1302" s="4"/>
      <c r="DE1302" s="4"/>
      <c r="DF1302" s="251"/>
      <c r="DG1302" s="4"/>
      <c r="DH1302" s="4"/>
      <c r="DI1302" s="251"/>
      <c r="DJ1302" s="4"/>
      <c r="DK1302" s="4"/>
      <c r="DL1302" s="251"/>
      <c r="DM1302" s="4"/>
      <c r="DN1302" s="4"/>
      <c r="DO1302" s="251"/>
      <c r="DP1302" s="4"/>
      <c r="DQ1302" s="4"/>
      <c r="DR1302" s="251"/>
      <c r="DS1302" s="4"/>
      <c r="DT1302" s="4"/>
      <c r="DU1302" s="251"/>
      <c r="DV1302" s="4"/>
      <c r="DW1302" s="4"/>
      <c r="DX1302" s="251"/>
      <c r="DY1302" s="4"/>
      <c r="DZ1302" s="4"/>
      <c r="EA1302" s="251"/>
      <c r="EB1302" s="4"/>
      <c r="EC1302" s="4"/>
      <c r="ED1302" s="58"/>
      <c r="EE1302" s="4"/>
      <c r="EF1302" s="4"/>
      <c r="EG1302" s="58"/>
      <c r="EH1302" s="4"/>
      <c r="EI1302" s="4"/>
      <c r="EJ1302" s="58"/>
      <c r="EK1302" s="4"/>
      <c r="EL1302" s="4"/>
      <c r="EM1302" s="58"/>
      <c r="EN1302" s="4"/>
      <c r="EO1302" s="4"/>
      <c r="EP1302" s="251"/>
      <c r="EQ1302" s="4"/>
      <c r="ES1302" s="251"/>
      <c r="ET1302" s="4"/>
      <c r="EV1302" s="89"/>
      <c r="EW1302" s="4"/>
      <c r="EY1302" s="58"/>
      <c r="EZ1302" s="4"/>
      <c r="FB1302" s="58"/>
      <c r="FC1302" s="4"/>
      <c r="FD1302" s="4"/>
      <c r="FE1302" s="58"/>
      <c r="FF1302" s="4"/>
      <c r="FG1302" s="4"/>
      <c r="FH1302"/>
      <c r="FK1302"/>
    </row>
    <row r="1303" spans="44:167">
      <c r="AR1303" s="251"/>
      <c r="AS1303" s="4"/>
      <c r="AT1303" s="4"/>
      <c r="AU1303" s="251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251"/>
      <c r="BH1303" s="4"/>
      <c r="BI1303" s="4"/>
      <c r="BJ1303" s="251"/>
      <c r="BK1303" s="4"/>
      <c r="BL1303" s="4"/>
      <c r="BM1303" s="251"/>
      <c r="BN1303" s="4"/>
      <c r="BO1303" s="4"/>
      <c r="BP1303" s="251"/>
      <c r="BQ1303" s="4"/>
      <c r="BR1303" s="4"/>
      <c r="BS1303" s="251"/>
      <c r="BT1303" s="4"/>
      <c r="BU1303" s="4"/>
      <c r="BV1303" s="251"/>
      <c r="BW1303" s="4"/>
      <c r="BX1303" s="4"/>
      <c r="BY1303" s="251"/>
      <c r="BZ1303" s="4"/>
      <c r="CA1303" s="4"/>
      <c r="CB1303" s="4"/>
      <c r="CC1303" s="4"/>
      <c r="CD1303" s="4"/>
      <c r="CE1303" s="251"/>
      <c r="CF1303" s="4"/>
      <c r="CG1303" s="4"/>
      <c r="CH1303" s="251"/>
      <c r="CI1303" s="4"/>
      <c r="CJ1303" s="4"/>
      <c r="CK1303" s="251"/>
      <c r="CL1303" s="4"/>
      <c r="CM1303" s="4"/>
      <c r="CN1303" s="251"/>
      <c r="CO1303" s="4"/>
      <c r="CP1303" s="4"/>
      <c r="CQ1303" s="251"/>
      <c r="CR1303" s="4"/>
      <c r="CS1303" s="4"/>
      <c r="CT1303" s="251"/>
      <c r="CU1303" s="4"/>
      <c r="CV1303" s="4"/>
      <c r="CW1303" s="251"/>
      <c r="CX1303" s="4"/>
      <c r="CY1303" s="4"/>
      <c r="CZ1303" s="251"/>
      <c r="DA1303" s="4"/>
      <c r="DB1303" s="4"/>
      <c r="DC1303" s="251"/>
      <c r="DD1303" s="4"/>
      <c r="DE1303" s="4"/>
      <c r="DF1303" s="251"/>
      <c r="DG1303" s="4"/>
      <c r="DH1303" s="4"/>
      <c r="DI1303" s="251"/>
      <c r="DJ1303" s="4"/>
      <c r="DK1303" s="4"/>
      <c r="DL1303" s="251"/>
      <c r="DM1303" s="4"/>
      <c r="DN1303" s="4"/>
      <c r="DO1303" s="251"/>
      <c r="DP1303" s="4"/>
      <c r="DQ1303" s="4"/>
      <c r="DR1303" s="251"/>
      <c r="DS1303" s="4"/>
      <c r="DT1303" s="4"/>
      <c r="DU1303" s="251"/>
      <c r="DV1303" s="4"/>
      <c r="DW1303" s="4"/>
      <c r="DX1303" s="251"/>
      <c r="DY1303" s="4"/>
      <c r="DZ1303" s="4"/>
      <c r="EA1303" s="251"/>
      <c r="EB1303" s="4"/>
      <c r="EC1303" s="4"/>
      <c r="ED1303" s="58"/>
      <c r="EE1303" s="4"/>
      <c r="EF1303" s="4"/>
      <c r="EG1303" s="58"/>
      <c r="EH1303" s="4"/>
      <c r="EI1303" s="4"/>
      <c r="EJ1303" s="58"/>
      <c r="EK1303" s="4"/>
      <c r="EL1303" s="4"/>
      <c r="EM1303" s="58"/>
      <c r="EN1303" s="4"/>
      <c r="EO1303" s="4"/>
      <c r="EP1303" s="251"/>
      <c r="EQ1303" s="4"/>
      <c r="ES1303" s="251"/>
      <c r="ET1303" s="4"/>
      <c r="EV1303" s="89"/>
      <c r="EW1303" s="4"/>
      <c r="EY1303" s="58"/>
      <c r="EZ1303" s="4"/>
      <c r="FB1303" s="58"/>
      <c r="FC1303" s="4"/>
      <c r="FD1303" s="4"/>
      <c r="FE1303" s="58"/>
      <c r="FF1303" s="4"/>
      <c r="FG1303" s="4"/>
      <c r="FH1303"/>
      <c r="FK1303"/>
    </row>
    <row r="1304" spans="44:167">
      <c r="AR1304" s="251"/>
      <c r="AS1304" s="4"/>
      <c r="AT1304" s="4"/>
      <c r="AU1304" s="251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251"/>
      <c r="BH1304" s="4"/>
      <c r="BI1304" s="4"/>
      <c r="BJ1304" s="251"/>
      <c r="BK1304" s="4"/>
      <c r="BL1304" s="4"/>
      <c r="BM1304" s="251"/>
      <c r="BN1304" s="4"/>
      <c r="BO1304" s="4"/>
      <c r="BP1304" s="251"/>
      <c r="BQ1304" s="4"/>
      <c r="BR1304" s="4"/>
      <c r="BS1304" s="251"/>
      <c r="BT1304" s="4"/>
      <c r="BU1304" s="4"/>
      <c r="BV1304" s="251"/>
      <c r="BW1304" s="4"/>
      <c r="BX1304" s="4"/>
      <c r="BY1304" s="251"/>
      <c r="BZ1304" s="4"/>
      <c r="CA1304" s="4"/>
      <c r="CB1304" s="4"/>
      <c r="CC1304" s="4"/>
      <c r="CD1304" s="4"/>
      <c r="CE1304" s="251"/>
      <c r="CF1304" s="4"/>
      <c r="CG1304" s="4"/>
      <c r="CH1304" s="251"/>
      <c r="CI1304" s="4"/>
      <c r="CJ1304" s="4"/>
      <c r="CK1304" s="251"/>
      <c r="CL1304" s="4"/>
      <c r="CM1304" s="4"/>
      <c r="CN1304" s="251"/>
      <c r="CO1304" s="4"/>
      <c r="CP1304" s="4"/>
      <c r="CQ1304" s="251"/>
      <c r="CR1304" s="4"/>
      <c r="CS1304" s="4"/>
      <c r="CT1304" s="251"/>
      <c r="CU1304" s="4"/>
      <c r="CV1304" s="4"/>
      <c r="CW1304" s="251"/>
      <c r="CX1304" s="4"/>
      <c r="CY1304" s="4"/>
      <c r="CZ1304" s="251"/>
      <c r="DA1304" s="4"/>
      <c r="DB1304" s="4"/>
      <c r="DC1304" s="251"/>
      <c r="DD1304" s="4"/>
      <c r="DE1304" s="4"/>
      <c r="DF1304" s="251"/>
      <c r="DG1304" s="4"/>
      <c r="DH1304" s="4"/>
      <c r="DI1304" s="251"/>
      <c r="DJ1304" s="4"/>
      <c r="DK1304" s="4"/>
      <c r="DL1304" s="251"/>
      <c r="DM1304" s="4"/>
      <c r="DN1304" s="4"/>
      <c r="DO1304" s="251"/>
      <c r="DP1304" s="4"/>
      <c r="DQ1304" s="4"/>
      <c r="DR1304" s="251"/>
      <c r="DS1304" s="4"/>
      <c r="DT1304" s="4"/>
      <c r="DU1304" s="251"/>
      <c r="DV1304" s="4"/>
      <c r="DW1304" s="4"/>
      <c r="DX1304" s="251"/>
      <c r="DY1304" s="4"/>
      <c r="DZ1304" s="4"/>
      <c r="EA1304" s="251"/>
      <c r="EB1304" s="4"/>
      <c r="EC1304" s="4"/>
      <c r="ED1304" s="58"/>
      <c r="EE1304" s="4"/>
      <c r="EF1304" s="4"/>
      <c r="EG1304" s="58"/>
      <c r="EH1304" s="4"/>
      <c r="EI1304" s="4"/>
      <c r="EJ1304" s="58"/>
      <c r="EK1304" s="4"/>
      <c r="EL1304" s="4"/>
      <c r="EM1304" s="58"/>
      <c r="EN1304" s="4"/>
      <c r="EO1304" s="4"/>
      <c r="EP1304" s="251"/>
      <c r="EQ1304" s="4"/>
      <c r="ES1304" s="251"/>
      <c r="ET1304" s="4"/>
      <c r="EV1304" s="89"/>
      <c r="EW1304" s="4"/>
      <c r="EY1304" s="58"/>
      <c r="EZ1304" s="4"/>
      <c r="FB1304" s="58"/>
      <c r="FC1304" s="4"/>
      <c r="FD1304" s="4"/>
      <c r="FE1304" s="58"/>
      <c r="FF1304" s="4"/>
      <c r="FG1304" s="4"/>
      <c r="FH1304"/>
      <c r="FK1304"/>
    </row>
    <row r="1305" spans="44:167">
      <c r="AR1305" s="251"/>
      <c r="AS1305" s="4"/>
      <c r="AT1305" s="4"/>
      <c r="AU1305" s="251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251"/>
      <c r="BH1305" s="4"/>
      <c r="BI1305" s="4"/>
      <c r="BJ1305" s="251"/>
      <c r="BK1305" s="4"/>
      <c r="BL1305" s="4"/>
      <c r="BM1305" s="251"/>
      <c r="BN1305" s="4"/>
      <c r="BO1305" s="4"/>
      <c r="BP1305" s="251"/>
      <c r="BQ1305" s="4"/>
      <c r="BR1305" s="4"/>
      <c r="BS1305" s="251"/>
      <c r="BT1305" s="4"/>
      <c r="BU1305" s="4"/>
      <c r="BV1305" s="251"/>
      <c r="BW1305" s="4"/>
      <c r="BX1305" s="4"/>
      <c r="BY1305" s="251"/>
      <c r="BZ1305" s="4"/>
      <c r="CA1305" s="4"/>
      <c r="CB1305" s="4"/>
      <c r="CC1305" s="4"/>
      <c r="CD1305" s="4"/>
      <c r="CE1305" s="251"/>
      <c r="CF1305" s="4"/>
      <c r="CG1305" s="4"/>
      <c r="CH1305" s="251"/>
      <c r="CI1305" s="4"/>
      <c r="CJ1305" s="4"/>
      <c r="CK1305" s="251"/>
      <c r="CL1305" s="4"/>
      <c r="CM1305" s="4"/>
      <c r="CN1305" s="251"/>
      <c r="CO1305" s="4"/>
      <c r="CP1305" s="4"/>
      <c r="CQ1305" s="251"/>
      <c r="CR1305" s="4"/>
      <c r="CS1305" s="4"/>
      <c r="CT1305" s="251"/>
      <c r="CU1305" s="4"/>
      <c r="CV1305" s="4"/>
      <c r="CW1305" s="251"/>
      <c r="CX1305" s="4"/>
      <c r="CY1305" s="4"/>
      <c r="CZ1305" s="251"/>
      <c r="DA1305" s="4"/>
      <c r="DB1305" s="4"/>
      <c r="DC1305" s="251"/>
      <c r="DD1305" s="4"/>
      <c r="DE1305" s="4"/>
      <c r="DF1305" s="251"/>
      <c r="DG1305" s="4"/>
      <c r="DH1305" s="4"/>
      <c r="DI1305" s="251"/>
      <c r="DJ1305" s="4"/>
      <c r="DK1305" s="4"/>
      <c r="DL1305" s="251"/>
      <c r="DM1305" s="4"/>
      <c r="DN1305" s="4"/>
      <c r="DO1305" s="251"/>
      <c r="DP1305" s="4"/>
      <c r="DQ1305" s="4"/>
      <c r="DR1305" s="251"/>
      <c r="DS1305" s="4"/>
      <c r="DT1305" s="4"/>
      <c r="DU1305" s="251"/>
      <c r="DV1305" s="4"/>
      <c r="DW1305" s="4"/>
      <c r="DX1305" s="251"/>
      <c r="DY1305" s="4"/>
      <c r="DZ1305" s="4"/>
      <c r="EA1305" s="251"/>
      <c r="EB1305" s="4"/>
      <c r="EC1305" s="4"/>
      <c r="ED1305" s="58"/>
      <c r="EE1305" s="4"/>
      <c r="EF1305" s="4"/>
      <c r="EG1305" s="58"/>
      <c r="EH1305" s="4"/>
      <c r="EI1305" s="4"/>
      <c r="EJ1305" s="58"/>
      <c r="EK1305" s="4"/>
      <c r="EL1305" s="4"/>
      <c r="EM1305" s="58"/>
      <c r="EN1305" s="4"/>
      <c r="EO1305" s="4"/>
      <c r="EP1305" s="251"/>
      <c r="EQ1305" s="4"/>
      <c r="ES1305" s="251"/>
      <c r="ET1305" s="4"/>
      <c r="EV1305" s="89"/>
      <c r="EW1305" s="4"/>
      <c r="EY1305" s="58"/>
      <c r="EZ1305" s="4"/>
      <c r="FB1305" s="58"/>
      <c r="FC1305" s="4"/>
      <c r="FD1305" s="4"/>
      <c r="FE1305" s="58"/>
      <c r="FF1305" s="4"/>
      <c r="FG1305" s="4"/>
      <c r="FH1305"/>
      <c r="FK1305"/>
    </row>
    <row r="1306" spans="44:167">
      <c r="AR1306" s="251"/>
      <c r="AS1306" s="4"/>
      <c r="AT1306" s="4"/>
      <c r="AU1306" s="251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251"/>
      <c r="BH1306" s="4"/>
      <c r="BI1306" s="4"/>
      <c r="BJ1306" s="251"/>
      <c r="BK1306" s="4"/>
      <c r="BL1306" s="4"/>
      <c r="BM1306" s="251"/>
      <c r="BN1306" s="4"/>
      <c r="BO1306" s="4"/>
      <c r="BP1306" s="251"/>
      <c r="BQ1306" s="4"/>
      <c r="BR1306" s="4"/>
      <c r="BS1306" s="251"/>
      <c r="BT1306" s="4"/>
      <c r="BU1306" s="4"/>
      <c r="BV1306" s="251"/>
      <c r="BW1306" s="4"/>
      <c r="BX1306" s="4"/>
      <c r="BY1306" s="251"/>
      <c r="BZ1306" s="4"/>
      <c r="CA1306" s="4"/>
      <c r="CB1306" s="4"/>
      <c r="CC1306" s="4"/>
      <c r="CD1306" s="4"/>
      <c r="CE1306" s="251"/>
      <c r="CF1306" s="4"/>
      <c r="CG1306" s="4"/>
      <c r="CH1306" s="251"/>
      <c r="CI1306" s="4"/>
      <c r="CJ1306" s="4"/>
      <c r="CK1306" s="251"/>
      <c r="CL1306" s="4"/>
      <c r="CM1306" s="4"/>
      <c r="CN1306" s="251"/>
      <c r="CO1306" s="4"/>
      <c r="CP1306" s="4"/>
      <c r="CQ1306" s="251"/>
      <c r="CR1306" s="4"/>
      <c r="CS1306" s="4"/>
      <c r="CT1306" s="251"/>
      <c r="CU1306" s="4"/>
      <c r="CV1306" s="4"/>
      <c r="CW1306" s="251"/>
      <c r="CX1306" s="4"/>
      <c r="CY1306" s="4"/>
      <c r="CZ1306" s="251"/>
      <c r="DA1306" s="4"/>
      <c r="DB1306" s="4"/>
      <c r="DC1306" s="251"/>
      <c r="DD1306" s="4"/>
      <c r="DE1306" s="4"/>
      <c r="DF1306" s="251"/>
      <c r="DG1306" s="4"/>
      <c r="DH1306" s="4"/>
      <c r="DI1306" s="251"/>
      <c r="DJ1306" s="4"/>
      <c r="DK1306" s="4"/>
      <c r="DL1306" s="251"/>
      <c r="DM1306" s="4"/>
      <c r="DN1306" s="4"/>
      <c r="DO1306" s="251"/>
      <c r="DP1306" s="4"/>
      <c r="DQ1306" s="4"/>
      <c r="DR1306" s="251"/>
      <c r="DS1306" s="4"/>
      <c r="DT1306" s="4"/>
      <c r="DU1306" s="251"/>
      <c r="DV1306" s="4"/>
      <c r="DW1306" s="4"/>
      <c r="DX1306" s="251"/>
      <c r="DY1306" s="4"/>
      <c r="DZ1306" s="4"/>
      <c r="EA1306" s="251"/>
      <c r="EB1306" s="4"/>
      <c r="EC1306" s="4"/>
      <c r="ED1306" s="58"/>
      <c r="EE1306" s="4"/>
      <c r="EF1306" s="4"/>
      <c r="EG1306" s="58"/>
      <c r="EH1306" s="4"/>
      <c r="EI1306" s="4"/>
      <c r="EJ1306" s="58"/>
      <c r="EK1306" s="4"/>
      <c r="EL1306" s="4"/>
      <c r="EM1306" s="58"/>
      <c r="EN1306" s="4"/>
      <c r="EO1306" s="4"/>
      <c r="EP1306" s="251"/>
      <c r="EQ1306" s="4"/>
      <c r="ES1306" s="251"/>
      <c r="ET1306" s="4"/>
      <c r="EV1306" s="89"/>
      <c r="EW1306" s="4"/>
      <c r="EY1306" s="58"/>
      <c r="EZ1306" s="4"/>
      <c r="FB1306" s="58"/>
      <c r="FC1306" s="4"/>
      <c r="FD1306" s="4"/>
      <c r="FE1306" s="58"/>
      <c r="FF1306" s="4"/>
      <c r="FG1306" s="4"/>
      <c r="FH1306"/>
      <c r="FK1306"/>
    </row>
    <row r="1307" spans="44:167">
      <c r="AR1307" s="251"/>
      <c r="AS1307" s="4"/>
      <c r="AT1307" s="4"/>
      <c r="AU1307" s="251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251"/>
      <c r="BH1307" s="4"/>
      <c r="BI1307" s="4"/>
      <c r="BJ1307" s="251"/>
      <c r="BK1307" s="4"/>
      <c r="BL1307" s="4"/>
      <c r="BM1307" s="251"/>
      <c r="BN1307" s="4"/>
      <c r="BO1307" s="4"/>
      <c r="BP1307" s="251"/>
      <c r="BQ1307" s="4"/>
      <c r="BR1307" s="4"/>
      <c r="BS1307" s="251"/>
      <c r="BT1307" s="4"/>
      <c r="BU1307" s="4"/>
      <c r="BV1307" s="251"/>
      <c r="BW1307" s="4"/>
      <c r="BX1307" s="4"/>
      <c r="BY1307" s="251"/>
      <c r="BZ1307" s="4"/>
      <c r="CA1307" s="4"/>
      <c r="CB1307" s="4"/>
      <c r="CC1307" s="4"/>
      <c r="CD1307" s="4"/>
      <c r="CE1307" s="251"/>
      <c r="CF1307" s="4"/>
      <c r="CG1307" s="4"/>
      <c r="CH1307" s="251"/>
      <c r="CI1307" s="4"/>
      <c r="CJ1307" s="4"/>
      <c r="CK1307" s="251"/>
      <c r="CL1307" s="4"/>
      <c r="CM1307" s="4"/>
      <c r="CN1307" s="251"/>
      <c r="CO1307" s="4"/>
      <c r="CP1307" s="4"/>
      <c r="CQ1307" s="251"/>
      <c r="CR1307" s="4"/>
      <c r="CS1307" s="4"/>
      <c r="CT1307" s="251"/>
      <c r="CU1307" s="4"/>
      <c r="CV1307" s="4"/>
      <c r="CW1307" s="251"/>
      <c r="CX1307" s="4"/>
      <c r="CY1307" s="4"/>
      <c r="CZ1307" s="251"/>
      <c r="DA1307" s="4"/>
      <c r="DB1307" s="4"/>
      <c r="DC1307" s="251"/>
      <c r="DD1307" s="4"/>
      <c r="DE1307" s="4"/>
      <c r="DF1307" s="251"/>
      <c r="DG1307" s="4"/>
      <c r="DH1307" s="4"/>
      <c r="DI1307" s="251"/>
      <c r="DJ1307" s="4"/>
      <c r="DK1307" s="4"/>
      <c r="DL1307" s="251"/>
      <c r="DM1307" s="4"/>
      <c r="DN1307" s="4"/>
      <c r="DO1307" s="251"/>
      <c r="DP1307" s="4"/>
      <c r="DQ1307" s="4"/>
      <c r="DR1307" s="251"/>
      <c r="DS1307" s="4"/>
      <c r="DT1307" s="4"/>
      <c r="DU1307" s="251"/>
      <c r="DV1307" s="4"/>
      <c r="DW1307" s="4"/>
      <c r="DX1307" s="251"/>
      <c r="DY1307" s="4"/>
      <c r="DZ1307" s="4"/>
      <c r="EA1307" s="251"/>
      <c r="EB1307" s="4"/>
      <c r="EC1307" s="4"/>
      <c r="ED1307" s="58"/>
      <c r="EE1307" s="4"/>
      <c r="EF1307" s="4"/>
      <c r="EG1307" s="58"/>
      <c r="EH1307" s="4"/>
      <c r="EI1307" s="4"/>
      <c r="EJ1307" s="58"/>
      <c r="EK1307" s="4"/>
      <c r="EL1307" s="4"/>
      <c r="EM1307" s="58"/>
      <c r="EN1307" s="4"/>
      <c r="EO1307" s="4"/>
      <c r="EP1307" s="251"/>
      <c r="EQ1307" s="4"/>
      <c r="ES1307" s="251"/>
      <c r="ET1307" s="4"/>
      <c r="EV1307" s="89"/>
      <c r="EW1307" s="4"/>
      <c r="EY1307" s="58"/>
      <c r="EZ1307" s="4"/>
      <c r="FB1307" s="58"/>
      <c r="FC1307" s="4"/>
      <c r="FD1307" s="4"/>
      <c r="FE1307" s="58"/>
      <c r="FF1307" s="4"/>
      <c r="FG1307" s="4"/>
      <c r="FH1307"/>
      <c r="FK1307"/>
    </row>
    <row r="1308" spans="44:167">
      <c r="AR1308" s="251"/>
      <c r="AS1308" s="4"/>
      <c r="AT1308" s="4"/>
      <c r="AU1308" s="251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251"/>
      <c r="BH1308" s="4"/>
      <c r="BI1308" s="4"/>
      <c r="BJ1308" s="251"/>
      <c r="BK1308" s="4"/>
      <c r="BL1308" s="4"/>
      <c r="BM1308" s="251"/>
      <c r="BN1308" s="4"/>
      <c r="BO1308" s="4"/>
      <c r="BP1308" s="251"/>
      <c r="BQ1308" s="4"/>
      <c r="BR1308" s="4"/>
      <c r="BS1308" s="251"/>
      <c r="BT1308" s="4"/>
      <c r="BU1308" s="4"/>
      <c r="BV1308" s="251"/>
      <c r="BW1308" s="4"/>
      <c r="BX1308" s="4"/>
      <c r="BY1308" s="251"/>
      <c r="BZ1308" s="4"/>
      <c r="CA1308" s="4"/>
      <c r="CB1308" s="4"/>
      <c r="CC1308" s="4"/>
      <c r="CD1308" s="4"/>
      <c r="CE1308" s="251"/>
      <c r="CF1308" s="4"/>
      <c r="CG1308" s="4"/>
      <c r="CH1308" s="251"/>
      <c r="CI1308" s="4"/>
      <c r="CJ1308" s="4"/>
      <c r="CK1308" s="251"/>
      <c r="CL1308" s="4"/>
      <c r="CM1308" s="4"/>
      <c r="CN1308" s="251"/>
      <c r="CO1308" s="4"/>
      <c r="CP1308" s="4"/>
      <c r="CQ1308" s="251"/>
      <c r="CR1308" s="4"/>
      <c r="CS1308" s="4"/>
      <c r="CT1308" s="251"/>
      <c r="CU1308" s="4"/>
      <c r="CV1308" s="4"/>
      <c r="CW1308" s="251"/>
      <c r="CX1308" s="4"/>
      <c r="CY1308" s="4"/>
      <c r="CZ1308" s="251"/>
      <c r="DA1308" s="4"/>
      <c r="DB1308" s="4"/>
      <c r="DC1308" s="251"/>
      <c r="DD1308" s="4"/>
      <c r="DE1308" s="4"/>
      <c r="DF1308" s="251"/>
      <c r="DG1308" s="4"/>
      <c r="DH1308" s="4"/>
      <c r="DI1308" s="251"/>
      <c r="DJ1308" s="4"/>
      <c r="DK1308" s="4"/>
      <c r="DL1308" s="251"/>
      <c r="DM1308" s="4"/>
      <c r="DN1308" s="4"/>
      <c r="DO1308" s="251"/>
      <c r="DP1308" s="4"/>
      <c r="DQ1308" s="4"/>
      <c r="DR1308" s="251"/>
      <c r="DS1308" s="4"/>
      <c r="DT1308" s="4"/>
      <c r="DU1308" s="251"/>
      <c r="DV1308" s="4"/>
      <c r="DW1308" s="4"/>
      <c r="DX1308" s="251"/>
      <c r="DY1308" s="4"/>
      <c r="DZ1308" s="4"/>
      <c r="EA1308" s="251"/>
      <c r="EB1308" s="4"/>
      <c r="EC1308" s="4"/>
      <c r="ED1308" s="58"/>
      <c r="EE1308" s="4"/>
      <c r="EF1308" s="4"/>
      <c r="EG1308" s="58"/>
      <c r="EH1308" s="4"/>
      <c r="EI1308" s="4"/>
      <c r="EJ1308" s="58"/>
      <c r="EK1308" s="4"/>
      <c r="EL1308" s="4"/>
      <c r="EM1308" s="58"/>
      <c r="EN1308" s="4"/>
      <c r="EO1308" s="4"/>
      <c r="EP1308" s="251"/>
      <c r="EQ1308" s="4"/>
      <c r="ES1308" s="251"/>
      <c r="ET1308" s="4"/>
      <c r="EV1308" s="89"/>
      <c r="EW1308" s="4"/>
      <c r="EY1308" s="58"/>
      <c r="EZ1308" s="4"/>
      <c r="FB1308" s="58"/>
      <c r="FC1308" s="4"/>
      <c r="FD1308" s="4"/>
      <c r="FE1308" s="58"/>
      <c r="FF1308" s="4"/>
      <c r="FG1308" s="4"/>
      <c r="FH1308"/>
      <c r="FK1308"/>
    </row>
    <row r="1309" spans="44:167">
      <c r="AR1309" s="251"/>
      <c r="AS1309" s="4"/>
      <c r="AT1309" s="4"/>
      <c r="AU1309" s="251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251"/>
      <c r="BH1309" s="4"/>
      <c r="BI1309" s="4"/>
      <c r="BJ1309" s="251"/>
      <c r="BK1309" s="4"/>
      <c r="BL1309" s="4"/>
      <c r="BM1309" s="251"/>
      <c r="BN1309" s="4"/>
      <c r="BO1309" s="4"/>
      <c r="BP1309" s="251"/>
      <c r="BQ1309" s="4"/>
      <c r="BR1309" s="4"/>
      <c r="BS1309" s="251"/>
      <c r="BT1309" s="4"/>
      <c r="BU1309" s="4"/>
      <c r="BV1309" s="251"/>
      <c r="BW1309" s="4"/>
      <c r="BX1309" s="4"/>
      <c r="BY1309" s="251"/>
      <c r="BZ1309" s="4"/>
      <c r="CA1309" s="4"/>
      <c r="CB1309" s="4"/>
      <c r="CC1309" s="4"/>
      <c r="CD1309" s="4"/>
      <c r="CE1309" s="251"/>
      <c r="CF1309" s="4"/>
      <c r="CG1309" s="4"/>
      <c r="CH1309" s="251"/>
      <c r="CI1309" s="4"/>
      <c r="CJ1309" s="4"/>
      <c r="CK1309" s="251"/>
      <c r="CL1309" s="4"/>
      <c r="CM1309" s="4"/>
      <c r="CN1309" s="251"/>
      <c r="CO1309" s="4"/>
      <c r="CP1309" s="4"/>
      <c r="CQ1309" s="251"/>
      <c r="CR1309" s="4"/>
      <c r="CS1309" s="4"/>
      <c r="CT1309" s="251"/>
      <c r="CU1309" s="4"/>
      <c r="CV1309" s="4"/>
      <c r="CW1309" s="251"/>
      <c r="CX1309" s="4"/>
      <c r="CY1309" s="4"/>
      <c r="CZ1309" s="251"/>
      <c r="DA1309" s="4"/>
      <c r="DB1309" s="4"/>
      <c r="DC1309" s="251"/>
      <c r="DD1309" s="4"/>
      <c r="DE1309" s="4"/>
      <c r="DF1309" s="251"/>
      <c r="DG1309" s="4"/>
      <c r="DH1309" s="4"/>
      <c r="DI1309" s="251"/>
      <c r="DJ1309" s="4"/>
      <c r="DK1309" s="4"/>
      <c r="DL1309" s="251"/>
      <c r="DM1309" s="4"/>
      <c r="DN1309" s="4"/>
      <c r="DO1309" s="251"/>
      <c r="DP1309" s="4"/>
      <c r="DQ1309" s="4"/>
      <c r="DR1309" s="251"/>
      <c r="DS1309" s="4"/>
      <c r="DT1309" s="4"/>
      <c r="DU1309" s="251"/>
      <c r="DV1309" s="4"/>
      <c r="DW1309" s="4"/>
      <c r="DX1309" s="251"/>
      <c r="DY1309" s="4"/>
      <c r="DZ1309" s="4"/>
      <c r="EA1309" s="251"/>
      <c r="EB1309" s="4"/>
      <c r="EC1309" s="4"/>
      <c r="ED1309" s="58"/>
      <c r="EE1309" s="4"/>
      <c r="EF1309" s="4"/>
      <c r="EG1309" s="58"/>
      <c r="EH1309" s="4"/>
      <c r="EI1309" s="4"/>
      <c r="EJ1309" s="58"/>
      <c r="EK1309" s="4"/>
      <c r="EL1309" s="4"/>
      <c r="EM1309" s="58"/>
      <c r="EN1309" s="4"/>
      <c r="EO1309" s="4"/>
      <c r="EP1309" s="251"/>
      <c r="EQ1309" s="4"/>
      <c r="ES1309" s="251"/>
      <c r="ET1309" s="4"/>
      <c r="EV1309" s="89"/>
      <c r="EW1309" s="4"/>
      <c r="EY1309" s="58"/>
      <c r="EZ1309" s="4"/>
      <c r="FB1309" s="58"/>
      <c r="FC1309" s="4"/>
      <c r="FD1309" s="4"/>
      <c r="FE1309" s="58"/>
      <c r="FF1309" s="4"/>
      <c r="FG1309" s="4"/>
      <c r="FH1309"/>
      <c r="FK1309"/>
    </row>
    <row r="1310" spans="44:167">
      <c r="AR1310" s="251"/>
      <c r="AS1310" s="4"/>
      <c r="AT1310" s="4"/>
      <c r="AU1310" s="251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251"/>
      <c r="BH1310" s="4"/>
      <c r="BI1310" s="4"/>
      <c r="BJ1310" s="251"/>
      <c r="BK1310" s="4"/>
      <c r="BL1310" s="4"/>
      <c r="BM1310" s="251"/>
      <c r="BN1310" s="4"/>
      <c r="BO1310" s="4"/>
      <c r="BP1310" s="251"/>
      <c r="BQ1310" s="4"/>
      <c r="BR1310" s="4"/>
      <c r="BS1310" s="251"/>
      <c r="BT1310" s="4"/>
      <c r="BU1310" s="4"/>
      <c r="BV1310" s="251"/>
      <c r="BW1310" s="4"/>
      <c r="BX1310" s="4"/>
      <c r="BY1310" s="251"/>
      <c r="BZ1310" s="4"/>
      <c r="CA1310" s="4"/>
      <c r="CB1310" s="4"/>
      <c r="CC1310" s="4"/>
      <c r="CD1310" s="4"/>
      <c r="CE1310" s="251"/>
      <c r="CF1310" s="4"/>
      <c r="CG1310" s="4"/>
      <c r="CH1310" s="251"/>
      <c r="CI1310" s="4"/>
      <c r="CJ1310" s="4"/>
      <c r="CK1310" s="251"/>
      <c r="CL1310" s="4"/>
      <c r="CM1310" s="4"/>
      <c r="CN1310" s="251"/>
      <c r="CO1310" s="4"/>
      <c r="CP1310" s="4"/>
      <c r="CQ1310" s="251"/>
      <c r="CR1310" s="4"/>
      <c r="CS1310" s="4"/>
      <c r="CT1310" s="251"/>
      <c r="CU1310" s="4"/>
      <c r="CV1310" s="4"/>
      <c r="CW1310" s="251"/>
      <c r="CX1310" s="4"/>
      <c r="CY1310" s="4"/>
      <c r="CZ1310" s="251"/>
      <c r="DA1310" s="4"/>
      <c r="DB1310" s="4"/>
      <c r="DC1310" s="251"/>
      <c r="DD1310" s="4"/>
      <c r="DE1310" s="4"/>
      <c r="DF1310" s="251"/>
      <c r="DG1310" s="4"/>
      <c r="DH1310" s="4"/>
      <c r="DI1310" s="251"/>
      <c r="DJ1310" s="4"/>
      <c r="DK1310" s="4"/>
      <c r="DL1310" s="251"/>
      <c r="DM1310" s="4"/>
      <c r="DN1310" s="4"/>
      <c r="DO1310" s="251"/>
      <c r="DP1310" s="4"/>
      <c r="DQ1310" s="4"/>
      <c r="DR1310" s="251"/>
      <c r="DS1310" s="4"/>
      <c r="DT1310" s="4"/>
      <c r="DU1310" s="251"/>
      <c r="DV1310" s="4"/>
      <c r="DW1310" s="4"/>
      <c r="DX1310" s="251"/>
      <c r="DY1310" s="4"/>
      <c r="DZ1310" s="4"/>
      <c r="EA1310" s="251"/>
      <c r="EB1310" s="4"/>
      <c r="EC1310" s="4"/>
      <c r="ED1310" s="58"/>
      <c r="EE1310" s="4"/>
      <c r="EF1310" s="4"/>
      <c r="EG1310" s="58"/>
      <c r="EH1310" s="4"/>
      <c r="EI1310" s="4"/>
      <c r="EJ1310" s="58"/>
      <c r="EK1310" s="4"/>
      <c r="EL1310" s="4"/>
      <c r="EM1310" s="58"/>
      <c r="EN1310" s="4"/>
      <c r="EO1310" s="4"/>
      <c r="EP1310" s="251"/>
      <c r="EQ1310" s="4"/>
      <c r="ES1310" s="251"/>
      <c r="ET1310" s="4"/>
      <c r="EV1310" s="89"/>
      <c r="EW1310" s="4"/>
      <c r="EY1310" s="58"/>
      <c r="EZ1310" s="4"/>
      <c r="FB1310" s="58"/>
      <c r="FC1310" s="4"/>
      <c r="FD1310" s="4"/>
      <c r="FE1310" s="58"/>
      <c r="FF1310" s="4"/>
      <c r="FG1310" s="4"/>
      <c r="FH1310"/>
      <c r="FK1310"/>
    </row>
    <row r="1311" spans="44:167">
      <c r="AR1311" s="251"/>
      <c r="AS1311" s="4"/>
      <c r="AT1311" s="4"/>
      <c r="AU1311" s="251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251"/>
      <c r="BH1311" s="4"/>
      <c r="BI1311" s="4"/>
      <c r="BJ1311" s="251"/>
      <c r="BK1311" s="4"/>
      <c r="BL1311" s="4"/>
      <c r="BM1311" s="251"/>
      <c r="BN1311" s="4"/>
      <c r="BO1311" s="4"/>
      <c r="BP1311" s="251"/>
      <c r="BQ1311" s="4"/>
      <c r="BR1311" s="4"/>
      <c r="BS1311" s="251"/>
      <c r="BT1311" s="4"/>
      <c r="BU1311" s="4"/>
      <c r="BV1311" s="251"/>
      <c r="BW1311" s="4"/>
      <c r="BX1311" s="4"/>
      <c r="BY1311" s="251"/>
      <c r="BZ1311" s="4"/>
      <c r="CA1311" s="4"/>
      <c r="CB1311" s="4"/>
      <c r="CC1311" s="4"/>
      <c r="CD1311" s="4"/>
      <c r="CE1311" s="251"/>
      <c r="CF1311" s="4"/>
      <c r="CG1311" s="4"/>
      <c r="CH1311" s="251"/>
      <c r="CI1311" s="4"/>
      <c r="CJ1311" s="4"/>
      <c r="CK1311" s="251"/>
      <c r="CL1311" s="4"/>
      <c r="CM1311" s="4"/>
      <c r="CN1311" s="251"/>
      <c r="CO1311" s="4"/>
      <c r="CP1311" s="4"/>
      <c r="CQ1311" s="251"/>
      <c r="CR1311" s="4"/>
      <c r="CS1311" s="4"/>
      <c r="CT1311" s="251"/>
      <c r="CU1311" s="4"/>
      <c r="CV1311" s="4"/>
      <c r="CW1311" s="251"/>
      <c r="CX1311" s="4"/>
      <c r="CY1311" s="4"/>
      <c r="CZ1311" s="251"/>
      <c r="DA1311" s="4"/>
      <c r="DB1311" s="4"/>
      <c r="DC1311" s="251"/>
      <c r="DD1311" s="4"/>
      <c r="DE1311" s="4"/>
      <c r="DF1311" s="251"/>
      <c r="DG1311" s="4"/>
      <c r="DH1311" s="4"/>
      <c r="DI1311" s="251"/>
      <c r="DJ1311" s="4"/>
      <c r="DK1311" s="4"/>
      <c r="DL1311" s="251"/>
      <c r="DM1311" s="4"/>
      <c r="DN1311" s="4"/>
      <c r="DO1311" s="251"/>
      <c r="DP1311" s="4"/>
      <c r="DQ1311" s="4"/>
      <c r="DR1311" s="251"/>
      <c r="DS1311" s="4"/>
      <c r="DT1311" s="4"/>
      <c r="DU1311" s="251"/>
      <c r="DV1311" s="4"/>
      <c r="DW1311" s="4"/>
      <c r="DX1311" s="251"/>
      <c r="DY1311" s="4"/>
      <c r="DZ1311" s="4"/>
      <c r="EA1311" s="251"/>
      <c r="EB1311" s="4"/>
      <c r="EC1311" s="4"/>
      <c r="ED1311" s="58"/>
      <c r="EE1311" s="4"/>
      <c r="EF1311" s="4"/>
      <c r="EG1311" s="58"/>
      <c r="EH1311" s="4"/>
      <c r="EI1311" s="4"/>
      <c r="EJ1311" s="58"/>
      <c r="EK1311" s="4"/>
      <c r="EL1311" s="4"/>
      <c r="EM1311" s="58"/>
      <c r="EN1311" s="4"/>
      <c r="EO1311" s="4"/>
      <c r="EP1311" s="251"/>
      <c r="EQ1311" s="4"/>
      <c r="ES1311" s="251"/>
      <c r="ET1311" s="4"/>
      <c r="EV1311" s="89"/>
      <c r="EW1311" s="4"/>
      <c r="EY1311" s="58"/>
      <c r="EZ1311" s="4"/>
      <c r="FB1311" s="58"/>
      <c r="FC1311" s="4"/>
      <c r="FD1311" s="4"/>
      <c r="FE1311" s="58"/>
      <c r="FF1311" s="4"/>
      <c r="FG1311" s="4"/>
      <c r="FH1311"/>
      <c r="FK1311"/>
    </row>
    <row r="1312" spans="44:167">
      <c r="AR1312" s="251"/>
      <c r="AS1312" s="4"/>
      <c r="AT1312" s="4"/>
      <c r="AU1312" s="251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251"/>
      <c r="BH1312" s="4"/>
      <c r="BI1312" s="4"/>
      <c r="BJ1312" s="251"/>
      <c r="BK1312" s="4"/>
      <c r="BL1312" s="4"/>
      <c r="BM1312" s="251"/>
      <c r="BN1312" s="4"/>
      <c r="BO1312" s="4"/>
      <c r="BP1312" s="251"/>
      <c r="BQ1312" s="4"/>
      <c r="BR1312" s="4"/>
      <c r="BS1312" s="251"/>
      <c r="BT1312" s="4"/>
      <c r="BU1312" s="4"/>
      <c r="BV1312" s="251"/>
      <c r="BW1312" s="4"/>
      <c r="BX1312" s="4"/>
      <c r="BY1312" s="251"/>
      <c r="BZ1312" s="4"/>
      <c r="CA1312" s="4"/>
      <c r="CB1312" s="4"/>
      <c r="CC1312" s="4"/>
      <c r="CD1312" s="4"/>
      <c r="CE1312" s="251"/>
      <c r="CF1312" s="4"/>
      <c r="CG1312" s="4"/>
      <c r="CH1312" s="251"/>
      <c r="CI1312" s="4"/>
      <c r="CJ1312" s="4"/>
      <c r="CK1312" s="251"/>
      <c r="CL1312" s="4"/>
      <c r="CM1312" s="4"/>
      <c r="CN1312" s="251"/>
      <c r="CO1312" s="4"/>
      <c r="CP1312" s="4"/>
      <c r="CQ1312" s="251"/>
      <c r="CR1312" s="4"/>
      <c r="CS1312" s="4"/>
      <c r="CT1312" s="251"/>
      <c r="CU1312" s="4"/>
      <c r="CV1312" s="4"/>
      <c r="CW1312" s="251"/>
      <c r="CX1312" s="4"/>
      <c r="CY1312" s="4"/>
      <c r="CZ1312" s="251"/>
      <c r="DA1312" s="4"/>
      <c r="DB1312" s="4"/>
      <c r="DC1312" s="251"/>
      <c r="DD1312" s="4"/>
      <c r="DE1312" s="4"/>
      <c r="DF1312" s="251"/>
      <c r="DG1312" s="4"/>
      <c r="DH1312" s="4"/>
      <c r="DI1312" s="251"/>
      <c r="DJ1312" s="4"/>
      <c r="DK1312" s="4"/>
      <c r="DL1312" s="251"/>
      <c r="DM1312" s="4"/>
      <c r="DN1312" s="4"/>
      <c r="DO1312" s="251"/>
      <c r="DP1312" s="4"/>
      <c r="DQ1312" s="4"/>
      <c r="DR1312" s="251"/>
      <c r="DS1312" s="4"/>
      <c r="DT1312" s="4"/>
      <c r="DU1312" s="251"/>
      <c r="DV1312" s="4"/>
      <c r="DW1312" s="4"/>
      <c r="DX1312" s="251"/>
      <c r="DY1312" s="4"/>
      <c r="DZ1312" s="4"/>
      <c r="EA1312" s="251"/>
      <c r="EB1312" s="4"/>
      <c r="EC1312" s="4"/>
      <c r="ED1312" s="58"/>
      <c r="EE1312" s="4"/>
      <c r="EF1312" s="4"/>
      <c r="EG1312" s="58"/>
      <c r="EH1312" s="4"/>
      <c r="EI1312" s="4"/>
      <c r="EJ1312" s="58"/>
      <c r="EK1312" s="4"/>
      <c r="EL1312" s="4"/>
      <c r="EM1312" s="58"/>
      <c r="EN1312" s="4"/>
      <c r="EO1312" s="4"/>
      <c r="EP1312" s="251"/>
      <c r="EQ1312" s="4"/>
      <c r="ES1312" s="251"/>
      <c r="ET1312" s="4"/>
      <c r="EV1312" s="89"/>
      <c r="EW1312" s="4"/>
      <c r="EY1312" s="58"/>
      <c r="EZ1312" s="4"/>
      <c r="FB1312" s="58"/>
      <c r="FC1312" s="4"/>
      <c r="FD1312" s="4"/>
      <c r="FE1312" s="58"/>
      <c r="FF1312" s="4"/>
      <c r="FG1312" s="4"/>
      <c r="FH1312"/>
      <c r="FK1312"/>
    </row>
    <row r="1313" spans="44:167">
      <c r="AR1313" s="251"/>
      <c r="AS1313" s="4"/>
      <c r="AT1313" s="4"/>
      <c r="AU1313" s="251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251"/>
      <c r="BH1313" s="4"/>
      <c r="BI1313" s="4"/>
      <c r="BJ1313" s="251"/>
      <c r="BK1313" s="4"/>
      <c r="BL1313" s="4"/>
      <c r="BM1313" s="251"/>
      <c r="BN1313" s="4"/>
      <c r="BO1313" s="4"/>
      <c r="BP1313" s="251"/>
      <c r="BQ1313" s="4"/>
      <c r="BR1313" s="4"/>
      <c r="BS1313" s="251"/>
      <c r="BT1313" s="4"/>
      <c r="BU1313" s="4"/>
      <c r="BV1313" s="251"/>
      <c r="BW1313" s="4"/>
      <c r="BX1313" s="4"/>
      <c r="BY1313" s="251"/>
      <c r="BZ1313" s="4"/>
      <c r="CA1313" s="4"/>
      <c r="CB1313" s="4"/>
      <c r="CC1313" s="4"/>
      <c r="CD1313" s="4"/>
      <c r="CE1313" s="251"/>
      <c r="CF1313" s="4"/>
      <c r="CG1313" s="4"/>
      <c r="CH1313" s="251"/>
      <c r="CI1313" s="4"/>
      <c r="CJ1313" s="4"/>
      <c r="CK1313" s="251"/>
      <c r="CL1313" s="4"/>
      <c r="CM1313" s="4"/>
      <c r="CN1313" s="251"/>
      <c r="CO1313" s="4"/>
      <c r="CP1313" s="4"/>
      <c r="CQ1313" s="251"/>
      <c r="CR1313" s="4"/>
      <c r="CS1313" s="4"/>
      <c r="CT1313" s="251"/>
      <c r="CU1313" s="4"/>
      <c r="CV1313" s="4"/>
      <c r="CW1313" s="251"/>
      <c r="CX1313" s="4"/>
      <c r="CY1313" s="4"/>
      <c r="CZ1313" s="251"/>
      <c r="DA1313" s="4"/>
      <c r="DB1313" s="4"/>
      <c r="DC1313" s="251"/>
      <c r="DD1313" s="4"/>
      <c r="DE1313" s="4"/>
      <c r="DF1313" s="251"/>
      <c r="DG1313" s="4"/>
      <c r="DH1313" s="4"/>
      <c r="DI1313" s="251"/>
      <c r="DJ1313" s="4"/>
      <c r="DK1313" s="4"/>
      <c r="DL1313" s="251"/>
      <c r="DM1313" s="4"/>
      <c r="DN1313" s="4"/>
      <c r="DO1313" s="251"/>
      <c r="DP1313" s="4"/>
      <c r="DQ1313" s="4"/>
      <c r="DR1313" s="251"/>
      <c r="DS1313" s="4"/>
      <c r="DT1313" s="4"/>
      <c r="DU1313" s="251"/>
      <c r="DV1313" s="4"/>
      <c r="DW1313" s="4"/>
      <c r="DX1313" s="251"/>
      <c r="DY1313" s="4"/>
      <c r="DZ1313" s="4"/>
      <c r="EA1313" s="251"/>
      <c r="EB1313" s="4"/>
      <c r="EC1313" s="4"/>
      <c r="ED1313" s="58"/>
      <c r="EE1313" s="4"/>
      <c r="EF1313" s="4"/>
      <c r="EG1313" s="58"/>
      <c r="EH1313" s="4"/>
      <c r="EI1313" s="4"/>
      <c r="EJ1313" s="58"/>
      <c r="EK1313" s="4"/>
      <c r="EL1313" s="4"/>
      <c r="EM1313" s="58"/>
      <c r="EN1313" s="4"/>
      <c r="EO1313" s="4"/>
      <c r="EP1313" s="251"/>
      <c r="EQ1313" s="4"/>
      <c r="ES1313" s="251"/>
      <c r="ET1313" s="4"/>
      <c r="EV1313" s="89"/>
      <c r="EW1313" s="4"/>
      <c r="EY1313" s="58"/>
      <c r="EZ1313" s="4"/>
      <c r="FB1313" s="58"/>
      <c r="FC1313" s="4"/>
      <c r="FD1313" s="4"/>
      <c r="FE1313" s="58"/>
      <c r="FF1313" s="4"/>
      <c r="FG1313" s="4"/>
      <c r="FH1313"/>
      <c r="FK1313"/>
    </row>
    <row r="1314" spans="44:167">
      <c r="AR1314" s="251"/>
      <c r="AS1314" s="4"/>
      <c r="AT1314" s="4"/>
      <c r="AU1314" s="251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251"/>
      <c r="BH1314" s="4"/>
      <c r="BI1314" s="4"/>
      <c r="BJ1314" s="251"/>
      <c r="BK1314" s="4"/>
      <c r="BL1314" s="4"/>
      <c r="BM1314" s="251"/>
      <c r="BN1314" s="4"/>
      <c r="BO1314" s="4"/>
      <c r="BP1314" s="251"/>
      <c r="BQ1314" s="4"/>
      <c r="BR1314" s="4"/>
      <c r="BS1314" s="251"/>
      <c r="BT1314" s="4"/>
      <c r="BU1314" s="4"/>
      <c r="BV1314" s="251"/>
      <c r="BW1314" s="4"/>
      <c r="BX1314" s="4"/>
      <c r="BY1314" s="251"/>
      <c r="BZ1314" s="4"/>
      <c r="CA1314" s="4"/>
      <c r="CB1314" s="4"/>
      <c r="CC1314" s="4"/>
      <c r="CD1314" s="4"/>
      <c r="CE1314" s="251"/>
      <c r="CF1314" s="4"/>
      <c r="CG1314" s="4"/>
      <c r="CH1314" s="251"/>
      <c r="CI1314" s="4"/>
      <c r="CJ1314" s="4"/>
      <c r="CK1314" s="251"/>
      <c r="CL1314" s="4"/>
      <c r="CM1314" s="4"/>
      <c r="CN1314" s="251"/>
      <c r="CO1314" s="4"/>
      <c r="CP1314" s="4"/>
      <c r="CQ1314" s="251"/>
      <c r="CR1314" s="4"/>
      <c r="CS1314" s="4"/>
      <c r="CT1314" s="251"/>
      <c r="CU1314" s="4"/>
      <c r="CV1314" s="4"/>
      <c r="CW1314" s="251"/>
      <c r="CX1314" s="4"/>
      <c r="CY1314" s="4"/>
      <c r="CZ1314" s="251"/>
      <c r="DA1314" s="4"/>
      <c r="DB1314" s="4"/>
      <c r="DC1314" s="251"/>
      <c r="DD1314" s="4"/>
      <c r="DE1314" s="4"/>
      <c r="DF1314" s="251"/>
      <c r="DG1314" s="4"/>
      <c r="DH1314" s="4"/>
      <c r="DI1314" s="251"/>
      <c r="DJ1314" s="4"/>
      <c r="DK1314" s="4"/>
      <c r="DL1314" s="251"/>
      <c r="DM1314" s="4"/>
      <c r="DN1314" s="4"/>
      <c r="DO1314" s="251"/>
      <c r="DP1314" s="4"/>
      <c r="DQ1314" s="4"/>
      <c r="DR1314" s="251"/>
      <c r="DS1314" s="4"/>
      <c r="DT1314" s="4"/>
      <c r="DU1314" s="251"/>
      <c r="DV1314" s="4"/>
      <c r="DW1314" s="4"/>
      <c r="DX1314" s="251"/>
      <c r="DY1314" s="4"/>
      <c r="DZ1314" s="4"/>
      <c r="EA1314" s="251"/>
      <c r="EB1314" s="4"/>
      <c r="EC1314" s="4"/>
      <c r="ED1314" s="58"/>
      <c r="EE1314" s="4"/>
      <c r="EF1314" s="4"/>
      <c r="EG1314" s="58"/>
      <c r="EH1314" s="4"/>
      <c r="EI1314" s="4"/>
      <c r="EJ1314" s="58"/>
      <c r="EK1314" s="4"/>
      <c r="EL1314" s="4"/>
      <c r="EM1314" s="58"/>
      <c r="EN1314" s="4"/>
      <c r="EO1314" s="4"/>
      <c r="EP1314" s="251"/>
      <c r="EQ1314" s="4"/>
      <c r="ES1314" s="251"/>
      <c r="ET1314" s="4"/>
      <c r="EV1314" s="89"/>
      <c r="EW1314" s="4"/>
      <c r="EY1314" s="58"/>
      <c r="EZ1314" s="4"/>
      <c r="FB1314" s="58"/>
      <c r="FC1314" s="4"/>
      <c r="FD1314" s="4"/>
      <c r="FE1314" s="58"/>
      <c r="FF1314" s="4"/>
      <c r="FG1314" s="4"/>
      <c r="FH1314"/>
      <c r="FK1314"/>
    </row>
    <row r="1315" spans="44:167">
      <c r="AR1315" s="251"/>
      <c r="AS1315" s="4"/>
      <c r="AT1315" s="4"/>
      <c r="AU1315" s="251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251"/>
      <c r="BH1315" s="4"/>
      <c r="BI1315" s="4"/>
      <c r="BJ1315" s="251"/>
      <c r="BK1315" s="4"/>
      <c r="BL1315" s="4"/>
      <c r="BM1315" s="251"/>
      <c r="BN1315" s="4"/>
      <c r="BO1315" s="4"/>
      <c r="BP1315" s="251"/>
      <c r="BQ1315" s="4"/>
      <c r="BR1315" s="4"/>
      <c r="BS1315" s="251"/>
      <c r="BT1315" s="4"/>
      <c r="BU1315" s="4"/>
      <c r="BV1315" s="251"/>
      <c r="BW1315" s="4"/>
      <c r="BX1315" s="4"/>
      <c r="BY1315" s="251"/>
      <c r="BZ1315" s="4"/>
      <c r="CA1315" s="4"/>
      <c r="CB1315" s="4"/>
      <c r="CC1315" s="4"/>
      <c r="CD1315" s="4"/>
      <c r="CE1315" s="251"/>
      <c r="CF1315" s="4"/>
      <c r="CG1315" s="4"/>
      <c r="CH1315" s="251"/>
      <c r="CI1315" s="4"/>
      <c r="CJ1315" s="4"/>
      <c r="CK1315" s="251"/>
      <c r="CL1315" s="4"/>
      <c r="CM1315" s="4"/>
      <c r="CN1315" s="251"/>
      <c r="CO1315" s="4"/>
      <c r="CP1315" s="4"/>
      <c r="CQ1315" s="251"/>
      <c r="CR1315" s="4"/>
      <c r="CS1315" s="4"/>
      <c r="CT1315" s="251"/>
      <c r="CU1315" s="4"/>
      <c r="CV1315" s="4"/>
      <c r="CW1315" s="251"/>
      <c r="CX1315" s="4"/>
      <c r="CY1315" s="4"/>
      <c r="CZ1315" s="251"/>
      <c r="DA1315" s="4"/>
      <c r="DB1315" s="4"/>
      <c r="DC1315" s="251"/>
      <c r="DD1315" s="4"/>
      <c r="DE1315" s="4"/>
      <c r="DF1315" s="251"/>
      <c r="DG1315" s="4"/>
      <c r="DH1315" s="4"/>
      <c r="DI1315" s="251"/>
      <c r="DJ1315" s="4"/>
      <c r="DK1315" s="4"/>
      <c r="DL1315" s="251"/>
      <c r="DM1315" s="4"/>
      <c r="DN1315" s="4"/>
      <c r="DO1315" s="251"/>
      <c r="DP1315" s="4"/>
      <c r="DQ1315" s="4"/>
      <c r="DR1315" s="251"/>
      <c r="DS1315" s="4"/>
      <c r="DT1315" s="4"/>
      <c r="DU1315" s="251"/>
      <c r="DV1315" s="4"/>
      <c r="DW1315" s="4"/>
      <c r="DX1315" s="251"/>
      <c r="DY1315" s="4"/>
      <c r="DZ1315" s="4"/>
      <c r="EA1315" s="251"/>
      <c r="EB1315" s="4"/>
      <c r="EC1315" s="4"/>
      <c r="ED1315" s="58"/>
      <c r="EE1315" s="4"/>
      <c r="EF1315" s="4"/>
      <c r="EG1315" s="58"/>
      <c r="EH1315" s="4"/>
      <c r="EI1315" s="4"/>
      <c r="EJ1315" s="58"/>
      <c r="EK1315" s="4"/>
      <c r="EL1315" s="4"/>
      <c r="EM1315" s="58"/>
      <c r="EN1315" s="4"/>
      <c r="EO1315" s="4"/>
      <c r="EP1315" s="251"/>
      <c r="EQ1315" s="4"/>
      <c r="ES1315" s="251"/>
      <c r="ET1315" s="4"/>
      <c r="EV1315" s="89"/>
      <c r="EW1315" s="4"/>
      <c r="EY1315" s="58"/>
      <c r="EZ1315" s="4"/>
      <c r="FB1315" s="58"/>
      <c r="FC1315" s="4"/>
      <c r="FD1315" s="4"/>
      <c r="FE1315" s="58"/>
      <c r="FF1315" s="4"/>
      <c r="FG1315" s="4"/>
      <c r="FH1315"/>
      <c r="FK1315"/>
    </row>
    <row r="1316" spans="44:167">
      <c r="AR1316" s="251"/>
      <c r="AS1316" s="4"/>
      <c r="AT1316" s="4"/>
      <c r="AU1316" s="251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251"/>
      <c r="BH1316" s="4"/>
      <c r="BI1316" s="4"/>
      <c r="BJ1316" s="251"/>
      <c r="BK1316" s="4"/>
      <c r="BL1316" s="4"/>
      <c r="BM1316" s="251"/>
      <c r="BN1316" s="4"/>
      <c r="BO1316" s="4"/>
      <c r="BP1316" s="251"/>
      <c r="BQ1316" s="4"/>
      <c r="BR1316" s="4"/>
      <c r="BS1316" s="251"/>
      <c r="BT1316" s="4"/>
      <c r="BU1316" s="4"/>
      <c r="BV1316" s="251"/>
      <c r="BW1316" s="4"/>
      <c r="BX1316" s="4"/>
      <c r="BY1316" s="251"/>
      <c r="BZ1316" s="4"/>
      <c r="CA1316" s="4"/>
      <c r="CB1316" s="4"/>
      <c r="CC1316" s="4"/>
      <c r="CD1316" s="4"/>
      <c r="CE1316" s="251"/>
      <c r="CF1316" s="4"/>
      <c r="CG1316" s="4"/>
      <c r="CH1316" s="251"/>
      <c r="CI1316" s="4"/>
      <c r="CJ1316" s="4"/>
      <c r="CK1316" s="251"/>
      <c r="CL1316" s="4"/>
      <c r="CM1316" s="4"/>
      <c r="CN1316" s="251"/>
      <c r="CO1316" s="4"/>
      <c r="CP1316" s="4"/>
      <c r="CQ1316" s="251"/>
      <c r="CR1316" s="4"/>
      <c r="CS1316" s="4"/>
      <c r="CT1316" s="251"/>
      <c r="CU1316" s="4"/>
      <c r="CV1316" s="4"/>
      <c r="CW1316" s="251"/>
      <c r="CX1316" s="4"/>
      <c r="CY1316" s="4"/>
      <c r="CZ1316" s="251"/>
      <c r="DA1316" s="4"/>
      <c r="DB1316" s="4"/>
      <c r="DC1316" s="251"/>
      <c r="DD1316" s="4"/>
      <c r="DE1316" s="4"/>
      <c r="DF1316" s="251"/>
      <c r="DG1316" s="4"/>
      <c r="DH1316" s="4"/>
      <c r="DI1316" s="251"/>
      <c r="DJ1316" s="4"/>
      <c r="DK1316" s="4"/>
      <c r="DL1316" s="251"/>
      <c r="DM1316" s="4"/>
      <c r="DN1316" s="4"/>
      <c r="DO1316" s="251"/>
      <c r="DP1316" s="4"/>
      <c r="DQ1316" s="4"/>
      <c r="DR1316" s="251"/>
      <c r="DS1316" s="4"/>
      <c r="DT1316" s="4"/>
      <c r="DU1316" s="251"/>
      <c r="DV1316" s="4"/>
      <c r="DW1316" s="4"/>
      <c r="DX1316" s="251"/>
      <c r="DY1316" s="4"/>
      <c r="DZ1316" s="4"/>
      <c r="EA1316" s="251"/>
      <c r="EB1316" s="4"/>
      <c r="EC1316" s="4"/>
      <c r="ED1316" s="58"/>
      <c r="EE1316" s="4"/>
      <c r="EF1316" s="4"/>
      <c r="EG1316" s="58"/>
      <c r="EH1316" s="4"/>
      <c r="EI1316" s="4"/>
      <c r="EJ1316" s="58"/>
      <c r="EK1316" s="4"/>
      <c r="EL1316" s="4"/>
      <c r="EM1316" s="58"/>
      <c r="EN1316" s="4"/>
      <c r="EO1316" s="4"/>
      <c r="EP1316" s="251"/>
      <c r="EQ1316" s="4"/>
      <c r="ES1316" s="251"/>
      <c r="ET1316" s="4"/>
      <c r="EV1316" s="89"/>
      <c r="EW1316" s="4"/>
      <c r="EY1316" s="58"/>
      <c r="EZ1316" s="4"/>
      <c r="FB1316" s="58"/>
      <c r="FC1316" s="4"/>
      <c r="FD1316" s="4"/>
      <c r="FE1316" s="58"/>
      <c r="FF1316" s="4"/>
      <c r="FG1316" s="4"/>
      <c r="FH1316"/>
      <c r="FK1316"/>
    </row>
    <row r="1317" spans="44:167">
      <c r="AR1317" s="251"/>
      <c r="AS1317" s="4"/>
      <c r="AT1317" s="4"/>
      <c r="AU1317" s="251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251"/>
      <c r="BH1317" s="4"/>
      <c r="BI1317" s="4"/>
      <c r="BJ1317" s="251"/>
      <c r="BK1317" s="4"/>
      <c r="BL1317" s="4"/>
      <c r="BM1317" s="251"/>
      <c r="BN1317" s="4"/>
      <c r="BO1317" s="4"/>
      <c r="BP1317" s="251"/>
      <c r="BQ1317" s="4"/>
      <c r="BR1317" s="4"/>
      <c r="BS1317" s="251"/>
      <c r="BT1317" s="4"/>
      <c r="BU1317" s="4"/>
      <c r="BV1317" s="251"/>
      <c r="BW1317" s="4"/>
      <c r="BX1317" s="4"/>
      <c r="BY1317" s="251"/>
      <c r="BZ1317" s="4"/>
      <c r="CA1317" s="4"/>
      <c r="CB1317" s="4"/>
      <c r="CC1317" s="4"/>
      <c r="CD1317" s="4"/>
      <c r="CE1317" s="251"/>
      <c r="CF1317" s="4"/>
      <c r="CG1317" s="4"/>
      <c r="CH1317" s="251"/>
      <c r="CI1317" s="4"/>
      <c r="CJ1317" s="4"/>
      <c r="CK1317" s="251"/>
      <c r="CL1317" s="4"/>
      <c r="CM1317" s="4"/>
      <c r="CN1317" s="251"/>
      <c r="CO1317" s="4"/>
      <c r="CP1317" s="4"/>
      <c r="CQ1317" s="251"/>
      <c r="CR1317" s="4"/>
      <c r="CS1317" s="4"/>
      <c r="CT1317" s="251"/>
      <c r="CU1317" s="4"/>
      <c r="CV1317" s="4"/>
      <c r="CW1317" s="251"/>
      <c r="CX1317" s="4"/>
      <c r="CY1317" s="4"/>
      <c r="CZ1317" s="251"/>
      <c r="DA1317" s="4"/>
      <c r="DB1317" s="4"/>
      <c r="DC1317" s="251"/>
      <c r="DD1317" s="4"/>
      <c r="DE1317" s="4"/>
      <c r="DF1317" s="251"/>
      <c r="DG1317" s="4"/>
      <c r="DH1317" s="4"/>
      <c r="DI1317" s="251"/>
      <c r="DJ1317" s="4"/>
      <c r="DK1317" s="4"/>
      <c r="DL1317" s="251"/>
      <c r="DM1317" s="4"/>
      <c r="DN1317" s="4"/>
      <c r="DO1317" s="251"/>
      <c r="DP1317" s="4"/>
      <c r="DQ1317" s="4"/>
      <c r="DR1317" s="251"/>
      <c r="DS1317" s="4"/>
      <c r="DT1317" s="4"/>
      <c r="DU1317" s="251"/>
      <c r="DV1317" s="4"/>
      <c r="DW1317" s="4"/>
      <c r="DX1317" s="251"/>
      <c r="DY1317" s="4"/>
      <c r="DZ1317" s="4"/>
      <c r="EA1317" s="251"/>
      <c r="EB1317" s="4"/>
      <c r="EC1317" s="4"/>
      <c r="ED1317" s="58"/>
      <c r="EE1317" s="4"/>
      <c r="EF1317" s="4"/>
      <c r="EG1317" s="58"/>
      <c r="EH1317" s="4"/>
      <c r="EI1317" s="4"/>
      <c r="EJ1317" s="58"/>
      <c r="EK1317" s="4"/>
      <c r="EL1317" s="4"/>
      <c r="EM1317" s="58"/>
      <c r="EN1317" s="4"/>
      <c r="EO1317" s="4"/>
      <c r="EP1317" s="251"/>
      <c r="EQ1317" s="4"/>
      <c r="ES1317" s="251"/>
      <c r="ET1317" s="4"/>
      <c r="EV1317" s="89"/>
      <c r="EW1317" s="4"/>
      <c r="EY1317" s="58"/>
      <c r="EZ1317" s="4"/>
      <c r="FB1317" s="58"/>
      <c r="FC1317" s="4"/>
      <c r="FD1317" s="4"/>
      <c r="FE1317" s="58"/>
      <c r="FF1317" s="4"/>
      <c r="FG1317" s="4"/>
      <c r="FH1317"/>
      <c r="FK1317"/>
    </row>
    <row r="1318" spans="44:167">
      <c r="AR1318" s="251"/>
      <c r="AS1318" s="4"/>
      <c r="AT1318" s="4"/>
      <c r="AU1318" s="251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251"/>
      <c r="BH1318" s="4"/>
      <c r="BI1318" s="4"/>
      <c r="BJ1318" s="251"/>
      <c r="BK1318" s="4"/>
      <c r="BL1318" s="4"/>
      <c r="BM1318" s="251"/>
      <c r="BN1318" s="4"/>
      <c r="BO1318" s="4"/>
      <c r="BP1318" s="251"/>
      <c r="BQ1318" s="4"/>
      <c r="BR1318" s="4"/>
      <c r="BS1318" s="251"/>
      <c r="BT1318" s="4"/>
      <c r="BU1318" s="4"/>
      <c r="BV1318" s="251"/>
      <c r="BW1318" s="4"/>
      <c r="BX1318" s="4"/>
      <c r="BY1318" s="251"/>
      <c r="BZ1318" s="4"/>
      <c r="CA1318" s="4"/>
      <c r="CB1318" s="4"/>
      <c r="CC1318" s="4"/>
      <c r="CD1318" s="4"/>
      <c r="CE1318" s="251"/>
      <c r="CF1318" s="4"/>
      <c r="CG1318" s="4"/>
      <c r="CH1318" s="251"/>
      <c r="CI1318" s="4"/>
      <c r="CJ1318" s="4"/>
      <c r="CK1318" s="251"/>
      <c r="CL1318" s="4"/>
      <c r="CM1318" s="4"/>
      <c r="CN1318" s="251"/>
      <c r="CO1318" s="4"/>
      <c r="CP1318" s="4"/>
      <c r="CQ1318" s="251"/>
      <c r="CR1318" s="4"/>
      <c r="CS1318" s="4"/>
      <c r="CT1318" s="251"/>
      <c r="CU1318" s="4"/>
      <c r="CV1318" s="4"/>
      <c r="CW1318" s="251"/>
      <c r="CX1318" s="4"/>
      <c r="CY1318" s="4"/>
      <c r="CZ1318" s="251"/>
      <c r="DA1318" s="4"/>
      <c r="DB1318" s="4"/>
      <c r="DC1318" s="251"/>
      <c r="DD1318" s="4"/>
      <c r="DE1318" s="4"/>
      <c r="DF1318" s="251"/>
      <c r="DG1318" s="4"/>
      <c r="DH1318" s="4"/>
      <c r="DI1318" s="251"/>
      <c r="DJ1318" s="4"/>
      <c r="DK1318" s="4"/>
      <c r="DL1318" s="251"/>
      <c r="DM1318" s="4"/>
      <c r="DN1318" s="4"/>
      <c r="DO1318" s="251"/>
      <c r="DP1318" s="4"/>
      <c r="DQ1318" s="4"/>
      <c r="DR1318" s="251"/>
      <c r="DS1318" s="4"/>
      <c r="DT1318" s="4"/>
      <c r="DU1318" s="251"/>
      <c r="DV1318" s="4"/>
      <c r="DW1318" s="4"/>
      <c r="DX1318" s="251"/>
      <c r="DY1318" s="4"/>
      <c r="DZ1318" s="4"/>
      <c r="EA1318" s="251"/>
      <c r="EB1318" s="4"/>
      <c r="EC1318" s="4"/>
      <c r="ED1318" s="58"/>
      <c r="EE1318" s="4"/>
      <c r="EF1318" s="4"/>
      <c r="EG1318" s="58"/>
      <c r="EH1318" s="4"/>
      <c r="EI1318" s="4"/>
      <c r="EJ1318" s="58"/>
      <c r="EK1318" s="4"/>
      <c r="EL1318" s="4"/>
      <c r="EM1318" s="58"/>
      <c r="EN1318" s="4"/>
      <c r="EO1318" s="4"/>
      <c r="EP1318" s="251"/>
      <c r="EQ1318" s="4"/>
      <c r="ES1318" s="251"/>
      <c r="ET1318" s="4"/>
      <c r="EV1318" s="89"/>
      <c r="EW1318" s="4"/>
      <c r="EY1318" s="58"/>
      <c r="EZ1318" s="4"/>
      <c r="FB1318" s="58"/>
      <c r="FC1318" s="4"/>
      <c r="FD1318" s="4"/>
      <c r="FE1318" s="58"/>
      <c r="FF1318" s="4"/>
      <c r="FG1318" s="4"/>
      <c r="FH1318"/>
      <c r="FK1318"/>
    </row>
    <row r="1319" spans="44:167">
      <c r="AR1319" s="251"/>
      <c r="AS1319" s="4"/>
      <c r="AT1319" s="4"/>
      <c r="AU1319" s="251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251"/>
      <c r="BH1319" s="4"/>
      <c r="BI1319" s="4"/>
      <c r="BJ1319" s="251"/>
      <c r="BK1319" s="4"/>
      <c r="BL1319" s="4"/>
      <c r="BM1319" s="251"/>
      <c r="BN1319" s="4"/>
      <c r="BO1319" s="4"/>
      <c r="BP1319" s="251"/>
      <c r="BQ1319" s="4"/>
      <c r="BR1319" s="4"/>
      <c r="BS1319" s="251"/>
      <c r="BT1319" s="4"/>
      <c r="BU1319" s="4"/>
      <c r="BV1319" s="251"/>
      <c r="BW1319" s="4"/>
      <c r="BX1319" s="4"/>
      <c r="BY1319" s="251"/>
      <c r="BZ1319" s="4"/>
      <c r="CA1319" s="4"/>
      <c r="CB1319" s="4"/>
      <c r="CC1319" s="4"/>
      <c r="CD1319" s="4"/>
      <c r="CE1319" s="251"/>
      <c r="CF1319" s="4"/>
      <c r="CG1319" s="4"/>
      <c r="CH1319" s="251"/>
      <c r="CI1319" s="4"/>
      <c r="CJ1319" s="4"/>
      <c r="CK1319" s="251"/>
      <c r="CL1319" s="4"/>
      <c r="CM1319" s="4"/>
      <c r="CN1319" s="251"/>
      <c r="CO1319" s="4"/>
      <c r="CP1319" s="4"/>
      <c r="CQ1319" s="251"/>
      <c r="CR1319" s="4"/>
      <c r="CS1319" s="4"/>
      <c r="CT1319" s="251"/>
      <c r="CU1319" s="4"/>
      <c r="CV1319" s="4"/>
      <c r="CW1319" s="251"/>
      <c r="CX1319" s="4"/>
      <c r="CY1319" s="4"/>
      <c r="CZ1319" s="251"/>
      <c r="DA1319" s="4"/>
      <c r="DB1319" s="4"/>
      <c r="DC1319" s="251"/>
      <c r="DD1319" s="4"/>
      <c r="DE1319" s="4"/>
      <c r="DF1319" s="251"/>
      <c r="DG1319" s="4"/>
      <c r="DH1319" s="4"/>
      <c r="DI1319" s="251"/>
      <c r="DJ1319" s="4"/>
      <c r="DK1319" s="4"/>
      <c r="DL1319" s="251"/>
      <c r="DM1319" s="4"/>
      <c r="DN1319" s="4"/>
      <c r="DO1319" s="251"/>
      <c r="DP1319" s="4"/>
      <c r="DQ1319" s="4"/>
      <c r="DR1319" s="251"/>
      <c r="DS1319" s="4"/>
      <c r="DT1319" s="4"/>
      <c r="DU1319" s="251"/>
      <c r="DV1319" s="4"/>
      <c r="DW1319" s="4"/>
      <c r="DX1319" s="251"/>
      <c r="DY1319" s="4"/>
      <c r="DZ1319" s="4"/>
      <c r="EA1319" s="251"/>
      <c r="EB1319" s="4"/>
      <c r="EC1319" s="4"/>
      <c r="ED1319" s="58"/>
      <c r="EE1319" s="4"/>
      <c r="EF1319" s="4"/>
      <c r="EG1319" s="58"/>
      <c r="EH1319" s="4"/>
      <c r="EI1319" s="4"/>
      <c r="EJ1319" s="58"/>
      <c r="EK1319" s="4"/>
      <c r="EL1319" s="4"/>
      <c r="EM1319" s="58"/>
      <c r="EN1319" s="4"/>
      <c r="EO1319" s="4"/>
      <c r="EP1319" s="251"/>
      <c r="EQ1319" s="4"/>
      <c r="ES1319" s="251"/>
      <c r="ET1319" s="4"/>
      <c r="EV1319" s="89"/>
      <c r="EW1319" s="4"/>
      <c r="EY1319" s="58"/>
      <c r="EZ1319" s="4"/>
      <c r="FB1319" s="58"/>
      <c r="FC1319" s="4"/>
      <c r="FD1319" s="4"/>
      <c r="FE1319" s="58"/>
      <c r="FF1319" s="4"/>
      <c r="FG1319" s="4"/>
      <c r="FH1319"/>
      <c r="FK1319"/>
    </row>
    <row r="1320" spans="44:167">
      <c r="AR1320" s="251"/>
      <c r="AS1320" s="4"/>
      <c r="AT1320" s="4"/>
      <c r="AU1320" s="251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251"/>
      <c r="BH1320" s="4"/>
      <c r="BI1320" s="4"/>
      <c r="BJ1320" s="251"/>
      <c r="BK1320" s="4"/>
      <c r="BL1320" s="4"/>
      <c r="BM1320" s="251"/>
      <c r="BN1320" s="4"/>
      <c r="BO1320" s="4"/>
      <c r="BP1320" s="251"/>
      <c r="BQ1320" s="4"/>
      <c r="BR1320" s="4"/>
      <c r="BS1320" s="251"/>
      <c r="BT1320" s="4"/>
      <c r="BU1320" s="4"/>
      <c r="BV1320" s="251"/>
      <c r="BW1320" s="4"/>
      <c r="BX1320" s="4"/>
      <c r="BY1320" s="251"/>
      <c r="BZ1320" s="4"/>
      <c r="CA1320" s="4"/>
      <c r="CB1320" s="4"/>
      <c r="CC1320" s="4"/>
      <c r="CD1320" s="4"/>
      <c r="CE1320" s="251"/>
      <c r="CF1320" s="4"/>
      <c r="CG1320" s="4"/>
      <c r="CH1320" s="251"/>
      <c r="CI1320" s="4"/>
      <c r="CJ1320" s="4"/>
      <c r="CK1320" s="251"/>
      <c r="CL1320" s="4"/>
      <c r="CM1320" s="4"/>
      <c r="CN1320" s="251"/>
      <c r="CO1320" s="4"/>
      <c r="CP1320" s="4"/>
      <c r="CQ1320" s="251"/>
      <c r="CR1320" s="4"/>
      <c r="CS1320" s="4"/>
      <c r="CT1320" s="251"/>
      <c r="CU1320" s="4"/>
      <c r="CV1320" s="4"/>
      <c r="CW1320" s="251"/>
      <c r="CX1320" s="4"/>
      <c r="CY1320" s="4"/>
      <c r="CZ1320" s="251"/>
      <c r="DA1320" s="4"/>
      <c r="DB1320" s="4"/>
      <c r="DC1320" s="251"/>
      <c r="DD1320" s="4"/>
      <c r="DE1320" s="4"/>
      <c r="DF1320" s="251"/>
      <c r="DG1320" s="4"/>
      <c r="DH1320" s="4"/>
      <c r="DI1320" s="251"/>
      <c r="DJ1320" s="4"/>
      <c r="DK1320" s="4"/>
      <c r="DL1320" s="251"/>
      <c r="DM1320" s="4"/>
      <c r="DN1320" s="4"/>
      <c r="DO1320" s="251"/>
      <c r="DP1320" s="4"/>
      <c r="DQ1320" s="4"/>
      <c r="DR1320" s="251"/>
      <c r="DS1320" s="4"/>
      <c r="DT1320" s="4"/>
      <c r="DU1320" s="251"/>
      <c r="DV1320" s="4"/>
      <c r="DW1320" s="4"/>
      <c r="DX1320" s="251"/>
      <c r="DY1320" s="4"/>
      <c r="DZ1320" s="4"/>
      <c r="EA1320" s="251"/>
      <c r="EB1320" s="4"/>
      <c r="EC1320" s="4"/>
      <c r="ED1320" s="58"/>
      <c r="EE1320" s="4"/>
      <c r="EF1320" s="4"/>
      <c r="EG1320" s="58"/>
      <c r="EH1320" s="4"/>
      <c r="EI1320" s="4"/>
      <c r="EJ1320" s="58"/>
      <c r="EK1320" s="4"/>
      <c r="EL1320" s="4"/>
      <c r="EM1320" s="58"/>
      <c r="EN1320" s="4"/>
      <c r="EO1320" s="4"/>
      <c r="EP1320" s="251"/>
      <c r="EQ1320" s="4"/>
      <c r="ES1320" s="251"/>
      <c r="ET1320" s="4"/>
      <c r="EV1320" s="89"/>
      <c r="EW1320" s="4"/>
      <c r="EY1320" s="58"/>
      <c r="EZ1320" s="4"/>
      <c r="FB1320" s="58"/>
      <c r="FC1320" s="4"/>
      <c r="FD1320" s="4"/>
      <c r="FE1320" s="58"/>
      <c r="FF1320" s="4"/>
      <c r="FG1320" s="4"/>
      <c r="FH1320"/>
      <c r="FK1320"/>
    </row>
    <row r="1321" spans="44:167">
      <c r="AR1321" s="251"/>
      <c r="AS1321" s="4"/>
      <c r="AT1321" s="4"/>
      <c r="AU1321" s="251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251"/>
      <c r="BH1321" s="4"/>
      <c r="BI1321" s="4"/>
      <c r="BJ1321" s="251"/>
      <c r="BK1321" s="4"/>
      <c r="BL1321" s="4"/>
      <c r="BM1321" s="251"/>
      <c r="BN1321" s="4"/>
      <c r="BO1321" s="4"/>
      <c r="BP1321" s="251"/>
      <c r="BQ1321" s="4"/>
      <c r="BR1321" s="4"/>
      <c r="BS1321" s="251"/>
      <c r="BT1321" s="4"/>
      <c r="BU1321" s="4"/>
      <c r="BV1321" s="251"/>
      <c r="BW1321" s="4"/>
      <c r="BX1321" s="4"/>
      <c r="BY1321" s="251"/>
      <c r="BZ1321" s="4"/>
      <c r="CA1321" s="4"/>
      <c r="CB1321" s="4"/>
      <c r="CC1321" s="4"/>
      <c r="CD1321" s="4"/>
      <c r="CE1321" s="251"/>
      <c r="CF1321" s="4"/>
      <c r="CG1321" s="4"/>
      <c r="CH1321" s="251"/>
      <c r="CI1321" s="4"/>
      <c r="CJ1321" s="4"/>
      <c r="CK1321" s="251"/>
      <c r="CL1321" s="4"/>
      <c r="CM1321" s="4"/>
      <c r="CN1321" s="251"/>
      <c r="CO1321" s="4"/>
      <c r="CP1321" s="4"/>
      <c r="CQ1321" s="251"/>
      <c r="CR1321" s="4"/>
      <c r="CS1321" s="4"/>
      <c r="CT1321" s="251"/>
      <c r="CU1321" s="4"/>
      <c r="CV1321" s="4"/>
      <c r="CW1321" s="251"/>
      <c r="CX1321" s="4"/>
      <c r="CY1321" s="4"/>
      <c r="CZ1321" s="251"/>
      <c r="DA1321" s="4"/>
      <c r="DB1321" s="4"/>
      <c r="DC1321" s="251"/>
      <c r="DD1321" s="4"/>
      <c r="DE1321" s="4"/>
      <c r="DF1321" s="251"/>
      <c r="DG1321" s="4"/>
      <c r="DH1321" s="4"/>
      <c r="DI1321" s="251"/>
      <c r="DJ1321" s="4"/>
      <c r="DK1321" s="4"/>
      <c r="DL1321" s="251"/>
      <c r="DM1321" s="4"/>
      <c r="DN1321" s="4"/>
      <c r="DO1321" s="251"/>
      <c r="DP1321" s="4"/>
      <c r="DQ1321" s="4"/>
      <c r="DR1321" s="251"/>
      <c r="DS1321" s="4"/>
      <c r="DT1321" s="4"/>
      <c r="DU1321" s="251"/>
      <c r="DV1321" s="4"/>
      <c r="DW1321" s="4"/>
      <c r="DX1321" s="251"/>
      <c r="DY1321" s="4"/>
      <c r="DZ1321" s="4"/>
      <c r="EA1321" s="251"/>
      <c r="EB1321" s="4"/>
      <c r="EC1321" s="4"/>
      <c r="ED1321" s="58"/>
      <c r="EE1321" s="4"/>
      <c r="EF1321" s="4"/>
      <c r="EG1321" s="58"/>
      <c r="EH1321" s="4"/>
      <c r="EI1321" s="4"/>
      <c r="EJ1321" s="58"/>
      <c r="EK1321" s="4"/>
      <c r="EL1321" s="4"/>
      <c r="EM1321" s="58"/>
      <c r="EN1321" s="4"/>
      <c r="EO1321" s="4"/>
      <c r="EP1321" s="251"/>
      <c r="EQ1321" s="4"/>
      <c r="ES1321" s="251"/>
      <c r="ET1321" s="4"/>
      <c r="EV1321" s="89"/>
      <c r="EW1321" s="4"/>
      <c r="EY1321" s="58"/>
      <c r="EZ1321" s="4"/>
      <c r="FB1321" s="58"/>
      <c r="FC1321" s="4"/>
      <c r="FD1321" s="4"/>
      <c r="FE1321" s="58"/>
      <c r="FF1321" s="4"/>
      <c r="FG1321" s="4"/>
      <c r="FH1321"/>
      <c r="FK1321"/>
    </row>
    <row r="1322" spans="44:167">
      <c r="AR1322" s="251"/>
      <c r="AS1322" s="4"/>
      <c r="AT1322" s="4"/>
      <c r="AU1322" s="251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251"/>
      <c r="BH1322" s="4"/>
      <c r="BI1322" s="4"/>
      <c r="BJ1322" s="251"/>
      <c r="BK1322" s="4"/>
      <c r="BL1322" s="4"/>
      <c r="BM1322" s="251"/>
      <c r="BN1322" s="4"/>
      <c r="BO1322" s="4"/>
      <c r="BP1322" s="251"/>
      <c r="BQ1322" s="4"/>
      <c r="BR1322" s="4"/>
      <c r="BS1322" s="251"/>
      <c r="BT1322" s="4"/>
      <c r="BU1322" s="4"/>
      <c r="BV1322" s="251"/>
      <c r="BW1322" s="4"/>
      <c r="BX1322" s="4"/>
      <c r="BY1322" s="251"/>
      <c r="BZ1322" s="4"/>
      <c r="CA1322" s="4"/>
      <c r="CB1322" s="4"/>
      <c r="CC1322" s="4"/>
      <c r="CD1322" s="4"/>
      <c r="CE1322" s="251"/>
      <c r="CF1322" s="4"/>
      <c r="CG1322" s="4"/>
      <c r="CH1322" s="251"/>
      <c r="CI1322" s="4"/>
      <c r="CJ1322" s="4"/>
      <c r="CK1322" s="251"/>
      <c r="CL1322" s="4"/>
      <c r="CM1322" s="4"/>
      <c r="CN1322" s="251"/>
      <c r="CO1322" s="4"/>
      <c r="CP1322" s="4"/>
      <c r="CQ1322" s="251"/>
      <c r="CR1322" s="4"/>
      <c r="CS1322" s="4"/>
      <c r="CT1322" s="251"/>
      <c r="CU1322" s="4"/>
      <c r="CV1322" s="4"/>
      <c r="CW1322" s="251"/>
      <c r="CX1322" s="4"/>
      <c r="CY1322" s="4"/>
      <c r="CZ1322" s="251"/>
      <c r="DA1322" s="4"/>
      <c r="DB1322" s="4"/>
      <c r="DC1322" s="251"/>
      <c r="DD1322" s="4"/>
      <c r="DE1322" s="4"/>
      <c r="DF1322" s="251"/>
      <c r="DG1322" s="4"/>
      <c r="DH1322" s="4"/>
      <c r="DI1322" s="251"/>
      <c r="DJ1322" s="4"/>
      <c r="DK1322" s="4"/>
      <c r="DL1322" s="251"/>
      <c r="DM1322" s="4"/>
      <c r="DN1322" s="4"/>
      <c r="DO1322" s="251"/>
      <c r="DP1322" s="4"/>
      <c r="DQ1322" s="4"/>
      <c r="DR1322" s="251"/>
      <c r="DS1322" s="4"/>
      <c r="DT1322" s="4"/>
      <c r="DU1322" s="251"/>
      <c r="DV1322" s="4"/>
      <c r="DW1322" s="4"/>
      <c r="DX1322" s="251"/>
      <c r="DY1322" s="4"/>
      <c r="DZ1322" s="4"/>
      <c r="EA1322" s="251"/>
      <c r="EB1322" s="4"/>
      <c r="EC1322" s="4"/>
      <c r="ED1322" s="58"/>
      <c r="EE1322" s="4"/>
      <c r="EF1322" s="4"/>
      <c r="EG1322" s="58"/>
      <c r="EH1322" s="4"/>
      <c r="EI1322" s="4"/>
      <c r="EJ1322" s="58"/>
      <c r="EK1322" s="4"/>
      <c r="EL1322" s="4"/>
      <c r="EM1322" s="58"/>
      <c r="EN1322" s="4"/>
      <c r="EO1322" s="4"/>
      <c r="EP1322" s="251"/>
      <c r="EQ1322" s="4"/>
      <c r="ES1322" s="251"/>
      <c r="ET1322" s="4"/>
      <c r="EV1322" s="89"/>
      <c r="EW1322" s="4"/>
      <c r="EY1322" s="58"/>
      <c r="EZ1322" s="4"/>
      <c r="FB1322" s="58"/>
      <c r="FC1322" s="4"/>
      <c r="FD1322" s="4"/>
      <c r="FE1322" s="58"/>
      <c r="FF1322" s="4"/>
      <c r="FG1322" s="4"/>
      <c r="FH1322"/>
      <c r="FK1322"/>
    </row>
    <row r="1323" spans="44:167">
      <c r="AR1323" s="251"/>
      <c r="AS1323" s="4"/>
      <c r="AT1323" s="4"/>
      <c r="AU1323" s="251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251"/>
      <c r="BH1323" s="4"/>
      <c r="BI1323" s="4"/>
      <c r="BJ1323" s="251"/>
      <c r="BK1323" s="4"/>
      <c r="BL1323" s="4"/>
      <c r="BM1323" s="251"/>
      <c r="BN1323" s="4"/>
      <c r="BO1323" s="4"/>
      <c r="BP1323" s="251"/>
      <c r="BQ1323" s="4"/>
      <c r="BR1323" s="4"/>
      <c r="BS1323" s="251"/>
      <c r="BT1323" s="4"/>
      <c r="BU1323" s="4"/>
      <c r="BV1323" s="251"/>
      <c r="BW1323" s="4"/>
      <c r="BX1323" s="4"/>
      <c r="BY1323" s="251"/>
      <c r="BZ1323" s="4"/>
      <c r="CA1323" s="4"/>
      <c r="CB1323" s="4"/>
      <c r="CC1323" s="4"/>
      <c r="CD1323" s="4"/>
      <c r="CE1323" s="251"/>
      <c r="CF1323" s="4"/>
      <c r="CG1323" s="4"/>
      <c r="CH1323" s="251"/>
      <c r="CI1323" s="4"/>
      <c r="CJ1323" s="4"/>
      <c r="CK1323" s="251"/>
      <c r="CL1323" s="4"/>
      <c r="CM1323" s="4"/>
      <c r="CN1323" s="251"/>
      <c r="CO1323" s="4"/>
      <c r="CP1323" s="4"/>
      <c r="CQ1323" s="251"/>
      <c r="CR1323" s="4"/>
      <c r="CS1323" s="4"/>
      <c r="CT1323" s="251"/>
      <c r="CU1323" s="4"/>
      <c r="CV1323" s="4"/>
      <c r="CW1323" s="251"/>
      <c r="CX1323" s="4"/>
      <c r="CY1323" s="4"/>
      <c r="CZ1323" s="251"/>
      <c r="DA1323" s="4"/>
      <c r="DB1323" s="4"/>
      <c r="DC1323" s="251"/>
      <c r="DD1323" s="4"/>
      <c r="DE1323" s="4"/>
      <c r="DF1323" s="251"/>
      <c r="DG1323" s="4"/>
      <c r="DH1323" s="4"/>
      <c r="DI1323" s="251"/>
      <c r="DJ1323" s="4"/>
      <c r="DK1323" s="4"/>
      <c r="DL1323" s="251"/>
      <c r="DM1323" s="4"/>
      <c r="DN1323" s="4"/>
      <c r="DO1323" s="251"/>
      <c r="DP1323" s="4"/>
      <c r="DQ1323" s="4"/>
      <c r="DR1323" s="251"/>
      <c r="DS1323" s="4"/>
      <c r="DT1323" s="4"/>
      <c r="DU1323" s="251"/>
      <c r="DV1323" s="4"/>
      <c r="DW1323" s="4"/>
      <c r="DX1323" s="251"/>
      <c r="DY1323" s="4"/>
      <c r="DZ1323" s="4"/>
      <c r="EA1323" s="251"/>
      <c r="EB1323" s="4"/>
      <c r="EC1323" s="4"/>
      <c r="ED1323" s="58"/>
      <c r="EE1323" s="4"/>
      <c r="EF1323" s="4"/>
      <c r="EG1323" s="58"/>
      <c r="EH1323" s="4"/>
      <c r="EI1323" s="4"/>
      <c r="EJ1323" s="58"/>
      <c r="EK1323" s="4"/>
      <c r="EL1323" s="4"/>
      <c r="EM1323" s="58"/>
      <c r="EN1323" s="4"/>
      <c r="EO1323" s="4"/>
      <c r="EP1323" s="251"/>
      <c r="EQ1323" s="4"/>
      <c r="ES1323" s="251"/>
      <c r="ET1323" s="4"/>
      <c r="EV1323" s="89"/>
      <c r="EW1323" s="4"/>
      <c r="EY1323" s="58"/>
      <c r="EZ1323" s="4"/>
      <c r="FB1323" s="58"/>
      <c r="FC1323" s="4"/>
      <c r="FD1323" s="4"/>
      <c r="FE1323" s="58"/>
      <c r="FF1323" s="4"/>
      <c r="FG1323" s="4"/>
      <c r="FH1323"/>
      <c r="FK1323"/>
    </row>
    <row r="1324" spans="44:167">
      <c r="AR1324" s="251"/>
      <c r="AS1324" s="4"/>
      <c r="AT1324" s="4"/>
      <c r="AU1324" s="251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251"/>
      <c r="BH1324" s="4"/>
      <c r="BI1324" s="4"/>
      <c r="BJ1324" s="251"/>
      <c r="BK1324" s="4"/>
      <c r="BL1324" s="4"/>
      <c r="BM1324" s="251"/>
      <c r="BN1324" s="4"/>
      <c r="BO1324" s="4"/>
      <c r="BP1324" s="251"/>
      <c r="BQ1324" s="4"/>
      <c r="BR1324" s="4"/>
      <c r="BS1324" s="251"/>
      <c r="BT1324" s="4"/>
      <c r="BU1324" s="4"/>
      <c r="BV1324" s="251"/>
      <c r="BW1324" s="4"/>
      <c r="BX1324" s="4"/>
      <c r="BY1324" s="251"/>
      <c r="BZ1324" s="4"/>
      <c r="CA1324" s="4"/>
      <c r="CB1324" s="4"/>
      <c r="CC1324" s="4"/>
      <c r="CD1324" s="4"/>
      <c r="CE1324" s="251"/>
      <c r="CF1324" s="4"/>
      <c r="CG1324" s="4"/>
      <c r="CH1324" s="251"/>
      <c r="CI1324" s="4"/>
      <c r="CJ1324" s="4"/>
      <c r="CK1324" s="251"/>
      <c r="CL1324" s="4"/>
      <c r="CM1324" s="4"/>
      <c r="CN1324" s="251"/>
      <c r="CO1324" s="4"/>
      <c r="CP1324" s="4"/>
      <c r="CQ1324" s="251"/>
      <c r="CR1324" s="4"/>
      <c r="CS1324" s="4"/>
      <c r="CT1324" s="251"/>
      <c r="CU1324" s="4"/>
      <c r="CV1324" s="4"/>
      <c r="CW1324" s="251"/>
      <c r="CX1324" s="4"/>
      <c r="CY1324" s="4"/>
      <c r="CZ1324" s="251"/>
      <c r="DA1324" s="4"/>
      <c r="DB1324" s="4"/>
      <c r="DC1324" s="251"/>
      <c r="DD1324" s="4"/>
      <c r="DE1324" s="4"/>
      <c r="DF1324" s="251"/>
      <c r="DG1324" s="4"/>
      <c r="DH1324" s="4"/>
      <c r="DI1324" s="251"/>
      <c r="DJ1324" s="4"/>
      <c r="DK1324" s="4"/>
      <c r="DL1324" s="251"/>
      <c r="DM1324" s="4"/>
      <c r="DN1324" s="4"/>
      <c r="DO1324" s="251"/>
      <c r="DP1324" s="4"/>
      <c r="DQ1324" s="4"/>
      <c r="DR1324" s="251"/>
      <c r="DS1324" s="4"/>
      <c r="DT1324" s="4"/>
      <c r="DU1324" s="251"/>
      <c r="DV1324" s="4"/>
      <c r="DW1324" s="4"/>
      <c r="DX1324" s="251"/>
      <c r="DY1324" s="4"/>
      <c r="DZ1324" s="4"/>
      <c r="EA1324" s="251"/>
      <c r="EB1324" s="4"/>
      <c r="EC1324" s="4"/>
      <c r="ED1324" s="58"/>
      <c r="EE1324" s="4"/>
      <c r="EF1324" s="4"/>
      <c r="EG1324" s="58"/>
      <c r="EH1324" s="4"/>
      <c r="EI1324" s="4"/>
      <c r="EJ1324" s="58"/>
      <c r="EK1324" s="4"/>
      <c r="EL1324" s="4"/>
      <c r="EM1324" s="58"/>
      <c r="EN1324" s="4"/>
      <c r="EO1324" s="4"/>
      <c r="EP1324" s="251"/>
      <c r="EQ1324" s="4"/>
      <c r="ES1324" s="251"/>
      <c r="ET1324" s="4"/>
      <c r="EV1324" s="89"/>
      <c r="EW1324" s="4"/>
      <c r="EY1324" s="58"/>
      <c r="EZ1324" s="4"/>
      <c r="FB1324" s="58"/>
      <c r="FC1324" s="4"/>
      <c r="FD1324" s="4"/>
      <c r="FE1324" s="58"/>
      <c r="FF1324" s="4"/>
      <c r="FG1324" s="4"/>
      <c r="FH1324"/>
      <c r="FK1324"/>
    </row>
    <row r="1325" spans="44:167">
      <c r="AR1325" s="251"/>
      <c r="AS1325" s="4"/>
      <c r="AT1325" s="4"/>
      <c r="AU1325" s="251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251"/>
      <c r="BH1325" s="4"/>
      <c r="BI1325" s="4"/>
      <c r="BJ1325" s="251"/>
      <c r="BK1325" s="4"/>
      <c r="BL1325" s="4"/>
      <c r="BM1325" s="251"/>
      <c r="BN1325" s="4"/>
      <c r="BO1325" s="4"/>
      <c r="BP1325" s="251"/>
      <c r="BQ1325" s="4"/>
      <c r="BR1325" s="4"/>
      <c r="BS1325" s="251"/>
      <c r="BT1325" s="4"/>
      <c r="BU1325" s="4"/>
      <c r="BV1325" s="251"/>
      <c r="BW1325" s="4"/>
      <c r="BX1325" s="4"/>
      <c r="BY1325" s="251"/>
      <c r="BZ1325" s="4"/>
      <c r="CA1325" s="4"/>
      <c r="CB1325" s="4"/>
      <c r="CC1325" s="4"/>
      <c r="CD1325" s="4"/>
      <c r="CE1325" s="251"/>
      <c r="CF1325" s="4"/>
      <c r="CG1325" s="4"/>
      <c r="CH1325" s="251"/>
      <c r="CI1325" s="4"/>
      <c r="CJ1325" s="4"/>
      <c r="CK1325" s="251"/>
      <c r="CL1325" s="4"/>
      <c r="CM1325" s="4"/>
      <c r="CN1325" s="251"/>
      <c r="CO1325" s="4"/>
      <c r="CP1325" s="4"/>
      <c r="CQ1325" s="251"/>
      <c r="CR1325" s="4"/>
      <c r="CS1325" s="4"/>
      <c r="CT1325" s="251"/>
      <c r="CU1325" s="4"/>
      <c r="CV1325" s="4"/>
      <c r="CW1325" s="251"/>
      <c r="CX1325" s="4"/>
      <c r="CY1325" s="4"/>
      <c r="CZ1325" s="251"/>
      <c r="DA1325" s="4"/>
      <c r="DB1325" s="4"/>
      <c r="DC1325" s="251"/>
      <c r="DD1325" s="4"/>
      <c r="DE1325" s="4"/>
      <c r="DF1325" s="251"/>
      <c r="DG1325" s="4"/>
      <c r="DH1325" s="4"/>
      <c r="DI1325" s="251"/>
      <c r="DJ1325" s="4"/>
      <c r="DK1325" s="4"/>
      <c r="DL1325" s="251"/>
      <c r="DM1325" s="4"/>
      <c r="DN1325" s="4"/>
      <c r="DO1325" s="251"/>
      <c r="DP1325" s="4"/>
      <c r="DQ1325" s="4"/>
      <c r="DR1325" s="251"/>
      <c r="DS1325" s="4"/>
      <c r="DT1325" s="4"/>
      <c r="DU1325" s="251"/>
      <c r="DV1325" s="4"/>
      <c r="DW1325" s="4"/>
      <c r="DX1325" s="251"/>
      <c r="DY1325" s="4"/>
      <c r="DZ1325" s="4"/>
      <c r="EA1325" s="251"/>
      <c r="EB1325" s="4"/>
      <c r="EC1325" s="4"/>
      <c r="ED1325" s="58"/>
      <c r="EE1325" s="4"/>
      <c r="EF1325" s="4"/>
      <c r="EG1325" s="58"/>
      <c r="EH1325" s="4"/>
      <c r="EI1325" s="4"/>
      <c r="EJ1325" s="58"/>
      <c r="EK1325" s="4"/>
      <c r="EL1325" s="4"/>
      <c r="EM1325" s="58"/>
      <c r="EN1325" s="4"/>
      <c r="EO1325" s="4"/>
      <c r="EP1325" s="251"/>
      <c r="EQ1325" s="4"/>
      <c r="ES1325" s="251"/>
      <c r="ET1325" s="4"/>
      <c r="EV1325" s="89"/>
      <c r="EW1325" s="4"/>
      <c r="EY1325" s="58"/>
      <c r="EZ1325" s="4"/>
      <c r="FB1325" s="58"/>
      <c r="FC1325" s="4"/>
      <c r="FD1325" s="4"/>
      <c r="FE1325" s="58"/>
      <c r="FF1325" s="4"/>
      <c r="FG1325" s="4"/>
      <c r="FH1325"/>
      <c r="FK1325"/>
    </row>
    <row r="1326" spans="44:167">
      <c r="AR1326" s="251"/>
      <c r="AS1326" s="4"/>
      <c r="AT1326" s="4"/>
      <c r="AU1326" s="251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251"/>
      <c r="BH1326" s="4"/>
      <c r="BI1326" s="4"/>
      <c r="BJ1326" s="251"/>
      <c r="BK1326" s="4"/>
      <c r="BL1326" s="4"/>
      <c r="BM1326" s="251"/>
      <c r="BN1326" s="4"/>
      <c r="BO1326" s="4"/>
      <c r="BP1326" s="251"/>
      <c r="BQ1326" s="4"/>
      <c r="BR1326" s="4"/>
      <c r="BS1326" s="251"/>
      <c r="BT1326" s="4"/>
      <c r="BU1326" s="4"/>
      <c r="BV1326" s="251"/>
      <c r="BW1326" s="4"/>
      <c r="BX1326" s="4"/>
      <c r="BY1326" s="251"/>
      <c r="BZ1326" s="4"/>
      <c r="CA1326" s="4"/>
      <c r="CB1326" s="4"/>
      <c r="CC1326" s="4"/>
      <c r="CD1326" s="4"/>
      <c r="CE1326" s="251"/>
      <c r="CF1326" s="4"/>
      <c r="CG1326" s="4"/>
      <c r="CH1326" s="251"/>
      <c r="CI1326" s="4"/>
      <c r="CJ1326" s="4"/>
      <c r="CK1326" s="251"/>
      <c r="CL1326" s="4"/>
      <c r="CM1326" s="4"/>
      <c r="CN1326" s="251"/>
      <c r="CO1326" s="4"/>
      <c r="CP1326" s="4"/>
      <c r="CQ1326" s="251"/>
      <c r="CR1326" s="4"/>
      <c r="CS1326" s="4"/>
      <c r="CT1326" s="251"/>
      <c r="CU1326" s="4"/>
      <c r="CV1326" s="4"/>
      <c r="CW1326" s="251"/>
      <c r="CX1326" s="4"/>
      <c r="CY1326" s="4"/>
      <c r="CZ1326" s="251"/>
      <c r="DA1326" s="4"/>
      <c r="DB1326" s="4"/>
      <c r="DC1326" s="251"/>
      <c r="DD1326" s="4"/>
      <c r="DE1326" s="4"/>
      <c r="DF1326" s="251"/>
      <c r="DG1326" s="4"/>
      <c r="DH1326" s="4"/>
      <c r="DI1326" s="251"/>
      <c r="DJ1326" s="4"/>
      <c r="DK1326" s="4"/>
      <c r="DL1326" s="251"/>
      <c r="DM1326" s="4"/>
      <c r="DN1326" s="4"/>
      <c r="DO1326" s="251"/>
      <c r="DP1326" s="4"/>
      <c r="DQ1326" s="4"/>
      <c r="DR1326" s="251"/>
      <c r="DS1326" s="4"/>
      <c r="DT1326" s="4"/>
      <c r="DU1326" s="251"/>
      <c r="DV1326" s="4"/>
      <c r="DW1326" s="4"/>
      <c r="DX1326" s="251"/>
      <c r="DY1326" s="4"/>
      <c r="DZ1326" s="4"/>
      <c r="EA1326" s="251"/>
      <c r="EB1326" s="4"/>
      <c r="EC1326" s="4"/>
      <c r="ED1326" s="58"/>
      <c r="EE1326" s="4"/>
      <c r="EF1326" s="4"/>
      <c r="EG1326" s="58"/>
      <c r="EH1326" s="4"/>
      <c r="EI1326" s="4"/>
      <c r="EJ1326" s="58"/>
      <c r="EK1326" s="4"/>
      <c r="EL1326" s="4"/>
      <c r="EM1326" s="58"/>
      <c r="EN1326" s="4"/>
      <c r="EO1326" s="4"/>
      <c r="EP1326" s="251"/>
      <c r="EQ1326" s="4"/>
      <c r="ES1326" s="251"/>
      <c r="ET1326" s="4"/>
      <c r="EV1326" s="89"/>
      <c r="EW1326" s="4"/>
      <c r="EY1326" s="58"/>
      <c r="EZ1326" s="4"/>
      <c r="FB1326" s="58"/>
      <c r="FC1326" s="4"/>
      <c r="FD1326" s="4"/>
      <c r="FE1326" s="58"/>
      <c r="FF1326" s="4"/>
      <c r="FG1326" s="4"/>
      <c r="FH1326"/>
      <c r="FK1326"/>
    </row>
    <row r="1327" spans="44:167">
      <c r="AR1327" s="251"/>
      <c r="AS1327" s="4"/>
      <c r="AT1327" s="4"/>
      <c r="AU1327" s="251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251"/>
      <c r="BH1327" s="4"/>
      <c r="BI1327" s="4"/>
      <c r="BJ1327" s="251"/>
      <c r="BK1327" s="4"/>
      <c r="BL1327" s="4"/>
      <c r="BM1327" s="251"/>
      <c r="BN1327" s="4"/>
      <c r="BO1327" s="4"/>
      <c r="BP1327" s="251"/>
      <c r="BQ1327" s="4"/>
      <c r="BR1327" s="4"/>
      <c r="BS1327" s="251"/>
      <c r="BT1327" s="4"/>
      <c r="BU1327" s="4"/>
      <c r="BV1327" s="251"/>
      <c r="BW1327" s="4"/>
      <c r="BX1327" s="4"/>
      <c r="BY1327" s="251"/>
      <c r="BZ1327" s="4"/>
      <c r="CA1327" s="4"/>
      <c r="CB1327" s="4"/>
      <c r="CC1327" s="4"/>
      <c r="CD1327" s="4"/>
      <c r="CE1327" s="251"/>
      <c r="CF1327" s="4"/>
      <c r="CG1327" s="4"/>
      <c r="CH1327" s="251"/>
      <c r="CI1327" s="4"/>
      <c r="CJ1327" s="4"/>
      <c r="CK1327" s="251"/>
      <c r="CL1327" s="4"/>
      <c r="CM1327" s="4"/>
      <c r="CN1327" s="251"/>
      <c r="CO1327" s="4"/>
      <c r="CP1327" s="4"/>
      <c r="CQ1327" s="251"/>
      <c r="CR1327" s="4"/>
      <c r="CS1327" s="4"/>
      <c r="CT1327" s="251"/>
      <c r="CU1327" s="4"/>
      <c r="CV1327" s="4"/>
      <c r="CW1327" s="251"/>
      <c r="CX1327" s="4"/>
      <c r="CY1327" s="4"/>
      <c r="CZ1327" s="251"/>
      <c r="DA1327" s="4"/>
      <c r="DB1327" s="4"/>
      <c r="DC1327" s="251"/>
      <c r="DD1327" s="4"/>
      <c r="DE1327" s="4"/>
      <c r="DF1327" s="251"/>
      <c r="DG1327" s="4"/>
      <c r="DH1327" s="4"/>
      <c r="DI1327" s="251"/>
      <c r="DJ1327" s="4"/>
      <c r="DK1327" s="4"/>
      <c r="DL1327" s="251"/>
      <c r="DM1327" s="4"/>
      <c r="DN1327" s="4"/>
      <c r="DO1327" s="251"/>
      <c r="DP1327" s="4"/>
      <c r="DQ1327" s="4"/>
      <c r="DR1327" s="251"/>
      <c r="DS1327" s="4"/>
      <c r="DT1327" s="4"/>
      <c r="DU1327" s="251"/>
      <c r="DV1327" s="4"/>
      <c r="DW1327" s="4"/>
      <c r="DX1327" s="251"/>
      <c r="DY1327" s="4"/>
      <c r="DZ1327" s="4"/>
      <c r="EA1327" s="251"/>
      <c r="EB1327" s="4"/>
      <c r="EC1327" s="4"/>
      <c r="ED1327" s="58"/>
      <c r="EE1327" s="4"/>
      <c r="EF1327" s="4"/>
      <c r="EG1327" s="58"/>
      <c r="EH1327" s="4"/>
      <c r="EI1327" s="4"/>
      <c r="EJ1327" s="58"/>
      <c r="EK1327" s="4"/>
      <c r="EL1327" s="4"/>
      <c r="EM1327" s="58"/>
      <c r="EN1327" s="4"/>
      <c r="EO1327" s="4"/>
      <c r="EP1327" s="251"/>
      <c r="EQ1327" s="4"/>
      <c r="ES1327" s="251"/>
      <c r="ET1327" s="4"/>
      <c r="EV1327" s="89"/>
      <c r="EW1327" s="4"/>
      <c r="EY1327" s="58"/>
      <c r="EZ1327" s="4"/>
      <c r="FB1327" s="58"/>
      <c r="FC1327" s="4"/>
      <c r="FD1327" s="4"/>
      <c r="FE1327" s="58"/>
      <c r="FF1327" s="4"/>
      <c r="FG1327" s="4"/>
      <c r="FH1327"/>
      <c r="FK1327"/>
    </row>
    <row r="1328" spans="44:167">
      <c r="AR1328" s="251"/>
      <c r="AS1328" s="4"/>
      <c r="AT1328" s="4"/>
      <c r="AU1328" s="251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251"/>
      <c r="BH1328" s="4"/>
      <c r="BI1328" s="4"/>
      <c r="BJ1328" s="251"/>
      <c r="BK1328" s="4"/>
      <c r="BL1328" s="4"/>
      <c r="BM1328" s="251"/>
      <c r="BN1328" s="4"/>
      <c r="BO1328" s="4"/>
      <c r="BP1328" s="251"/>
      <c r="BQ1328" s="4"/>
      <c r="BR1328" s="4"/>
      <c r="BS1328" s="251"/>
      <c r="BT1328" s="4"/>
      <c r="BU1328" s="4"/>
      <c r="BV1328" s="251"/>
      <c r="BW1328" s="4"/>
      <c r="BX1328" s="4"/>
      <c r="BY1328" s="251"/>
      <c r="BZ1328" s="4"/>
      <c r="CA1328" s="4"/>
      <c r="CB1328" s="4"/>
      <c r="CC1328" s="4"/>
      <c r="CD1328" s="4"/>
      <c r="CE1328" s="251"/>
      <c r="CF1328" s="4"/>
      <c r="CG1328" s="4"/>
      <c r="CH1328" s="251"/>
      <c r="CI1328" s="4"/>
      <c r="CJ1328" s="4"/>
      <c r="CK1328" s="251"/>
      <c r="CL1328" s="4"/>
      <c r="CM1328" s="4"/>
      <c r="CN1328" s="251"/>
      <c r="CO1328" s="4"/>
      <c r="CP1328" s="4"/>
      <c r="CQ1328" s="251"/>
      <c r="CR1328" s="4"/>
      <c r="CS1328" s="4"/>
      <c r="CT1328" s="251"/>
      <c r="CU1328" s="4"/>
      <c r="CV1328" s="4"/>
      <c r="CW1328" s="251"/>
      <c r="CX1328" s="4"/>
      <c r="CY1328" s="4"/>
      <c r="CZ1328" s="251"/>
      <c r="DA1328" s="4"/>
      <c r="DB1328" s="4"/>
      <c r="DC1328" s="251"/>
      <c r="DD1328" s="4"/>
      <c r="DE1328" s="4"/>
      <c r="DF1328" s="251"/>
      <c r="DG1328" s="4"/>
      <c r="DH1328" s="4"/>
      <c r="DI1328" s="251"/>
      <c r="DJ1328" s="4"/>
      <c r="DK1328" s="4"/>
      <c r="DL1328" s="251"/>
      <c r="DM1328" s="4"/>
      <c r="DN1328" s="4"/>
      <c r="DO1328" s="251"/>
      <c r="DP1328" s="4"/>
      <c r="DQ1328" s="4"/>
      <c r="DR1328" s="251"/>
      <c r="DS1328" s="4"/>
      <c r="DT1328" s="4"/>
      <c r="DU1328" s="251"/>
      <c r="DV1328" s="4"/>
      <c r="DW1328" s="4"/>
      <c r="DX1328" s="251"/>
      <c r="DY1328" s="4"/>
      <c r="DZ1328" s="4"/>
      <c r="EA1328" s="251"/>
      <c r="EB1328" s="4"/>
      <c r="EC1328" s="4"/>
      <c r="ED1328" s="58"/>
      <c r="EE1328" s="4"/>
      <c r="EF1328" s="4"/>
      <c r="EG1328" s="58"/>
      <c r="EH1328" s="4"/>
      <c r="EI1328" s="4"/>
      <c r="EJ1328" s="58"/>
      <c r="EK1328" s="4"/>
      <c r="EL1328" s="4"/>
      <c r="EM1328" s="58"/>
      <c r="EN1328" s="4"/>
      <c r="EO1328" s="4"/>
      <c r="EP1328" s="251"/>
      <c r="EQ1328" s="4"/>
      <c r="ES1328" s="251"/>
      <c r="ET1328" s="4"/>
      <c r="EV1328" s="89"/>
      <c r="EW1328" s="4"/>
      <c r="EY1328" s="58"/>
      <c r="EZ1328" s="4"/>
      <c r="FB1328" s="58"/>
      <c r="FC1328" s="4"/>
      <c r="FD1328" s="4"/>
      <c r="FE1328" s="58"/>
      <c r="FF1328" s="4"/>
      <c r="FG1328" s="4"/>
      <c r="FH1328"/>
      <c r="FK1328"/>
    </row>
    <row r="1329" spans="44:167">
      <c r="AR1329" s="251"/>
      <c r="AS1329" s="4"/>
      <c r="AT1329" s="4"/>
      <c r="AU1329" s="251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251"/>
      <c r="BH1329" s="4"/>
      <c r="BI1329" s="4"/>
      <c r="BJ1329" s="251"/>
      <c r="BK1329" s="4"/>
      <c r="BL1329" s="4"/>
      <c r="BM1329" s="251"/>
      <c r="BN1329" s="4"/>
      <c r="BO1329" s="4"/>
      <c r="BP1329" s="251"/>
      <c r="BQ1329" s="4"/>
      <c r="BR1329" s="4"/>
      <c r="BS1329" s="251"/>
      <c r="BT1329" s="4"/>
      <c r="BU1329" s="4"/>
      <c r="BV1329" s="251"/>
      <c r="BW1329" s="4"/>
      <c r="BX1329" s="4"/>
      <c r="BY1329" s="251"/>
      <c r="BZ1329" s="4"/>
      <c r="CA1329" s="4"/>
      <c r="CB1329" s="4"/>
      <c r="CC1329" s="4"/>
      <c r="CD1329" s="4"/>
      <c r="CE1329" s="251"/>
      <c r="CF1329" s="4"/>
      <c r="CG1329" s="4"/>
      <c r="CH1329" s="251"/>
      <c r="CI1329" s="4"/>
      <c r="CJ1329" s="4"/>
      <c r="CK1329" s="251"/>
      <c r="CL1329" s="4"/>
      <c r="CM1329" s="4"/>
      <c r="CN1329" s="251"/>
      <c r="CO1329" s="4"/>
      <c r="CP1329" s="4"/>
      <c r="CQ1329" s="251"/>
      <c r="CR1329" s="4"/>
      <c r="CS1329" s="4"/>
      <c r="CT1329" s="251"/>
      <c r="CU1329" s="4"/>
      <c r="CV1329" s="4"/>
      <c r="CW1329" s="251"/>
      <c r="CX1329" s="4"/>
      <c r="CY1329" s="4"/>
      <c r="CZ1329" s="251"/>
      <c r="DA1329" s="4"/>
      <c r="DB1329" s="4"/>
      <c r="DC1329" s="251"/>
      <c r="DD1329" s="4"/>
      <c r="DE1329" s="4"/>
      <c r="DF1329" s="251"/>
      <c r="DG1329" s="4"/>
      <c r="DH1329" s="4"/>
      <c r="DI1329" s="251"/>
      <c r="DJ1329" s="4"/>
      <c r="DK1329" s="4"/>
      <c r="DL1329" s="251"/>
      <c r="DM1329" s="4"/>
      <c r="DN1329" s="4"/>
      <c r="DO1329" s="251"/>
      <c r="DP1329" s="4"/>
      <c r="DQ1329" s="4"/>
      <c r="DR1329" s="251"/>
      <c r="DS1329" s="4"/>
      <c r="DT1329" s="4"/>
      <c r="DU1329" s="251"/>
      <c r="DV1329" s="4"/>
      <c r="DW1329" s="4"/>
      <c r="DX1329" s="251"/>
      <c r="DY1329" s="4"/>
      <c r="DZ1329" s="4"/>
      <c r="EA1329" s="251"/>
      <c r="EB1329" s="4"/>
      <c r="EC1329" s="4"/>
      <c r="ED1329" s="58"/>
      <c r="EE1329" s="4"/>
      <c r="EF1329" s="4"/>
      <c r="EG1329" s="58"/>
      <c r="EH1329" s="4"/>
      <c r="EI1329" s="4"/>
      <c r="EJ1329" s="58"/>
      <c r="EK1329" s="4"/>
      <c r="EL1329" s="4"/>
      <c r="EM1329" s="58"/>
      <c r="EN1329" s="4"/>
      <c r="EO1329" s="4"/>
      <c r="EP1329" s="251"/>
      <c r="EQ1329" s="4"/>
      <c r="ES1329" s="251"/>
      <c r="ET1329" s="4"/>
      <c r="EV1329" s="89"/>
      <c r="EW1329" s="4"/>
      <c r="EY1329" s="58"/>
      <c r="EZ1329" s="4"/>
      <c r="FB1329" s="58"/>
      <c r="FC1329" s="4"/>
      <c r="FD1329" s="4"/>
      <c r="FE1329" s="58"/>
      <c r="FF1329" s="4"/>
      <c r="FG1329" s="4"/>
      <c r="FH1329"/>
      <c r="FK1329"/>
    </row>
    <row r="1330" spans="44:167">
      <c r="AR1330" s="251"/>
      <c r="AS1330" s="4"/>
      <c r="AT1330" s="4"/>
      <c r="AU1330" s="251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251"/>
      <c r="BH1330" s="4"/>
      <c r="BI1330" s="4"/>
      <c r="BJ1330" s="251"/>
      <c r="BK1330" s="4"/>
      <c r="BL1330" s="4"/>
      <c r="BM1330" s="251"/>
      <c r="BN1330" s="4"/>
      <c r="BO1330" s="4"/>
      <c r="BP1330" s="251"/>
      <c r="BQ1330" s="4"/>
      <c r="BR1330" s="4"/>
      <c r="BS1330" s="251"/>
      <c r="BT1330" s="4"/>
      <c r="BU1330" s="4"/>
      <c r="BV1330" s="251"/>
      <c r="BW1330" s="4"/>
      <c r="BX1330" s="4"/>
      <c r="BY1330" s="251"/>
      <c r="BZ1330" s="4"/>
      <c r="CA1330" s="4"/>
      <c r="CB1330" s="4"/>
      <c r="CC1330" s="4"/>
      <c r="CD1330" s="4"/>
      <c r="CE1330" s="251"/>
      <c r="CF1330" s="4"/>
      <c r="CG1330" s="4"/>
      <c r="CH1330" s="251"/>
      <c r="CI1330" s="4"/>
      <c r="CJ1330" s="4"/>
      <c r="CK1330" s="251"/>
      <c r="CL1330" s="4"/>
      <c r="CM1330" s="4"/>
      <c r="CN1330" s="251"/>
      <c r="CO1330" s="4"/>
      <c r="CP1330" s="4"/>
      <c r="CQ1330" s="251"/>
      <c r="CR1330" s="4"/>
      <c r="CS1330" s="4"/>
      <c r="CT1330" s="251"/>
      <c r="CU1330" s="4"/>
      <c r="CV1330" s="4"/>
      <c r="CW1330" s="251"/>
      <c r="CX1330" s="4"/>
      <c r="CY1330" s="4"/>
      <c r="CZ1330" s="251"/>
      <c r="DA1330" s="4"/>
      <c r="DB1330" s="4"/>
      <c r="DC1330" s="251"/>
      <c r="DD1330" s="4"/>
      <c r="DE1330" s="4"/>
      <c r="DF1330" s="251"/>
      <c r="DG1330" s="4"/>
      <c r="DH1330" s="4"/>
      <c r="DI1330" s="251"/>
      <c r="DJ1330" s="4"/>
      <c r="DK1330" s="4"/>
      <c r="DL1330" s="251"/>
      <c r="DM1330" s="4"/>
      <c r="DN1330" s="4"/>
      <c r="DO1330" s="251"/>
      <c r="DP1330" s="4"/>
      <c r="DQ1330" s="4"/>
      <c r="DR1330" s="251"/>
      <c r="DS1330" s="4"/>
      <c r="DT1330" s="4"/>
      <c r="DU1330" s="251"/>
      <c r="DV1330" s="4"/>
      <c r="DW1330" s="4"/>
      <c r="DX1330" s="251"/>
      <c r="DY1330" s="4"/>
      <c r="DZ1330" s="4"/>
      <c r="EA1330" s="251"/>
      <c r="EB1330" s="4"/>
      <c r="EC1330" s="4"/>
      <c r="ED1330" s="58"/>
      <c r="EE1330" s="4"/>
      <c r="EF1330" s="4"/>
      <c r="EG1330" s="58"/>
      <c r="EH1330" s="4"/>
      <c r="EI1330" s="4"/>
      <c r="EJ1330" s="58"/>
      <c r="EK1330" s="4"/>
      <c r="EL1330" s="4"/>
      <c r="EM1330" s="58"/>
      <c r="EN1330" s="4"/>
      <c r="EO1330" s="4"/>
      <c r="EP1330" s="251"/>
      <c r="EQ1330" s="4"/>
      <c r="ES1330" s="251"/>
      <c r="ET1330" s="4"/>
      <c r="EV1330" s="89"/>
      <c r="EW1330" s="4"/>
      <c r="EY1330" s="58"/>
      <c r="EZ1330" s="4"/>
      <c r="FB1330" s="58"/>
      <c r="FC1330" s="4"/>
      <c r="FD1330" s="4"/>
      <c r="FE1330" s="58"/>
      <c r="FF1330" s="4"/>
      <c r="FG1330" s="4"/>
      <c r="FH1330"/>
      <c r="FK1330"/>
    </row>
    <row r="1331" spans="44:167">
      <c r="AR1331" s="251"/>
      <c r="AS1331" s="4"/>
      <c r="AT1331" s="4"/>
      <c r="AU1331" s="251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251"/>
      <c r="BH1331" s="4"/>
      <c r="BI1331" s="4"/>
      <c r="BJ1331" s="251"/>
      <c r="BK1331" s="4"/>
      <c r="BL1331" s="4"/>
      <c r="BM1331" s="251"/>
      <c r="BN1331" s="4"/>
      <c r="BO1331" s="4"/>
      <c r="BP1331" s="251"/>
      <c r="BQ1331" s="4"/>
      <c r="BR1331" s="4"/>
      <c r="BS1331" s="251"/>
      <c r="BT1331" s="4"/>
      <c r="BU1331" s="4"/>
      <c r="BV1331" s="251"/>
      <c r="BW1331" s="4"/>
      <c r="BX1331" s="4"/>
      <c r="BY1331" s="251"/>
      <c r="BZ1331" s="4"/>
      <c r="CA1331" s="4"/>
      <c r="CB1331" s="4"/>
      <c r="CC1331" s="4"/>
      <c r="CD1331" s="4"/>
      <c r="CE1331" s="251"/>
      <c r="CF1331" s="4"/>
      <c r="CG1331" s="4"/>
      <c r="CH1331" s="251"/>
      <c r="CI1331" s="4"/>
      <c r="CJ1331" s="4"/>
      <c r="CK1331" s="251"/>
      <c r="CL1331" s="4"/>
      <c r="CM1331" s="4"/>
      <c r="CN1331" s="251"/>
      <c r="CO1331" s="4"/>
      <c r="CP1331" s="4"/>
      <c r="CQ1331" s="251"/>
      <c r="CR1331" s="4"/>
      <c r="CS1331" s="4"/>
      <c r="CT1331" s="251"/>
      <c r="CU1331" s="4"/>
      <c r="CV1331" s="4"/>
      <c r="CW1331" s="251"/>
      <c r="CX1331" s="4"/>
      <c r="CY1331" s="4"/>
      <c r="CZ1331" s="251"/>
      <c r="DA1331" s="4"/>
      <c r="DB1331" s="4"/>
      <c r="DC1331" s="251"/>
      <c r="DD1331" s="4"/>
      <c r="DE1331" s="4"/>
      <c r="DF1331" s="251"/>
      <c r="DG1331" s="4"/>
      <c r="DH1331" s="4"/>
      <c r="DI1331" s="251"/>
      <c r="DJ1331" s="4"/>
      <c r="DK1331" s="4"/>
      <c r="DL1331" s="251"/>
      <c r="DM1331" s="4"/>
      <c r="DN1331" s="4"/>
      <c r="DO1331" s="251"/>
      <c r="DP1331" s="4"/>
      <c r="DQ1331" s="4"/>
      <c r="DR1331" s="251"/>
      <c r="DS1331" s="4"/>
      <c r="DT1331" s="4"/>
      <c r="DU1331" s="251"/>
      <c r="DV1331" s="4"/>
      <c r="DW1331" s="4"/>
      <c r="DX1331" s="251"/>
      <c r="DY1331" s="4"/>
      <c r="DZ1331" s="4"/>
      <c r="EA1331" s="251"/>
      <c r="EB1331" s="4"/>
      <c r="EC1331" s="4"/>
      <c r="ED1331" s="58"/>
      <c r="EE1331" s="4"/>
      <c r="EF1331" s="4"/>
      <c r="EG1331" s="58"/>
      <c r="EH1331" s="4"/>
      <c r="EI1331" s="4"/>
      <c r="EJ1331" s="58"/>
      <c r="EK1331" s="4"/>
      <c r="EL1331" s="4"/>
      <c r="EM1331" s="58"/>
      <c r="EN1331" s="4"/>
      <c r="EO1331" s="4"/>
      <c r="EP1331" s="251"/>
      <c r="EQ1331" s="4"/>
      <c r="ES1331" s="251"/>
      <c r="ET1331" s="4"/>
      <c r="EV1331" s="89"/>
      <c r="EW1331" s="4"/>
      <c r="EY1331" s="58"/>
      <c r="EZ1331" s="4"/>
      <c r="FB1331" s="58"/>
      <c r="FC1331" s="4"/>
      <c r="FD1331" s="4"/>
      <c r="FE1331" s="58"/>
      <c r="FF1331" s="4"/>
      <c r="FG1331" s="4"/>
      <c r="FH1331"/>
      <c r="FK1331"/>
    </row>
    <row r="1332" spans="44:167">
      <c r="AR1332" s="251"/>
      <c r="AS1332" s="4"/>
      <c r="AT1332" s="4"/>
      <c r="AU1332" s="251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251"/>
      <c r="BH1332" s="4"/>
      <c r="BI1332" s="4"/>
      <c r="BJ1332" s="251"/>
      <c r="BK1332" s="4"/>
      <c r="BL1332" s="4"/>
      <c r="BM1332" s="251"/>
      <c r="BN1332" s="4"/>
      <c r="BO1332" s="4"/>
      <c r="BP1332" s="251"/>
      <c r="BQ1332" s="4"/>
      <c r="BR1332" s="4"/>
      <c r="BS1332" s="251"/>
      <c r="BT1332" s="4"/>
      <c r="BU1332" s="4"/>
      <c r="BV1332" s="251"/>
      <c r="BW1332" s="4"/>
      <c r="BX1332" s="4"/>
      <c r="BY1332" s="251"/>
      <c r="BZ1332" s="4"/>
      <c r="CA1332" s="4"/>
      <c r="CB1332" s="4"/>
      <c r="CC1332" s="4"/>
      <c r="CD1332" s="4"/>
      <c r="CE1332" s="251"/>
      <c r="CF1332" s="4"/>
      <c r="CG1332" s="4"/>
      <c r="CH1332" s="251"/>
      <c r="CI1332" s="4"/>
      <c r="CJ1332" s="4"/>
      <c r="CK1332" s="251"/>
      <c r="CL1332" s="4"/>
      <c r="CM1332" s="4"/>
      <c r="CN1332" s="251"/>
      <c r="CO1332" s="4"/>
      <c r="CP1332" s="4"/>
      <c r="CQ1332" s="251"/>
      <c r="CR1332" s="4"/>
      <c r="CS1332" s="4"/>
      <c r="CT1332" s="251"/>
      <c r="CU1332" s="4"/>
      <c r="CV1332" s="4"/>
      <c r="CW1332" s="251"/>
      <c r="CX1332" s="4"/>
      <c r="CY1332" s="4"/>
      <c r="CZ1332" s="251"/>
      <c r="DA1332" s="4"/>
      <c r="DB1332" s="4"/>
      <c r="DC1332" s="251"/>
      <c r="DD1332" s="4"/>
      <c r="DE1332" s="4"/>
      <c r="DF1332" s="251"/>
      <c r="DG1332" s="4"/>
      <c r="DH1332" s="4"/>
      <c r="DI1332" s="251"/>
      <c r="DJ1332" s="4"/>
      <c r="DK1332" s="4"/>
      <c r="DL1332" s="251"/>
      <c r="DM1332" s="4"/>
      <c r="DN1332" s="4"/>
      <c r="DO1332" s="251"/>
      <c r="DP1332" s="4"/>
      <c r="DQ1332" s="4"/>
      <c r="DR1332" s="251"/>
      <c r="DS1332" s="4"/>
      <c r="DT1332" s="4"/>
      <c r="DU1332" s="251"/>
      <c r="DV1332" s="4"/>
      <c r="DW1332" s="4"/>
      <c r="DX1332" s="251"/>
      <c r="DY1332" s="4"/>
      <c r="DZ1332" s="4"/>
      <c r="EA1332" s="251"/>
      <c r="EB1332" s="4"/>
      <c r="EC1332" s="4"/>
      <c r="ED1332" s="58"/>
      <c r="EE1332" s="4"/>
      <c r="EF1332" s="4"/>
      <c r="EG1332" s="58"/>
      <c r="EH1332" s="4"/>
      <c r="EI1332" s="4"/>
      <c r="EJ1332" s="58"/>
      <c r="EK1332" s="4"/>
      <c r="EL1332" s="4"/>
      <c r="EM1332" s="58"/>
      <c r="EN1332" s="4"/>
      <c r="EO1332" s="4"/>
      <c r="EP1332" s="251"/>
      <c r="EQ1332" s="4"/>
      <c r="ES1332" s="251"/>
      <c r="ET1332" s="4"/>
      <c r="EV1332" s="89"/>
      <c r="EW1332" s="4"/>
      <c r="EY1332" s="58"/>
      <c r="EZ1332" s="4"/>
      <c r="FB1332" s="58"/>
      <c r="FC1332" s="4"/>
      <c r="FD1332" s="4"/>
      <c r="FE1332" s="58"/>
      <c r="FF1332" s="4"/>
      <c r="FG1332" s="4"/>
      <c r="FH1332"/>
      <c r="FK1332"/>
    </row>
    <row r="1333" spans="44:167">
      <c r="AR1333" s="251"/>
      <c r="AS1333" s="4"/>
      <c r="AT1333" s="4"/>
      <c r="AU1333" s="251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251"/>
      <c r="BH1333" s="4"/>
      <c r="BI1333" s="4"/>
      <c r="BJ1333" s="251"/>
      <c r="BK1333" s="4"/>
      <c r="BL1333" s="4"/>
      <c r="BM1333" s="251"/>
      <c r="BN1333" s="4"/>
      <c r="BO1333" s="4"/>
      <c r="BP1333" s="251"/>
      <c r="BQ1333" s="4"/>
      <c r="BR1333" s="4"/>
      <c r="BS1333" s="251"/>
      <c r="BT1333" s="4"/>
      <c r="BU1333" s="4"/>
      <c r="BV1333" s="251"/>
      <c r="BW1333" s="4"/>
      <c r="BX1333" s="4"/>
      <c r="BY1333" s="251"/>
      <c r="BZ1333" s="4"/>
      <c r="CA1333" s="4"/>
      <c r="CB1333" s="4"/>
      <c r="CC1333" s="4"/>
      <c r="CD1333" s="4"/>
      <c r="CE1333" s="251"/>
      <c r="CF1333" s="4"/>
      <c r="CG1333" s="4"/>
      <c r="CH1333" s="251"/>
      <c r="CI1333" s="4"/>
      <c r="CJ1333" s="4"/>
      <c r="CK1333" s="251"/>
      <c r="CL1333" s="4"/>
      <c r="CM1333" s="4"/>
      <c r="CN1333" s="251"/>
      <c r="CO1333" s="4"/>
      <c r="CP1333" s="4"/>
      <c r="CQ1333" s="251"/>
      <c r="CR1333" s="4"/>
      <c r="CS1333" s="4"/>
      <c r="CT1333" s="251"/>
      <c r="CU1333" s="4"/>
      <c r="CV1333" s="4"/>
      <c r="CW1333" s="251"/>
      <c r="CX1333" s="4"/>
      <c r="CY1333" s="4"/>
      <c r="CZ1333" s="251"/>
      <c r="DA1333" s="4"/>
      <c r="DB1333" s="4"/>
      <c r="DC1333" s="251"/>
      <c r="DD1333" s="4"/>
      <c r="DE1333" s="4"/>
      <c r="DF1333" s="251"/>
      <c r="DG1333" s="4"/>
      <c r="DH1333" s="4"/>
      <c r="DI1333" s="251"/>
      <c r="DJ1333" s="4"/>
      <c r="DK1333" s="4"/>
      <c r="DL1333" s="251"/>
      <c r="DM1333" s="4"/>
      <c r="DN1333" s="4"/>
      <c r="DO1333" s="251"/>
      <c r="DP1333" s="4"/>
      <c r="DQ1333" s="4"/>
      <c r="DR1333" s="251"/>
      <c r="DS1333" s="4"/>
      <c r="DT1333" s="4"/>
      <c r="DU1333" s="251"/>
      <c r="DV1333" s="4"/>
      <c r="DW1333" s="4"/>
      <c r="DX1333" s="251"/>
      <c r="DY1333" s="4"/>
      <c r="DZ1333" s="4"/>
      <c r="EA1333" s="251"/>
      <c r="EB1333" s="4"/>
      <c r="EC1333" s="4"/>
      <c r="ED1333" s="58"/>
      <c r="EE1333" s="4"/>
      <c r="EF1333" s="4"/>
      <c r="EG1333" s="58"/>
      <c r="EH1333" s="4"/>
      <c r="EI1333" s="4"/>
      <c r="EJ1333" s="58"/>
      <c r="EK1333" s="4"/>
      <c r="EL1333" s="4"/>
      <c r="EM1333" s="58"/>
      <c r="EN1333" s="4"/>
      <c r="EO1333" s="4"/>
      <c r="EP1333" s="251"/>
      <c r="EQ1333" s="4"/>
      <c r="ES1333" s="251"/>
      <c r="ET1333" s="4"/>
      <c r="EV1333" s="89"/>
      <c r="EW1333" s="4"/>
      <c r="EY1333" s="58"/>
      <c r="EZ1333" s="4"/>
      <c r="FB1333" s="58"/>
      <c r="FC1333" s="4"/>
      <c r="FD1333" s="4"/>
      <c r="FE1333" s="58"/>
      <c r="FF1333" s="4"/>
      <c r="FG1333" s="4"/>
      <c r="FH1333"/>
      <c r="FK1333"/>
    </row>
    <row r="1334" spans="44:167">
      <c r="AR1334" s="251"/>
      <c r="AS1334" s="4"/>
      <c r="AT1334" s="4"/>
      <c r="AU1334" s="251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251"/>
      <c r="BH1334" s="4"/>
      <c r="BI1334" s="4"/>
      <c r="BJ1334" s="251"/>
      <c r="BK1334" s="4"/>
      <c r="BL1334" s="4"/>
      <c r="BM1334" s="251"/>
      <c r="BN1334" s="4"/>
      <c r="BO1334" s="4"/>
      <c r="BP1334" s="251"/>
      <c r="BQ1334" s="4"/>
      <c r="BR1334" s="4"/>
      <c r="BS1334" s="251"/>
      <c r="BT1334" s="4"/>
      <c r="BU1334" s="4"/>
      <c r="BV1334" s="251"/>
      <c r="BW1334" s="4"/>
      <c r="BX1334" s="4"/>
      <c r="BY1334" s="251"/>
      <c r="BZ1334" s="4"/>
      <c r="CA1334" s="4"/>
      <c r="CB1334" s="4"/>
      <c r="CC1334" s="4"/>
      <c r="CD1334" s="4"/>
      <c r="CE1334" s="251"/>
      <c r="CF1334" s="4"/>
      <c r="CG1334" s="4"/>
      <c r="CH1334" s="251"/>
      <c r="CI1334" s="4"/>
      <c r="CJ1334" s="4"/>
      <c r="CK1334" s="251"/>
      <c r="CL1334" s="4"/>
      <c r="CM1334" s="4"/>
      <c r="CN1334" s="251"/>
      <c r="CO1334" s="4"/>
      <c r="CP1334" s="4"/>
      <c r="CQ1334" s="251"/>
      <c r="CR1334" s="4"/>
      <c r="CS1334" s="4"/>
      <c r="CT1334" s="251"/>
      <c r="CU1334" s="4"/>
      <c r="CV1334" s="4"/>
      <c r="CW1334" s="251"/>
      <c r="CX1334" s="4"/>
      <c r="CY1334" s="4"/>
      <c r="CZ1334" s="251"/>
      <c r="DA1334" s="4"/>
      <c r="DB1334" s="4"/>
      <c r="DC1334" s="251"/>
      <c r="DD1334" s="4"/>
      <c r="DE1334" s="4"/>
      <c r="DF1334" s="251"/>
      <c r="DG1334" s="4"/>
      <c r="DH1334" s="4"/>
      <c r="DI1334" s="251"/>
      <c r="DJ1334" s="4"/>
      <c r="DK1334" s="4"/>
      <c r="DL1334" s="251"/>
      <c r="DM1334" s="4"/>
      <c r="DN1334" s="4"/>
      <c r="DO1334" s="251"/>
      <c r="DP1334" s="4"/>
      <c r="DQ1334" s="4"/>
      <c r="DR1334" s="251"/>
      <c r="DS1334" s="4"/>
      <c r="DT1334" s="4"/>
      <c r="DU1334" s="251"/>
      <c r="DV1334" s="4"/>
      <c r="DW1334" s="4"/>
      <c r="DX1334" s="251"/>
      <c r="DY1334" s="4"/>
      <c r="DZ1334" s="4"/>
      <c r="EA1334" s="251"/>
      <c r="EB1334" s="4"/>
      <c r="EC1334" s="4"/>
      <c r="ED1334" s="58"/>
      <c r="EE1334" s="4"/>
      <c r="EF1334" s="4"/>
      <c r="EG1334" s="58"/>
      <c r="EH1334" s="4"/>
      <c r="EI1334" s="4"/>
      <c r="EJ1334" s="58"/>
      <c r="EK1334" s="4"/>
      <c r="EL1334" s="4"/>
      <c r="EM1334" s="58"/>
      <c r="EN1334" s="4"/>
      <c r="EO1334" s="4"/>
      <c r="EP1334" s="251"/>
      <c r="EQ1334" s="4"/>
      <c r="ES1334" s="251"/>
      <c r="ET1334" s="4"/>
      <c r="EV1334" s="89"/>
      <c r="EW1334" s="4"/>
      <c r="EY1334" s="58"/>
      <c r="EZ1334" s="4"/>
      <c r="FB1334" s="58"/>
      <c r="FC1334" s="4"/>
      <c r="FD1334" s="4"/>
      <c r="FE1334" s="58"/>
      <c r="FF1334" s="4"/>
      <c r="FG1334" s="4"/>
      <c r="FH1334"/>
      <c r="FK1334"/>
    </row>
    <row r="1335" spans="44:167">
      <c r="AR1335" s="251"/>
      <c r="AS1335" s="4"/>
      <c r="AT1335" s="4"/>
      <c r="AU1335" s="251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251"/>
      <c r="BH1335" s="4"/>
      <c r="BI1335" s="4"/>
      <c r="BJ1335" s="251"/>
      <c r="BK1335" s="4"/>
      <c r="BL1335" s="4"/>
      <c r="BM1335" s="251"/>
      <c r="BN1335" s="4"/>
      <c r="BO1335" s="4"/>
      <c r="BP1335" s="251"/>
      <c r="BQ1335" s="4"/>
      <c r="BR1335" s="4"/>
      <c r="BS1335" s="251"/>
      <c r="BT1335" s="4"/>
      <c r="BU1335" s="4"/>
      <c r="BV1335" s="251"/>
      <c r="BW1335" s="4"/>
      <c r="BX1335" s="4"/>
      <c r="BY1335" s="251"/>
      <c r="BZ1335" s="4"/>
      <c r="CA1335" s="4"/>
      <c r="CB1335" s="4"/>
      <c r="CC1335" s="4"/>
      <c r="CD1335" s="4"/>
      <c r="CE1335" s="251"/>
      <c r="CF1335" s="4"/>
      <c r="CG1335" s="4"/>
      <c r="CH1335" s="251"/>
      <c r="CI1335" s="4"/>
      <c r="CJ1335" s="4"/>
      <c r="CK1335" s="251"/>
      <c r="CL1335" s="4"/>
      <c r="CM1335" s="4"/>
      <c r="CN1335" s="251"/>
      <c r="CO1335" s="4"/>
      <c r="CP1335" s="4"/>
      <c r="CQ1335" s="251"/>
      <c r="CR1335" s="4"/>
      <c r="CS1335" s="4"/>
      <c r="CT1335" s="251"/>
      <c r="CU1335" s="4"/>
      <c r="CV1335" s="4"/>
      <c r="CW1335" s="251"/>
      <c r="CX1335" s="4"/>
      <c r="CY1335" s="4"/>
      <c r="CZ1335" s="251"/>
      <c r="DA1335" s="4"/>
      <c r="DB1335" s="4"/>
      <c r="DC1335" s="251"/>
      <c r="DD1335" s="4"/>
      <c r="DE1335" s="4"/>
      <c r="DF1335" s="251"/>
      <c r="DG1335" s="4"/>
      <c r="DH1335" s="4"/>
      <c r="DI1335" s="251"/>
      <c r="DJ1335" s="4"/>
      <c r="DK1335" s="4"/>
      <c r="DL1335" s="251"/>
      <c r="DM1335" s="4"/>
      <c r="DN1335" s="4"/>
      <c r="DO1335" s="251"/>
      <c r="DP1335" s="4"/>
      <c r="DQ1335" s="4"/>
      <c r="DR1335" s="251"/>
      <c r="DS1335" s="4"/>
      <c r="DT1335" s="4"/>
      <c r="DU1335" s="251"/>
      <c r="DV1335" s="4"/>
      <c r="DW1335" s="4"/>
      <c r="DX1335" s="251"/>
      <c r="DY1335" s="4"/>
      <c r="DZ1335" s="4"/>
      <c r="EA1335" s="251"/>
      <c r="EB1335" s="4"/>
      <c r="EC1335" s="4"/>
      <c r="ED1335" s="58"/>
      <c r="EE1335" s="4"/>
      <c r="EF1335" s="4"/>
      <c r="EG1335" s="58"/>
      <c r="EH1335" s="4"/>
      <c r="EI1335" s="4"/>
      <c r="EJ1335" s="58"/>
      <c r="EK1335" s="4"/>
      <c r="EL1335" s="4"/>
      <c r="EM1335" s="58"/>
      <c r="EN1335" s="4"/>
      <c r="EO1335" s="4"/>
      <c r="EP1335" s="251"/>
      <c r="EQ1335" s="4"/>
      <c r="ES1335" s="251"/>
      <c r="ET1335" s="4"/>
      <c r="EV1335" s="89"/>
      <c r="EW1335" s="4"/>
      <c r="EY1335" s="58"/>
      <c r="EZ1335" s="4"/>
      <c r="FB1335" s="58"/>
      <c r="FC1335" s="4"/>
      <c r="FD1335" s="4"/>
      <c r="FE1335" s="58"/>
      <c r="FF1335" s="4"/>
      <c r="FG1335" s="4"/>
      <c r="FH1335"/>
      <c r="FK1335"/>
    </row>
    <row r="1336" spans="44:167">
      <c r="AR1336" s="251"/>
      <c r="AS1336" s="4"/>
      <c r="AT1336" s="4"/>
      <c r="AU1336" s="251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251"/>
      <c r="BH1336" s="4"/>
      <c r="BI1336" s="4"/>
      <c r="BJ1336" s="251"/>
      <c r="BK1336" s="4"/>
      <c r="BL1336" s="4"/>
      <c r="BM1336" s="251"/>
      <c r="BN1336" s="4"/>
      <c r="BO1336" s="4"/>
      <c r="BP1336" s="251"/>
      <c r="BQ1336" s="4"/>
      <c r="BR1336" s="4"/>
      <c r="BS1336" s="251"/>
      <c r="BT1336" s="4"/>
      <c r="BU1336" s="4"/>
      <c r="BV1336" s="251"/>
      <c r="BW1336" s="4"/>
      <c r="BX1336" s="4"/>
      <c r="BY1336" s="251"/>
      <c r="BZ1336" s="4"/>
      <c r="CA1336" s="4"/>
      <c r="CB1336" s="4"/>
      <c r="CC1336" s="4"/>
      <c r="CD1336" s="4"/>
      <c r="CE1336" s="251"/>
      <c r="CF1336" s="4"/>
      <c r="CG1336" s="4"/>
      <c r="CH1336" s="251"/>
      <c r="CI1336" s="4"/>
      <c r="CJ1336" s="4"/>
      <c r="CK1336" s="251"/>
      <c r="CL1336" s="4"/>
      <c r="CM1336" s="4"/>
      <c r="CN1336" s="251"/>
      <c r="CO1336" s="4"/>
      <c r="CP1336" s="4"/>
      <c r="CQ1336" s="251"/>
      <c r="CR1336" s="4"/>
      <c r="CS1336" s="4"/>
      <c r="CT1336" s="251"/>
      <c r="CU1336" s="4"/>
      <c r="CV1336" s="4"/>
      <c r="CW1336" s="251"/>
      <c r="CX1336" s="4"/>
      <c r="CY1336" s="4"/>
      <c r="CZ1336" s="251"/>
      <c r="DA1336" s="4"/>
      <c r="DB1336" s="4"/>
      <c r="DC1336" s="251"/>
      <c r="DD1336" s="4"/>
      <c r="DE1336" s="4"/>
      <c r="DF1336" s="251"/>
      <c r="DG1336" s="4"/>
      <c r="DH1336" s="4"/>
      <c r="DI1336" s="251"/>
      <c r="DJ1336" s="4"/>
      <c r="DK1336" s="4"/>
      <c r="DL1336" s="251"/>
      <c r="DM1336" s="4"/>
      <c r="DN1336" s="4"/>
      <c r="DO1336" s="251"/>
      <c r="DP1336" s="4"/>
      <c r="DQ1336" s="4"/>
      <c r="DR1336" s="251"/>
      <c r="DS1336" s="4"/>
      <c r="DT1336" s="4"/>
      <c r="DU1336" s="251"/>
      <c r="DV1336" s="4"/>
      <c r="DW1336" s="4"/>
      <c r="DX1336" s="251"/>
      <c r="DY1336" s="4"/>
      <c r="DZ1336" s="4"/>
      <c r="EA1336" s="251"/>
      <c r="EB1336" s="4"/>
      <c r="EC1336" s="4"/>
      <c r="ED1336" s="58"/>
      <c r="EE1336" s="4"/>
      <c r="EF1336" s="4"/>
      <c r="EG1336" s="58"/>
      <c r="EH1336" s="4"/>
      <c r="EI1336" s="4"/>
      <c r="EJ1336" s="58"/>
      <c r="EK1336" s="4"/>
      <c r="EL1336" s="4"/>
      <c r="EM1336" s="58"/>
      <c r="EN1336" s="4"/>
      <c r="EO1336" s="4"/>
      <c r="EP1336" s="251"/>
      <c r="EQ1336" s="4"/>
      <c r="ES1336" s="251"/>
      <c r="ET1336" s="4"/>
      <c r="EV1336" s="89"/>
      <c r="EW1336" s="4"/>
      <c r="EY1336" s="58"/>
      <c r="EZ1336" s="4"/>
      <c r="FB1336" s="58"/>
      <c r="FC1336" s="4"/>
      <c r="FD1336" s="4"/>
      <c r="FE1336" s="58"/>
      <c r="FF1336" s="4"/>
      <c r="FG1336" s="4"/>
      <c r="FH1336"/>
      <c r="FK1336"/>
    </row>
    <row r="1337" spans="44:167">
      <c r="AR1337" s="251"/>
      <c r="AS1337" s="4"/>
      <c r="AT1337" s="4"/>
      <c r="AU1337" s="251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251"/>
      <c r="BH1337" s="4"/>
      <c r="BI1337" s="4"/>
      <c r="BJ1337" s="251"/>
      <c r="BK1337" s="4"/>
      <c r="BL1337" s="4"/>
      <c r="BM1337" s="251"/>
      <c r="BN1337" s="4"/>
      <c r="BO1337" s="4"/>
      <c r="BP1337" s="251"/>
      <c r="BQ1337" s="4"/>
      <c r="BR1337" s="4"/>
      <c r="BS1337" s="251"/>
      <c r="BT1337" s="4"/>
      <c r="BU1337" s="4"/>
      <c r="BV1337" s="251"/>
      <c r="BW1337" s="4"/>
      <c r="BX1337" s="4"/>
      <c r="BY1337" s="251"/>
      <c r="BZ1337" s="4"/>
      <c r="CA1337" s="4"/>
      <c r="CB1337" s="4"/>
      <c r="CC1337" s="4"/>
      <c r="CD1337" s="4"/>
      <c r="CE1337" s="251"/>
      <c r="CF1337" s="4"/>
      <c r="CG1337" s="4"/>
      <c r="CH1337" s="251"/>
      <c r="CI1337" s="4"/>
      <c r="CJ1337" s="4"/>
      <c r="CK1337" s="251"/>
      <c r="CL1337" s="4"/>
      <c r="CM1337" s="4"/>
      <c r="CN1337" s="251"/>
      <c r="CO1337" s="4"/>
      <c r="CP1337" s="4"/>
      <c r="CQ1337" s="251"/>
      <c r="CR1337" s="4"/>
      <c r="CS1337" s="4"/>
      <c r="CT1337" s="251"/>
      <c r="CU1337" s="4"/>
      <c r="CV1337" s="4"/>
      <c r="CW1337" s="251"/>
      <c r="CX1337" s="4"/>
      <c r="CY1337" s="4"/>
      <c r="CZ1337" s="251"/>
      <c r="DA1337" s="4"/>
      <c r="DB1337" s="4"/>
      <c r="DC1337" s="251"/>
      <c r="DD1337" s="4"/>
      <c r="DE1337" s="4"/>
      <c r="DF1337" s="251"/>
      <c r="DG1337" s="4"/>
      <c r="DH1337" s="4"/>
      <c r="DI1337" s="251"/>
      <c r="DJ1337" s="4"/>
      <c r="DK1337" s="4"/>
      <c r="DL1337" s="251"/>
      <c r="DM1337" s="4"/>
      <c r="DN1337" s="4"/>
      <c r="DO1337" s="251"/>
      <c r="DP1337" s="4"/>
      <c r="DQ1337" s="4"/>
      <c r="DR1337" s="251"/>
      <c r="DS1337" s="4"/>
      <c r="DT1337" s="4"/>
      <c r="DU1337" s="251"/>
      <c r="DV1337" s="4"/>
      <c r="DW1337" s="4"/>
      <c r="DX1337" s="251"/>
      <c r="DY1337" s="4"/>
      <c r="DZ1337" s="4"/>
      <c r="EA1337" s="251"/>
      <c r="EB1337" s="4"/>
      <c r="EC1337" s="4"/>
      <c r="ED1337" s="58"/>
      <c r="EE1337" s="4"/>
      <c r="EF1337" s="4"/>
      <c r="EG1337" s="58"/>
      <c r="EH1337" s="4"/>
      <c r="EI1337" s="4"/>
      <c r="EJ1337" s="58"/>
      <c r="EK1337" s="4"/>
      <c r="EL1337" s="4"/>
      <c r="EM1337" s="58"/>
      <c r="EN1337" s="4"/>
      <c r="EO1337" s="4"/>
      <c r="EP1337" s="251"/>
      <c r="EQ1337" s="4"/>
      <c r="ES1337" s="251"/>
      <c r="ET1337" s="4"/>
      <c r="EV1337" s="89"/>
      <c r="EW1337" s="4"/>
      <c r="EY1337" s="58"/>
      <c r="EZ1337" s="4"/>
      <c r="FB1337" s="58"/>
      <c r="FC1337" s="4"/>
      <c r="FD1337" s="4"/>
      <c r="FE1337" s="58"/>
      <c r="FF1337" s="4"/>
      <c r="FG1337" s="4"/>
      <c r="FH1337"/>
      <c r="FK1337"/>
    </row>
    <row r="1338" spans="44:167">
      <c r="AR1338" s="251"/>
      <c r="AS1338" s="4"/>
      <c r="AT1338" s="4"/>
      <c r="AU1338" s="251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251"/>
      <c r="BH1338" s="4"/>
      <c r="BI1338" s="4"/>
      <c r="BJ1338" s="251"/>
      <c r="BK1338" s="4"/>
      <c r="BL1338" s="4"/>
      <c r="BM1338" s="251"/>
      <c r="BN1338" s="4"/>
      <c r="BO1338" s="4"/>
      <c r="BP1338" s="251"/>
      <c r="BQ1338" s="4"/>
      <c r="BR1338" s="4"/>
      <c r="BS1338" s="251"/>
      <c r="BT1338" s="4"/>
      <c r="BU1338" s="4"/>
      <c r="BV1338" s="251"/>
      <c r="BW1338" s="4"/>
      <c r="BX1338" s="4"/>
      <c r="BY1338" s="251"/>
      <c r="BZ1338" s="4"/>
      <c r="CA1338" s="4"/>
      <c r="CB1338" s="4"/>
      <c r="CC1338" s="4"/>
      <c r="CD1338" s="4"/>
      <c r="CE1338" s="251"/>
      <c r="CF1338" s="4"/>
      <c r="CG1338" s="4"/>
      <c r="CH1338" s="251"/>
      <c r="CI1338" s="4"/>
      <c r="CJ1338" s="4"/>
      <c r="CK1338" s="251"/>
      <c r="CL1338" s="4"/>
      <c r="CM1338" s="4"/>
      <c r="CN1338" s="251"/>
      <c r="CO1338" s="4"/>
      <c r="CP1338" s="4"/>
      <c r="CQ1338" s="251"/>
      <c r="CR1338" s="4"/>
      <c r="CS1338" s="4"/>
      <c r="CT1338" s="251"/>
      <c r="CU1338" s="4"/>
      <c r="CV1338" s="4"/>
      <c r="CW1338" s="251"/>
      <c r="CX1338" s="4"/>
      <c r="CY1338" s="4"/>
      <c r="CZ1338" s="251"/>
      <c r="DA1338" s="4"/>
      <c r="DB1338" s="4"/>
      <c r="DC1338" s="251"/>
      <c r="DD1338" s="4"/>
      <c r="DE1338" s="4"/>
      <c r="DF1338" s="251"/>
      <c r="DG1338" s="4"/>
      <c r="DH1338" s="4"/>
      <c r="DI1338" s="251"/>
      <c r="DJ1338" s="4"/>
      <c r="DK1338" s="4"/>
      <c r="DL1338" s="251"/>
      <c r="DM1338" s="4"/>
      <c r="DN1338" s="4"/>
      <c r="DO1338" s="251"/>
      <c r="DP1338" s="4"/>
      <c r="DQ1338" s="4"/>
      <c r="DR1338" s="251"/>
      <c r="DS1338" s="4"/>
      <c r="DT1338" s="4"/>
      <c r="DU1338" s="251"/>
      <c r="DV1338" s="4"/>
      <c r="DW1338" s="4"/>
      <c r="DX1338" s="251"/>
      <c r="DY1338" s="4"/>
      <c r="DZ1338" s="4"/>
      <c r="EA1338" s="251"/>
      <c r="EB1338" s="4"/>
      <c r="EC1338" s="4"/>
      <c r="ED1338" s="58"/>
      <c r="EE1338" s="4"/>
      <c r="EF1338" s="4"/>
      <c r="EG1338" s="58"/>
      <c r="EH1338" s="4"/>
      <c r="EI1338" s="4"/>
      <c r="EJ1338" s="58"/>
      <c r="EK1338" s="4"/>
      <c r="EL1338" s="4"/>
      <c r="EM1338" s="58"/>
      <c r="EN1338" s="4"/>
      <c r="EO1338" s="4"/>
      <c r="EP1338" s="251"/>
      <c r="EQ1338" s="4"/>
      <c r="ES1338" s="251"/>
      <c r="ET1338" s="4"/>
      <c r="EV1338" s="89"/>
      <c r="EW1338" s="4"/>
      <c r="EY1338" s="58"/>
      <c r="EZ1338" s="4"/>
      <c r="FB1338" s="58"/>
      <c r="FC1338" s="4"/>
      <c r="FD1338" s="4"/>
      <c r="FE1338" s="58"/>
      <c r="FF1338" s="4"/>
      <c r="FG1338" s="4"/>
      <c r="FH1338"/>
      <c r="FK1338"/>
    </row>
    <row r="1339" spans="44:167">
      <c r="AR1339" s="251"/>
      <c r="AS1339" s="4"/>
      <c r="AT1339" s="4"/>
      <c r="AU1339" s="251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251"/>
      <c r="BH1339" s="4"/>
      <c r="BI1339" s="4"/>
      <c r="BJ1339" s="251"/>
      <c r="BK1339" s="4"/>
      <c r="BL1339" s="4"/>
      <c r="BM1339" s="251"/>
      <c r="BN1339" s="4"/>
      <c r="BO1339" s="4"/>
      <c r="BP1339" s="251"/>
      <c r="BQ1339" s="4"/>
      <c r="BR1339" s="4"/>
      <c r="BS1339" s="251"/>
      <c r="BT1339" s="4"/>
      <c r="BU1339" s="4"/>
      <c r="BV1339" s="251"/>
      <c r="BW1339" s="4"/>
      <c r="BX1339" s="4"/>
      <c r="BY1339" s="251"/>
      <c r="BZ1339" s="4"/>
      <c r="CA1339" s="4"/>
      <c r="CB1339" s="4"/>
      <c r="CC1339" s="4"/>
      <c r="CD1339" s="4"/>
      <c r="CE1339" s="251"/>
      <c r="CF1339" s="4"/>
      <c r="CG1339" s="4"/>
      <c r="CH1339" s="251"/>
      <c r="CI1339" s="4"/>
      <c r="CJ1339" s="4"/>
      <c r="CK1339" s="251"/>
      <c r="CL1339" s="4"/>
      <c r="CM1339" s="4"/>
      <c r="CN1339" s="251"/>
      <c r="CO1339" s="4"/>
      <c r="CP1339" s="4"/>
      <c r="CQ1339" s="251"/>
      <c r="CR1339" s="4"/>
      <c r="CS1339" s="4"/>
      <c r="CT1339" s="251"/>
      <c r="CU1339" s="4"/>
      <c r="CV1339" s="4"/>
      <c r="CW1339" s="251"/>
      <c r="CX1339" s="4"/>
      <c r="CY1339" s="4"/>
      <c r="CZ1339" s="251"/>
      <c r="DA1339" s="4"/>
      <c r="DB1339" s="4"/>
      <c r="DC1339" s="251"/>
      <c r="DD1339" s="4"/>
      <c r="DE1339" s="4"/>
      <c r="DF1339" s="251"/>
      <c r="DG1339" s="4"/>
      <c r="DH1339" s="4"/>
      <c r="DI1339" s="251"/>
      <c r="DJ1339" s="4"/>
      <c r="DK1339" s="4"/>
      <c r="DL1339" s="251"/>
      <c r="DM1339" s="4"/>
      <c r="DN1339" s="4"/>
      <c r="DO1339" s="251"/>
      <c r="DP1339" s="4"/>
      <c r="DQ1339" s="4"/>
      <c r="DR1339" s="251"/>
      <c r="DS1339" s="4"/>
      <c r="DT1339" s="4"/>
      <c r="DU1339" s="251"/>
      <c r="DV1339" s="4"/>
      <c r="DW1339" s="4"/>
      <c r="DX1339" s="251"/>
      <c r="DY1339" s="4"/>
      <c r="DZ1339" s="4"/>
      <c r="EA1339" s="251"/>
      <c r="EB1339" s="4"/>
      <c r="EC1339" s="4"/>
      <c r="ED1339" s="58"/>
      <c r="EE1339" s="4"/>
      <c r="EF1339" s="4"/>
      <c r="EG1339" s="58"/>
      <c r="EH1339" s="4"/>
      <c r="EI1339" s="4"/>
      <c r="EJ1339" s="58"/>
      <c r="EK1339" s="4"/>
      <c r="EL1339" s="4"/>
      <c r="EM1339" s="58"/>
      <c r="EN1339" s="4"/>
      <c r="EO1339" s="4"/>
      <c r="EP1339" s="251"/>
      <c r="EQ1339" s="4"/>
      <c r="ES1339" s="251"/>
      <c r="ET1339" s="4"/>
      <c r="EV1339" s="89"/>
      <c r="EW1339" s="4"/>
      <c r="EY1339" s="58"/>
      <c r="EZ1339" s="4"/>
      <c r="FB1339" s="58"/>
      <c r="FC1339" s="4"/>
      <c r="FD1339" s="4"/>
      <c r="FE1339" s="58"/>
      <c r="FF1339" s="4"/>
      <c r="FG1339" s="4"/>
      <c r="FH1339"/>
      <c r="FK1339"/>
    </row>
    <row r="1340" spans="44:167">
      <c r="AR1340" s="251"/>
      <c r="AS1340" s="4"/>
      <c r="AT1340" s="4"/>
      <c r="AU1340" s="251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251"/>
      <c r="BH1340" s="4"/>
      <c r="BI1340" s="4"/>
      <c r="BJ1340" s="251"/>
      <c r="BK1340" s="4"/>
      <c r="BL1340" s="4"/>
      <c r="BM1340" s="251"/>
      <c r="BN1340" s="4"/>
      <c r="BO1340" s="4"/>
      <c r="BP1340" s="251"/>
      <c r="BQ1340" s="4"/>
      <c r="BR1340" s="4"/>
      <c r="BS1340" s="251"/>
      <c r="BT1340" s="4"/>
      <c r="BU1340" s="4"/>
      <c r="BV1340" s="251"/>
      <c r="BW1340" s="4"/>
      <c r="BX1340" s="4"/>
      <c r="BY1340" s="251"/>
      <c r="BZ1340" s="4"/>
      <c r="CA1340" s="4"/>
      <c r="CB1340" s="4"/>
      <c r="CC1340" s="4"/>
      <c r="CD1340" s="4"/>
      <c r="CE1340" s="251"/>
      <c r="CF1340" s="4"/>
      <c r="CG1340" s="4"/>
      <c r="CH1340" s="251"/>
      <c r="CI1340" s="4"/>
      <c r="CJ1340" s="4"/>
      <c r="CK1340" s="251"/>
      <c r="CL1340" s="4"/>
      <c r="CM1340" s="4"/>
      <c r="CN1340" s="251"/>
      <c r="CO1340" s="4"/>
      <c r="CP1340" s="4"/>
      <c r="CQ1340" s="251"/>
      <c r="CR1340" s="4"/>
      <c r="CS1340" s="4"/>
      <c r="CT1340" s="251"/>
      <c r="CU1340" s="4"/>
      <c r="CV1340" s="4"/>
      <c r="CW1340" s="251"/>
      <c r="CX1340" s="4"/>
      <c r="CY1340" s="4"/>
      <c r="CZ1340" s="251"/>
      <c r="DA1340" s="4"/>
      <c r="DB1340" s="4"/>
      <c r="DC1340" s="251"/>
      <c r="DD1340" s="4"/>
      <c r="DE1340" s="4"/>
      <c r="DF1340" s="251"/>
      <c r="DG1340" s="4"/>
      <c r="DH1340" s="4"/>
      <c r="DI1340" s="251"/>
      <c r="DJ1340" s="4"/>
      <c r="DK1340" s="4"/>
      <c r="DL1340" s="251"/>
      <c r="DM1340" s="4"/>
      <c r="DN1340" s="4"/>
      <c r="DO1340" s="251"/>
      <c r="DP1340" s="4"/>
      <c r="DQ1340" s="4"/>
      <c r="DR1340" s="251"/>
      <c r="DS1340" s="4"/>
      <c r="DT1340" s="4"/>
      <c r="DU1340" s="251"/>
      <c r="DV1340" s="4"/>
      <c r="DW1340" s="4"/>
      <c r="DX1340" s="251"/>
      <c r="DY1340" s="4"/>
      <c r="DZ1340" s="4"/>
      <c r="EA1340" s="251"/>
      <c r="EB1340" s="4"/>
      <c r="EC1340" s="4"/>
      <c r="ED1340" s="58"/>
      <c r="EE1340" s="4"/>
      <c r="EF1340" s="4"/>
      <c r="EG1340" s="58"/>
      <c r="EH1340" s="4"/>
      <c r="EI1340" s="4"/>
      <c r="EJ1340" s="58"/>
      <c r="EK1340" s="4"/>
      <c r="EL1340" s="4"/>
      <c r="EM1340" s="58"/>
      <c r="EN1340" s="4"/>
      <c r="EO1340" s="4"/>
      <c r="EP1340" s="251"/>
      <c r="EQ1340" s="4"/>
      <c r="ES1340" s="251"/>
      <c r="ET1340" s="4"/>
      <c r="EV1340" s="89"/>
      <c r="EW1340" s="4"/>
      <c r="EY1340" s="58"/>
      <c r="EZ1340" s="4"/>
      <c r="FB1340" s="58"/>
      <c r="FC1340" s="4"/>
      <c r="FD1340" s="4"/>
      <c r="FE1340" s="58"/>
      <c r="FF1340" s="4"/>
      <c r="FG1340" s="4"/>
      <c r="FH1340"/>
      <c r="FK1340"/>
    </row>
    <row r="1341" spans="44:167">
      <c r="AR1341" s="251"/>
      <c r="AS1341" s="4"/>
      <c r="AT1341" s="4"/>
      <c r="AU1341" s="251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251"/>
      <c r="BH1341" s="4"/>
      <c r="BI1341" s="4"/>
      <c r="BJ1341" s="251"/>
      <c r="BK1341" s="4"/>
      <c r="BL1341" s="4"/>
      <c r="BM1341" s="251"/>
      <c r="BN1341" s="4"/>
      <c r="BO1341" s="4"/>
      <c r="BP1341" s="251"/>
      <c r="BQ1341" s="4"/>
      <c r="BR1341" s="4"/>
      <c r="BS1341" s="251"/>
      <c r="BT1341" s="4"/>
      <c r="BU1341" s="4"/>
      <c r="BV1341" s="251"/>
      <c r="BW1341" s="4"/>
      <c r="BX1341" s="4"/>
      <c r="BY1341" s="251"/>
      <c r="BZ1341" s="4"/>
      <c r="CA1341" s="4"/>
      <c r="CB1341" s="4"/>
      <c r="CC1341" s="4"/>
      <c r="CD1341" s="4"/>
      <c r="CE1341" s="251"/>
      <c r="CF1341" s="4"/>
      <c r="CG1341" s="4"/>
      <c r="CH1341" s="251"/>
      <c r="CI1341" s="4"/>
      <c r="CJ1341" s="4"/>
      <c r="CK1341" s="251"/>
      <c r="CL1341" s="4"/>
      <c r="CM1341" s="4"/>
      <c r="CN1341" s="251"/>
      <c r="CO1341" s="4"/>
      <c r="CP1341" s="4"/>
      <c r="CQ1341" s="251"/>
      <c r="CR1341" s="4"/>
      <c r="CS1341" s="4"/>
      <c r="CT1341" s="251"/>
      <c r="CU1341" s="4"/>
      <c r="CV1341" s="4"/>
      <c r="CW1341" s="251"/>
      <c r="CX1341" s="4"/>
      <c r="CY1341" s="4"/>
      <c r="CZ1341" s="251"/>
      <c r="DA1341" s="4"/>
      <c r="DB1341" s="4"/>
      <c r="DC1341" s="251"/>
      <c r="DD1341" s="4"/>
      <c r="DE1341" s="4"/>
      <c r="DF1341" s="251"/>
      <c r="DG1341" s="4"/>
      <c r="DH1341" s="4"/>
      <c r="DI1341" s="251"/>
      <c r="DJ1341" s="4"/>
      <c r="DK1341" s="4"/>
      <c r="DL1341" s="251"/>
      <c r="DM1341" s="4"/>
      <c r="DN1341" s="4"/>
      <c r="DO1341" s="251"/>
      <c r="DP1341" s="4"/>
      <c r="DQ1341" s="4"/>
      <c r="DR1341" s="251"/>
      <c r="DS1341" s="4"/>
      <c r="DT1341" s="4"/>
      <c r="DU1341" s="251"/>
      <c r="DV1341" s="4"/>
      <c r="DW1341" s="4"/>
      <c r="DX1341" s="251"/>
      <c r="DY1341" s="4"/>
      <c r="DZ1341" s="4"/>
      <c r="EA1341" s="251"/>
      <c r="EB1341" s="4"/>
      <c r="EC1341" s="4"/>
      <c r="ED1341" s="58"/>
      <c r="EE1341" s="4"/>
      <c r="EF1341" s="4"/>
      <c r="EG1341" s="58"/>
      <c r="EH1341" s="4"/>
      <c r="EI1341" s="4"/>
      <c r="EJ1341" s="58"/>
      <c r="EK1341" s="4"/>
      <c r="EL1341" s="4"/>
      <c r="EM1341" s="58"/>
      <c r="EN1341" s="4"/>
      <c r="EO1341" s="4"/>
      <c r="EP1341" s="251"/>
      <c r="EQ1341" s="4"/>
      <c r="ES1341" s="251"/>
      <c r="ET1341" s="4"/>
      <c r="EV1341" s="89"/>
      <c r="EW1341" s="4"/>
      <c r="EY1341" s="58"/>
      <c r="EZ1341" s="4"/>
      <c r="FB1341" s="58"/>
      <c r="FC1341" s="4"/>
      <c r="FD1341" s="4"/>
      <c r="FE1341" s="58"/>
      <c r="FF1341" s="4"/>
      <c r="FG1341" s="4"/>
      <c r="FH1341"/>
      <c r="FK1341"/>
    </row>
    <row r="1342" spans="44:167">
      <c r="AR1342" s="251"/>
      <c r="AS1342" s="4"/>
      <c r="AT1342" s="4"/>
      <c r="AU1342" s="251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251"/>
      <c r="BH1342" s="4"/>
      <c r="BI1342" s="4"/>
      <c r="BJ1342" s="251"/>
      <c r="BK1342" s="4"/>
      <c r="BL1342" s="4"/>
      <c r="BM1342" s="251"/>
      <c r="BN1342" s="4"/>
      <c r="BO1342" s="4"/>
      <c r="BP1342" s="251"/>
      <c r="BQ1342" s="4"/>
      <c r="BR1342" s="4"/>
      <c r="BS1342" s="251"/>
      <c r="BT1342" s="4"/>
      <c r="BU1342" s="4"/>
      <c r="BV1342" s="251"/>
      <c r="BW1342" s="4"/>
      <c r="BX1342" s="4"/>
      <c r="BY1342" s="251"/>
      <c r="BZ1342" s="4"/>
      <c r="CA1342" s="4"/>
      <c r="CB1342" s="4"/>
      <c r="CC1342" s="4"/>
      <c r="CD1342" s="4"/>
      <c r="CE1342" s="251"/>
      <c r="CF1342" s="4"/>
      <c r="CG1342" s="4"/>
      <c r="CH1342" s="251"/>
      <c r="CI1342" s="4"/>
      <c r="CJ1342" s="4"/>
      <c r="CK1342" s="251"/>
      <c r="CL1342" s="4"/>
      <c r="CM1342" s="4"/>
      <c r="CN1342" s="251"/>
      <c r="CO1342" s="4"/>
      <c r="CP1342" s="4"/>
      <c r="CQ1342" s="251"/>
      <c r="CR1342" s="4"/>
      <c r="CS1342" s="4"/>
      <c r="CT1342" s="251"/>
      <c r="CU1342" s="4"/>
      <c r="CV1342" s="4"/>
      <c r="CW1342" s="251"/>
      <c r="CX1342" s="4"/>
      <c r="CY1342" s="4"/>
      <c r="CZ1342" s="251"/>
      <c r="DA1342" s="4"/>
      <c r="DB1342" s="4"/>
      <c r="DC1342" s="251"/>
      <c r="DD1342" s="4"/>
      <c r="DE1342" s="4"/>
      <c r="DF1342" s="251"/>
      <c r="DG1342" s="4"/>
      <c r="DH1342" s="4"/>
      <c r="DI1342" s="251"/>
      <c r="DJ1342" s="4"/>
      <c r="DK1342" s="4"/>
      <c r="DL1342" s="251"/>
      <c r="DM1342" s="4"/>
      <c r="DN1342" s="4"/>
      <c r="DO1342" s="251"/>
      <c r="DP1342" s="4"/>
      <c r="DQ1342" s="4"/>
      <c r="DR1342" s="251"/>
      <c r="DS1342" s="4"/>
      <c r="DT1342" s="4"/>
      <c r="DU1342" s="251"/>
      <c r="DV1342" s="4"/>
      <c r="DW1342" s="4"/>
      <c r="DX1342" s="251"/>
      <c r="DY1342" s="4"/>
      <c r="DZ1342" s="4"/>
      <c r="EA1342" s="251"/>
      <c r="EB1342" s="4"/>
      <c r="EC1342" s="4"/>
      <c r="ED1342" s="58"/>
      <c r="EE1342" s="4"/>
      <c r="EF1342" s="4"/>
      <c r="EG1342" s="58"/>
      <c r="EH1342" s="4"/>
      <c r="EI1342" s="4"/>
      <c r="EJ1342" s="58"/>
      <c r="EK1342" s="4"/>
      <c r="EL1342" s="4"/>
      <c r="EM1342" s="58"/>
      <c r="EN1342" s="4"/>
      <c r="EO1342" s="4"/>
      <c r="EP1342" s="251"/>
      <c r="EQ1342" s="4"/>
      <c r="ES1342" s="251"/>
      <c r="ET1342" s="4"/>
      <c r="EV1342" s="89"/>
      <c r="EW1342" s="4"/>
      <c r="EY1342" s="58"/>
      <c r="EZ1342" s="4"/>
      <c r="FB1342" s="58"/>
      <c r="FC1342" s="4"/>
      <c r="FD1342" s="4"/>
      <c r="FE1342" s="58"/>
      <c r="FF1342" s="4"/>
      <c r="FG1342" s="4"/>
      <c r="FH1342"/>
      <c r="FK1342"/>
    </row>
    <row r="1343" spans="44:167">
      <c r="AR1343" s="251"/>
      <c r="AS1343" s="4"/>
      <c r="AT1343" s="4"/>
      <c r="AU1343" s="251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251"/>
      <c r="BH1343" s="4"/>
      <c r="BI1343" s="4"/>
      <c r="BJ1343" s="251"/>
      <c r="BK1343" s="4"/>
      <c r="BL1343" s="4"/>
      <c r="BM1343" s="251"/>
      <c r="BN1343" s="4"/>
      <c r="BO1343" s="4"/>
      <c r="BP1343" s="251"/>
      <c r="BQ1343" s="4"/>
      <c r="BR1343" s="4"/>
      <c r="BS1343" s="251"/>
      <c r="BT1343" s="4"/>
      <c r="BU1343" s="4"/>
      <c r="BV1343" s="251"/>
      <c r="BW1343" s="4"/>
      <c r="BX1343" s="4"/>
      <c r="BY1343" s="251"/>
      <c r="BZ1343" s="4"/>
      <c r="CA1343" s="4"/>
      <c r="CB1343" s="4"/>
      <c r="CC1343" s="4"/>
      <c r="CD1343" s="4"/>
      <c r="CE1343" s="251"/>
      <c r="CF1343" s="4"/>
      <c r="CG1343" s="4"/>
      <c r="CH1343" s="251"/>
      <c r="CI1343" s="4"/>
      <c r="CJ1343" s="4"/>
      <c r="CK1343" s="251"/>
      <c r="CL1343" s="4"/>
      <c r="CM1343" s="4"/>
      <c r="CN1343" s="251"/>
      <c r="CO1343" s="4"/>
      <c r="CP1343" s="4"/>
      <c r="CQ1343" s="251"/>
      <c r="CR1343" s="4"/>
      <c r="CS1343" s="4"/>
      <c r="CT1343" s="251"/>
      <c r="CU1343" s="4"/>
      <c r="CV1343" s="4"/>
      <c r="CW1343" s="251"/>
      <c r="CX1343" s="4"/>
      <c r="CY1343" s="4"/>
      <c r="CZ1343" s="251"/>
      <c r="DA1343" s="4"/>
      <c r="DB1343" s="4"/>
      <c r="DC1343" s="251"/>
      <c r="DD1343" s="4"/>
      <c r="DE1343" s="4"/>
      <c r="DF1343" s="251"/>
      <c r="DG1343" s="4"/>
      <c r="DH1343" s="4"/>
      <c r="DI1343" s="251"/>
      <c r="DJ1343" s="4"/>
      <c r="DK1343" s="4"/>
      <c r="DL1343" s="251"/>
      <c r="DM1343" s="4"/>
      <c r="DN1343" s="4"/>
      <c r="DO1343" s="251"/>
      <c r="DP1343" s="4"/>
      <c r="DQ1343" s="4"/>
      <c r="DR1343" s="251"/>
      <c r="DS1343" s="4"/>
      <c r="DT1343" s="4"/>
      <c r="DU1343" s="251"/>
      <c r="DV1343" s="4"/>
      <c r="DW1343" s="4"/>
      <c r="DX1343" s="251"/>
      <c r="DY1343" s="4"/>
      <c r="DZ1343" s="4"/>
      <c r="EA1343" s="251"/>
      <c r="EB1343" s="4"/>
      <c r="EC1343" s="4"/>
      <c r="ED1343" s="58"/>
      <c r="EE1343" s="4"/>
      <c r="EF1343" s="4"/>
      <c r="EG1343" s="58"/>
      <c r="EH1343" s="4"/>
      <c r="EI1343" s="4"/>
      <c r="EJ1343" s="58"/>
      <c r="EK1343" s="4"/>
      <c r="EL1343" s="4"/>
      <c r="EM1343" s="58"/>
      <c r="EN1343" s="4"/>
      <c r="EO1343" s="4"/>
      <c r="EP1343" s="251"/>
      <c r="EQ1343" s="4"/>
      <c r="ES1343" s="251"/>
      <c r="ET1343" s="4"/>
      <c r="EV1343" s="89"/>
      <c r="EW1343" s="4"/>
      <c r="EY1343" s="58"/>
      <c r="EZ1343" s="4"/>
      <c r="FB1343" s="58"/>
      <c r="FC1343" s="4"/>
      <c r="FD1343" s="4"/>
      <c r="FE1343" s="58"/>
      <c r="FF1343" s="4"/>
      <c r="FG1343" s="4"/>
      <c r="FH1343"/>
      <c r="FK1343"/>
    </row>
    <row r="1344" spans="44:167">
      <c r="AR1344" s="251"/>
      <c r="AS1344" s="4"/>
      <c r="AT1344" s="4"/>
      <c r="AU1344" s="251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251"/>
      <c r="BH1344" s="4"/>
      <c r="BI1344" s="4"/>
      <c r="BJ1344" s="251"/>
      <c r="BK1344" s="4"/>
      <c r="BL1344" s="4"/>
      <c r="BM1344" s="251"/>
      <c r="BN1344" s="4"/>
      <c r="BO1344" s="4"/>
      <c r="BP1344" s="251"/>
      <c r="BQ1344" s="4"/>
      <c r="BR1344" s="4"/>
      <c r="BS1344" s="251"/>
      <c r="BT1344" s="4"/>
      <c r="BU1344" s="4"/>
      <c r="BV1344" s="251"/>
      <c r="BW1344" s="4"/>
      <c r="BX1344" s="4"/>
      <c r="BY1344" s="251"/>
      <c r="BZ1344" s="4"/>
      <c r="CA1344" s="4"/>
      <c r="CB1344" s="4"/>
      <c r="CC1344" s="4"/>
      <c r="CD1344" s="4"/>
      <c r="CE1344" s="251"/>
      <c r="CF1344" s="4"/>
      <c r="CG1344" s="4"/>
      <c r="CH1344" s="251"/>
      <c r="CI1344" s="4"/>
      <c r="CJ1344" s="4"/>
      <c r="CK1344" s="251"/>
      <c r="CL1344" s="4"/>
      <c r="CM1344" s="4"/>
      <c r="CN1344" s="251"/>
      <c r="CO1344" s="4"/>
      <c r="CP1344" s="4"/>
      <c r="CQ1344" s="251"/>
      <c r="CR1344" s="4"/>
      <c r="CS1344" s="4"/>
      <c r="CT1344" s="251"/>
      <c r="CU1344" s="4"/>
      <c r="CV1344" s="4"/>
      <c r="CW1344" s="251"/>
      <c r="CX1344" s="4"/>
      <c r="CY1344" s="4"/>
      <c r="CZ1344" s="251"/>
      <c r="DA1344" s="4"/>
      <c r="DB1344" s="4"/>
      <c r="DC1344" s="251"/>
      <c r="DD1344" s="4"/>
      <c r="DE1344" s="4"/>
      <c r="DF1344" s="251"/>
      <c r="DG1344" s="4"/>
      <c r="DH1344" s="4"/>
      <c r="DI1344" s="251"/>
      <c r="DJ1344" s="4"/>
      <c r="DK1344" s="4"/>
      <c r="DL1344" s="251"/>
      <c r="DM1344" s="4"/>
      <c r="DN1344" s="4"/>
      <c r="DO1344" s="251"/>
      <c r="DP1344" s="4"/>
      <c r="DQ1344" s="4"/>
      <c r="DR1344" s="251"/>
      <c r="DS1344" s="4"/>
      <c r="DT1344" s="4"/>
      <c r="DU1344" s="251"/>
      <c r="DV1344" s="4"/>
      <c r="DW1344" s="4"/>
      <c r="DX1344" s="251"/>
      <c r="DY1344" s="4"/>
      <c r="DZ1344" s="4"/>
      <c r="EA1344" s="251"/>
      <c r="EB1344" s="4"/>
      <c r="EC1344" s="4"/>
      <c r="ED1344" s="58"/>
      <c r="EE1344" s="4"/>
      <c r="EF1344" s="4"/>
      <c r="EG1344" s="58"/>
      <c r="EH1344" s="4"/>
      <c r="EI1344" s="4"/>
      <c r="EJ1344" s="58"/>
      <c r="EK1344" s="4"/>
      <c r="EL1344" s="4"/>
      <c r="EM1344" s="58"/>
      <c r="EN1344" s="4"/>
      <c r="EO1344" s="4"/>
      <c r="EP1344" s="251"/>
      <c r="EQ1344" s="4"/>
      <c r="ES1344" s="251"/>
      <c r="ET1344" s="4"/>
      <c r="EV1344" s="89"/>
      <c r="EW1344" s="4"/>
      <c r="EY1344" s="58"/>
      <c r="EZ1344" s="4"/>
      <c r="FB1344" s="58"/>
      <c r="FC1344" s="4"/>
      <c r="FD1344" s="4"/>
      <c r="FE1344" s="58"/>
      <c r="FF1344" s="4"/>
      <c r="FG1344" s="4"/>
      <c r="FH1344"/>
      <c r="FK1344"/>
    </row>
    <row r="1345" spans="44:167">
      <c r="AR1345" s="251"/>
      <c r="AS1345" s="4"/>
      <c r="AT1345" s="4"/>
      <c r="AU1345" s="251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251"/>
      <c r="BH1345" s="4"/>
      <c r="BI1345" s="4"/>
      <c r="BJ1345" s="251"/>
      <c r="BK1345" s="4"/>
      <c r="BL1345" s="4"/>
      <c r="BM1345" s="251"/>
      <c r="BN1345" s="4"/>
      <c r="BO1345" s="4"/>
      <c r="BP1345" s="251"/>
      <c r="BQ1345" s="4"/>
      <c r="BR1345" s="4"/>
      <c r="BS1345" s="251"/>
      <c r="BT1345" s="4"/>
      <c r="BU1345" s="4"/>
      <c r="BV1345" s="251"/>
      <c r="BW1345" s="4"/>
      <c r="BX1345" s="4"/>
      <c r="BY1345" s="251"/>
      <c r="BZ1345" s="4"/>
      <c r="CA1345" s="4"/>
      <c r="CB1345" s="4"/>
      <c r="CC1345" s="4"/>
      <c r="CD1345" s="4"/>
      <c r="CE1345" s="251"/>
      <c r="CF1345" s="4"/>
      <c r="CG1345" s="4"/>
      <c r="CH1345" s="251"/>
      <c r="CI1345" s="4"/>
      <c r="CJ1345" s="4"/>
      <c r="CK1345" s="251"/>
      <c r="CL1345" s="4"/>
      <c r="CM1345" s="4"/>
      <c r="CN1345" s="251"/>
      <c r="CO1345" s="4"/>
      <c r="CP1345" s="4"/>
      <c r="CQ1345" s="251"/>
      <c r="CR1345" s="4"/>
      <c r="CS1345" s="4"/>
      <c r="CT1345" s="251"/>
      <c r="CU1345" s="4"/>
      <c r="CV1345" s="4"/>
      <c r="CW1345" s="251"/>
      <c r="CX1345" s="4"/>
      <c r="CY1345" s="4"/>
      <c r="CZ1345" s="251"/>
      <c r="DA1345" s="4"/>
      <c r="DB1345" s="4"/>
      <c r="DC1345" s="251"/>
      <c r="DD1345" s="4"/>
      <c r="DE1345" s="4"/>
      <c r="DF1345" s="251"/>
      <c r="DG1345" s="4"/>
      <c r="DH1345" s="4"/>
      <c r="DI1345" s="251"/>
      <c r="DJ1345" s="4"/>
      <c r="DK1345" s="4"/>
      <c r="DL1345" s="251"/>
      <c r="DM1345" s="4"/>
      <c r="DN1345" s="4"/>
      <c r="DO1345" s="251"/>
      <c r="DP1345" s="4"/>
      <c r="DQ1345" s="4"/>
      <c r="DR1345" s="251"/>
      <c r="DS1345" s="4"/>
      <c r="DT1345" s="4"/>
      <c r="DU1345" s="251"/>
      <c r="DV1345" s="4"/>
      <c r="DW1345" s="4"/>
      <c r="DX1345" s="251"/>
      <c r="DY1345" s="4"/>
      <c r="DZ1345" s="4"/>
      <c r="EA1345" s="251"/>
      <c r="EB1345" s="4"/>
      <c r="EC1345" s="4"/>
      <c r="ED1345" s="58"/>
      <c r="EE1345" s="4"/>
      <c r="EF1345" s="4"/>
      <c r="EG1345" s="58"/>
      <c r="EH1345" s="4"/>
      <c r="EI1345" s="4"/>
      <c r="EJ1345" s="58"/>
      <c r="EK1345" s="4"/>
      <c r="EL1345" s="4"/>
      <c r="EM1345" s="58"/>
      <c r="EN1345" s="4"/>
      <c r="EO1345" s="4"/>
      <c r="EP1345" s="251"/>
      <c r="EQ1345" s="4"/>
      <c r="ES1345" s="251"/>
      <c r="ET1345" s="4"/>
      <c r="EV1345" s="89"/>
      <c r="EW1345" s="4"/>
      <c r="EY1345" s="58"/>
      <c r="EZ1345" s="4"/>
      <c r="FB1345" s="58"/>
      <c r="FC1345" s="4"/>
      <c r="FD1345" s="4"/>
      <c r="FE1345" s="58"/>
      <c r="FF1345" s="4"/>
      <c r="FG1345" s="4"/>
      <c r="FH1345"/>
      <c r="FK1345"/>
    </row>
    <row r="1346" spans="44:167">
      <c r="AR1346" s="251"/>
      <c r="AS1346" s="4"/>
      <c r="AT1346" s="4"/>
      <c r="AU1346" s="251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251"/>
      <c r="BH1346" s="4"/>
      <c r="BI1346" s="4"/>
      <c r="BJ1346" s="251"/>
      <c r="BK1346" s="4"/>
      <c r="BL1346" s="4"/>
      <c r="BM1346" s="251"/>
      <c r="BN1346" s="4"/>
      <c r="BO1346" s="4"/>
      <c r="BP1346" s="251"/>
      <c r="BQ1346" s="4"/>
      <c r="BR1346" s="4"/>
      <c r="BS1346" s="251"/>
      <c r="BT1346" s="4"/>
      <c r="BU1346" s="4"/>
      <c r="BV1346" s="251"/>
      <c r="BW1346" s="4"/>
      <c r="BX1346" s="4"/>
      <c r="BY1346" s="251"/>
      <c r="BZ1346" s="4"/>
      <c r="CA1346" s="4"/>
      <c r="CB1346" s="4"/>
      <c r="CC1346" s="4"/>
      <c r="CD1346" s="4"/>
      <c r="CE1346" s="251"/>
      <c r="CF1346" s="4"/>
      <c r="CG1346" s="4"/>
      <c r="CH1346" s="251"/>
      <c r="CI1346" s="4"/>
      <c r="CJ1346" s="4"/>
      <c r="CK1346" s="251"/>
      <c r="CL1346" s="4"/>
      <c r="CM1346" s="4"/>
      <c r="CN1346" s="251"/>
      <c r="CO1346" s="4"/>
      <c r="CP1346" s="4"/>
      <c r="CQ1346" s="251"/>
      <c r="CR1346" s="4"/>
      <c r="CS1346" s="4"/>
      <c r="CT1346" s="251"/>
      <c r="CU1346" s="4"/>
      <c r="CV1346" s="4"/>
      <c r="CW1346" s="251"/>
      <c r="CX1346" s="4"/>
      <c r="CY1346" s="4"/>
      <c r="CZ1346" s="251"/>
      <c r="DA1346" s="4"/>
      <c r="DB1346" s="4"/>
      <c r="DC1346" s="251"/>
      <c r="DD1346" s="4"/>
      <c r="DE1346" s="4"/>
      <c r="DF1346" s="251"/>
      <c r="DG1346" s="4"/>
      <c r="DH1346" s="4"/>
      <c r="DI1346" s="251"/>
      <c r="DJ1346" s="4"/>
      <c r="DK1346" s="4"/>
      <c r="DL1346" s="251"/>
      <c r="DM1346" s="4"/>
      <c r="DN1346" s="4"/>
      <c r="DO1346" s="251"/>
      <c r="DP1346" s="4"/>
      <c r="DQ1346" s="4"/>
      <c r="DR1346" s="251"/>
      <c r="DS1346" s="4"/>
      <c r="DT1346" s="4"/>
      <c r="DU1346" s="251"/>
      <c r="DV1346" s="4"/>
      <c r="DW1346" s="4"/>
      <c r="DX1346" s="251"/>
      <c r="DY1346" s="4"/>
      <c r="DZ1346" s="4"/>
      <c r="EA1346" s="251"/>
      <c r="EB1346" s="4"/>
      <c r="EC1346" s="4"/>
      <c r="ED1346" s="58"/>
      <c r="EE1346" s="4"/>
      <c r="EF1346" s="4"/>
      <c r="EG1346" s="58"/>
      <c r="EH1346" s="4"/>
      <c r="EI1346" s="4"/>
      <c r="EJ1346" s="58"/>
      <c r="EK1346" s="4"/>
      <c r="EL1346" s="4"/>
      <c r="EM1346" s="58"/>
      <c r="EN1346" s="4"/>
      <c r="EO1346" s="4"/>
      <c r="EP1346" s="251"/>
      <c r="EQ1346" s="4"/>
      <c r="ES1346" s="251"/>
      <c r="ET1346" s="4"/>
      <c r="EV1346" s="89"/>
      <c r="EW1346" s="4"/>
      <c r="EY1346" s="58"/>
      <c r="EZ1346" s="4"/>
      <c r="FB1346" s="58"/>
      <c r="FC1346" s="4"/>
      <c r="FD1346" s="4"/>
      <c r="FE1346" s="58"/>
      <c r="FF1346" s="4"/>
      <c r="FG1346" s="4"/>
      <c r="FH1346"/>
      <c r="FK1346"/>
    </row>
    <row r="1347" spans="44:167">
      <c r="AR1347" s="251"/>
      <c r="AS1347" s="4"/>
      <c r="AT1347" s="4"/>
      <c r="AU1347" s="251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251"/>
      <c r="BH1347" s="4"/>
      <c r="BI1347" s="4"/>
      <c r="BJ1347" s="251"/>
      <c r="BK1347" s="4"/>
      <c r="BL1347" s="4"/>
      <c r="BM1347" s="251"/>
      <c r="BN1347" s="4"/>
      <c r="BO1347" s="4"/>
      <c r="BP1347" s="251"/>
      <c r="BQ1347" s="4"/>
      <c r="BR1347" s="4"/>
      <c r="BS1347" s="251"/>
      <c r="BT1347" s="4"/>
      <c r="BU1347" s="4"/>
      <c r="BV1347" s="251"/>
      <c r="BW1347" s="4"/>
      <c r="BX1347" s="4"/>
      <c r="BY1347" s="251"/>
      <c r="BZ1347" s="4"/>
      <c r="CA1347" s="4"/>
      <c r="CB1347" s="4"/>
      <c r="CC1347" s="4"/>
      <c r="CD1347" s="4"/>
      <c r="CE1347" s="251"/>
      <c r="CF1347" s="4"/>
      <c r="CG1347" s="4"/>
      <c r="CH1347" s="251"/>
      <c r="CI1347" s="4"/>
      <c r="CJ1347" s="4"/>
      <c r="CK1347" s="251"/>
      <c r="CL1347" s="4"/>
      <c r="CM1347" s="4"/>
      <c r="CN1347" s="251"/>
      <c r="CO1347" s="4"/>
      <c r="CP1347" s="4"/>
      <c r="CQ1347" s="251"/>
      <c r="CR1347" s="4"/>
      <c r="CS1347" s="4"/>
      <c r="CT1347" s="251"/>
      <c r="CU1347" s="4"/>
      <c r="CV1347" s="4"/>
      <c r="CW1347" s="251"/>
      <c r="CX1347" s="4"/>
      <c r="CY1347" s="4"/>
      <c r="CZ1347" s="251"/>
      <c r="DA1347" s="4"/>
      <c r="DB1347" s="4"/>
      <c r="DC1347" s="251"/>
      <c r="DD1347" s="4"/>
      <c r="DE1347" s="4"/>
      <c r="DF1347" s="251"/>
      <c r="DG1347" s="4"/>
      <c r="DH1347" s="4"/>
      <c r="DI1347" s="251"/>
      <c r="DJ1347" s="4"/>
      <c r="DK1347" s="4"/>
      <c r="DL1347" s="251"/>
      <c r="DM1347" s="4"/>
      <c r="DN1347" s="4"/>
      <c r="DO1347" s="251"/>
      <c r="DP1347" s="4"/>
      <c r="DQ1347" s="4"/>
      <c r="DR1347" s="251"/>
      <c r="DS1347" s="4"/>
      <c r="DT1347" s="4"/>
      <c r="DU1347" s="251"/>
      <c r="DV1347" s="4"/>
      <c r="DW1347" s="4"/>
      <c r="DX1347" s="251"/>
      <c r="DY1347" s="4"/>
      <c r="DZ1347" s="4"/>
      <c r="EA1347" s="251"/>
      <c r="EB1347" s="4"/>
      <c r="EC1347" s="4"/>
      <c r="ED1347" s="58"/>
      <c r="EE1347" s="4"/>
      <c r="EF1347" s="4"/>
      <c r="EG1347" s="58"/>
      <c r="EH1347" s="4"/>
      <c r="EI1347" s="4"/>
      <c r="EJ1347" s="58"/>
      <c r="EK1347" s="4"/>
      <c r="EL1347" s="4"/>
      <c r="EM1347" s="58"/>
      <c r="EN1347" s="4"/>
      <c r="EO1347" s="4"/>
      <c r="EP1347" s="251"/>
      <c r="EQ1347" s="4"/>
      <c r="ES1347" s="251"/>
      <c r="ET1347" s="4"/>
      <c r="EV1347" s="89"/>
      <c r="EW1347" s="4"/>
      <c r="EY1347" s="58"/>
      <c r="EZ1347" s="4"/>
      <c r="FB1347" s="58"/>
      <c r="FC1347" s="4"/>
      <c r="FD1347" s="4"/>
      <c r="FE1347" s="58"/>
      <c r="FF1347" s="4"/>
      <c r="FG1347" s="4"/>
      <c r="FH1347"/>
      <c r="FK1347"/>
    </row>
    <row r="1348" spans="44:167">
      <c r="AR1348" s="251"/>
      <c r="AS1348" s="4"/>
      <c r="AT1348" s="4"/>
      <c r="AU1348" s="251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251"/>
      <c r="BH1348" s="4"/>
      <c r="BI1348" s="4"/>
      <c r="BJ1348" s="251"/>
      <c r="BK1348" s="4"/>
      <c r="BL1348" s="4"/>
      <c r="BM1348" s="251"/>
      <c r="BN1348" s="4"/>
      <c r="BO1348" s="4"/>
      <c r="BP1348" s="251"/>
      <c r="BQ1348" s="4"/>
      <c r="BR1348" s="4"/>
      <c r="BS1348" s="251"/>
      <c r="BT1348" s="4"/>
      <c r="BU1348" s="4"/>
      <c r="BV1348" s="251"/>
      <c r="BW1348" s="4"/>
      <c r="BX1348" s="4"/>
      <c r="BY1348" s="251"/>
      <c r="BZ1348" s="4"/>
      <c r="CA1348" s="4"/>
      <c r="CB1348" s="4"/>
      <c r="CC1348" s="4"/>
      <c r="CD1348" s="4"/>
      <c r="CE1348" s="251"/>
      <c r="CF1348" s="4"/>
      <c r="CG1348" s="4"/>
      <c r="CH1348" s="251"/>
      <c r="CI1348" s="4"/>
      <c r="CJ1348" s="4"/>
      <c r="CK1348" s="251"/>
      <c r="CL1348" s="4"/>
      <c r="CM1348" s="4"/>
      <c r="CN1348" s="251"/>
      <c r="CO1348" s="4"/>
      <c r="CP1348" s="4"/>
      <c r="CQ1348" s="251"/>
      <c r="CR1348" s="4"/>
      <c r="CS1348" s="4"/>
      <c r="CT1348" s="251"/>
      <c r="CU1348" s="4"/>
      <c r="CV1348" s="4"/>
      <c r="CW1348" s="251"/>
      <c r="CX1348" s="4"/>
      <c r="CY1348" s="4"/>
      <c r="CZ1348" s="251"/>
      <c r="DA1348" s="4"/>
      <c r="DB1348" s="4"/>
      <c r="DC1348" s="251"/>
      <c r="DD1348" s="4"/>
      <c r="DE1348" s="4"/>
      <c r="DF1348" s="251"/>
      <c r="DG1348" s="4"/>
      <c r="DH1348" s="4"/>
      <c r="DI1348" s="251"/>
      <c r="DJ1348" s="4"/>
      <c r="DK1348" s="4"/>
      <c r="DL1348" s="251"/>
      <c r="DM1348" s="4"/>
      <c r="DN1348" s="4"/>
      <c r="DO1348" s="251"/>
      <c r="DP1348" s="4"/>
      <c r="DQ1348" s="4"/>
      <c r="DR1348" s="251"/>
      <c r="DS1348" s="4"/>
      <c r="DT1348" s="4"/>
      <c r="DU1348" s="251"/>
      <c r="DV1348" s="4"/>
      <c r="DW1348" s="4"/>
      <c r="DX1348" s="251"/>
      <c r="DY1348" s="4"/>
      <c r="DZ1348" s="4"/>
      <c r="EA1348" s="251"/>
      <c r="EB1348" s="4"/>
      <c r="EC1348" s="4"/>
      <c r="ED1348" s="58"/>
      <c r="EE1348" s="4"/>
      <c r="EF1348" s="4"/>
      <c r="EG1348" s="58"/>
      <c r="EH1348" s="4"/>
      <c r="EI1348" s="4"/>
      <c r="EJ1348" s="58"/>
      <c r="EK1348" s="4"/>
      <c r="EL1348" s="4"/>
      <c r="EM1348" s="58"/>
      <c r="EN1348" s="4"/>
      <c r="EO1348" s="4"/>
      <c r="EP1348" s="251"/>
      <c r="EQ1348" s="4"/>
      <c r="ES1348" s="251"/>
      <c r="ET1348" s="4"/>
      <c r="EV1348" s="89"/>
      <c r="EW1348" s="4"/>
      <c r="EY1348" s="58"/>
      <c r="EZ1348" s="4"/>
      <c r="FB1348" s="58"/>
      <c r="FC1348" s="4"/>
      <c r="FD1348" s="4"/>
      <c r="FE1348" s="58"/>
      <c r="FF1348" s="4"/>
      <c r="FG1348" s="4"/>
      <c r="FH1348"/>
      <c r="FK1348"/>
    </row>
    <row r="1349" spans="44:167">
      <c r="AR1349" s="251"/>
      <c r="AS1349" s="4"/>
      <c r="AT1349" s="4"/>
      <c r="AU1349" s="251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251"/>
      <c r="BH1349" s="4"/>
      <c r="BI1349" s="4"/>
      <c r="BJ1349" s="251"/>
      <c r="BK1349" s="4"/>
      <c r="BL1349" s="4"/>
      <c r="BM1349" s="251"/>
      <c r="BN1349" s="4"/>
      <c r="BO1349" s="4"/>
      <c r="BP1349" s="251"/>
      <c r="BQ1349" s="4"/>
      <c r="BR1349" s="4"/>
      <c r="BS1349" s="251"/>
      <c r="BT1349" s="4"/>
      <c r="BU1349" s="4"/>
      <c r="BV1349" s="251"/>
      <c r="BW1349" s="4"/>
      <c r="BX1349" s="4"/>
      <c r="BY1349" s="251"/>
      <c r="BZ1349" s="4"/>
      <c r="CA1349" s="4"/>
      <c r="CB1349" s="4"/>
      <c r="CC1349" s="4"/>
      <c r="CD1349" s="4"/>
      <c r="CE1349" s="251"/>
      <c r="CF1349" s="4"/>
      <c r="CG1349" s="4"/>
      <c r="CH1349" s="251"/>
      <c r="CI1349" s="4"/>
      <c r="CJ1349" s="4"/>
      <c r="CK1349" s="251"/>
      <c r="CL1349" s="4"/>
      <c r="CM1349" s="4"/>
      <c r="CN1349" s="251"/>
      <c r="CO1349" s="4"/>
      <c r="CP1349" s="4"/>
      <c r="CQ1349" s="251"/>
      <c r="CR1349" s="4"/>
      <c r="CS1349" s="4"/>
      <c r="CT1349" s="251"/>
      <c r="CU1349" s="4"/>
      <c r="CV1349" s="4"/>
      <c r="CW1349" s="251"/>
      <c r="CX1349" s="4"/>
      <c r="CY1349" s="4"/>
      <c r="CZ1349" s="251"/>
      <c r="DA1349" s="4"/>
      <c r="DB1349" s="4"/>
      <c r="DC1349" s="251"/>
      <c r="DD1349" s="4"/>
      <c r="DE1349" s="4"/>
      <c r="DF1349" s="251"/>
      <c r="DG1349" s="4"/>
      <c r="DH1349" s="4"/>
      <c r="DI1349" s="251"/>
      <c r="DJ1349" s="4"/>
      <c r="DK1349" s="4"/>
      <c r="DL1349" s="251"/>
      <c r="DM1349" s="4"/>
      <c r="DN1349" s="4"/>
      <c r="DO1349" s="251"/>
      <c r="DP1349" s="4"/>
      <c r="DQ1349" s="4"/>
      <c r="DR1349" s="251"/>
      <c r="DS1349" s="4"/>
      <c r="DT1349" s="4"/>
      <c r="DU1349" s="251"/>
      <c r="DV1349" s="4"/>
      <c r="DW1349" s="4"/>
      <c r="DX1349" s="251"/>
      <c r="DY1349" s="4"/>
      <c r="DZ1349" s="4"/>
      <c r="EA1349" s="251"/>
      <c r="EB1349" s="4"/>
      <c r="EC1349" s="4"/>
      <c r="ED1349" s="58"/>
      <c r="EE1349" s="4"/>
      <c r="EF1349" s="4"/>
      <c r="EG1349" s="58"/>
      <c r="EH1349" s="4"/>
      <c r="EI1349" s="4"/>
      <c r="EJ1349" s="58"/>
      <c r="EK1349" s="4"/>
      <c r="EL1349" s="4"/>
      <c r="EM1349" s="58"/>
      <c r="EN1349" s="4"/>
      <c r="EO1349" s="4"/>
      <c r="EP1349" s="251"/>
      <c r="EQ1349" s="4"/>
      <c r="ES1349" s="251"/>
      <c r="ET1349" s="4"/>
      <c r="EV1349" s="89"/>
      <c r="EW1349" s="4"/>
      <c r="EY1349" s="58"/>
      <c r="EZ1349" s="4"/>
      <c r="FB1349" s="58"/>
      <c r="FC1349" s="4"/>
      <c r="FD1349" s="4"/>
      <c r="FE1349" s="58"/>
      <c r="FF1349" s="4"/>
      <c r="FG1349" s="4"/>
      <c r="FH1349"/>
      <c r="FK1349"/>
    </row>
    <row r="1350" spans="44:167">
      <c r="AR1350" s="251"/>
      <c r="AS1350" s="4"/>
      <c r="AT1350" s="4"/>
      <c r="AU1350" s="251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251"/>
      <c r="BH1350" s="4"/>
      <c r="BI1350" s="4"/>
      <c r="BJ1350" s="251"/>
      <c r="BK1350" s="4"/>
      <c r="BL1350" s="4"/>
      <c r="BM1350" s="251"/>
      <c r="BN1350" s="4"/>
      <c r="BO1350" s="4"/>
      <c r="BP1350" s="251"/>
      <c r="BQ1350" s="4"/>
      <c r="BR1350" s="4"/>
      <c r="BS1350" s="251"/>
      <c r="BT1350" s="4"/>
      <c r="BU1350" s="4"/>
      <c r="BV1350" s="251"/>
      <c r="BW1350" s="4"/>
      <c r="BX1350" s="4"/>
      <c r="BY1350" s="251"/>
      <c r="BZ1350" s="4"/>
      <c r="CA1350" s="4"/>
      <c r="CB1350" s="4"/>
      <c r="CC1350" s="4"/>
      <c r="CD1350" s="4"/>
      <c r="CE1350" s="251"/>
      <c r="CF1350" s="4"/>
      <c r="CG1350" s="4"/>
      <c r="CH1350" s="251"/>
      <c r="CI1350" s="4"/>
      <c r="CJ1350" s="4"/>
      <c r="CK1350" s="251"/>
      <c r="CL1350" s="4"/>
      <c r="CM1350" s="4"/>
      <c r="CN1350" s="251"/>
      <c r="CO1350" s="4"/>
      <c r="CP1350" s="4"/>
      <c r="CQ1350" s="251"/>
      <c r="CR1350" s="4"/>
      <c r="CS1350" s="4"/>
      <c r="CT1350" s="251"/>
      <c r="CU1350" s="4"/>
      <c r="CV1350" s="4"/>
      <c r="CW1350" s="251"/>
      <c r="CX1350" s="4"/>
      <c r="CY1350" s="4"/>
      <c r="CZ1350" s="251"/>
      <c r="DA1350" s="4"/>
      <c r="DB1350" s="4"/>
      <c r="DC1350" s="251"/>
      <c r="DD1350" s="4"/>
      <c r="DE1350" s="4"/>
      <c r="DF1350" s="251"/>
      <c r="DG1350" s="4"/>
      <c r="DH1350" s="4"/>
      <c r="DI1350" s="251"/>
      <c r="DJ1350" s="4"/>
      <c r="DK1350" s="4"/>
      <c r="DL1350" s="251"/>
      <c r="DM1350" s="4"/>
      <c r="DN1350" s="4"/>
      <c r="DO1350" s="251"/>
      <c r="DP1350" s="4"/>
      <c r="DQ1350" s="4"/>
      <c r="DR1350" s="251"/>
      <c r="DS1350" s="4"/>
      <c r="DT1350" s="4"/>
      <c r="DU1350" s="251"/>
      <c r="DV1350" s="4"/>
      <c r="DW1350" s="4"/>
      <c r="DX1350" s="251"/>
      <c r="DY1350" s="4"/>
      <c r="DZ1350" s="4"/>
      <c r="EA1350" s="251"/>
      <c r="EB1350" s="4"/>
      <c r="EC1350" s="4"/>
      <c r="ED1350" s="58"/>
      <c r="EE1350" s="4"/>
      <c r="EF1350" s="4"/>
      <c r="EG1350" s="58"/>
      <c r="EH1350" s="4"/>
      <c r="EI1350" s="4"/>
      <c r="EJ1350" s="58"/>
      <c r="EK1350" s="4"/>
      <c r="EL1350" s="4"/>
      <c r="EM1350" s="58"/>
      <c r="EN1350" s="4"/>
      <c r="EO1350" s="4"/>
      <c r="EP1350" s="251"/>
      <c r="EQ1350" s="4"/>
      <c r="ES1350" s="251"/>
      <c r="ET1350" s="4"/>
      <c r="EV1350" s="89"/>
      <c r="EW1350" s="4"/>
      <c r="EY1350" s="58"/>
      <c r="EZ1350" s="4"/>
      <c r="FB1350" s="58"/>
      <c r="FC1350" s="4"/>
      <c r="FD1350" s="4"/>
      <c r="FE1350" s="58"/>
      <c r="FF1350" s="4"/>
      <c r="FG1350" s="4"/>
      <c r="FH1350"/>
      <c r="FK1350"/>
    </row>
    <row r="1351" spans="44:167">
      <c r="AR1351" s="251"/>
      <c r="AS1351" s="4"/>
      <c r="AT1351" s="4"/>
      <c r="AU1351" s="251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251"/>
      <c r="BH1351" s="4"/>
      <c r="BI1351" s="4"/>
      <c r="BJ1351" s="251"/>
      <c r="BK1351" s="4"/>
      <c r="BL1351" s="4"/>
      <c r="BM1351" s="251"/>
      <c r="BN1351" s="4"/>
      <c r="BO1351" s="4"/>
      <c r="BP1351" s="251"/>
      <c r="BQ1351" s="4"/>
      <c r="BR1351" s="4"/>
      <c r="BS1351" s="251"/>
      <c r="BT1351" s="4"/>
      <c r="BU1351" s="4"/>
      <c r="BV1351" s="251"/>
      <c r="BW1351" s="4"/>
      <c r="BX1351" s="4"/>
      <c r="BY1351" s="251"/>
      <c r="BZ1351" s="4"/>
      <c r="CA1351" s="4"/>
      <c r="CB1351" s="4"/>
      <c r="CC1351" s="4"/>
      <c r="CD1351" s="4"/>
      <c r="CE1351" s="251"/>
      <c r="CF1351" s="4"/>
      <c r="CG1351" s="4"/>
      <c r="CH1351" s="251"/>
      <c r="CI1351" s="4"/>
      <c r="CJ1351" s="4"/>
      <c r="CK1351" s="251"/>
      <c r="CL1351" s="4"/>
      <c r="CM1351" s="4"/>
      <c r="CN1351" s="251"/>
      <c r="CO1351" s="4"/>
      <c r="CP1351" s="4"/>
      <c r="CQ1351" s="251"/>
      <c r="CR1351" s="4"/>
      <c r="CS1351" s="4"/>
      <c r="CT1351" s="251"/>
      <c r="CU1351" s="4"/>
      <c r="CV1351" s="4"/>
      <c r="CW1351" s="251"/>
      <c r="CX1351" s="4"/>
      <c r="CY1351" s="4"/>
      <c r="CZ1351" s="251"/>
      <c r="DA1351" s="4"/>
      <c r="DB1351" s="4"/>
      <c r="DC1351" s="251"/>
      <c r="DD1351" s="4"/>
      <c r="DE1351" s="4"/>
      <c r="DF1351" s="251"/>
      <c r="DG1351" s="4"/>
      <c r="DH1351" s="4"/>
      <c r="DI1351" s="251"/>
      <c r="DJ1351" s="4"/>
      <c r="DK1351" s="4"/>
      <c r="DL1351" s="251"/>
      <c r="DM1351" s="4"/>
      <c r="DN1351" s="4"/>
      <c r="DO1351" s="251"/>
      <c r="DP1351" s="4"/>
      <c r="DQ1351" s="4"/>
      <c r="DR1351" s="251"/>
      <c r="DS1351" s="4"/>
      <c r="DT1351" s="4"/>
      <c r="DU1351" s="251"/>
      <c r="DV1351" s="4"/>
      <c r="DW1351" s="4"/>
      <c r="DX1351" s="251"/>
      <c r="DY1351" s="4"/>
      <c r="DZ1351" s="4"/>
      <c r="EA1351" s="251"/>
      <c r="EB1351" s="4"/>
      <c r="EC1351" s="4"/>
      <c r="ED1351" s="58"/>
      <c r="EE1351" s="4"/>
      <c r="EF1351" s="4"/>
      <c r="EG1351" s="58"/>
      <c r="EH1351" s="4"/>
      <c r="EI1351" s="4"/>
      <c r="EJ1351" s="58"/>
      <c r="EK1351" s="4"/>
      <c r="EL1351" s="4"/>
      <c r="EM1351" s="58"/>
      <c r="EN1351" s="4"/>
      <c r="EO1351" s="4"/>
      <c r="EP1351" s="251"/>
      <c r="EQ1351" s="4"/>
      <c r="ES1351" s="251"/>
      <c r="ET1351" s="4"/>
      <c r="EV1351" s="89"/>
      <c r="EW1351" s="4"/>
      <c r="EY1351" s="58"/>
      <c r="EZ1351" s="4"/>
      <c r="FB1351" s="58"/>
      <c r="FC1351" s="4"/>
      <c r="FD1351" s="4"/>
      <c r="FE1351" s="58"/>
      <c r="FF1351" s="4"/>
      <c r="FG1351" s="4"/>
      <c r="FH1351"/>
      <c r="FK1351"/>
    </row>
    <row r="1352" spans="44:167">
      <c r="AR1352" s="251"/>
      <c r="AS1352" s="4"/>
      <c r="AT1352" s="4"/>
      <c r="AU1352" s="251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251"/>
      <c r="BH1352" s="4"/>
      <c r="BI1352" s="4"/>
      <c r="BJ1352" s="251"/>
      <c r="BK1352" s="4"/>
      <c r="BL1352" s="4"/>
      <c r="BM1352" s="251"/>
      <c r="BN1352" s="4"/>
      <c r="BO1352" s="4"/>
      <c r="BP1352" s="251"/>
      <c r="BQ1352" s="4"/>
      <c r="BR1352" s="4"/>
      <c r="BS1352" s="251"/>
      <c r="BT1352" s="4"/>
      <c r="BU1352" s="4"/>
      <c r="BV1352" s="251"/>
      <c r="BW1352" s="4"/>
      <c r="BX1352" s="4"/>
      <c r="BY1352" s="251"/>
      <c r="BZ1352" s="4"/>
      <c r="CA1352" s="4"/>
      <c r="CB1352" s="4"/>
      <c r="CC1352" s="4"/>
      <c r="CD1352" s="4"/>
      <c r="CE1352" s="251"/>
      <c r="CF1352" s="4"/>
      <c r="CG1352" s="4"/>
      <c r="CH1352" s="251"/>
      <c r="CI1352" s="4"/>
      <c r="CJ1352" s="4"/>
      <c r="CK1352" s="251"/>
      <c r="CL1352" s="4"/>
      <c r="CM1352" s="4"/>
      <c r="CN1352" s="251"/>
      <c r="CO1352" s="4"/>
      <c r="CP1352" s="4"/>
      <c r="CQ1352" s="251"/>
      <c r="CR1352" s="4"/>
      <c r="CS1352" s="4"/>
      <c r="CT1352" s="251"/>
      <c r="CU1352" s="4"/>
      <c r="CV1352" s="4"/>
      <c r="CW1352" s="251"/>
      <c r="CX1352" s="4"/>
      <c r="CY1352" s="4"/>
      <c r="CZ1352" s="251"/>
      <c r="DA1352" s="4"/>
      <c r="DB1352" s="4"/>
      <c r="DC1352" s="251"/>
      <c r="DD1352" s="4"/>
      <c r="DE1352" s="4"/>
      <c r="DF1352" s="251"/>
      <c r="DG1352" s="4"/>
      <c r="DH1352" s="4"/>
      <c r="DI1352" s="251"/>
      <c r="DJ1352" s="4"/>
      <c r="DK1352" s="4"/>
      <c r="DL1352" s="251"/>
      <c r="DM1352" s="4"/>
      <c r="DN1352" s="4"/>
      <c r="DO1352" s="251"/>
      <c r="DP1352" s="4"/>
      <c r="DQ1352" s="4"/>
      <c r="DR1352" s="251"/>
      <c r="DS1352" s="4"/>
      <c r="DT1352" s="4"/>
      <c r="DU1352" s="251"/>
      <c r="DV1352" s="4"/>
      <c r="DW1352" s="4"/>
      <c r="DX1352" s="251"/>
      <c r="DY1352" s="4"/>
      <c r="DZ1352" s="4"/>
      <c r="EA1352" s="251"/>
      <c r="EB1352" s="4"/>
      <c r="EC1352" s="4"/>
      <c r="ED1352" s="58"/>
      <c r="EE1352" s="4"/>
      <c r="EF1352" s="4"/>
      <c r="EG1352" s="58"/>
      <c r="EH1352" s="4"/>
      <c r="EI1352" s="4"/>
      <c r="EJ1352" s="58"/>
      <c r="EK1352" s="4"/>
      <c r="EL1352" s="4"/>
      <c r="EM1352" s="58"/>
      <c r="EN1352" s="4"/>
      <c r="EO1352" s="4"/>
      <c r="EP1352" s="251"/>
      <c r="EQ1352" s="4"/>
      <c r="ES1352" s="251"/>
      <c r="ET1352" s="4"/>
      <c r="EV1352" s="89"/>
      <c r="EW1352" s="4"/>
      <c r="EY1352" s="58"/>
      <c r="EZ1352" s="4"/>
      <c r="FB1352" s="58"/>
      <c r="FC1352" s="4"/>
      <c r="FD1352" s="4"/>
      <c r="FE1352" s="58"/>
      <c r="FF1352" s="4"/>
      <c r="FG1352" s="4"/>
      <c r="FH1352"/>
      <c r="FK1352"/>
    </row>
    <row r="1353" spans="44:167">
      <c r="AR1353" s="251"/>
      <c r="AS1353" s="4"/>
      <c r="AT1353" s="4"/>
      <c r="AU1353" s="251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251"/>
      <c r="BH1353" s="4"/>
      <c r="BI1353" s="4"/>
      <c r="BJ1353" s="251"/>
      <c r="BK1353" s="4"/>
      <c r="BL1353" s="4"/>
      <c r="BM1353" s="251"/>
      <c r="BN1353" s="4"/>
      <c r="BO1353" s="4"/>
      <c r="BP1353" s="251"/>
      <c r="BQ1353" s="4"/>
      <c r="BR1353" s="4"/>
      <c r="BS1353" s="251"/>
      <c r="BT1353" s="4"/>
      <c r="BU1353" s="4"/>
      <c r="BV1353" s="251"/>
      <c r="BW1353" s="4"/>
      <c r="BX1353" s="4"/>
      <c r="BY1353" s="251"/>
      <c r="BZ1353" s="4"/>
      <c r="CA1353" s="4"/>
      <c r="CB1353" s="4"/>
      <c r="CC1353" s="4"/>
      <c r="CD1353" s="4"/>
      <c r="CE1353" s="251"/>
      <c r="CF1353" s="4"/>
      <c r="CG1353" s="4"/>
      <c r="CH1353" s="251"/>
      <c r="CI1353" s="4"/>
      <c r="CJ1353" s="4"/>
      <c r="CK1353" s="251"/>
      <c r="CL1353" s="4"/>
      <c r="CM1353" s="4"/>
      <c r="CN1353" s="251"/>
      <c r="CO1353" s="4"/>
      <c r="CP1353" s="4"/>
      <c r="CQ1353" s="251"/>
      <c r="CR1353" s="4"/>
      <c r="CS1353" s="4"/>
      <c r="CT1353" s="251"/>
      <c r="CU1353" s="4"/>
      <c r="CV1353" s="4"/>
      <c r="CW1353" s="251"/>
      <c r="CX1353" s="4"/>
      <c r="CY1353" s="4"/>
      <c r="CZ1353" s="251"/>
      <c r="DA1353" s="4"/>
      <c r="DB1353" s="4"/>
      <c r="DC1353" s="251"/>
      <c r="DD1353" s="4"/>
      <c r="DE1353" s="4"/>
      <c r="DF1353" s="251"/>
      <c r="DG1353" s="4"/>
      <c r="DH1353" s="4"/>
      <c r="DI1353" s="251"/>
      <c r="DJ1353" s="4"/>
      <c r="DK1353" s="4"/>
      <c r="DL1353" s="251"/>
      <c r="DM1353" s="4"/>
      <c r="DN1353" s="4"/>
      <c r="DO1353" s="251"/>
      <c r="DP1353" s="4"/>
      <c r="DQ1353" s="4"/>
      <c r="DR1353" s="251"/>
      <c r="DS1353" s="4"/>
      <c r="DT1353" s="4"/>
      <c r="DU1353" s="251"/>
      <c r="DV1353" s="4"/>
      <c r="DW1353" s="4"/>
      <c r="DX1353" s="251"/>
      <c r="DY1353" s="4"/>
      <c r="DZ1353" s="4"/>
      <c r="EA1353" s="251"/>
      <c r="EB1353" s="4"/>
      <c r="EC1353" s="4"/>
      <c r="ED1353" s="58"/>
      <c r="EE1353" s="4"/>
      <c r="EF1353" s="4"/>
      <c r="EG1353" s="58"/>
      <c r="EH1353" s="4"/>
      <c r="EI1353" s="4"/>
      <c r="EJ1353" s="58"/>
      <c r="EK1353" s="4"/>
      <c r="EL1353" s="4"/>
      <c r="EM1353" s="58"/>
      <c r="EN1353" s="4"/>
      <c r="EO1353" s="4"/>
      <c r="EP1353" s="251"/>
      <c r="EQ1353" s="4"/>
      <c r="ES1353" s="251"/>
      <c r="ET1353" s="4"/>
      <c r="EV1353" s="89"/>
      <c r="EW1353" s="4"/>
      <c r="EY1353" s="58"/>
      <c r="EZ1353" s="4"/>
      <c r="FB1353" s="58"/>
      <c r="FC1353" s="4"/>
      <c r="FD1353" s="4"/>
      <c r="FE1353" s="58"/>
      <c r="FF1353" s="4"/>
      <c r="FG1353" s="4"/>
      <c r="FH1353"/>
      <c r="FK1353"/>
    </row>
    <row r="1354" spans="44:167">
      <c r="AR1354" s="251"/>
      <c r="AS1354" s="4"/>
      <c r="AT1354" s="4"/>
      <c r="AU1354" s="251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251"/>
      <c r="BH1354" s="4"/>
      <c r="BI1354" s="4"/>
      <c r="BJ1354" s="251"/>
      <c r="BK1354" s="4"/>
      <c r="BL1354" s="4"/>
      <c r="BM1354" s="251"/>
      <c r="BN1354" s="4"/>
      <c r="BO1354" s="4"/>
      <c r="BP1354" s="251"/>
      <c r="BQ1354" s="4"/>
      <c r="BR1354" s="4"/>
      <c r="BS1354" s="251"/>
      <c r="BT1354" s="4"/>
      <c r="BU1354" s="4"/>
      <c r="BV1354" s="251"/>
      <c r="BW1354" s="4"/>
      <c r="BX1354" s="4"/>
      <c r="BY1354" s="251"/>
      <c r="BZ1354" s="4"/>
      <c r="CA1354" s="4"/>
      <c r="CB1354" s="4"/>
      <c r="CC1354" s="4"/>
      <c r="CD1354" s="4"/>
      <c r="CE1354" s="251"/>
      <c r="CF1354" s="4"/>
      <c r="CG1354" s="4"/>
      <c r="CH1354" s="251"/>
      <c r="CI1354" s="4"/>
      <c r="CJ1354" s="4"/>
      <c r="CK1354" s="251"/>
      <c r="CL1354" s="4"/>
      <c r="CM1354" s="4"/>
      <c r="CN1354" s="251"/>
      <c r="CO1354" s="4"/>
      <c r="CP1354" s="4"/>
      <c r="CQ1354" s="251"/>
      <c r="CR1354" s="4"/>
      <c r="CS1354" s="4"/>
      <c r="CT1354" s="251"/>
      <c r="CU1354" s="4"/>
      <c r="CV1354" s="4"/>
      <c r="CW1354" s="251"/>
      <c r="CX1354" s="4"/>
      <c r="CY1354" s="4"/>
      <c r="CZ1354" s="251"/>
      <c r="DA1354" s="4"/>
      <c r="DB1354" s="4"/>
      <c r="DC1354" s="251"/>
      <c r="DD1354" s="4"/>
      <c r="DE1354" s="4"/>
      <c r="DF1354" s="251"/>
      <c r="DG1354" s="4"/>
      <c r="DH1354" s="4"/>
      <c r="DI1354" s="251"/>
      <c r="DJ1354" s="4"/>
      <c r="DK1354" s="4"/>
      <c r="DL1354" s="251"/>
      <c r="DM1354" s="4"/>
      <c r="DN1354" s="4"/>
      <c r="DO1354" s="251"/>
      <c r="DP1354" s="4"/>
      <c r="DQ1354" s="4"/>
      <c r="DR1354" s="251"/>
      <c r="DS1354" s="4"/>
      <c r="DT1354" s="4"/>
      <c r="DU1354" s="251"/>
      <c r="DV1354" s="4"/>
      <c r="DW1354" s="4"/>
      <c r="DX1354" s="251"/>
      <c r="DY1354" s="4"/>
      <c r="DZ1354" s="4"/>
      <c r="EA1354" s="251"/>
      <c r="EB1354" s="4"/>
      <c r="EC1354" s="4"/>
      <c r="ED1354" s="58"/>
      <c r="EE1354" s="4"/>
      <c r="EF1354" s="4"/>
      <c r="EG1354" s="58"/>
      <c r="EH1354" s="4"/>
      <c r="EI1354" s="4"/>
      <c r="EJ1354" s="58"/>
      <c r="EK1354" s="4"/>
      <c r="EL1354" s="4"/>
      <c r="EM1354" s="58"/>
      <c r="EN1354" s="4"/>
      <c r="EO1354" s="4"/>
      <c r="EP1354" s="251"/>
      <c r="EQ1354" s="4"/>
      <c r="ES1354" s="251"/>
      <c r="ET1354" s="4"/>
      <c r="EV1354" s="89"/>
      <c r="EW1354" s="4"/>
      <c r="EY1354" s="58"/>
      <c r="EZ1354" s="4"/>
      <c r="FB1354" s="58"/>
      <c r="FC1354" s="4"/>
      <c r="FD1354" s="4"/>
      <c r="FE1354" s="58"/>
      <c r="FF1354" s="4"/>
      <c r="FG1354" s="4"/>
      <c r="FH1354"/>
      <c r="FK1354"/>
    </row>
    <row r="1355" spans="44:167">
      <c r="AR1355" s="251"/>
      <c r="AS1355" s="4"/>
      <c r="AT1355" s="4"/>
      <c r="AU1355" s="251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251"/>
      <c r="BH1355" s="4"/>
      <c r="BI1355" s="4"/>
      <c r="BJ1355" s="251"/>
      <c r="BK1355" s="4"/>
      <c r="BL1355" s="4"/>
      <c r="BM1355" s="251"/>
      <c r="BN1355" s="4"/>
      <c r="BO1355" s="4"/>
      <c r="BP1355" s="251"/>
      <c r="BQ1355" s="4"/>
      <c r="BR1355" s="4"/>
      <c r="BS1355" s="251"/>
      <c r="BT1355" s="4"/>
      <c r="BU1355" s="4"/>
      <c r="BV1355" s="251"/>
      <c r="BW1355" s="4"/>
      <c r="BX1355" s="4"/>
      <c r="BY1355" s="251"/>
      <c r="BZ1355" s="4"/>
      <c r="CA1355" s="4"/>
      <c r="CB1355" s="4"/>
      <c r="CC1355" s="4"/>
      <c r="CD1355" s="4"/>
      <c r="CE1355" s="251"/>
      <c r="CF1355" s="4"/>
      <c r="CG1355" s="4"/>
      <c r="CH1355" s="251"/>
      <c r="CI1355" s="4"/>
      <c r="CJ1355" s="4"/>
      <c r="CK1355" s="251"/>
      <c r="CL1355" s="4"/>
      <c r="CM1355" s="4"/>
      <c r="CN1355" s="251"/>
      <c r="CO1355" s="4"/>
      <c r="CP1355" s="4"/>
      <c r="CQ1355" s="251"/>
      <c r="CR1355" s="4"/>
      <c r="CS1355" s="4"/>
      <c r="CT1355" s="251"/>
      <c r="CU1355" s="4"/>
      <c r="CV1355" s="4"/>
      <c r="CW1355" s="251"/>
      <c r="CX1355" s="4"/>
      <c r="CY1355" s="4"/>
      <c r="CZ1355" s="251"/>
      <c r="DA1355" s="4"/>
      <c r="DB1355" s="4"/>
      <c r="DC1355" s="251"/>
      <c r="DD1355" s="4"/>
      <c r="DE1355" s="4"/>
      <c r="DF1355" s="251"/>
      <c r="DG1355" s="4"/>
      <c r="DH1355" s="4"/>
      <c r="DI1355" s="251"/>
      <c r="DJ1355" s="4"/>
      <c r="DK1355" s="4"/>
      <c r="DL1355" s="251"/>
      <c r="DM1355" s="4"/>
      <c r="DN1355" s="4"/>
      <c r="DO1355" s="251"/>
      <c r="DP1355" s="4"/>
      <c r="DQ1355" s="4"/>
      <c r="DR1355" s="251"/>
      <c r="DS1355" s="4"/>
      <c r="DT1355" s="4"/>
      <c r="DU1355" s="251"/>
      <c r="DV1355" s="4"/>
      <c r="DW1355" s="4"/>
      <c r="DX1355" s="251"/>
      <c r="DY1355" s="4"/>
      <c r="DZ1355" s="4"/>
      <c r="EA1355" s="251"/>
      <c r="EB1355" s="4"/>
      <c r="EC1355" s="4"/>
      <c r="ED1355" s="58"/>
      <c r="EE1355" s="4"/>
      <c r="EF1355" s="4"/>
      <c r="EG1355" s="58"/>
      <c r="EH1355" s="4"/>
      <c r="EI1355" s="4"/>
      <c r="EJ1355" s="58"/>
      <c r="EK1355" s="4"/>
      <c r="EL1355" s="4"/>
      <c r="EM1355" s="58"/>
      <c r="EN1355" s="4"/>
      <c r="EO1355" s="4"/>
      <c r="EP1355" s="251"/>
      <c r="EQ1355" s="4"/>
      <c r="ES1355" s="251"/>
      <c r="ET1355" s="4"/>
      <c r="EV1355" s="89"/>
      <c r="EW1355" s="4"/>
      <c r="EY1355" s="58"/>
      <c r="EZ1355" s="4"/>
      <c r="FB1355" s="58"/>
      <c r="FC1355" s="4"/>
      <c r="FD1355" s="4"/>
      <c r="FE1355" s="58"/>
      <c r="FF1355" s="4"/>
      <c r="FG1355" s="4"/>
      <c r="FH1355"/>
      <c r="FK1355"/>
    </row>
    <row r="1356" spans="44:167">
      <c r="AR1356" s="251"/>
      <c r="AS1356" s="4"/>
      <c r="AT1356" s="4"/>
      <c r="AU1356" s="251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251"/>
      <c r="BH1356" s="4"/>
      <c r="BI1356" s="4"/>
      <c r="BJ1356" s="251"/>
      <c r="BK1356" s="4"/>
      <c r="BL1356" s="4"/>
      <c r="BM1356" s="251"/>
      <c r="BN1356" s="4"/>
      <c r="BO1356" s="4"/>
      <c r="BP1356" s="251"/>
      <c r="BQ1356" s="4"/>
      <c r="BR1356" s="4"/>
      <c r="BS1356" s="251"/>
      <c r="BT1356" s="4"/>
      <c r="BU1356" s="4"/>
      <c r="BV1356" s="251"/>
      <c r="BW1356" s="4"/>
      <c r="BX1356" s="4"/>
      <c r="BY1356" s="251"/>
      <c r="BZ1356" s="4"/>
      <c r="CA1356" s="4"/>
      <c r="CB1356" s="4"/>
      <c r="CC1356" s="4"/>
      <c r="CD1356" s="4"/>
      <c r="CE1356" s="251"/>
      <c r="CF1356" s="4"/>
      <c r="CG1356" s="4"/>
      <c r="CH1356" s="251"/>
      <c r="CI1356" s="4"/>
      <c r="CJ1356" s="4"/>
      <c r="CK1356" s="251"/>
      <c r="CL1356" s="4"/>
      <c r="CM1356" s="4"/>
      <c r="CN1356" s="251"/>
      <c r="CO1356" s="4"/>
      <c r="CP1356" s="4"/>
      <c r="CQ1356" s="251"/>
      <c r="CR1356" s="4"/>
      <c r="CS1356" s="4"/>
      <c r="CT1356" s="251"/>
      <c r="CU1356" s="4"/>
      <c r="CV1356" s="4"/>
      <c r="CW1356" s="251"/>
      <c r="CX1356" s="4"/>
      <c r="CY1356" s="4"/>
      <c r="CZ1356" s="251"/>
      <c r="DA1356" s="4"/>
      <c r="DB1356" s="4"/>
      <c r="DC1356" s="251"/>
      <c r="DD1356" s="4"/>
      <c r="DE1356" s="4"/>
      <c r="DF1356" s="251"/>
      <c r="DG1356" s="4"/>
      <c r="DH1356" s="4"/>
      <c r="DI1356" s="251"/>
      <c r="DJ1356" s="4"/>
      <c r="DK1356" s="4"/>
      <c r="DL1356" s="251"/>
      <c r="DM1356" s="4"/>
      <c r="DN1356" s="4"/>
      <c r="DO1356" s="251"/>
      <c r="DP1356" s="4"/>
      <c r="DQ1356" s="4"/>
      <c r="DR1356" s="251"/>
      <c r="DS1356" s="4"/>
      <c r="DT1356" s="4"/>
      <c r="DU1356" s="251"/>
      <c r="DV1356" s="4"/>
      <c r="DW1356" s="4"/>
      <c r="DX1356" s="251"/>
      <c r="DY1356" s="4"/>
      <c r="DZ1356" s="4"/>
      <c r="EA1356" s="251"/>
      <c r="EB1356" s="4"/>
      <c r="EC1356" s="4"/>
      <c r="ED1356" s="58"/>
      <c r="EE1356" s="4"/>
      <c r="EF1356" s="4"/>
      <c r="EG1356" s="58"/>
      <c r="EH1356" s="4"/>
      <c r="EI1356" s="4"/>
      <c r="EJ1356" s="58"/>
      <c r="EK1356" s="4"/>
      <c r="EL1356" s="4"/>
      <c r="EM1356" s="58"/>
      <c r="EN1356" s="4"/>
      <c r="EO1356" s="4"/>
      <c r="EP1356" s="251"/>
      <c r="EQ1356" s="4"/>
      <c r="ES1356" s="251"/>
      <c r="ET1356" s="4"/>
      <c r="EV1356" s="89"/>
      <c r="EW1356" s="4"/>
      <c r="EY1356" s="58"/>
      <c r="EZ1356" s="4"/>
      <c r="FB1356" s="58"/>
      <c r="FC1356" s="4"/>
      <c r="FD1356" s="4"/>
      <c r="FE1356" s="58"/>
      <c r="FF1356" s="4"/>
      <c r="FG1356" s="4"/>
      <c r="FH1356"/>
      <c r="FK1356"/>
    </row>
    <row r="1357" spans="44:167">
      <c r="AR1357" s="251"/>
      <c r="AS1357" s="4"/>
      <c r="AT1357" s="4"/>
      <c r="AU1357" s="251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251"/>
      <c r="BH1357" s="4"/>
      <c r="BI1357" s="4"/>
      <c r="BJ1357" s="251"/>
      <c r="BK1357" s="4"/>
      <c r="BL1357" s="4"/>
      <c r="BM1357" s="251"/>
      <c r="BN1357" s="4"/>
      <c r="BO1357" s="4"/>
      <c r="BP1357" s="251"/>
      <c r="BQ1357" s="4"/>
      <c r="BR1357" s="4"/>
      <c r="BS1357" s="251"/>
      <c r="BT1357" s="4"/>
      <c r="BU1357" s="4"/>
      <c r="BV1357" s="251"/>
      <c r="BW1357" s="4"/>
      <c r="BX1357" s="4"/>
      <c r="BY1357" s="251"/>
      <c r="BZ1357" s="4"/>
      <c r="CA1357" s="4"/>
      <c r="CB1357" s="4"/>
      <c r="CC1357" s="4"/>
      <c r="CD1357" s="4"/>
      <c r="CE1357" s="251"/>
      <c r="CF1357" s="4"/>
      <c r="CG1357" s="4"/>
      <c r="CH1357" s="251"/>
      <c r="CI1357" s="4"/>
      <c r="CJ1357" s="4"/>
      <c r="CK1357" s="251"/>
      <c r="CL1357" s="4"/>
      <c r="CM1357" s="4"/>
      <c r="CN1357" s="251"/>
      <c r="CO1357" s="4"/>
      <c r="CP1357" s="4"/>
      <c r="CQ1357" s="251"/>
      <c r="CR1357" s="4"/>
      <c r="CS1357" s="4"/>
      <c r="CT1357" s="251"/>
      <c r="CU1357" s="4"/>
      <c r="CV1357" s="4"/>
      <c r="CW1357" s="251"/>
      <c r="CX1357" s="4"/>
      <c r="CY1357" s="4"/>
      <c r="CZ1357" s="251"/>
      <c r="DA1357" s="4"/>
      <c r="DB1357" s="4"/>
      <c r="DC1357" s="251"/>
      <c r="DD1357" s="4"/>
      <c r="DE1357" s="4"/>
      <c r="DF1357" s="251"/>
      <c r="DG1357" s="4"/>
      <c r="DH1357" s="4"/>
      <c r="DI1357" s="251"/>
      <c r="DJ1357" s="4"/>
      <c r="DK1357" s="4"/>
      <c r="DL1357" s="251"/>
      <c r="DM1357" s="4"/>
      <c r="DN1357" s="4"/>
      <c r="DO1357" s="251"/>
      <c r="DP1357" s="4"/>
      <c r="DQ1357" s="4"/>
      <c r="DR1357" s="251"/>
      <c r="DS1357" s="4"/>
      <c r="DT1357" s="4"/>
      <c r="DU1357" s="251"/>
      <c r="DV1357" s="4"/>
      <c r="DW1357" s="4"/>
      <c r="DX1357" s="251"/>
      <c r="DY1357" s="4"/>
      <c r="DZ1357" s="4"/>
      <c r="EA1357" s="251"/>
      <c r="EB1357" s="4"/>
      <c r="EC1357" s="4"/>
      <c r="ED1357" s="58"/>
      <c r="EE1357" s="4"/>
      <c r="EF1357" s="4"/>
      <c r="EG1357" s="58"/>
      <c r="EH1357" s="4"/>
      <c r="EI1357" s="4"/>
      <c r="EJ1357" s="58"/>
      <c r="EK1357" s="4"/>
      <c r="EL1357" s="4"/>
      <c r="EM1357" s="58"/>
      <c r="EN1357" s="4"/>
      <c r="EO1357" s="4"/>
      <c r="EP1357" s="251"/>
      <c r="EQ1357" s="4"/>
      <c r="ES1357" s="251"/>
      <c r="ET1357" s="4"/>
      <c r="EV1357" s="89"/>
      <c r="EW1357" s="4"/>
      <c r="EY1357" s="58"/>
      <c r="EZ1357" s="4"/>
      <c r="FB1357" s="58"/>
      <c r="FC1357" s="4"/>
      <c r="FD1357" s="4"/>
      <c r="FE1357" s="58"/>
      <c r="FF1357" s="4"/>
      <c r="FG1357" s="4"/>
      <c r="FH1357"/>
      <c r="FK1357"/>
    </row>
    <row r="1358" spans="44:167">
      <c r="AR1358" s="251"/>
      <c r="AS1358" s="4"/>
      <c r="AT1358" s="4"/>
      <c r="AU1358" s="251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251"/>
      <c r="BH1358" s="4"/>
      <c r="BI1358" s="4"/>
      <c r="BJ1358" s="251"/>
      <c r="BK1358" s="4"/>
      <c r="BL1358" s="4"/>
      <c r="BM1358" s="251"/>
      <c r="BN1358" s="4"/>
      <c r="BO1358" s="4"/>
      <c r="BP1358" s="251"/>
      <c r="BQ1358" s="4"/>
      <c r="BR1358" s="4"/>
      <c r="BS1358" s="251"/>
      <c r="BT1358" s="4"/>
      <c r="BU1358" s="4"/>
      <c r="BV1358" s="251"/>
      <c r="BW1358" s="4"/>
      <c r="BX1358" s="4"/>
      <c r="BY1358" s="251"/>
      <c r="BZ1358" s="4"/>
      <c r="CA1358" s="4"/>
      <c r="CB1358" s="4"/>
      <c r="CC1358" s="4"/>
      <c r="CD1358" s="4"/>
      <c r="CE1358" s="251"/>
      <c r="CF1358" s="4"/>
      <c r="CG1358" s="4"/>
      <c r="CH1358" s="251"/>
      <c r="CI1358" s="4"/>
      <c r="CJ1358" s="4"/>
      <c r="CK1358" s="251"/>
      <c r="CL1358" s="4"/>
      <c r="CM1358" s="4"/>
      <c r="CN1358" s="251"/>
      <c r="CO1358" s="4"/>
      <c r="CP1358" s="4"/>
      <c r="CQ1358" s="251"/>
      <c r="CR1358" s="4"/>
      <c r="CS1358" s="4"/>
      <c r="CT1358" s="251"/>
      <c r="CU1358" s="4"/>
      <c r="CV1358" s="4"/>
      <c r="CW1358" s="251"/>
      <c r="CX1358" s="4"/>
      <c r="CY1358" s="4"/>
      <c r="CZ1358" s="251"/>
      <c r="DA1358" s="4"/>
      <c r="DB1358" s="4"/>
      <c r="DC1358" s="251"/>
      <c r="DD1358" s="4"/>
      <c r="DE1358" s="4"/>
      <c r="DF1358" s="251"/>
      <c r="DG1358" s="4"/>
      <c r="DH1358" s="4"/>
      <c r="DI1358" s="251"/>
      <c r="DJ1358" s="4"/>
      <c r="DK1358" s="4"/>
      <c r="DL1358" s="251"/>
      <c r="DM1358" s="4"/>
      <c r="DN1358" s="4"/>
      <c r="DO1358" s="251"/>
      <c r="DP1358" s="4"/>
      <c r="DQ1358" s="4"/>
      <c r="DR1358" s="251"/>
      <c r="DS1358" s="4"/>
      <c r="DT1358" s="4"/>
      <c r="DU1358" s="251"/>
      <c r="DV1358" s="4"/>
      <c r="DW1358" s="4"/>
      <c r="DX1358" s="251"/>
      <c r="DY1358" s="4"/>
      <c r="DZ1358" s="4"/>
      <c r="EA1358" s="251"/>
      <c r="EB1358" s="4"/>
      <c r="EC1358" s="4"/>
      <c r="ED1358" s="58"/>
      <c r="EE1358" s="4"/>
      <c r="EF1358" s="4"/>
      <c r="EG1358" s="58"/>
      <c r="EH1358" s="4"/>
      <c r="EI1358" s="4"/>
      <c r="EJ1358" s="58"/>
      <c r="EK1358" s="4"/>
      <c r="EL1358" s="4"/>
      <c r="EM1358" s="58"/>
      <c r="EN1358" s="4"/>
      <c r="EO1358" s="4"/>
      <c r="EP1358" s="251"/>
      <c r="EQ1358" s="4"/>
      <c r="ES1358" s="251"/>
      <c r="ET1358" s="4"/>
      <c r="EV1358" s="89"/>
      <c r="EW1358" s="4"/>
      <c r="EY1358" s="58"/>
      <c r="EZ1358" s="4"/>
      <c r="FB1358" s="58"/>
      <c r="FC1358" s="4"/>
      <c r="FD1358" s="4"/>
      <c r="FE1358" s="58"/>
      <c r="FF1358" s="4"/>
      <c r="FG1358" s="4"/>
      <c r="FH1358"/>
      <c r="FK1358"/>
    </row>
    <row r="1359" spans="44:167">
      <c r="AR1359" s="251"/>
      <c r="AS1359" s="4"/>
      <c r="AT1359" s="4"/>
      <c r="AU1359" s="251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251"/>
      <c r="BH1359" s="4"/>
      <c r="BI1359" s="4"/>
      <c r="BJ1359" s="251"/>
      <c r="BK1359" s="4"/>
      <c r="BL1359" s="4"/>
      <c r="BM1359" s="251"/>
      <c r="BN1359" s="4"/>
      <c r="BO1359" s="4"/>
      <c r="BP1359" s="251"/>
      <c r="BQ1359" s="4"/>
      <c r="BR1359" s="4"/>
      <c r="BS1359" s="251"/>
      <c r="BT1359" s="4"/>
      <c r="BU1359" s="4"/>
      <c r="BV1359" s="251"/>
      <c r="BW1359" s="4"/>
      <c r="BX1359" s="4"/>
      <c r="BY1359" s="251"/>
      <c r="BZ1359" s="4"/>
      <c r="CA1359" s="4"/>
      <c r="CB1359" s="4"/>
      <c r="CC1359" s="4"/>
      <c r="CD1359" s="4"/>
      <c r="CE1359" s="251"/>
      <c r="CF1359" s="4"/>
      <c r="CG1359" s="4"/>
      <c r="CH1359" s="251"/>
      <c r="CI1359" s="4"/>
      <c r="CJ1359" s="4"/>
      <c r="CK1359" s="251"/>
      <c r="CL1359" s="4"/>
      <c r="CM1359" s="4"/>
      <c r="CN1359" s="251"/>
      <c r="CO1359" s="4"/>
      <c r="CP1359" s="4"/>
      <c r="CQ1359" s="251"/>
      <c r="CR1359" s="4"/>
      <c r="CS1359" s="4"/>
      <c r="CT1359" s="251"/>
      <c r="CU1359" s="4"/>
      <c r="CV1359" s="4"/>
      <c r="CW1359" s="251"/>
      <c r="CX1359" s="4"/>
      <c r="CY1359" s="4"/>
      <c r="CZ1359" s="251"/>
      <c r="DA1359" s="4"/>
      <c r="DB1359" s="4"/>
      <c r="DC1359" s="251"/>
      <c r="DD1359" s="4"/>
      <c r="DE1359" s="4"/>
      <c r="DF1359" s="251"/>
      <c r="DG1359" s="4"/>
      <c r="DH1359" s="4"/>
      <c r="DI1359" s="251"/>
      <c r="DJ1359" s="4"/>
      <c r="DK1359" s="4"/>
      <c r="DL1359" s="251"/>
      <c r="DM1359" s="4"/>
      <c r="DN1359" s="4"/>
      <c r="DO1359" s="251"/>
      <c r="DP1359" s="4"/>
      <c r="DQ1359" s="4"/>
      <c r="DR1359" s="251"/>
      <c r="DS1359" s="4"/>
      <c r="DT1359" s="4"/>
      <c r="DU1359" s="251"/>
      <c r="DV1359" s="4"/>
      <c r="DW1359" s="4"/>
      <c r="DX1359" s="251"/>
      <c r="DY1359" s="4"/>
      <c r="DZ1359" s="4"/>
      <c r="EA1359" s="251"/>
      <c r="EB1359" s="4"/>
      <c r="EC1359" s="4"/>
      <c r="ED1359" s="58"/>
      <c r="EE1359" s="4"/>
      <c r="EF1359" s="4"/>
      <c r="EG1359" s="58"/>
      <c r="EH1359" s="4"/>
      <c r="EI1359" s="4"/>
      <c r="EJ1359" s="58"/>
      <c r="EK1359" s="4"/>
      <c r="EL1359" s="4"/>
      <c r="EM1359" s="58"/>
      <c r="EN1359" s="4"/>
      <c r="EO1359" s="4"/>
      <c r="EP1359" s="251"/>
      <c r="EQ1359" s="4"/>
      <c r="ES1359" s="251"/>
      <c r="ET1359" s="4"/>
      <c r="EV1359" s="89"/>
      <c r="EW1359" s="4"/>
      <c r="EY1359" s="58"/>
      <c r="EZ1359" s="4"/>
      <c r="FB1359" s="58"/>
      <c r="FC1359" s="4"/>
      <c r="FD1359" s="4"/>
      <c r="FE1359" s="58"/>
      <c r="FF1359" s="4"/>
      <c r="FG1359" s="4"/>
      <c r="FH1359"/>
      <c r="FK1359"/>
    </row>
    <row r="1360" spans="44:167">
      <c r="AR1360" s="251"/>
      <c r="AS1360" s="4"/>
      <c r="AT1360" s="4"/>
      <c r="AU1360" s="251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251"/>
      <c r="BH1360" s="4"/>
      <c r="BI1360" s="4"/>
      <c r="BJ1360" s="251"/>
      <c r="BK1360" s="4"/>
      <c r="BL1360" s="4"/>
      <c r="BM1360" s="251"/>
      <c r="BN1360" s="4"/>
      <c r="BO1360" s="4"/>
      <c r="BP1360" s="251"/>
      <c r="BQ1360" s="4"/>
      <c r="BR1360" s="4"/>
      <c r="BS1360" s="251"/>
      <c r="BT1360" s="4"/>
      <c r="BU1360" s="4"/>
      <c r="BV1360" s="251"/>
      <c r="BW1360" s="4"/>
      <c r="BX1360" s="4"/>
      <c r="BY1360" s="251"/>
      <c r="BZ1360" s="4"/>
      <c r="CA1360" s="4"/>
      <c r="CB1360" s="4"/>
      <c r="CC1360" s="4"/>
      <c r="CD1360" s="4"/>
      <c r="CE1360" s="251"/>
      <c r="CF1360" s="4"/>
      <c r="CG1360" s="4"/>
      <c r="CH1360" s="251"/>
      <c r="CI1360" s="4"/>
      <c r="CJ1360" s="4"/>
      <c r="CK1360" s="251"/>
      <c r="CL1360" s="4"/>
      <c r="CM1360" s="4"/>
      <c r="CN1360" s="251"/>
      <c r="CO1360" s="4"/>
      <c r="CP1360" s="4"/>
      <c r="CQ1360" s="251"/>
      <c r="CR1360" s="4"/>
      <c r="CS1360" s="4"/>
      <c r="CT1360" s="251"/>
      <c r="CU1360" s="4"/>
      <c r="CV1360" s="4"/>
      <c r="CW1360" s="251"/>
      <c r="CX1360" s="4"/>
      <c r="CY1360" s="4"/>
      <c r="CZ1360" s="251"/>
      <c r="DA1360" s="4"/>
      <c r="DB1360" s="4"/>
      <c r="DC1360" s="251"/>
      <c r="DD1360" s="4"/>
      <c r="DE1360" s="4"/>
      <c r="DF1360" s="251"/>
      <c r="DG1360" s="4"/>
      <c r="DH1360" s="4"/>
      <c r="DI1360" s="251"/>
      <c r="DJ1360" s="4"/>
      <c r="DK1360" s="4"/>
      <c r="DL1360" s="251"/>
      <c r="DM1360" s="4"/>
      <c r="DN1360" s="4"/>
      <c r="DO1360" s="251"/>
      <c r="DP1360" s="4"/>
      <c r="DQ1360" s="4"/>
      <c r="DR1360" s="251"/>
      <c r="DS1360" s="4"/>
      <c r="DT1360" s="4"/>
      <c r="DU1360" s="251"/>
      <c r="DV1360" s="4"/>
      <c r="DW1360" s="4"/>
      <c r="DX1360" s="251"/>
      <c r="DY1360" s="4"/>
      <c r="DZ1360" s="4"/>
      <c r="EA1360" s="251"/>
      <c r="EB1360" s="4"/>
      <c r="EC1360" s="4"/>
      <c r="ED1360" s="58"/>
      <c r="EE1360" s="4"/>
      <c r="EF1360" s="4"/>
      <c r="EG1360" s="58"/>
      <c r="EH1360" s="4"/>
      <c r="EI1360" s="4"/>
      <c r="EJ1360" s="58"/>
      <c r="EK1360" s="4"/>
      <c r="EL1360" s="4"/>
      <c r="EM1360" s="58"/>
      <c r="EN1360" s="4"/>
      <c r="EO1360" s="4"/>
      <c r="EP1360" s="251"/>
      <c r="EQ1360" s="4"/>
      <c r="ES1360" s="251"/>
      <c r="ET1360" s="4"/>
      <c r="EV1360" s="89"/>
      <c r="EW1360" s="4"/>
      <c r="EY1360" s="58"/>
      <c r="EZ1360" s="4"/>
      <c r="FB1360" s="58"/>
      <c r="FC1360" s="4"/>
      <c r="FD1360" s="4"/>
      <c r="FE1360" s="58"/>
      <c r="FF1360" s="4"/>
      <c r="FG1360" s="4"/>
      <c r="FH1360"/>
      <c r="FK1360"/>
    </row>
    <row r="1361" spans="44:167">
      <c r="AR1361" s="251"/>
      <c r="AS1361" s="4"/>
      <c r="AT1361" s="4"/>
      <c r="AU1361" s="251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251"/>
      <c r="BH1361" s="4"/>
      <c r="BI1361" s="4"/>
      <c r="BJ1361" s="251"/>
      <c r="BK1361" s="4"/>
      <c r="BL1361" s="4"/>
      <c r="BM1361" s="251"/>
      <c r="BN1361" s="4"/>
      <c r="BO1361" s="4"/>
      <c r="BP1361" s="251"/>
      <c r="BQ1361" s="4"/>
      <c r="BR1361" s="4"/>
      <c r="BS1361" s="251"/>
      <c r="BT1361" s="4"/>
      <c r="BU1361" s="4"/>
      <c r="BV1361" s="251"/>
      <c r="BW1361" s="4"/>
      <c r="BX1361" s="4"/>
      <c r="BY1361" s="251"/>
      <c r="BZ1361" s="4"/>
      <c r="CA1361" s="4"/>
      <c r="CB1361" s="4"/>
      <c r="CC1361" s="4"/>
      <c r="CD1361" s="4"/>
      <c r="CE1361" s="251"/>
      <c r="CF1361" s="4"/>
      <c r="CG1361" s="4"/>
      <c r="CH1361" s="251"/>
      <c r="CI1361" s="4"/>
      <c r="CJ1361" s="4"/>
      <c r="CK1361" s="251"/>
      <c r="CL1361" s="4"/>
      <c r="CM1361" s="4"/>
      <c r="CN1361" s="251"/>
      <c r="CO1361" s="4"/>
      <c r="CP1361" s="4"/>
      <c r="CQ1361" s="251"/>
      <c r="CR1361" s="4"/>
      <c r="CS1361" s="4"/>
      <c r="CT1361" s="251"/>
      <c r="CU1361" s="4"/>
      <c r="CV1361" s="4"/>
      <c r="CW1361" s="251"/>
      <c r="CX1361" s="4"/>
      <c r="CY1361" s="4"/>
      <c r="CZ1361" s="251"/>
      <c r="DA1361" s="4"/>
      <c r="DB1361" s="4"/>
      <c r="DC1361" s="251"/>
      <c r="DD1361" s="4"/>
      <c r="DE1361" s="4"/>
      <c r="DF1361" s="251"/>
      <c r="DG1361" s="4"/>
      <c r="DH1361" s="4"/>
      <c r="DI1361" s="251"/>
      <c r="DJ1361" s="4"/>
      <c r="DK1361" s="4"/>
      <c r="DL1361" s="251"/>
      <c r="DM1361" s="4"/>
      <c r="DN1361" s="4"/>
      <c r="DO1361" s="251"/>
      <c r="DP1361" s="4"/>
      <c r="DQ1361" s="4"/>
      <c r="DR1361" s="251"/>
      <c r="DS1361" s="4"/>
      <c r="DT1361" s="4"/>
      <c r="DU1361" s="251"/>
      <c r="DV1361" s="4"/>
      <c r="DW1361" s="4"/>
      <c r="DX1361" s="251"/>
      <c r="DY1361" s="4"/>
      <c r="DZ1361" s="4"/>
      <c r="EA1361" s="251"/>
      <c r="EB1361" s="4"/>
      <c r="EC1361" s="4"/>
      <c r="ED1361" s="58"/>
      <c r="EE1361" s="4"/>
      <c r="EF1361" s="4"/>
      <c r="EG1361" s="58"/>
      <c r="EH1361" s="4"/>
      <c r="EI1361" s="4"/>
      <c r="EJ1361" s="58"/>
      <c r="EK1361" s="4"/>
      <c r="EL1361" s="4"/>
      <c r="EM1361" s="58"/>
      <c r="EN1361" s="4"/>
      <c r="EO1361" s="4"/>
      <c r="EP1361" s="251"/>
      <c r="EQ1361" s="4"/>
      <c r="ES1361" s="251"/>
      <c r="ET1361" s="4"/>
      <c r="EV1361" s="89"/>
      <c r="EW1361" s="4"/>
      <c r="EY1361" s="58"/>
      <c r="EZ1361" s="4"/>
      <c r="FB1361" s="58"/>
      <c r="FC1361" s="4"/>
      <c r="FD1361" s="4"/>
      <c r="FE1361" s="58"/>
      <c r="FF1361" s="4"/>
      <c r="FG1361" s="4"/>
      <c r="FH1361"/>
      <c r="FK1361"/>
    </row>
    <row r="1362" spans="44:167">
      <c r="AR1362" s="251"/>
      <c r="AS1362" s="4"/>
      <c r="AT1362" s="4"/>
      <c r="AU1362" s="251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251"/>
      <c r="BH1362" s="4"/>
      <c r="BI1362" s="4"/>
      <c r="BJ1362" s="251"/>
      <c r="BK1362" s="4"/>
      <c r="BL1362" s="4"/>
      <c r="BM1362" s="251"/>
      <c r="BN1362" s="4"/>
      <c r="BO1362" s="4"/>
      <c r="BP1362" s="251"/>
      <c r="BQ1362" s="4"/>
      <c r="BR1362" s="4"/>
      <c r="BS1362" s="251"/>
      <c r="BT1362" s="4"/>
      <c r="BU1362" s="4"/>
      <c r="BV1362" s="251"/>
      <c r="BW1362" s="4"/>
      <c r="BX1362" s="4"/>
      <c r="BY1362" s="251"/>
      <c r="BZ1362" s="4"/>
      <c r="CA1362" s="4"/>
      <c r="CB1362" s="4"/>
      <c r="CC1362" s="4"/>
      <c r="CD1362" s="4"/>
      <c r="CE1362" s="251"/>
      <c r="CF1362" s="4"/>
      <c r="CG1362" s="4"/>
      <c r="CH1362" s="251"/>
      <c r="CI1362" s="4"/>
      <c r="CJ1362" s="4"/>
      <c r="CK1362" s="251"/>
      <c r="CL1362" s="4"/>
      <c r="CM1362" s="4"/>
      <c r="CN1362" s="251"/>
      <c r="CO1362" s="4"/>
      <c r="CP1362" s="4"/>
      <c r="CQ1362" s="251"/>
      <c r="CR1362" s="4"/>
      <c r="CS1362" s="4"/>
      <c r="CT1362" s="251"/>
      <c r="CU1362" s="4"/>
      <c r="CV1362" s="4"/>
      <c r="CW1362" s="251"/>
      <c r="CX1362" s="4"/>
      <c r="CY1362" s="4"/>
      <c r="CZ1362" s="251"/>
      <c r="DA1362" s="4"/>
      <c r="DB1362" s="4"/>
      <c r="DC1362" s="251"/>
      <c r="DD1362" s="4"/>
      <c r="DE1362" s="4"/>
      <c r="DF1362" s="251"/>
      <c r="DG1362" s="4"/>
      <c r="DH1362" s="4"/>
      <c r="DI1362" s="251"/>
      <c r="DJ1362" s="4"/>
      <c r="DK1362" s="4"/>
      <c r="DL1362" s="251"/>
      <c r="DM1362" s="4"/>
      <c r="DN1362" s="4"/>
      <c r="DO1362" s="251"/>
      <c r="DP1362" s="4"/>
      <c r="DQ1362" s="4"/>
      <c r="DR1362" s="251"/>
      <c r="DS1362" s="4"/>
      <c r="DT1362" s="4"/>
      <c r="DU1362" s="251"/>
      <c r="DV1362" s="4"/>
      <c r="DW1362" s="4"/>
      <c r="DX1362" s="251"/>
      <c r="DY1362" s="4"/>
      <c r="DZ1362" s="4"/>
      <c r="EA1362" s="251"/>
      <c r="EB1362" s="4"/>
      <c r="EC1362" s="4"/>
      <c r="ED1362" s="58"/>
      <c r="EE1362" s="4"/>
      <c r="EF1362" s="4"/>
      <c r="EG1362" s="58"/>
      <c r="EH1362" s="4"/>
      <c r="EI1362" s="4"/>
      <c r="EJ1362" s="58"/>
      <c r="EK1362" s="4"/>
      <c r="EL1362" s="4"/>
      <c r="EM1362" s="58"/>
      <c r="EN1362" s="4"/>
      <c r="EO1362" s="4"/>
      <c r="EP1362" s="251"/>
      <c r="EQ1362" s="4"/>
      <c r="ES1362" s="251"/>
      <c r="ET1362" s="4"/>
      <c r="EV1362" s="89"/>
      <c r="EW1362" s="4"/>
      <c r="EY1362" s="58"/>
      <c r="EZ1362" s="4"/>
      <c r="FB1362" s="58"/>
      <c r="FC1362" s="4"/>
      <c r="FD1362" s="4"/>
      <c r="FE1362" s="58"/>
      <c r="FF1362" s="4"/>
      <c r="FG1362" s="4"/>
      <c r="FH1362"/>
      <c r="FK1362"/>
    </row>
    <row r="1363" spans="44:167">
      <c r="AR1363" s="251"/>
      <c r="AS1363" s="4"/>
      <c r="AT1363" s="4"/>
      <c r="AU1363" s="251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251"/>
      <c r="BH1363" s="4"/>
      <c r="BI1363" s="4"/>
      <c r="BJ1363" s="251"/>
      <c r="BK1363" s="4"/>
      <c r="BL1363" s="4"/>
      <c r="BM1363" s="251"/>
      <c r="BN1363" s="4"/>
      <c r="BO1363" s="4"/>
      <c r="BP1363" s="251"/>
      <c r="BQ1363" s="4"/>
      <c r="BR1363" s="4"/>
      <c r="BS1363" s="251"/>
      <c r="BT1363" s="4"/>
      <c r="BU1363" s="4"/>
      <c r="BV1363" s="251"/>
      <c r="BW1363" s="4"/>
      <c r="BX1363" s="4"/>
      <c r="BY1363" s="251"/>
      <c r="BZ1363" s="4"/>
      <c r="CA1363" s="4"/>
      <c r="CB1363" s="4"/>
      <c r="CC1363" s="4"/>
      <c r="CD1363" s="4"/>
      <c r="CE1363" s="251"/>
      <c r="CF1363" s="4"/>
      <c r="CG1363" s="4"/>
      <c r="CH1363" s="251"/>
      <c r="CI1363" s="4"/>
      <c r="CJ1363" s="4"/>
      <c r="CK1363" s="251"/>
      <c r="CL1363" s="4"/>
      <c r="CM1363" s="4"/>
      <c r="CN1363" s="251"/>
      <c r="CO1363" s="4"/>
      <c r="CP1363" s="4"/>
      <c r="CQ1363" s="251"/>
      <c r="CR1363" s="4"/>
      <c r="CS1363" s="4"/>
      <c r="CT1363" s="251"/>
      <c r="CU1363" s="4"/>
      <c r="CV1363" s="4"/>
      <c r="CW1363" s="251"/>
      <c r="CX1363" s="4"/>
      <c r="CY1363" s="4"/>
      <c r="CZ1363" s="251"/>
      <c r="DA1363" s="4"/>
      <c r="DB1363" s="4"/>
      <c r="DC1363" s="251"/>
      <c r="DD1363" s="4"/>
      <c r="DE1363" s="4"/>
      <c r="DF1363" s="251"/>
      <c r="DG1363" s="4"/>
      <c r="DH1363" s="4"/>
      <c r="DI1363" s="251"/>
      <c r="DJ1363" s="4"/>
      <c r="DK1363" s="4"/>
      <c r="DL1363" s="251"/>
      <c r="DM1363" s="4"/>
      <c r="DN1363" s="4"/>
      <c r="DO1363" s="251"/>
      <c r="DP1363" s="4"/>
      <c r="DQ1363" s="4"/>
      <c r="DR1363" s="251"/>
      <c r="DS1363" s="4"/>
      <c r="DT1363" s="4"/>
      <c r="DU1363" s="251"/>
      <c r="DV1363" s="4"/>
      <c r="DW1363" s="4"/>
      <c r="DX1363" s="251"/>
      <c r="DY1363" s="4"/>
      <c r="DZ1363" s="4"/>
      <c r="EA1363" s="251"/>
      <c r="EB1363" s="4"/>
      <c r="EC1363" s="4"/>
      <c r="ED1363" s="58"/>
      <c r="EE1363" s="4"/>
      <c r="EF1363" s="4"/>
      <c r="EG1363" s="58"/>
      <c r="EH1363" s="4"/>
      <c r="EI1363" s="4"/>
      <c r="EJ1363" s="58"/>
      <c r="EK1363" s="4"/>
      <c r="EL1363" s="4"/>
      <c r="EM1363" s="58"/>
      <c r="EN1363" s="4"/>
      <c r="EO1363" s="4"/>
      <c r="EP1363" s="251"/>
      <c r="EQ1363" s="4"/>
      <c r="ES1363" s="251"/>
      <c r="ET1363" s="4"/>
      <c r="EV1363" s="89"/>
      <c r="EW1363" s="4"/>
      <c r="EY1363" s="58"/>
      <c r="EZ1363" s="4"/>
      <c r="FB1363" s="58"/>
      <c r="FC1363" s="4"/>
      <c r="FD1363" s="4"/>
      <c r="FE1363" s="58"/>
      <c r="FF1363" s="4"/>
      <c r="FG1363" s="4"/>
      <c r="FH1363"/>
      <c r="FK1363"/>
    </row>
    <row r="1364" spans="44:167">
      <c r="AR1364" s="251"/>
      <c r="AS1364" s="4"/>
      <c r="AT1364" s="4"/>
      <c r="AU1364" s="251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251"/>
      <c r="BH1364" s="4"/>
      <c r="BI1364" s="4"/>
      <c r="BJ1364" s="251"/>
      <c r="BK1364" s="4"/>
      <c r="BL1364" s="4"/>
      <c r="BM1364" s="251"/>
      <c r="BN1364" s="4"/>
      <c r="BO1364" s="4"/>
      <c r="BP1364" s="251"/>
      <c r="BQ1364" s="4"/>
      <c r="BR1364" s="4"/>
      <c r="BS1364" s="251"/>
      <c r="BT1364" s="4"/>
      <c r="BU1364" s="4"/>
      <c r="BV1364" s="251"/>
      <c r="BW1364" s="4"/>
      <c r="BX1364" s="4"/>
      <c r="BY1364" s="251"/>
      <c r="BZ1364" s="4"/>
      <c r="CA1364" s="4"/>
      <c r="CB1364" s="4"/>
      <c r="CC1364" s="4"/>
      <c r="CD1364" s="4"/>
      <c r="CE1364" s="251"/>
      <c r="CF1364" s="4"/>
      <c r="CG1364" s="4"/>
      <c r="CH1364" s="251"/>
      <c r="CI1364" s="4"/>
      <c r="CJ1364" s="4"/>
      <c r="CK1364" s="251"/>
      <c r="CL1364" s="4"/>
      <c r="CM1364" s="4"/>
      <c r="CN1364" s="251"/>
      <c r="CO1364" s="4"/>
      <c r="CP1364" s="4"/>
      <c r="CQ1364" s="251"/>
      <c r="CR1364" s="4"/>
      <c r="CS1364" s="4"/>
      <c r="CT1364" s="251"/>
      <c r="CU1364" s="4"/>
      <c r="CV1364" s="4"/>
      <c r="CW1364" s="251"/>
      <c r="CX1364" s="4"/>
      <c r="CY1364" s="4"/>
      <c r="CZ1364" s="251"/>
      <c r="DA1364" s="4"/>
      <c r="DB1364" s="4"/>
      <c r="DC1364" s="251"/>
      <c r="DD1364" s="4"/>
      <c r="DE1364" s="4"/>
      <c r="DF1364" s="251"/>
      <c r="DG1364" s="4"/>
      <c r="DH1364" s="4"/>
      <c r="DI1364" s="251"/>
      <c r="DJ1364" s="4"/>
      <c r="DK1364" s="4"/>
      <c r="DL1364" s="251"/>
      <c r="DM1364" s="4"/>
      <c r="DN1364" s="4"/>
      <c r="DO1364" s="251"/>
      <c r="DP1364" s="4"/>
      <c r="DQ1364" s="4"/>
      <c r="DR1364" s="251"/>
      <c r="DS1364" s="4"/>
      <c r="DT1364" s="4"/>
      <c r="DU1364" s="251"/>
      <c r="DV1364" s="4"/>
      <c r="DW1364" s="4"/>
      <c r="DX1364" s="251"/>
      <c r="DY1364" s="4"/>
      <c r="DZ1364" s="4"/>
      <c r="EA1364" s="251"/>
      <c r="EB1364" s="4"/>
      <c r="EC1364" s="4"/>
      <c r="ED1364" s="58"/>
      <c r="EE1364" s="4"/>
      <c r="EF1364" s="4"/>
      <c r="EG1364" s="58"/>
      <c r="EH1364" s="4"/>
      <c r="EI1364" s="4"/>
      <c r="EJ1364" s="58"/>
      <c r="EK1364" s="4"/>
      <c r="EL1364" s="4"/>
      <c r="EM1364" s="58"/>
      <c r="EN1364" s="4"/>
      <c r="EO1364" s="4"/>
      <c r="EP1364" s="251"/>
      <c r="EQ1364" s="4"/>
      <c r="ES1364" s="251"/>
      <c r="ET1364" s="4"/>
      <c r="EV1364" s="89"/>
      <c r="EW1364" s="4"/>
      <c r="EY1364" s="58"/>
      <c r="EZ1364" s="4"/>
      <c r="FB1364" s="58"/>
      <c r="FC1364" s="4"/>
      <c r="FD1364" s="4"/>
      <c r="FE1364" s="58"/>
      <c r="FF1364" s="4"/>
      <c r="FG1364" s="4"/>
      <c r="FH1364"/>
      <c r="FK1364"/>
    </row>
    <row r="1365" spans="44:167">
      <c r="AR1365" s="251"/>
      <c r="AS1365" s="4"/>
      <c r="AT1365" s="4"/>
      <c r="AU1365" s="251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251"/>
      <c r="BH1365" s="4"/>
      <c r="BI1365" s="4"/>
      <c r="BJ1365" s="251"/>
      <c r="BK1365" s="4"/>
      <c r="BL1365" s="4"/>
      <c r="BM1365" s="251"/>
      <c r="BN1365" s="4"/>
      <c r="BO1365" s="4"/>
      <c r="BP1365" s="251"/>
      <c r="BQ1365" s="4"/>
      <c r="BR1365" s="4"/>
      <c r="BS1365" s="251"/>
      <c r="BT1365" s="4"/>
      <c r="BU1365" s="4"/>
      <c r="BV1365" s="251"/>
      <c r="BW1365" s="4"/>
      <c r="BX1365" s="4"/>
      <c r="BY1365" s="251"/>
      <c r="BZ1365" s="4"/>
      <c r="CA1365" s="4"/>
      <c r="CB1365" s="4"/>
      <c r="CC1365" s="4"/>
      <c r="CD1365" s="4"/>
      <c r="CE1365" s="251"/>
      <c r="CF1365" s="4"/>
      <c r="CG1365" s="4"/>
      <c r="CH1365" s="251"/>
      <c r="CI1365" s="4"/>
      <c r="CJ1365" s="4"/>
      <c r="CK1365" s="251"/>
      <c r="CL1365" s="4"/>
      <c r="CM1365" s="4"/>
      <c r="CN1365" s="251"/>
      <c r="CO1365" s="4"/>
      <c r="CP1365" s="4"/>
      <c r="CQ1365" s="251"/>
      <c r="CR1365" s="4"/>
      <c r="CS1365" s="4"/>
      <c r="CT1365" s="251"/>
      <c r="CU1365" s="4"/>
      <c r="CV1365" s="4"/>
      <c r="CW1365" s="251"/>
      <c r="CX1365" s="4"/>
      <c r="CY1365" s="4"/>
      <c r="CZ1365" s="251"/>
      <c r="DA1365" s="4"/>
      <c r="DB1365" s="4"/>
      <c r="DC1365" s="251"/>
      <c r="DD1365" s="4"/>
      <c r="DE1365" s="4"/>
      <c r="DF1365" s="251"/>
      <c r="DG1365" s="4"/>
      <c r="DH1365" s="4"/>
      <c r="DI1365" s="251"/>
      <c r="DJ1365" s="4"/>
      <c r="DK1365" s="4"/>
      <c r="DL1365" s="251"/>
      <c r="DM1365" s="4"/>
      <c r="DN1365" s="4"/>
      <c r="DO1365" s="251"/>
      <c r="DP1365" s="4"/>
      <c r="DQ1365" s="4"/>
      <c r="DR1365" s="251"/>
      <c r="DS1365" s="4"/>
      <c r="DT1365" s="4"/>
      <c r="DU1365" s="251"/>
      <c r="DV1365" s="4"/>
      <c r="DW1365" s="4"/>
      <c r="DX1365" s="251"/>
      <c r="DY1365" s="4"/>
      <c r="DZ1365" s="4"/>
      <c r="EA1365" s="251"/>
      <c r="EB1365" s="4"/>
      <c r="EC1365" s="4"/>
      <c r="ED1365" s="58"/>
      <c r="EE1365" s="4"/>
      <c r="EF1365" s="4"/>
      <c r="EG1365" s="58"/>
      <c r="EH1365" s="4"/>
      <c r="EI1365" s="4"/>
      <c r="EJ1365" s="58"/>
      <c r="EK1365" s="4"/>
      <c r="EL1365" s="4"/>
      <c r="EM1365" s="58"/>
      <c r="EN1365" s="4"/>
      <c r="EO1365" s="4"/>
      <c r="EP1365" s="251"/>
      <c r="EQ1365" s="4"/>
      <c r="ES1365" s="251"/>
      <c r="ET1365" s="4"/>
      <c r="EV1365" s="89"/>
      <c r="EW1365" s="4"/>
      <c r="EY1365" s="58"/>
      <c r="EZ1365" s="4"/>
      <c r="FB1365" s="58"/>
      <c r="FC1365" s="4"/>
      <c r="FD1365" s="4"/>
      <c r="FE1365" s="58"/>
      <c r="FF1365" s="4"/>
      <c r="FG1365" s="4"/>
      <c r="FH1365"/>
      <c r="FK1365"/>
    </row>
    <row r="1366" spans="44:167">
      <c r="AR1366" s="251"/>
      <c r="AS1366" s="4"/>
      <c r="AT1366" s="4"/>
      <c r="AU1366" s="251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251"/>
      <c r="BH1366" s="4"/>
      <c r="BI1366" s="4"/>
      <c r="BJ1366" s="251"/>
      <c r="BK1366" s="4"/>
      <c r="BL1366" s="4"/>
      <c r="BM1366" s="251"/>
      <c r="BN1366" s="4"/>
      <c r="BO1366" s="4"/>
      <c r="BP1366" s="251"/>
      <c r="BQ1366" s="4"/>
      <c r="BR1366" s="4"/>
      <c r="BS1366" s="251"/>
      <c r="BT1366" s="4"/>
      <c r="BU1366" s="4"/>
      <c r="BV1366" s="251"/>
      <c r="BW1366" s="4"/>
      <c r="BX1366" s="4"/>
      <c r="BY1366" s="251"/>
      <c r="BZ1366" s="4"/>
      <c r="CA1366" s="4"/>
      <c r="CB1366" s="4"/>
      <c r="CC1366" s="4"/>
      <c r="CD1366" s="4"/>
      <c r="CE1366" s="251"/>
      <c r="CF1366" s="4"/>
      <c r="CG1366" s="4"/>
      <c r="CH1366" s="251"/>
      <c r="CI1366" s="4"/>
      <c r="CJ1366" s="4"/>
      <c r="CK1366" s="251"/>
      <c r="CL1366" s="4"/>
      <c r="CM1366" s="4"/>
      <c r="CN1366" s="251"/>
      <c r="CO1366" s="4"/>
      <c r="CP1366" s="4"/>
      <c r="CQ1366" s="251"/>
      <c r="CR1366" s="4"/>
      <c r="CS1366" s="4"/>
      <c r="CT1366" s="251"/>
      <c r="CU1366" s="4"/>
      <c r="CV1366" s="4"/>
      <c r="CW1366" s="251"/>
      <c r="CX1366" s="4"/>
      <c r="CY1366" s="4"/>
      <c r="CZ1366" s="251"/>
      <c r="DA1366" s="4"/>
      <c r="DB1366" s="4"/>
      <c r="DC1366" s="251"/>
      <c r="DD1366" s="4"/>
      <c r="DE1366" s="4"/>
      <c r="DF1366" s="251"/>
      <c r="DG1366" s="4"/>
      <c r="DH1366" s="4"/>
      <c r="DI1366" s="251"/>
      <c r="DJ1366" s="4"/>
      <c r="DK1366" s="4"/>
      <c r="DL1366" s="251"/>
      <c r="DM1366" s="4"/>
      <c r="DN1366" s="4"/>
      <c r="DO1366" s="251"/>
      <c r="DP1366" s="4"/>
      <c r="DQ1366" s="4"/>
      <c r="DR1366" s="251"/>
      <c r="DS1366" s="4"/>
      <c r="DT1366" s="4"/>
      <c r="DU1366" s="251"/>
      <c r="DV1366" s="4"/>
      <c r="DW1366" s="4"/>
      <c r="DX1366" s="251"/>
      <c r="DY1366" s="4"/>
      <c r="DZ1366" s="4"/>
      <c r="EA1366" s="251"/>
      <c r="EB1366" s="4"/>
      <c r="EC1366" s="4"/>
      <c r="ED1366" s="58"/>
      <c r="EE1366" s="4"/>
      <c r="EF1366" s="4"/>
      <c r="EG1366" s="58"/>
      <c r="EH1366" s="4"/>
      <c r="EI1366" s="4"/>
      <c r="EJ1366" s="58"/>
      <c r="EK1366" s="4"/>
      <c r="EL1366" s="4"/>
      <c r="EM1366" s="58"/>
      <c r="EN1366" s="4"/>
      <c r="EO1366" s="4"/>
      <c r="EP1366" s="251"/>
      <c r="EQ1366" s="4"/>
      <c r="ES1366" s="251"/>
      <c r="ET1366" s="4"/>
      <c r="EV1366" s="89"/>
      <c r="EW1366" s="4"/>
      <c r="EY1366" s="58"/>
      <c r="EZ1366" s="4"/>
      <c r="FB1366" s="58"/>
      <c r="FC1366" s="4"/>
      <c r="FD1366" s="4"/>
      <c r="FE1366" s="58"/>
      <c r="FF1366" s="4"/>
      <c r="FG1366" s="4"/>
      <c r="FH1366"/>
      <c r="FK1366"/>
    </row>
    <row r="1367" spans="44:167">
      <c r="AR1367" s="251"/>
      <c r="AS1367" s="4"/>
      <c r="AT1367" s="4"/>
      <c r="AU1367" s="251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251"/>
      <c r="BH1367" s="4"/>
      <c r="BI1367" s="4"/>
      <c r="BJ1367" s="251"/>
      <c r="BK1367" s="4"/>
      <c r="BL1367" s="4"/>
      <c r="BM1367" s="251"/>
      <c r="BN1367" s="4"/>
      <c r="BO1367" s="4"/>
      <c r="BP1367" s="251"/>
      <c r="BQ1367" s="4"/>
      <c r="BR1367" s="4"/>
      <c r="BS1367" s="251"/>
      <c r="BT1367" s="4"/>
      <c r="BU1367" s="4"/>
      <c r="BV1367" s="251"/>
      <c r="BW1367" s="4"/>
      <c r="BX1367" s="4"/>
      <c r="BY1367" s="251"/>
      <c r="BZ1367" s="4"/>
      <c r="CA1367" s="4"/>
      <c r="CB1367" s="4"/>
      <c r="CC1367" s="4"/>
      <c r="CD1367" s="4"/>
      <c r="CE1367" s="251"/>
      <c r="CF1367" s="4"/>
      <c r="CG1367" s="4"/>
      <c r="CH1367" s="251"/>
      <c r="CI1367" s="4"/>
      <c r="CJ1367" s="4"/>
      <c r="CK1367" s="251"/>
      <c r="CL1367" s="4"/>
      <c r="CM1367" s="4"/>
      <c r="CN1367" s="251"/>
      <c r="CO1367" s="4"/>
      <c r="CP1367" s="4"/>
      <c r="CQ1367" s="251"/>
      <c r="CR1367" s="4"/>
      <c r="CS1367" s="4"/>
      <c r="CT1367" s="251"/>
      <c r="CU1367" s="4"/>
      <c r="CV1367" s="4"/>
      <c r="CW1367" s="251"/>
      <c r="CX1367" s="4"/>
      <c r="CY1367" s="4"/>
      <c r="CZ1367" s="251"/>
      <c r="DA1367" s="4"/>
      <c r="DB1367" s="4"/>
      <c r="DC1367" s="251"/>
      <c r="DD1367" s="4"/>
      <c r="DE1367" s="4"/>
      <c r="DF1367" s="251"/>
      <c r="DG1367" s="4"/>
      <c r="DH1367" s="4"/>
      <c r="DI1367" s="251"/>
      <c r="DJ1367" s="4"/>
      <c r="DK1367" s="4"/>
      <c r="DL1367" s="251"/>
      <c r="DM1367" s="4"/>
      <c r="DN1367" s="4"/>
      <c r="DO1367" s="251"/>
      <c r="DP1367" s="4"/>
      <c r="DQ1367" s="4"/>
      <c r="DR1367" s="251"/>
      <c r="DS1367" s="4"/>
      <c r="DT1367" s="4"/>
      <c r="DU1367" s="251"/>
      <c r="DV1367" s="4"/>
      <c r="DW1367" s="4"/>
      <c r="DX1367" s="251"/>
      <c r="DY1367" s="4"/>
      <c r="DZ1367" s="4"/>
      <c r="EA1367" s="251"/>
      <c r="EB1367" s="4"/>
      <c r="EC1367" s="4"/>
      <c r="ED1367" s="58"/>
      <c r="EE1367" s="4"/>
      <c r="EF1367" s="4"/>
      <c r="EG1367" s="58"/>
      <c r="EH1367" s="4"/>
      <c r="EI1367" s="4"/>
      <c r="EJ1367" s="58"/>
      <c r="EK1367" s="4"/>
      <c r="EL1367" s="4"/>
      <c r="EM1367" s="58"/>
      <c r="EN1367" s="4"/>
      <c r="EO1367" s="4"/>
      <c r="EP1367" s="251"/>
      <c r="EQ1367" s="4"/>
      <c r="ES1367" s="251"/>
      <c r="ET1367" s="4"/>
      <c r="EV1367" s="89"/>
      <c r="EW1367" s="4"/>
      <c r="EY1367" s="58"/>
      <c r="EZ1367" s="4"/>
      <c r="FB1367" s="58"/>
      <c r="FC1367" s="4"/>
      <c r="FD1367" s="4"/>
      <c r="FE1367" s="58"/>
      <c r="FF1367" s="4"/>
      <c r="FG1367" s="4"/>
      <c r="FH1367"/>
      <c r="FK1367"/>
    </row>
    <row r="1368" spans="44:167">
      <c r="AR1368" s="251"/>
      <c r="AS1368" s="4"/>
      <c r="AT1368" s="4"/>
      <c r="AU1368" s="251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251"/>
      <c r="BH1368" s="4"/>
      <c r="BI1368" s="4"/>
      <c r="BJ1368" s="251"/>
      <c r="BK1368" s="4"/>
      <c r="BL1368" s="4"/>
      <c r="BM1368" s="251"/>
      <c r="BN1368" s="4"/>
      <c r="BO1368" s="4"/>
      <c r="BP1368" s="251"/>
      <c r="BQ1368" s="4"/>
      <c r="BR1368" s="4"/>
      <c r="BS1368" s="251"/>
      <c r="BT1368" s="4"/>
      <c r="BU1368" s="4"/>
      <c r="BV1368" s="251"/>
      <c r="BW1368" s="4"/>
      <c r="BX1368" s="4"/>
      <c r="BY1368" s="251"/>
      <c r="BZ1368" s="4"/>
      <c r="CA1368" s="4"/>
      <c r="CB1368" s="4"/>
      <c r="CC1368" s="4"/>
      <c r="CD1368" s="4"/>
      <c r="CE1368" s="251"/>
      <c r="CF1368" s="4"/>
      <c r="CG1368" s="4"/>
      <c r="CH1368" s="251"/>
      <c r="CI1368" s="4"/>
      <c r="CJ1368" s="4"/>
      <c r="CK1368" s="251"/>
      <c r="CL1368" s="4"/>
      <c r="CM1368" s="4"/>
      <c r="CN1368" s="251"/>
      <c r="CO1368" s="4"/>
      <c r="CP1368" s="4"/>
      <c r="CQ1368" s="251"/>
      <c r="CR1368" s="4"/>
      <c r="CS1368" s="4"/>
      <c r="CT1368" s="251"/>
      <c r="CU1368" s="4"/>
      <c r="CV1368" s="4"/>
      <c r="CW1368" s="251"/>
      <c r="CX1368" s="4"/>
      <c r="CY1368" s="4"/>
      <c r="CZ1368" s="251"/>
      <c r="DA1368" s="4"/>
      <c r="DB1368" s="4"/>
      <c r="DC1368" s="251"/>
      <c r="DD1368" s="4"/>
      <c r="DE1368" s="4"/>
      <c r="DF1368" s="251"/>
      <c r="DG1368" s="4"/>
      <c r="DH1368" s="4"/>
      <c r="DI1368" s="251"/>
      <c r="DJ1368" s="4"/>
      <c r="DK1368" s="4"/>
      <c r="DL1368" s="251"/>
      <c r="DM1368" s="4"/>
      <c r="DN1368" s="4"/>
      <c r="DO1368" s="251"/>
      <c r="DP1368" s="4"/>
      <c r="DQ1368" s="4"/>
      <c r="DR1368" s="251"/>
      <c r="DS1368" s="4"/>
      <c r="DT1368" s="4"/>
      <c r="DU1368" s="251"/>
      <c r="DV1368" s="4"/>
      <c r="DW1368" s="4"/>
      <c r="DX1368" s="251"/>
      <c r="DY1368" s="4"/>
      <c r="DZ1368" s="4"/>
      <c r="EA1368" s="251"/>
      <c r="EB1368" s="4"/>
      <c r="EC1368" s="4"/>
      <c r="ED1368" s="58"/>
      <c r="EE1368" s="4"/>
      <c r="EF1368" s="4"/>
      <c r="EG1368" s="58"/>
      <c r="EH1368" s="4"/>
      <c r="EI1368" s="4"/>
      <c r="EJ1368" s="58"/>
      <c r="EK1368" s="4"/>
      <c r="EL1368" s="4"/>
      <c r="EM1368" s="58"/>
      <c r="EN1368" s="4"/>
      <c r="EO1368" s="4"/>
      <c r="EP1368" s="251"/>
      <c r="EQ1368" s="4"/>
      <c r="ES1368" s="251"/>
      <c r="ET1368" s="4"/>
      <c r="EV1368" s="89"/>
      <c r="EW1368" s="4"/>
      <c r="EY1368" s="58"/>
      <c r="EZ1368" s="4"/>
      <c r="FB1368" s="58"/>
      <c r="FC1368" s="4"/>
      <c r="FD1368" s="4"/>
      <c r="FE1368" s="58"/>
      <c r="FF1368" s="4"/>
      <c r="FG1368" s="4"/>
      <c r="FH1368"/>
      <c r="FK1368"/>
    </row>
    <row r="1369" spans="44:167">
      <c r="AR1369" s="251"/>
      <c r="AS1369" s="4"/>
      <c r="AT1369" s="4"/>
      <c r="AU1369" s="251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251"/>
      <c r="BH1369" s="4"/>
      <c r="BI1369" s="4"/>
      <c r="BJ1369" s="251"/>
      <c r="BK1369" s="4"/>
      <c r="BL1369" s="4"/>
      <c r="BM1369" s="251"/>
      <c r="BN1369" s="4"/>
      <c r="BO1369" s="4"/>
      <c r="BP1369" s="251"/>
      <c r="BQ1369" s="4"/>
      <c r="BR1369" s="4"/>
      <c r="BS1369" s="251"/>
      <c r="BT1369" s="4"/>
      <c r="BU1369" s="4"/>
      <c r="BV1369" s="251"/>
      <c r="BW1369" s="4"/>
      <c r="BX1369" s="4"/>
      <c r="BY1369" s="251"/>
      <c r="BZ1369" s="4"/>
      <c r="CA1369" s="4"/>
      <c r="CB1369" s="4"/>
      <c r="CC1369" s="4"/>
      <c r="CD1369" s="4"/>
      <c r="CE1369" s="251"/>
      <c r="CF1369" s="4"/>
      <c r="CG1369" s="4"/>
      <c r="CH1369" s="251"/>
      <c r="CI1369" s="4"/>
      <c r="CJ1369" s="4"/>
      <c r="CK1369" s="251"/>
      <c r="CL1369" s="4"/>
      <c r="CM1369" s="4"/>
      <c r="CN1369" s="251"/>
      <c r="CO1369" s="4"/>
      <c r="CP1369" s="4"/>
      <c r="CQ1369" s="251"/>
      <c r="CR1369" s="4"/>
      <c r="CS1369" s="4"/>
      <c r="CT1369" s="251"/>
      <c r="CU1369" s="4"/>
      <c r="CV1369" s="4"/>
      <c r="CW1369" s="251"/>
      <c r="CX1369" s="4"/>
      <c r="CY1369" s="4"/>
      <c r="CZ1369" s="251"/>
      <c r="DA1369" s="4"/>
      <c r="DB1369" s="4"/>
      <c r="DC1369" s="251"/>
      <c r="DD1369" s="4"/>
      <c r="DE1369" s="4"/>
      <c r="DF1369" s="251"/>
      <c r="DG1369" s="4"/>
      <c r="DH1369" s="4"/>
      <c r="DI1369" s="251"/>
      <c r="DJ1369" s="4"/>
      <c r="DK1369" s="4"/>
      <c r="DL1369" s="251"/>
      <c r="DM1369" s="4"/>
      <c r="DN1369" s="4"/>
      <c r="DO1369" s="251"/>
      <c r="DP1369" s="4"/>
      <c r="DQ1369" s="4"/>
      <c r="DR1369" s="251"/>
      <c r="DS1369" s="4"/>
      <c r="DT1369" s="4"/>
      <c r="DU1369" s="251"/>
      <c r="DV1369" s="4"/>
      <c r="DW1369" s="4"/>
      <c r="DX1369" s="251"/>
      <c r="DY1369" s="4"/>
      <c r="DZ1369" s="4"/>
      <c r="EA1369" s="251"/>
      <c r="EB1369" s="4"/>
      <c r="EC1369" s="4"/>
      <c r="ED1369" s="58"/>
      <c r="EE1369" s="4"/>
      <c r="EF1369" s="4"/>
      <c r="EG1369" s="58"/>
      <c r="EH1369" s="4"/>
      <c r="EI1369" s="4"/>
      <c r="EJ1369" s="58"/>
      <c r="EK1369" s="4"/>
      <c r="EL1369" s="4"/>
      <c r="EM1369" s="58"/>
      <c r="EN1369" s="4"/>
      <c r="EO1369" s="4"/>
      <c r="EP1369" s="251"/>
      <c r="EQ1369" s="4"/>
      <c r="ES1369" s="251"/>
      <c r="ET1369" s="4"/>
      <c r="EV1369" s="89"/>
      <c r="EW1369" s="4"/>
      <c r="EY1369" s="58"/>
      <c r="EZ1369" s="4"/>
      <c r="FB1369" s="58"/>
      <c r="FC1369" s="4"/>
      <c r="FD1369" s="4"/>
      <c r="FE1369" s="58"/>
      <c r="FF1369" s="4"/>
      <c r="FG1369" s="4"/>
      <c r="FH1369"/>
      <c r="FK1369"/>
    </row>
    <row r="1370" spans="44:167">
      <c r="AR1370" s="251"/>
      <c r="AS1370" s="4"/>
      <c r="AT1370" s="4"/>
      <c r="AU1370" s="251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251"/>
      <c r="BH1370" s="4"/>
      <c r="BI1370" s="4"/>
      <c r="BJ1370" s="251"/>
      <c r="BK1370" s="4"/>
      <c r="BL1370" s="4"/>
      <c r="BM1370" s="251"/>
      <c r="BN1370" s="4"/>
      <c r="BO1370" s="4"/>
      <c r="BP1370" s="251"/>
      <c r="BQ1370" s="4"/>
      <c r="BR1370" s="4"/>
      <c r="BS1370" s="251"/>
      <c r="BT1370" s="4"/>
      <c r="BU1370" s="4"/>
      <c r="BV1370" s="251"/>
      <c r="BW1370" s="4"/>
      <c r="BX1370" s="4"/>
      <c r="BY1370" s="251"/>
      <c r="BZ1370" s="4"/>
      <c r="CA1370" s="4"/>
      <c r="CB1370" s="4"/>
      <c r="CC1370" s="4"/>
      <c r="CD1370" s="4"/>
      <c r="CE1370" s="251"/>
      <c r="CF1370" s="4"/>
      <c r="CG1370" s="4"/>
      <c r="CH1370" s="251"/>
      <c r="CI1370" s="4"/>
      <c r="CJ1370" s="4"/>
      <c r="CK1370" s="251"/>
      <c r="CL1370" s="4"/>
      <c r="CM1370" s="4"/>
      <c r="CN1370" s="251"/>
      <c r="CO1370" s="4"/>
      <c r="CP1370" s="4"/>
      <c r="CQ1370" s="251"/>
      <c r="CR1370" s="4"/>
      <c r="CS1370" s="4"/>
      <c r="CT1370" s="251"/>
      <c r="CU1370" s="4"/>
      <c r="CV1370" s="4"/>
      <c r="CW1370" s="251"/>
      <c r="CX1370" s="4"/>
      <c r="CY1370" s="4"/>
      <c r="CZ1370" s="251"/>
      <c r="DA1370" s="4"/>
      <c r="DB1370" s="4"/>
      <c r="DC1370" s="251"/>
      <c r="DD1370" s="4"/>
      <c r="DE1370" s="4"/>
      <c r="DF1370" s="251"/>
      <c r="DG1370" s="4"/>
      <c r="DH1370" s="4"/>
      <c r="DI1370" s="251"/>
      <c r="DJ1370" s="4"/>
      <c r="DK1370" s="4"/>
      <c r="DL1370" s="251"/>
      <c r="DM1370" s="4"/>
      <c r="DN1370" s="4"/>
      <c r="DO1370" s="251"/>
      <c r="DP1370" s="4"/>
      <c r="DQ1370" s="4"/>
      <c r="DR1370" s="251"/>
      <c r="DS1370" s="4"/>
      <c r="DT1370" s="4"/>
      <c r="DU1370" s="251"/>
      <c r="DV1370" s="4"/>
      <c r="DW1370" s="4"/>
      <c r="DX1370" s="251"/>
      <c r="DY1370" s="4"/>
      <c r="DZ1370" s="4"/>
      <c r="EA1370" s="251"/>
      <c r="EB1370" s="4"/>
      <c r="EC1370" s="4"/>
      <c r="ED1370" s="58"/>
      <c r="EE1370" s="4"/>
      <c r="EF1370" s="4"/>
      <c r="EG1370" s="58"/>
      <c r="EH1370" s="4"/>
      <c r="EI1370" s="4"/>
      <c r="EJ1370" s="58"/>
      <c r="EK1370" s="4"/>
      <c r="EL1370" s="4"/>
      <c r="EM1370" s="58"/>
      <c r="EN1370" s="4"/>
      <c r="EO1370" s="4"/>
      <c r="EP1370" s="251"/>
      <c r="EQ1370" s="4"/>
      <c r="ES1370" s="251"/>
      <c r="ET1370" s="4"/>
      <c r="EV1370" s="89"/>
      <c r="EW1370" s="4"/>
      <c r="EY1370" s="58"/>
      <c r="EZ1370" s="4"/>
      <c r="FB1370" s="58"/>
      <c r="FC1370" s="4"/>
      <c r="FD1370" s="4"/>
      <c r="FE1370" s="58"/>
      <c r="FF1370" s="4"/>
      <c r="FG1370" s="4"/>
      <c r="FH1370"/>
      <c r="FK1370"/>
    </row>
    <row r="1371" spans="44:167">
      <c r="AR1371" s="251"/>
      <c r="AS1371" s="4"/>
      <c r="AT1371" s="4"/>
      <c r="AU1371" s="251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251"/>
      <c r="BH1371" s="4"/>
      <c r="BI1371" s="4"/>
      <c r="BJ1371" s="251"/>
      <c r="BK1371" s="4"/>
      <c r="BL1371" s="4"/>
      <c r="BM1371" s="251"/>
      <c r="BN1371" s="4"/>
      <c r="BO1371" s="4"/>
      <c r="BP1371" s="251"/>
      <c r="BQ1371" s="4"/>
      <c r="BR1371" s="4"/>
      <c r="BS1371" s="251"/>
      <c r="BT1371" s="4"/>
      <c r="BU1371" s="4"/>
      <c r="BV1371" s="251"/>
      <c r="BW1371" s="4"/>
      <c r="BX1371" s="4"/>
      <c r="BY1371" s="251"/>
      <c r="BZ1371" s="4"/>
      <c r="CA1371" s="4"/>
      <c r="CB1371" s="4"/>
      <c r="CC1371" s="4"/>
      <c r="CD1371" s="4"/>
      <c r="CE1371" s="251"/>
      <c r="CF1371" s="4"/>
      <c r="CG1371" s="4"/>
      <c r="CH1371" s="251"/>
      <c r="CI1371" s="4"/>
      <c r="CJ1371" s="4"/>
      <c r="CK1371" s="251"/>
      <c r="CL1371" s="4"/>
      <c r="CM1371" s="4"/>
      <c r="CN1371" s="251"/>
      <c r="CO1371" s="4"/>
      <c r="CP1371" s="4"/>
      <c r="CQ1371" s="251"/>
      <c r="CR1371" s="4"/>
      <c r="CS1371" s="4"/>
      <c r="CT1371" s="251"/>
      <c r="CU1371" s="4"/>
      <c r="CV1371" s="4"/>
      <c r="CW1371" s="251"/>
      <c r="CX1371" s="4"/>
      <c r="CY1371" s="4"/>
      <c r="CZ1371" s="251"/>
      <c r="DA1371" s="4"/>
      <c r="DB1371" s="4"/>
      <c r="DC1371" s="251"/>
      <c r="DD1371" s="4"/>
      <c r="DE1371" s="4"/>
      <c r="DF1371" s="251"/>
      <c r="DG1371" s="4"/>
      <c r="DH1371" s="4"/>
      <c r="DI1371" s="251"/>
      <c r="DJ1371" s="4"/>
      <c r="DK1371" s="4"/>
      <c r="DL1371" s="251"/>
      <c r="DM1371" s="4"/>
      <c r="DN1371" s="4"/>
      <c r="DO1371" s="251"/>
      <c r="DP1371" s="4"/>
      <c r="DQ1371" s="4"/>
      <c r="DR1371" s="251"/>
      <c r="DS1371" s="4"/>
      <c r="DT1371" s="4"/>
      <c r="DU1371" s="251"/>
      <c r="DV1371" s="4"/>
      <c r="DW1371" s="4"/>
      <c r="DX1371" s="251"/>
      <c r="DY1371" s="4"/>
      <c r="DZ1371" s="4"/>
      <c r="EA1371" s="251"/>
      <c r="EB1371" s="4"/>
      <c r="EC1371" s="4"/>
      <c r="ED1371" s="58"/>
      <c r="EE1371" s="4"/>
      <c r="EF1371" s="4"/>
      <c r="EG1371" s="58"/>
      <c r="EH1371" s="4"/>
      <c r="EI1371" s="4"/>
      <c r="EJ1371" s="58"/>
      <c r="EK1371" s="4"/>
      <c r="EL1371" s="4"/>
      <c r="EM1371" s="58"/>
      <c r="EN1371" s="4"/>
      <c r="EO1371" s="4"/>
      <c r="EP1371" s="251"/>
      <c r="EQ1371" s="4"/>
      <c r="ES1371" s="251"/>
      <c r="ET1371" s="4"/>
      <c r="EV1371" s="89"/>
      <c r="EW1371" s="4"/>
      <c r="EY1371" s="58"/>
      <c r="EZ1371" s="4"/>
      <c r="FB1371" s="58"/>
      <c r="FC1371" s="4"/>
      <c r="FD1371" s="4"/>
      <c r="FE1371" s="58"/>
      <c r="FF1371" s="4"/>
      <c r="FG1371" s="4"/>
      <c r="FH1371"/>
      <c r="FK1371"/>
    </row>
    <row r="1372" spans="44:167">
      <c r="AR1372" s="251"/>
      <c r="AS1372" s="4"/>
      <c r="AT1372" s="4"/>
      <c r="AU1372" s="251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251"/>
      <c r="BH1372" s="4"/>
      <c r="BI1372" s="4"/>
      <c r="BJ1372" s="251"/>
      <c r="BK1372" s="4"/>
      <c r="BL1372" s="4"/>
      <c r="BM1372" s="251"/>
      <c r="BN1372" s="4"/>
      <c r="BO1372" s="4"/>
      <c r="BP1372" s="251"/>
      <c r="BQ1372" s="4"/>
      <c r="BR1372" s="4"/>
      <c r="BS1372" s="251"/>
      <c r="BT1372" s="4"/>
      <c r="BU1372" s="4"/>
      <c r="BV1372" s="251"/>
      <c r="BW1372" s="4"/>
      <c r="BX1372" s="4"/>
      <c r="BY1372" s="251"/>
      <c r="BZ1372" s="4"/>
      <c r="CA1372" s="4"/>
      <c r="CB1372" s="4"/>
      <c r="CC1372" s="4"/>
      <c r="CD1372" s="4"/>
      <c r="CE1372" s="251"/>
      <c r="CF1372" s="4"/>
      <c r="CG1372" s="4"/>
      <c r="CH1372" s="251"/>
      <c r="CI1372" s="4"/>
      <c r="CJ1372" s="4"/>
      <c r="CK1372" s="251"/>
      <c r="CL1372" s="4"/>
      <c r="CM1372" s="4"/>
      <c r="CN1372" s="251"/>
      <c r="CO1372" s="4"/>
      <c r="CP1372" s="4"/>
      <c r="CQ1372" s="251"/>
      <c r="CR1372" s="4"/>
      <c r="CS1372" s="4"/>
      <c r="CT1372" s="251"/>
      <c r="CU1372" s="4"/>
      <c r="CV1372" s="4"/>
      <c r="CW1372" s="251"/>
      <c r="CX1372" s="4"/>
      <c r="CY1372" s="4"/>
      <c r="CZ1372" s="251"/>
      <c r="DA1372" s="4"/>
      <c r="DB1372" s="4"/>
      <c r="DC1372" s="251"/>
      <c r="DD1372" s="4"/>
      <c r="DE1372" s="4"/>
      <c r="DF1372" s="251"/>
      <c r="DG1372" s="4"/>
      <c r="DH1372" s="4"/>
      <c r="DI1372" s="251"/>
      <c r="DJ1372" s="4"/>
      <c r="DK1372" s="4"/>
      <c r="DL1372" s="251"/>
      <c r="DM1372" s="4"/>
      <c r="DN1372" s="4"/>
      <c r="DO1372" s="251"/>
      <c r="DP1372" s="4"/>
      <c r="DQ1372" s="4"/>
      <c r="DR1372" s="251"/>
      <c r="DS1372" s="4"/>
      <c r="DT1372" s="4"/>
      <c r="DU1372" s="251"/>
      <c r="DV1372" s="4"/>
      <c r="DW1372" s="4"/>
      <c r="DX1372" s="251"/>
      <c r="DY1372" s="4"/>
      <c r="DZ1372" s="4"/>
      <c r="EA1372" s="251"/>
      <c r="EB1372" s="4"/>
      <c r="EC1372" s="4"/>
      <c r="ED1372" s="58"/>
      <c r="EE1372" s="4"/>
      <c r="EF1372" s="4"/>
      <c r="EG1372" s="58"/>
      <c r="EH1372" s="4"/>
      <c r="EI1372" s="4"/>
      <c r="EJ1372" s="58"/>
      <c r="EK1372" s="4"/>
      <c r="EL1372" s="4"/>
      <c r="EM1372" s="58"/>
      <c r="EN1372" s="4"/>
      <c r="EO1372" s="4"/>
      <c r="EP1372" s="251"/>
      <c r="EQ1372" s="4"/>
      <c r="ES1372" s="251"/>
      <c r="ET1372" s="4"/>
      <c r="EV1372" s="89"/>
      <c r="EW1372" s="4"/>
      <c r="EY1372" s="58"/>
      <c r="EZ1372" s="4"/>
      <c r="FB1372" s="58"/>
      <c r="FC1372" s="4"/>
      <c r="FD1372" s="4"/>
      <c r="FE1372" s="58"/>
      <c r="FF1372" s="4"/>
      <c r="FG1372" s="4"/>
      <c r="FH1372"/>
      <c r="FK1372"/>
    </row>
    <row r="1373" spans="44:167">
      <c r="AR1373" s="251"/>
      <c r="AS1373" s="4"/>
      <c r="AT1373" s="4"/>
      <c r="AU1373" s="251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251"/>
      <c r="BH1373" s="4"/>
      <c r="BI1373" s="4"/>
      <c r="BJ1373" s="251"/>
      <c r="BK1373" s="4"/>
      <c r="BL1373" s="4"/>
      <c r="BM1373" s="251"/>
      <c r="BN1373" s="4"/>
      <c r="BO1373" s="4"/>
      <c r="BP1373" s="251"/>
      <c r="BQ1373" s="4"/>
      <c r="BR1373" s="4"/>
      <c r="BS1373" s="251"/>
      <c r="BT1373" s="4"/>
      <c r="BU1373" s="4"/>
      <c r="BV1373" s="251"/>
      <c r="BW1373" s="4"/>
      <c r="BX1373" s="4"/>
      <c r="BY1373" s="251"/>
      <c r="BZ1373" s="4"/>
      <c r="CA1373" s="4"/>
      <c r="CB1373" s="4"/>
      <c r="CC1373" s="4"/>
      <c r="CD1373" s="4"/>
      <c r="CE1373" s="251"/>
      <c r="CF1373" s="4"/>
      <c r="CG1373" s="4"/>
      <c r="CH1373" s="251"/>
      <c r="CI1373" s="4"/>
      <c r="CJ1373" s="4"/>
      <c r="CK1373" s="251"/>
      <c r="CL1373" s="4"/>
      <c r="CM1373" s="4"/>
      <c r="CN1373" s="251"/>
      <c r="CO1373" s="4"/>
      <c r="CP1373" s="4"/>
      <c r="CQ1373" s="251"/>
      <c r="CR1373" s="4"/>
      <c r="CS1373" s="4"/>
      <c r="CT1373" s="251"/>
      <c r="CU1373" s="4"/>
      <c r="CV1373" s="4"/>
      <c r="CW1373" s="251"/>
      <c r="CX1373" s="4"/>
      <c r="CY1373" s="4"/>
      <c r="CZ1373" s="251"/>
      <c r="DA1373" s="4"/>
      <c r="DB1373" s="4"/>
      <c r="DC1373" s="251"/>
      <c r="DD1373" s="4"/>
      <c r="DE1373" s="4"/>
      <c r="DF1373" s="251"/>
      <c r="DG1373" s="4"/>
      <c r="DH1373" s="4"/>
      <c r="DI1373" s="251"/>
      <c r="DJ1373" s="4"/>
      <c r="DK1373" s="4"/>
      <c r="DL1373" s="251"/>
      <c r="DM1373" s="4"/>
      <c r="DN1373" s="4"/>
      <c r="DO1373" s="251"/>
      <c r="DP1373" s="4"/>
      <c r="DQ1373" s="4"/>
      <c r="DR1373" s="251"/>
      <c r="DS1373" s="4"/>
      <c r="DT1373" s="4"/>
      <c r="DU1373" s="251"/>
      <c r="DV1373" s="4"/>
      <c r="DW1373" s="4"/>
      <c r="DX1373" s="251"/>
      <c r="DY1373" s="4"/>
      <c r="DZ1373" s="4"/>
      <c r="EA1373" s="251"/>
      <c r="EB1373" s="4"/>
      <c r="EC1373" s="4"/>
      <c r="ED1373" s="58"/>
      <c r="EE1373" s="4"/>
      <c r="EF1373" s="4"/>
      <c r="EG1373" s="58"/>
      <c r="EH1373" s="4"/>
      <c r="EI1373" s="4"/>
      <c r="EJ1373" s="58"/>
      <c r="EK1373" s="4"/>
      <c r="EL1373" s="4"/>
      <c r="EM1373" s="58"/>
      <c r="EN1373" s="4"/>
      <c r="EO1373" s="4"/>
      <c r="EP1373" s="251"/>
      <c r="EQ1373" s="4"/>
      <c r="ES1373" s="251"/>
      <c r="ET1373" s="4"/>
      <c r="EV1373" s="89"/>
      <c r="EW1373" s="4"/>
      <c r="EY1373" s="58"/>
      <c r="EZ1373" s="4"/>
      <c r="FB1373" s="58"/>
      <c r="FC1373" s="4"/>
      <c r="FD1373" s="4"/>
      <c r="FE1373" s="58"/>
      <c r="FF1373" s="4"/>
      <c r="FG1373" s="4"/>
      <c r="FH1373"/>
      <c r="FK1373"/>
    </row>
    <row r="1374" spans="44:167">
      <c r="AR1374" s="251"/>
      <c r="AS1374" s="4"/>
      <c r="AT1374" s="4"/>
      <c r="AU1374" s="251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251"/>
      <c r="BH1374" s="4"/>
      <c r="BI1374" s="4"/>
      <c r="BJ1374" s="251"/>
      <c r="BK1374" s="4"/>
      <c r="BL1374" s="4"/>
      <c r="BM1374" s="251"/>
      <c r="BN1374" s="4"/>
      <c r="BO1374" s="4"/>
      <c r="BP1374" s="251"/>
      <c r="BQ1374" s="4"/>
      <c r="BR1374" s="4"/>
      <c r="BS1374" s="251"/>
      <c r="BT1374" s="4"/>
      <c r="BU1374" s="4"/>
      <c r="BV1374" s="251"/>
      <c r="BW1374" s="4"/>
      <c r="BX1374" s="4"/>
      <c r="BY1374" s="251"/>
      <c r="BZ1374" s="4"/>
      <c r="CA1374" s="4"/>
      <c r="CB1374" s="4"/>
      <c r="CC1374" s="4"/>
      <c r="CD1374" s="4"/>
      <c r="CE1374" s="251"/>
      <c r="CF1374" s="4"/>
      <c r="CG1374" s="4"/>
      <c r="CH1374" s="251"/>
      <c r="CI1374" s="4"/>
      <c r="CJ1374" s="4"/>
      <c r="CK1374" s="251"/>
      <c r="CL1374" s="4"/>
      <c r="CM1374" s="4"/>
      <c r="CN1374" s="251"/>
      <c r="CO1374" s="4"/>
      <c r="CP1374" s="4"/>
      <c r="CQ1374" s="251"/>
      <c r="CR1374" s="4"/>
      <c r="CS1374" s="4"/>
      <c r="CT1374" s="251"/>
      <c r="CU1374" s="4"/>
      <c r="CV1374" s="4"/>
      <c r="CW1374" s="251"/>
      <c r="CX1374" s="4"/>
      <c r="CY1374" s="4"/>
      <c r="CZ1374" s="251"/>
      <c r="DA1374" s="4"/>
      <c r="DB1374" s="4"/>
      <c r="DC1374" s="251"/>
      <c r="DD1374" s="4"/>
      <c r="DE1374" s="4"/>
      <c r="DF1374" s="251"/>
      <c r="DG1374" s="4"/>
      <c r="DH1374" s="4"/>
      <c r="DI1374" s="251"/>
      <c r="DJ1374" s="4"/>
      <c r="DK1374" s="4"/>
      <c r="DL1374" s="251"/>
      <c r="DM1374" s="4"/>
      <c r="DN1374" s="4"/>
      <c r="DO1374" s="251"/>
      <c r="DP1374" s="4"/>
      <c r="DQ1374" s="4"/>
      <c r="DR1374" s="251"/>
      <c r="DS1374" s="4"/>
      <c r="DT1374" s="4"/>
      <c r="DU1374" s="251"/>
      <c r="DV1374" s="4"/>
      <c r="DW1374" s="4"/>
      <c r="DX1374" s="251"/>
      <c r="DY1374" s="4"/>
      <c r="DZ1374" s="4"/>
      <c r="EA1374" s="251"/>
      <c r="EB1374" s="4"/>
      <c r="EC1374" s="4"/>
      <c r="ED1374" s="58"/>
      <c r="EE1374" s="4"/>
      <c r="EF1374" s="4"/>
      <c r="EG1374" s="58"/>
      <c r="EH1374" s="4"/>
      <c r="EI1374" s="4"/>
      <c r="EJ1374" s="58"/>
      <c r="EK1374" s="4"/>
      <c r="EL1374" s="4"/>
      <c r="EM1374" s="58"/>
      <c r="EN1374" s="4"/>
      <c r="EO1374" s="4"/>
      <c r="EP1374" s="251"/>
      <c r="EQ1374" s="4"/>
      <c r="ES1374" s="251"/>
      <c r="ET1374" s="4"/>
      <c r="EV1374" s="89"/>
      <c r="EW1374" s="4"/>
      <c r="EY1374" s="58"/>
      <c r="EZ1374" s="4"/>
      <c r="FB1374" s="58"/>
      <c r="FC1374" s="4"/>
      <c r="FD1374" s="4"/>
      <c r="FE1374" s="58"/>
      <c r="FF1374" s="4"/>
      <c r="FG1374" s="4"/>
      <c r="FH1374"/>
      <c r="FK1374"/>
    </row>
    <row r="1375" spans="44:167">
      <c r="AR1375" s="251"/>
      <c r="AS1375" s="4"/>
      <c r="AT1375" s="4"/>
      <c r="AU1375" s="251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251"/>
      <c r="BH1375" s="4"/>
      <c r="BI1375" s="4"/>
      <c r="BJ1375" s="251"/>
      <c r="BK1375" s="4"/>
      <c r="BL1375" s="4"/>
      <c r="BM1375" s="251"/>
      <c r="BN1375" s="4"/>
      <c r="BO1375" s="4"/>
      <c r="BP1375" s="251"/>
      <c r="BQ1375" s="4"/>
      <c r="BR1375" s="4"/>
      <c r="BS1375" s="251"/>
      <c r="BT1375" s="4"/>
      <c r="BU1375" s="4"/>
      <c r="BV1375" s="251"/>
      <c r="BW1375" s="4"/>
      <c r="BX1375" s="4"/>
      <c r="BY1375" s="251"/>
      <c r="BZ1375" s="4"/>
      <c r="CA1375" s="4"/>
      <c r="CB1375" s="4"/>
      <c r="CC1375" s="4"/>
      <c r="CD1375" s="4"/>
      <c r="CE1375" s="251"/>
      <c r="CF1375" s="4"/>
      <c r="CG1375" s="4"/>
      <c r="CH1375" s="251"/>
      <c r="CI1375" s="4"/>
      <c r="CJ1375" s="4"/>
      <c r="CK1375" s="251"/>
      <c r="CL1375" s="4"/>
      <c r="CM1375" s="4"/>
      <c r="CN1375" s="251"/>
      <c r="CO1375" s="4"/>
      <c r="CP1375" s="4"/>
      <c r="CQ1375" s="251"/>
      <c r="CR1375" s="4"/>
      <c r="CS1375" s="4"/>
      <c r="CT1375" s="251"/>
      <c r="CU1375" s="4"/>
      <c r="CV1375" s="4"/>
      <c r="CW1375" s="251"/>
      <c r="CX1375" s="4"/>
      <c r="CY1375" s="4"/>
      <c r="CZ1375" s="251"/>
      <c r="DA1375" s="4"/>
      <c r="DB1375" s="4"/>
      <c r="DC1375" s="251"/>
      <c r="DD1375" s="4"/>
      <c r="DE1375" s="4"/>
      <c r="DF1375" s="251"/>
      <c r="DG1375" s="4"/>
      <c r="DH1375" s="4"/>
      <c r="DI1375" s="251"/>
      <c r="DJ1375" s="4"/>
      <c r="DK1375" s="4"/>
      <c r="DL1375" s="251"/>
      <c r="DM1375" s="4"/>
      <c r="DN1375" s="4"/>
      <c r="DO1375" s="251"/>
      <c r="DP1375" s="4"/>
      <c r="DQ1375" s="4"/>
      <c r="DR1375" s="251"/>
      <c r="DS1375" s="4"/>
      <c r="DT1375" s="4"/>
      <c r="DU1375" s="251"/>
      <c r="DV1375" s="4"/>
      <c r="DW1375" s="4"/>
      <c r="DX1375" s="251"/>
      <c r="DY1375" s="4"/>
      <c r="DZ1375" s="4"/>
      <c r="EA1375" s="251"/>
      <c r="EB1375" s="4"/>
      <c r="EC1375" s="4"/>
      <c r="ED1375" s="58"/>
      <c r="EE1375" s="4"/>
      <c r="EF1375" s="4"/>
      <c r="EG1375" s="58"/>
      <c r="EH1375" s="4"/>
      <c r="EI1375" s="4"/>
      <c r="EJ1375" s="58"/>
      <c r="EK1375" s="4"/>
      <c r="EL1375" s="4"/>
      <c r="EM1375" s="58"/>
      <c r="EN1375" s="4"/>
      <c r="EO1375" s="4"/>
      <c r="EP1375" s="251"/>
      <c r="EQ1375" s="4"/>
      <c r="ES1375" s="251"/>
      <c r="ET1375" s="4"/>
      <c r="EV1375" s="89"/>
      <c r="EW1375" s="4"/>
      <c r="EY1375" s="58"/>
      <c r="EZ1375" s="4"/>
      <c r="FB1375" s="58"/>
      <c r="FC1375" s="4"/>
      <c r="FD1375" s="4"/>
      <c r="FE1375" s="58"/>
      <c r="FF1375" s="4"/>
      <c r="FG1375" s="4"/>
      <c r="FH1375"/>
      <c r="FK1375"/>
    </row>
    <row r="1376" spans="44:167">
      <c r="AR1376" s="251"/>
      <c r="AS1376" s="4"/>
      <c r="AT1376" s="4"/>
      <c r="AU1376" s="251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251"/>
      <c r="BH1376" s="4"/>
      <c r="BI1376" s="4"/>
      <c r="BJ1376" s="251"/>
      <c r="BK1376" s="4"/>
      <c r="BL1376" s="4"/>
      <c r="BM1376" s="251"/>
      <c r="BN1376" s="4"/>
      <c r="BO1376" s="4"/>
      <c r="BP1376" s="251"/>
      <c r="BQ1376" s="4"/>
      <c r="BR1376" s="4"/>
      <c r="BS1376" s="251"/>
      <c r="BT1376" s="4"/>
      <c r="BU1376" s="4"/>
      <c r="BV1376" s="251"/>
      <c r="BW1376" s="4"/>
      <c r="BX1376" s="4"/>
      <c r="BY1376" s="251"/>
      <c r="BZ1376" s="4"/>
      <c r="CA1376" s="4"/>
      <c r="CB1376" s="4"/>
      <c r="CC1376" s="4"/>
      <c r="CD1376" s="4"/>
      <c r="CE1376" s="251"/>
      <c r="CF1376" s="4"/>
      <c r="CG1376" s="4"/>
      <c r="CH1376" s="251"/>
      <c r="CI1376" s="4"/>
      <c r="CJ1376" s="4"/>
      <c r="CK1376" s="251"/>
      <c r="CL1376" s="4"/>
      <c r="CM1376" s="4"/>
      <c r="CN1376" s="251"/>
      <c r="CO1376" s="4"/>
      <c r="CP1376" s="4"/>
      <c r="CQ1376" s="251"/>
      <c r="CR1376" s="4"/>
      <c r="CS1376" s="4"/>
      <c r="CT1376" s="251"/>
      <c r="CU1376" s="4"/>
      <c r="CV1376" s="4"/>
      <c r="CW1376" s="251"/>
      <c r="CX1376" s="4"/>
      <c r="CY1376" s="4"/>
      <c r="CZ1376" s="251"/>
      <c r="DA1376" s="4"/>
      <c r="DB1376" s="4"/>
      <c r="DC1376" s="251"/>
      <c r="DD1376" s="4"/>
      <c r="DE1376" s="4"/>
      <c r="DF1376" s="251"/>
      <c r="DG1376" s="4"/>
      <c r="DH1376" s="4"/>
      <c r="DI1376" s="251"/>
      <c r="DJ1376" s="4"/>
      <c r="DK1376" s="4"/>
      <c r="DL1376" s="251"/>
      <c r="DM1376" s="4"/>
      <c r="DN1376" s="4"/>
      <c r="DO1376" s="251"/>
      <c r="DP1376" s="4"/>
      <c r="DQ1376" s="4"/>
      <c r="DR1376" s="251"/>
      <c r="DS1376" s="4"/>
      <c r="DT1376" s="4"/>
      <c r="DU1376" s="251"/>
      <c r="DV1376" s="4"/>
      <c r="DW1376" s="4"/>
      <c r="DX1376" s="251"/>
      <c r="DY1376" s="4"/>
      <c r="DZ1376" s="4"/>
      <c r="EA1376" s="251"/>
      <c r="EB1376" s="4"/>
      <c r="EC1376" s="4"/>
      <c r="ED1376" s="58"/>
      <c r="EE1376" s="4"/>
      <c r="EF1376" s="4"/>
      <c r="EG1376" s="58"/>
      <c r="EH1376" s="4"/>
      <c r="EI1376" s="4"/>
      <c r="EJ1376" s="58"/>
      <c r="EK1376" s="4"/>
      <c r="EL1376" s="4"/>
      <c r="EM1376" s="58"/>
      <c r="EN1376" s="4"/>
      <c r="EO1376" s="4"/>
      <c r="EP1376" s="251"/>
      <c r="EQ1376" s="4"/>
      <c r="ES1376" s="251"/>
      <c r="ET1376" s="4"/>
      <c r="EV1376" s="89"/>
      <c r="EW1376" s="4"/>
      <c r="EY1376" s="58"/>
      <c r="EZ1376" s="4"/>
      <c r="FB1376" s="58"/>
      <c r="FC1376" s="4"/>
      <c r="FD1376" s="4"/>
      <c r="FE1376" s="58"/>
      <c r="FF1376" s="4"/>
      <c r="FG1376" s="4"/>
      <c r="FH1376"/>
      <c r="FK1376"/>
    </row>
    <row r="1377" spans="44:167">
      <c r="AR1377" s="251"/>
      <c r="AS1377" s="4"/>
      <c r="AT1377" s="4"/>
      <c r="AU1377" s="251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251"/>
      <c r="BH1377" s="4"/>
      <c r="BI1377" s="4"/>
      <c r="BJ1377" s="251"/>
      <c r="BK1377" s="4"/>
      <c r="BL1377" s="4"/>
      <c r="BM1377" s="251"/>
      <c r="BN1377" s="4"/>
      <c r="BO1377" s="4"/>
      <c r="BP1377" s="251"/>
      <c r="BQ1377" s="4"/>
      <c r="BR1377" s="4"/>
      <c r="BS1377" s="251"/>
      <c r="BT1377" s="4"/>
      <c r="BU1377" s="4"/>
      <c r="BV1377" s="251"/>
      <c r="BW1377" s="4"/>
      <c r="BX1377" s="4"/>
      <c r="BY1377" s="251"/>
      <c r="BZ1377" s="4"/>
      <c r="CA1377" s="4"/>
      <c r="CB1377" s="4"/>
      <c r="CC1377" s="4"/>
      <c r="CD1377" s="4"/>
      <c r="CE1377" s="251"/>
      <c r="CF1377" s="4"/>
      <c r="CG1377" s="4"/>
      <c r="CH1377" s="251"/>
      <c r="CI1377" s="4"/>
      <c r="CJ1377" s="4"/>
      <c r="CK1377" s="251"/>
      <c r="CL1377" s="4"/>
      <c r="CM1377" s="4"/>
      <c r="CN1377" s="251"/>
      <c r="CO1377" s="4"/>
      <c r="CP1377" s="4"/>
      <c r="CQ1377" s="251"/>
      <c r="CR1377" s="4"/>
      <c r="CS1377" s="4"/>
      <c r="CT1377" s="251"/>
      <c r="CU1377" s="4"/>
      <c r="CV1377" s="4"/>
      <c r="CW1377" s="251"/>
      <c r="CX1377" s="4"/>
      <c r="CY1377" s="4"/>
      <c r="CZ1377" s="251"/>
      <c r="DA1377" s="4"/>
      <c r="DB1377" s="4"/>
      <c r="DC1377" s="251"/>
      <c r="DD1377" s="4"/>
      <c r="DE1377" s="4"/>
      <c r="DF1377" s="251"/>
      <c r="DG1377" s="4"/>
      <c r="DH1377" s="4"/>
      <c r="DI1377" s="251"/>
      <c r="DJ1377" s="4"/>
      <c r="DK1377" s="4"/>
      <c r="DL1377" s="251"/>
      <c r="DM1377" s="4"/>
      <c r="DN1377" s="4"/>
      <c r="DO1377" s="251"/>
      <c r="DP1377" s="4"/>
      <c r="DQ1377" s="4"/>
      <c r="DR1377" s="251"/>
      <c r="DS1377" s="4"/>
      <c r="DT1377" s="4"/>
      <c r="DU1377" s="251"/>
      <c r="DV1377" s="4"/>
      <c r="DW1377" s="4"/>
      <c r="DX1377" s="251"/>
      <c r="DY1377" s="4"/>
      <c r="DZ1377" s="4"/>
      <c r="EA1377" s="251"/>
      <c r="EB1377" s="4"/>
      <c r="EC1377" s="4"/>
      <c r="ED1377" s="58"/>
      <c r="EE1377" s="4"/>
      <c r="EF1377" s="4"/>
      <c r="EG1377" s="58"/>
      <c r="EH1377" s="4"/>
      <c r="EI1377" s="4"/>
      <c r="EJ1377" s="58"/>
      <c r="EK1377" s="4"/>
      <c r="EL1377" s="4"/>
      <c r="EM1377" s="58"/>
      <c r="EN1377" s="4"/>
      <c r="EO1377" s="4"/>
      <c r="EP1377" s="251"/>
      <c r="EQ1377" s="4"/>
      <c r="ES1377" s="251"/>
      <c r="ET1377" s="4"/>
      <c r="EV1377" s="89"/>
      <c r="EW1377" s="4"/>
      <c r="EY1377" s="58"/>
      <c r="EZ1377" s="4"/>
      <c r="FB1377" s="58"/>
      <c r="FC1377" s="4"/>
      <c r="FD1377" s="4"/>
      <c r="FE1377" s="58"/>
      <c r="FF1377" s="4"/>
      <c r="FG1377" s="4"/>
      <c r="FH1377"/>
      <c r="FK1377"/>
    </row>
    <row r="1378" spans="44:167">
      <c r="AR1378" s="251"/>
      <c r="AS1378" s="4"/>
      <c r="AT1378" s="4"/>
      <c r="AU1378" s="251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251"/>
      <c r="BH1378" s="4"/>
      <c r="BI1378" s="4"/>
      <c r="BJ1378" s="251"/>
      <c r="BK1378" s="4"/>
      <c r="BL1378" s="4"/>
      <c r="BM1378" s="251"/>
      <c r="BN1378" s="4"/>
      <c r="BO1378" s="4"/>
      <c r="BP1378" s="251"/>
      <c r="BQ1378" s="4"/>
      <c r="BR1378" s="4"/>
      <c r="BS1378" s="251"/>
      <c r="BT1378" s="4"/>
      <c r="BU1378" s="4"/>
      <c r="BV1378" s="251"/>
      <c r="BW1378" s="4"/>
      <c r="BX1378" s="4"/>
      <c r="BY1378" s="251"/>
      <c r="BZ1378" s="4"/>
      <c r="CA1378" s="4"/>
      <c r="CB1378" s="4"/>
      <c r="CC1378" s="4"/>
      <c r="CD1378" s="4"/>
      <c r="CE1378" s="251"/>
      <c r="CF1378" s="4"/>
      <c r="CG1378" s="4"/>
      <c r="CH1378" s="251"/>
      <c r="CI1378" s="4"/>
      <c r="CJ1378" s="4"/>
      <c r="CK1378" s="251"/>
      <c r="CL1378" s="4"/>
      <c r="CM1378" s="4"/>
      <c r="CN1378" s="251"/>
      <c r="CO1378" s="4"/>
      <c r="CP1378" s="4"/>
      <c r="CQ1378" s="251"/>
      <c r="CR1378" s="4"/>
      <c r="CS1378" s="4"/>
      <c r="CT1378" s="251"/>
      <c r="CU1378" s="4"/>
      <c r="CV1378" s="4"/>
      <c r="CW1378" s="251"/>
      <c r="CX1378" s="4"/>
      <c r="CY1378" s="4"/>
      <c r="CZ1378" s="251"/>
      <c r="DA1378" s="4"/>
      <c r="DB1378" s="4"/>
      <c r="DC1378" s="251"/>
      <c r="DD1378" s="4"/>
      <c r="DE1378" s="4"/>
      <c r="DF1378" s="251"/>
      <c r="DG1378" s="4"/>
      <c r="DH1378" s="4"/>
      <c r="DI1378" s="251"/>
      <c r="DJ1378" s="4"/>
      <c r="DK1378" s="4"/>
      <c r="DL1378" s="251"/>
      <c r="DM1378" s="4"/>
      <c r="DN1378" s="4"/>
      <c r="DO1378" s="251"/>
      <c r="DP1378" s="4"/>
      <c r="DQ1378" s="4"/>
      <c r="DR1378" s="251"/>
      <c r="DS1378" s="4"/>
      <c r="DT1378" s="4"/>
      <c r="DU1378" s="251"/>
      <c r="DV1378" s="4"/>
      <c r="DW1378" s="4"/>
      <c r="DX1378" s="251"/>
      <c r="DY1378" s="4"/>
      <c r="DZ1378" s="4"/>
      <c r="EA1378" s="251"/>
      <c r="EB1378" s="4"/>
      <c r="EC1378" s="4"/>
      <c r="ED1378" s="58"/>
      <c r="EE1378" s="4"/>
      <c r="EF1378" s="4"/>
      <c r="EG1378" s="58"/>
      <c r="EH1378" s="4"/>
      <c r="EI1378" s="4"/>
      <c r="EJ1378" s="58"/>
      <c r="EK1378" s="4"/>
      <c r="EL1378" s="4"/>
      <c r="EM1378" s="58"/>
      <c r="EN1378" s="4"/>
      <c r="EO1378" s="4"/>
      <c r="EP1378" s="251"/>
      <c r="EQ1378" s="4"/>
      <c r="ES1378" s="251"/>
      <c r="ET1378" s="4"/>
      <c r="EV1378" s="89"/>
      <c r="EW1378" s="4"/>
      <c r="EY1378" s="58"/>
      <c r="EZ1378" s="4"/>
      <c r="FB1378" s="58"/>
      <c r="FC1378" s="4"/>
      <c r="FD1378" s="4"/>
      <c r="FE1378" s="58"/>
      <c r="FF1378" s="4"/>
      <c r="FG1378" s="4"/>
      <c r="FH1378"/>
      <c r="FK1378"/>
    </row>
    <row r="1379" spans="44:167">
      <c r="AR1379" s="251"/>
      <c r="AS1379" s="4"/>
      <c r="AT1379" s="4"/>
      <c r="AU1379" s="251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251"/>
      <c r="BH1379" s="4"/>
      <c r="BI1379" s="4"/>
      <c r="BJ1379" s="251"/>
      <c r="BK1379" s="4"/>
      <c r="BL1379" s="4"/>
      <c r="BM1379" s="251"/>
      <c r="BN1379" s="4"/>
      <c r="BO1379" s="4"/>
      <c r="BP1379" s="251"/>
      <c r="BQ1379" s="4"/>
      <c r="BR1379" s="4"/>
      <c r="BS1379" s="251"/>
      <c r="BT1379" s="4"/>
      <c r="BU1379" s="4"/>
      <c r="BV1379" s="251"/>
      <c r="BW1379" s="4"/>
      <c r="BX1379" s="4"/>
      <c r="BY1379" s="251"/>
      <c r="BZ1379" s="4"/>
      <c r="CA1379" s="4"/>
      <c r="CB1379" s="4"/>
      <c r="CC1379" s="4"/>
      <c r="CD1379" s="4"/>
      <c r="CE1379" s="251"/>
      <c r="CF1379" s="4"/>
      <c r="CG1379" s="4"/>
      <c r="CH1379" s="251"/>
      <c r="CI1379" s="4"/>
      <c r="CJ1379" s="4"/>
      <c r="CK1379" s="251"/>
      <c r="CL1379" s="4"/>
      <c r="CM1379" s="4"/>
      <c r="CN1379" s="251"/>
      <c r="CO1379" s="4"/>
      <c r="CP1379" s="4"/>
      <c r="CQ1379" s="251"/>
      <c r="CR1379" s="4"/>
      <c r="CS1379" s="4"/>
      <c r="CT1379" s="251"/>
      <c r="CU1379" s="4"/>
      <c r="CV1379" s="4"/>
      <c r="CW1379" s="251"/>
      <c r="CX1379" s="4"/>
      <c r="CY1379" s="4"/>
      <c r="CZ1379" s="251"/>
      <c r="DA1379" s="4"/>
      <c r="DB1379" s="4"/>
      <c r="DC1379" s="251"/>
      <c r="DD1379" s="4"/>
      <c r="DE1379" s="4"/>
      <c r="DF1379" s="251"/>
      <c r="DG1379" s="4"/>
      <c r="DH1379" s="4"/>
      <c r="DI1379" s="251"/>
      <c r="DJ1379" s="4"/>
      <c r="DK1379" s="4"/>
      <c r="DL1379" s="251"/>
      <c r="DM1379" s="4"/>
      <c r="DN1379" s="4"/>
      <c r="DO1379" s="251"/>
      <c r="DP1379" s="4"/>
      <c r="DQ1379" s="4"/>
      <c r="DR1379" s="251"/>
      <c r="DS1379" s="4"/>
      <c r="DT1379" s="4"/>
      <c r="DU1379" s="251"/>
      <c r="DV1379" s="4"/>
      <c r="DW1379" s="4"/>
      <c r="DX1379" s="251"/>
      <c r="DY1379" s="4"/>
      <c r="DZ1379" s="4"/>
      <c r="EA1379" s="251"/>
      <c r="EB1379" s="4"/>
      <c r="EC1379" s="4"/>
      <c r="ED1379" s="58"/>
      <c r="EE1379" s="4"/>
      <c r="EF1379" s="4"/>
      <c r="EG1379" s="58"/>
      <c r="EH1379" s="4"/>
      <c r="EI1379" s="4"/>
      <c r="EJ1379" s="58"/>
      <c r="EK1379" s="4"/>
      <c r="EL1379" s="4"/>
      <c r="EM1379" s="58"/>
      <c r="EN1379" s="4"/>
      <c r="EO1379" s="4"/>
      <c r="EP1379" s="251"/>
      <c r="EQ1379" s="4"/>
      <c r="ES1379" s="251"/>
      <c r="ET1379" s="4"/>
      <c r="EV1379" s="89"/>
      <c r="EW1379" s="4"/>
      <c r="EY1379" s="58"/>
      <c r="EZ1379" s="4"/>
      <c r="FB1379" s="58"/>
      <c r="FC1379" s="4"/>
      <c r="FD1379" s="4"/>
      <c r="FE1379" s="58"/>
      <c r="FF1379" s="4"/>
      <c r="FG1379" s="4"/>
      <c r="FH1379"/>
      <c r="FK1379"/>
    </row>
    <row r="1380" spans="44:167">
      <c r="AR1380" s="251"/>
      <c r="AS1380" s="4"/>
      <c r="AT1380" s="4"/>
      <c r="AU1380" s="251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251"/>
      <c r="BH1380" s="4"/>
      <c r="BI1380" s="4"/>
      <c r="BJ1380" s="251"/>
      <c r="BK1380" s="4"/>
      <c r="BL1380" s="4"/>
      <c r="BM1380" s="251"/>
      <c r="BN1380" s="4"/>
      <c r="BO1380" s="4"/>
      <c r="BP1380" s="251"/>
      <c r="BQ1380" s="4"/>
      <c r="BR1380" s="4"/>
      <c r="BS1380" s="251"/>
      <c r="BT1380" s="4"/>
      <c r="BU1380" s="4"/>
      <c r="BV1380" s="251"/>
      <c r="BW1380" s="4"/>
      <c r="BX1380" s="4"/>
      <c r="BY1380" s="251"/>
      <c r="BZ1380" s="4"/>
      <c r="CA1380" s="4"/>
      <c r="CB1380" s="4"/>
      <c r="CC1380" s="4"/>
      <c r="CD1380" s="4"/>
      <c r="CE1380" s="251"/>
      <c r="CF1380" s="4"/>
      <c r="CG1380" s="4"/>
      <c r="CH1380" s="251"/>
      <c r="CI1380" s="4"/>
      <c r="CJ1380" s="4"/>
      <c r="CK1380" s="251"/>
      <c r="CL1380" s="4"/>
      <c r="CM1380" s="4"/>
      <c r="CN1380" s="251"/>
      <c r="CO1380" s="4"/>
      <c r="CP1380" s="4"/>
      <c r="CQ1380" s="251"/>
      <c r="CR1380" s="4"/>
      <c r="CS1380" s="4"/>
      <c r="CT1380" s="251"/>
      <c r="CU1380" s="4"/>
      <c r="CV1380" s="4"/>
      <c r="CW1380" s="251"/>
      <c r="CX1380" s="4"/>
      <c r="CY1380" s="4"/>
      <c r="CZ1380" s="251"/>
      <c r="DA1380" s="4"/>
      <c r="DB1380" s="4"/>
      <c r="DC1380" s="251"/>
      <c r="DD1380" s="4"/>
      <c r="DE1380" s="4"/>
      <c r="DF1380" s="251"/>
      <c r="DG1380" s="4"/>
      <c r="DH1380" s="4"/>
      <c r="DI1380" s="251"/>
      <c r="DJ1380" s="4"/>
      <c r="DK1380" s="4"/>
      <c r="DL1380" s="251"/>
      <c r="DM1380" s="4"/>
      <c r="DN1380" s="4"/>
      <c r="DO1380" s="251"/>
      <c r="DP1380" s="4"/>
      <c r="DQ1380" s="4"/>
      <c r="DR1380" s="251"/>
      <c r="DS1380" s="4"/>
      <c r="DT1380" s="4"/>
      <c r="DU1380" s="251"/>
      <c r="DV1380" s="4"/>
      <c r="DW1380" s="4"/>
      <c r="DX1380" s="251"/>
      <c r="DY1380" s="4"/>
      <c r="DZ1380" s="4"/>
      <c r="EA1380" s="251"/>
      <c r="EB1380" s="4"/>
      <c r="EC1380" s="4"/>
      <c r="ED1380" s="58"/>
      <c r="EE1380" s="4"/>
      <c r="EF1380" s="4"/>
      <c r="EG1380" s="58"/>
      <c r="EH1380" s="4"/>
      <c r="EI1380" s="4"/>
      <c r="EJ1380" s="58"/>
      <c r="EK1380" s="4"/>
      <c r="EL1380" s="4"/>
      <c r="EM1380" s="58"/>
      <c r="EN1380" s="4"/>
      <c r="EO1380" s="4"/>
      <c r="EP1380" s="251"/>
      <c r="EQ1380" s="4"/>
      <c r="ES1380" s="251"/>
      <c r="ET1380" s="4"/>
      <c r="EV1380" s="89"/>
      <c r="EW1380" s="4"/>
      <c r="EY1380" s="58"/>
      <c r="EZ1380" s="4"/>
      <c r="FB1380" s="58"/>
      <c r="FC1380" s="4"/>
      <c r="FD1380" s="4"/>
      <c r="FE1380" s="58"/>
      <c r="FF1380" s="4"/>
      <c r="FG1380" s="4"/>
      <c r="FH1380"/>
      <c r="FK1380"/>
    </row>
    <row r="1381" spans="44:167">
      <c r="AR1381" s="251"/>
      <c r="AS1381" s="4"/>
      <c r="AT1381" s="4"/>
      <c r="AU1381" s="251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251"/>
      <c r="BH1381" s="4"/>
      <c r="BI1381" s="4"/>
      <c r="BJ1381" s="251"/>
      <c r="BK1381" s="4"/>
      <c r="BL1381" s="4"/>
      <c r="BM1381" s="251"/>
      <c r="BN1381" s="4"/>
      <c r="BO1381" s="4"/>
      <c r="BP1381" s="251"/>
      <c r="BQ1381" s="4"/>
      <c r="BR1381" s="4"/>
      <c r="BS1381" s="251"/>
      <c r="BT1381" s="4"/>
      <c r="BU1381" s="4"/>
      <c r="BV1381" s="251"/>
      <c r="BW1381" s="4"/>
      <c r="BX1381" s="4"/>
      <c r="BY1381" s="251"/>
      <c r="BZ1381" s="4"/>
      <c r="CA1381" s="4"/>
      <c r="CB1381" s="4"/>
      <c r="CC1381" s="4"/>
      <c r="CD1381" s="4"/>
      <c r="CE1381" s="251"/>
      <c r="CF1381" s="4"/>
      <c r="CG1381" s="4"/>
      <c r="CH1381" s="251"/>
      <c r="CI1381" s="4"/>
      <c r="CJ1381" s="4"/>
      <c r="CK1381" s="251"/>
      <c r="CL1381" s="4"/>
      <c r="CM1381" s="4"/>
      <c r="CN1381" s="251"/>
      <c r="CO1381" s="4"/>
      <c r="CP1381" s="4"/>
      <c r="CQ1381" s="251"/>
      <c r="CR1381" s="4"/>
      <c r="CS1381" s="4"/>
      <c r="CT1381" s="251"/>
      <c r="CU1381" s="4"/>
      <c r="CV1381" s="4"/>
      <c r="CW1381" s="251"/>
      <c r="CX1381" s="4"/>
      <c r="CY1381" s="4"/>
      <c r="CZ1381" s="251"/>
      <c r="DA1381" s="4"/>
      <c r="DB1381" s="4"/>
      <c r="DC1381" s="251"/>
      <c r="DD1381" s="4"/>
      <c r="DE1381" s="4"/>
      <c r="DF1381" s="251"/>
      <c r="DG1381" s="4"/>
      <c r="DH1381" s="4"/>
      <c r="DI1381" s="251"/>
      <c r="DJ1381" s="4"/>
      <c r="DK1381" s="4"/>
      <c r="DL1381" s="251"/>
      <c r="DM1381" s="4"/>
      <c r="DN1381" s="4"/>
      <c r="DO1381" s="251"/>
      <c r="DP1381" s="4"/>
      <c r="DQ1381" s="4"/>
      <c r="DR1381" s="251"/>
      <c r="DS1381" s="4"/>
      <c r="DT1381" s="4"/>
      <c r="DU1381" s="251"/>
      <c r="DV1381" s="4"/>
      <c r="DW1381" s="4"/>
      <c r="DX1381" s="251"/>
      <c r="DY1381" s="4"/>
      <c r="DZ1381" s="4"/>
      <c r="EA1381" s="251"/>
      <c r="EB1381" s="4"/>
      <c r="EC1381" s="4"/>
      <c r="ED1381" s="58"/>
      <c r="EE1381" s="4"/>
      <c r="EF1381" s="4"/>
      <c r="EG1381" s="58"/>
      <c r="EH1381" s="4"/>
      <c r="EI1381" s="4"/>
      <c r="EJ1381" s="58"/>
      <c r="EK1381" s="4"/>
      <c r="EL1381" s="4"/>
      <c r="EM1381" s="58"/>
      <c r="EN1381" s="4"/>
      <c r="EO1381" s="4"/>
      <c r="EP1381" s="251"/>
      <c r="EQ1381" s="4"/>
      <c r="ES1381" s="251"/>
      <c r="ET1381" s="4"/>
      <c r="EV1381" s="89"/>
      <c r="EW1381" s="4"/>
      <c r="EY1381" s="58"/>
      <c r="EZ1381" s="4"/>
      <c r="FB1381" s="58"/>
      <c r="FC1381" s="4"/>
      <c r="FD1381" s="4"/>
      <c r="FE1381" s="58"/>
      <c r="FF1381" s="4"/>
      <c r="FG1381" s="4"/>
      <c r="FH1381"/>
      <c r="FK1381"/>
    </row>
    <row r="1382" spans="44:167">
      <c r="AR1382" s="251"/>
      <c r="AS1382" s="4"/>
      <c r="AT1382" s="4"/>
      <c r="AU1382" s="251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251"/>
      <c r="BH1382" s="4"/>
      <c r="BI1382" s="4"/>
      <c r="BJ1382" s="251"/>
      <c r="BK1382" s="4"/>
      <c r="BL1382" s="4"/>
      <c r="BM1382" s="251"/>
      <c r="BN1382" s="4"/>
      <c r="BO1382" s="4"/>
      <c r="BP1382" s="251"/>
      <c r="BQ1382" s="4"/>
      <c r="BR1382" s="4"/>
      <c r="BS1382" s="251"/>
      <c r="BT1382" s="4"/>
      <c r="BU1382" s="4"/>
      <c r="BV1382" s="251"/>
      <c r="BW1382" s="4"/>
      <c r="BX1382" s="4"/>
      <c r="BY1382" s="251"/>
      <c r="BZ1382" s="4"/>
      <c r="CA1382" s="4"/>
      <c r="CB1382" s="4"/>
      <c r="CC1382" s="4"/>
      <c r="CD1382" s="4"/>
      <c r="CE1382" s="251"/>
      <c r="CF1382" s="4"/>
      <c r="CG1382" s="4"/>
      <c r="CH1382" s="251"/>
      <c r="CI1382" s="4"/>
      <c r="CJ1382" s="4"/>
      <c r="CK1382" s="251"/>
      <c r="CL1382" s="4"/>
      <c r="CM1382" s="4"/>
      <c r="CN1382" s="251"/>
      <c r="CO1382" s="4"/>
      <c r="CP1382" s="4"/>
      <c r="CQ1382" s="251"/>
      <c r="CR1382" s="4"/>
      <c r="CS1382" s="4"/>
      <c r="CT1382" s="251"/>
      <c r="CU1382" s="4"/>
      <c r="CV1382" s="4"/>
      <c r="CW1382" s="251"/>
      <c r="CX1382" s="4"/>
      <c r="CY1382" s="4"/>
      <c r="CZ1382" s="251"/>
      <c r="DA1382" s="4"/>
      <c r="DB1382" s="4"/>
      <c r="DC1382" s="251"/>
      <c r="DD1382" s="4"/>
      <c r="DE1382" s="4"/>
      <c r="DF1382" s="251"/>
      <c r="DG1382" s="4"/>
      <c r="DH1382" s="4"/>
      <c r="DI1382" s="251"/>
      <c r="DJ1382" s="4"/>
      <c r="DK1382" s="4"/>
      <c r="DL1382" s="251"/>
      <c r="DM1382" s="4"/>
      <c r="DN1382" s="4"/>
      <c r="DO1382" s="251"/>
      <c r="DP1382" s="4"/>
      <c r="DQ1382" s="4"/>
      <c r="DR1382" s="251"/>
      <c r="DS1382" s="4"/>
      <c r="DT1382" s="4"/>
      <c r="DU1382" s="251"/>
      <c r="DV1382" s="4"/>
      <c r="DW1382" s="4"/>
      <c r="DX1382" s="251"/>
      <c r="DY1382" s="4"/>
      <c r="DZ1382" s="4"/>
      <c r="EA1382" s="251"/>
      <c r="EB1382" s="4"/>
      <c r="EC1382" s="4"/>
      <c r="ED1382" s="58"/>
      <c r="EE1382" s="4"/>
      <c r="EF1382" s="4"/>
      <c r="EG1382" s="58"/>
      <c r="EH1382" s="4"/>
      <c r="EI1382" s="4"/>
      <c r="EJ1382" s="58"/>
      <c r="EK1382" s="4"/>
      <c r="EL1382" s="4"/>
      <c r="EM1382" s="58"/>
      <c r="EN1382" s="4"/>
      <c r="EO1382" s="4"/>
      <c r="EP1382" s="251"/>
      <c r="EQ1382" s="4"/>
      <c r="ES1382" s="251"/>
      <c r="ET1382" s="4"/>
      <c r="EV1382" s="89"/>
      <c r="EW1382" s="4"/>
      <c r="EY1382" s="58"/>
      <c r="EZ1382" s="4"/>
      <c r="FB1382" s="58"/>
      <c r="FC1382" s="4"/>
      <c r="FD1382" s="4"/>
      <c r="FE1382" s="58"/>
      <c r="FF1382" s="4"/>
      <c r="FG1382" s="4"/>
      <c r="FH1382"/>
      <c r="FK1382"/>
    </row>
    <row r="1383" spans="44:167">
      <c r="AR1383" s="251"/>
      <c r="AS1383" s="4"/>
      <c r="AT1383" s="4"/>
      <c r="AU1383" s="251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251"/>
      <c r="BH1383" s="4"/>
      <c r="BI1383" s="4"/>
      <c r="BJ1383" s="251"/>
      <c r="BK1383" s="4"/>
      <c r="BL1383" s="4"/>
      <c r="BM1383" s="251"/>
      <c r="BN1383" s="4"/>
      <c r="BO1383" s="4"/>
      <c r="BP1383" s="251"/>
      <c r="BQ1383" s="4"/>
      <c r="BR1383" s="4"/>
      <c r="BS1383" s="251"/>
      <c r="BT1383" s="4"/>
      <c r="BU1383" s="4"/>
      <c r="BV1383" s="251"/>
      <c r="BW1383" s="4"/>
      <c r="BX1383" s="4"/>
      <c r="BY1383" s="251"/>
      <c r="BZ1383" s="4"/>
      <c r="CA1383" s="4"/>
      <c r="CB1383" s="4"/>
      <c r="CC1383" s="4"/>
      <c r="CD1383" s="4"/>
      <c r="CE1383" s="251"/>
      <c r="CF1383" s="4"/>
      <c r="CG1383" s="4"/>
      <c r="CH1383" s="251"/>
      <c r="CI1383" s="4"/>
      <c r="CJ1383" s="4"/>
      <c r="CK1383" s="251"/>
      <c r="CL1383" s="4"/>
      <c r="CM1383" s="4"/>
      <c r="CN1383" s="251"/>
      <c r="CO1383" s="4"/>
      <c r="CP1383" s="4"/>
      <c r="CQ1383" s="251"/>
      <c r="CR1383" s="4"/>
      <c r="CS1383" s="4"/>
      <c r="CT1383" s="251"/>
      <c r="CU1383" s="4"/>
      <c r="CV1383" s="4"/>
      <c r="CW1383" s="251"/>
      <c r="CX1383" s="4"/>
      <c r="CY1383" s="4"/>
      <c r="CZ1383" s="251"/>
      <c r="DA1383" s="4"/>
      <c r="DB1383" s="4"/>
      <c r="DC1383" s="251"/>
      <c r="DD1383" s="4"/>
      <c r="DE1383" s="4"/>
      <c r="DF1383" s="251"/>
      <c r="DG1383" s="4"/>
      <c r="DH1383" s="4"/>
      <c r="DI1383" s="251"/>
      <c r="DJ1383" s="4"/>
      <c r="DK1383" s="4"/>
      <c r="DL1383" s="251"/>
      <c r="DM1383" s="4"/>
      <c r="DN1383" s="4"/>
      <c r="DO1383" s="251"/>
      <c r="DP1383" s="4"/>
      <c r="DQ1383" s="4"/>
      <c r="DR1383" s="251"/>
      <c r="DS1383" s="4"/>
      <c r="DT1383" s="4"/>
      <c r="DU1383" s="251"/>
      <c r="DV1383" s="4"/>
      <c r="DW1383" s="4"/>
      <c r="DX1383" s="251"/>
      <c r="DY1383" s="4"/>
      <c r="DZ1383" s="4"/>
      <c r="EA1383" s="251"/>
      <c r="EB1383" s="4"/>
      <c r="EC1383" s="4"/>
      <c r="ED1383" s="58"/>
      <c r="EE1383" s="4"/>
      <c r="EF1383" s="4"/>
      <c r="EG1383" s="58"/>
      <c r="EH1383" s="4"/>
      <c r="EI1383" s="4"/>
      <c r="EJ1383" s="58"/>
      <c r="EK1383" s="4"/>
      <c r="EL1383" s="4"/>
      <c r="EM1383" s="58"/>
      <c r="EN1383" s="4"/>
      <c r="EO1383" s="4"/>
      <c r="EP1383" s="251"/>
      <c r="EQ1383" s="4"/>
      <c r="ES1383" s="251"/>
      <c r="ET1383" s="4"/>
      <c r="EV1383" s="89"/>
      <c r="EW1383" s="4"/>
      <c r="EY1383" s="58"/>
      <c r="EZ1383" s="4"/>
      <c r="FB1383" s="58"/>
      <c r="FC1383" s="4"/>
      <c r="FD1383" s="4"/>
      <c r="FE1383" s="58"/>
      <c r="FF1383" s="4"/>
      <c r="FG1383" s="4"/>
      <c r="FH1383"/>
      <c r="FK1383"/>
    </row>
    <row r="1384" spans="44:167">
      <c r="AR1384" s="251"/>
      <c r="AS1384" s="4"/>
      <c r="AT1384" s="4"/>
      <c r="AU1384" s="251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251"/>
      <c r="BH1384" s="4"/>
      <c r="BI1384" s="4"/>
      <c r="BJ1384" s="251"/>
      <c r="BK1384" s="4"/>
      <c r="BL1384" s="4"/>
      <c r="BM1384" s="251"/>
      <c r="BN1384" s="4"/>
      <c r="BO1384" s="4"/>
      <c r="BP1384" s="251"/>
      <c r="BQ1384" s="4"/>
      <c r="BR1384" s="4"/>
      <c r="BS1384" s="251"/>
      <c r="BT1384" s="4"/>
      <c r="BU1384" s="4"/>
      <c r="BV1384" s="251"/>
      <c r="BW1384" s="4"/>
      <c r="BX1384" s="4"/>
      <c r="BY1384" s="251"/>
      <c r="BZ1384" s="4"/>
      <c r="CA1384" s="4"/>
      <c r="CB1384" s="4"/>
      <c r="CC1384" s="4"/>
      <c r="CD1384" s="4"/>
      <c r="CE1384" s="251"/>
      <c r="CF1384" s="4"/>
      <c r="CG1384" s="4"/>
      <c r="CH1384" s="251"/>
      <c r="CI1384" s="4"/>
      <c r="CJ1384" s="4"/>
      <c r="CK1384" s="251"/>
      <c r="CL1384" s="4"/>
      <c r="CM1384" s="4"/>
      <c r="CN1384" s="251"/>
      <c r="CO1384" s="4"/>
      <c r="CP1384" s="4"/>
      <c r="CQ1384" s="251"/>
      <c r="CR1384" s="4"/>
      <c r="CS1384" s="4"/>
      <c r="CT1384" s="251"/>
      <c r="CU1384" s="4"/>
      <c r="CV1384" s="4"/>
      <c r="CW1384" s="251"/>
      <c r="CX1384" s="4"/>
      <c r="CY1384" s="4"/>
      <c r="CZ1384" s="251"/>
      <c r="DA1384" s="4"/>
      <c r="DB1384" s="4"/>
      <c r="DC1384" s="251"/>
      <c r="DD1384" s="4"/>
      <c r="DE1384" s="4"/>
      <c r="DF1384" s="251"/>
      <c r="DG1384" s="4"/>
      <c r="DH1384" s="4"/>
      <c r="DI1384" s="251"/>
      <c r="DJ1384" s="4"/>
      <c r="DK1384" s="4"/>
      <c r="DL1384" s="251"/>
      <c r="DM1384" s="4"/>
      <c r="DN1384" s="4"/>
      <c r="DO1384" s="251"/>
      <c r="DP1384" s="4"/>
      <c r="DQ1384" s="4"/>
      <c r="DR1384" s="251"/>
      <c r="DS1384" s="4"/>
      <c r="DT1384" s="4"/>
      <c r="DU1384" s="251"/>
      <c r="DV1384" s="4"/>
      <c r="DW1384" s="4"/>
      <c r="DX1384" s="251"/>
      <c r="DY1384" s="4"/>
      <c r="DZ1384" s="4"/>
      <c r="EA1384" s="251"/>
      <c r="EB1384" s="4"/>
      <c r="EC1384" s="4"/>
      <c r="ED1384" s="58"/>
      <c r="EE1384" s="4"/>
      <c r="EF1384" s="4"/>
      <c r="EG1384" s="58"/>
      <c r="EH1384" s="4"/>
      <c r="EI1384" s="4"/>
      <c r="EJ1384" s="58"/>
      <c r="EK1384" s="4"/>
      <c r="EL1384" s="4"/>
      <c r="EM1384" s="58"/>
      <c r="EN1384" s="4"/>
      <c r="EO1384" s="4"/>
      <c r="EP1384" s="251"/>
      <c r="EQ1384" s="4"/>
      <c r="ES1384" s="251"/>
      <c r="ET1384" s="4"/>
      <c r="EV1384" s="89"/>
      <c r="EW1384" s="4"/>
      <c r="EY1384" s="58"/>
      <c r="EZ1384" s="4"/>
      <c r="FB1384" s="58"/>
      <c r="FC1384" s="4"/>
      <c r="FD1384" s="4"/>
      <c r="FE1384" s="58"/>
      <c r="FF1384" s="4"/>
      <c r="FG1384" s="4"/>
      <c r="FH1384"/>
      <c r="FK1384"/>
    </row>
    <row r="1385" spans="44:167">
      <c r="AR1385" s="251"/>
      <c r="AS1385" s="4"/>
      <c r="AT1385" s="4"/>
      <c r="AU1385" s="251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251"/>
      <c r="BH1385" s="4"/>
      <c r="BI1385" s="4"/>
      <c r="BJ1385" s="251"/>
      <c r="BK1385" s="4"/>
      <c r="BL1385" s="4"/>
      <c r="BM1385" s="251"/>
      <c r="BN1385" s="4"/>
      <c r="BO1385" s="4"/>
      <c r="BP1385" s="251"/>
      <c r="BQ1385" s="4"/>
      <c r="BR1385" s="4"/>
      <c r="BS1385" s="251"/>
      <c r="BT1385" s="4"/>
      <c r="BU1385" s="4"/>
      <c r="BV1385" s="251"/>
      <c r="BW1385" s="4"/>
      <c r="BX1385" s="4"/>
      <c r="BY1385" s="251"/>
      <c r="BZ1385" s="4"/>
      <c r="CA1385" s="4"/>
      <c r="CB1385" s="4"/>
      <c r="CC1385" s="4"/>
      <c r="CD1385" s="4"/>
      <c r="CE1385" s="251"/>
      <c r="CF1385" s="4"/>
      <c r="CG1385" s="4"/>
      <c r="CH1385" s="251"/>
      <c r="CI1385" s="4"/>
      <c r="CJ1385" s="4"/>
      <c r="CK1385" s="251"/>
      <c r="CL1385" s="4"/>
      <c r="CM1385" s="4"/>
      <c r="CN1385" s="251"/>
      <c r="CO1385" s="4"/>
      <c r="CP1385" s="4"/>
      <c r="CQ1385" s="251"/>
      <c r="CR1385" s="4"/>
      <c r="CS1385" s="4"/>
      <c r="CT1385" s="251"/>
      <c r="CU1385" s="4"/>
      <c r="CV1385" s="4"/>
      <c r="CW1385" s="251"/>
      <c r="CX1385" s="4"/>
      <c r="CY1385" s="4"/>
      <c r="CZ1385" s="251"/>
      <c r="DA1385" s="4"/>
      <c r="DB1385" s="4"/>
      <c r="DC1385" s="251"/>
      <c r="DD1385" s="4"/>
      <c r="DE1385" s="4"/>
      <c r="DF1385" s="251"/>
      <c r="DG1385" s="4"/>
      <c r="DH1385" s="4"/>
      <c r="DI1385" s="251"/>
      <c r="DJ1385" s="4"/>
      <c r="DK1385" s="4"/>
      <c r="DL1385" s="251"/>
      <c r="DM1385" s="4"/>
      <c r="DN1385" s="4"/>
      <c r="DO1385" s="251"/>
      <c r="DP1385" s="4"/>
      <c r="DQ1385" s="4"/>
      <c r="DR1385" s="251"/>
      <c r="DS1385" s="4"/>
      <c r="DT1385" s="4"/>
      <c r="DU1385" s="251"/>
      <c r="DV1385" s="4"/>
      <c r="DW1385" s="4"/>
      <c r="DX1385" s="251"/>
      <c r="DY1385" s="4"/>
      <c r="DZ1385" s="4"/>
      <c r="EA1385" s="251"/>
      <c r="EB1385" s="4"/>
      <c r="EC1385" s="4"/>
      <c r="ED1385" s="58"/>
      <c r="EE1385" s="4"/>
      <c r="EF1385" s="4"/>
      <c r="EG1385" s="58"/>
      <c r="EH1385" s="4"/>
      <c r="EI1385" s="4"/>
      <c r="EJ1385" s="58"/>
      <c r="EK1385" s="4"/>
      <c r="EL1385" s="4"/>
      <c r="EM1385" s="58"/>
      <c r="EN1385" s="4"/>
      <c r="EO1385" s="4"/>
      <c r="EP1385" s="251"/>
      <c r="EQ1385" s="4"/>
      <c r="ES1385" s="251"/>
      <c r="ET1385" s="4"/>
      <c r="EV1385" s="89"/>
      <c r="EW1385" s="4"/>
      <c r="EY1385" s="58"/>
      <c r="EZ1385" s="4"/>
      <c r="FB1385" s="58"/>
      <c r="FC1385" s="4"/>
      <c r="FD1385" s="4"/>
      <c r="FE1385" s="58"/>
      <c r="FF1385" s="4"/>
      <c r="FG1385" s="4"/>
      <c r="FH1385"/>
      <c r="FK1385"/>
    </row>
    <row r="1386" spans="44:167">
      <c r="AR1386" s="251"/>
      <c r="AS1386" s="4"/>
      <c r="AT1386" s="4"/>
      <c r="AU1386" s="251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251"/>
      <c r="BH1386" s="4"/>
      <c r="BI1386" s="4"/>
      <c r="BJ1386" s="251"/>
      <c r="BK1386" s="4"/>
      <c r="BL1386" s="4"/>
      <c r="BM1386" s="251"/>
      <c r="BN1386" s="4"/>
      <c r="BO1386" s="4"/>
      <c r="BP1386" s="251"/>
      <c r="BQ1386" s="4"/>
      <c r="BR1386" s="4"/>
      <c r="BS1386" s="251"/>
      <c r="BT1386" s="4"/>
      <c r="BU1386" s="4"/>
      <c r="BV1386" s="251"/>
      <c r="BW1386" s="4"/>
      <c r="BX1386" s="4"/>
      <c r="BY1386" s="251"/>
      <c r="BZ1386" s="4"/>
      <c r="CA1386" s="4"/>
      <c r="CB1386" s="4"/>
      <c r="CC1386" s="4"/>
      <c r="CD1386" s="4"/>
      <c r="CE1386" s="251"/>
      <c r="CF1386" s="4"/>
      <c r="CG1386" s="4"/>
      <c r="CH1386" s="251"/>
      <c r="CI1386" s="4"/>
      <c r="CJ1386" s="4"/>
      <c r="CK1386" s="251"/>
      <c r="CL1386" s="4"/>
      <c r="CM1386" s="4"/>
      <c r="CN1386" s="251"/>
      <c r="CO1386" s="4"/>
      <c r="CP1386" s="4"/>
      <c r="CQ1386" s="251"/>
      <c r="CR1386" s="4"/>
      <c r="CS1386" s="4"/>
      <c r="CT1386" s="251"/>
      <c r="CU1386" s="4"/>
      <c r="CV1386" s="4"/>
      <c r="CW1386" s="251"/>
      <c r="CX1386" s="4"/>
      <c r="CY1386" s="4"/>
      <c r="CZ1386" s="251"/>
      <c r="DA1386" s="4"/>
      <c r="DB1386" s="4"/>
      <c r="DC1386" s="251"/>
      <c r="DD1386" s="4"/>
      <c r="DE1386" s="4"/>
      <c r="DF1386" s="251"/>
      <c r="DG1386" s="4"/>
      <c r="DH1386" s="4"/>
      <c r="DI1386" s="251"/>
      <c r="DJ1386" s="4"/>
      <c r="DK1386" s="4"/>
      <c r="DL1386" s="251"/>
      <c r="DM1386" s="4"/>
      <c r="DN1386" s="4"/>
      <c r="DO1386" s="251"/>
      <c r="DP1386" s="4"/>
      <c r="DQ1386" s="4"/>
      <c r="DR1386" s="251"/>
      <c r="DS1386" s="4"/>
      <c r="DT1386" s="4"/>
      <c r="DU1386" s="251"/>
      <c r="DV1386" s="4"/>
      <c r="DW1386" s="4"/>
      <c r="DX1386" s="251"/>
      <c r="DY1386" s="4"/>
      <c r="DZ1386" s="4"/>
      <c r="EA1386" s="251"/>
      <c r="EB1386" s="4"/>
      <c r="EC1386" s="4"/>
      <c r="ED1386" s="58"/>
      <c r="EE1386" s="4"/>
      <c r="EF1386" s="4"/>
      <c r="EG1386" s="58"/>
      <c r="EH1386" s="4"/>
      <c r="EI1386" s="4"/>
      <c r="EJ1386" s="58"/>
      <c r="EK1386" s="4"/>
      <c r="EL1386" s="4"/>
      <c r="EM1386" s="58"/>
      <c r="EN1386" s="4"/>
      <c r="EO1386" s="4"/>
      <c r="EP1386" s="251"/>
      <c r="EQ1386" s="4"/>
      <c r="ES1386" s="251"/>
      <c r="ET1386" s="4"/>
      <c r="EV1386" s="89"/>
      <c r="EW1386" s="4"/>
      <c r="EY1386" s="58"/>
      <c r="EZ1386" s="4"/>
      <c r="FB1386" s="58"/>
      <c r="FC1386" s="4"/>
      <c r="FD1386" s="4"/>
      <c r="FE1386" s="58"/>
      <c r="FF1386" s="4"/>
      <c r="FG1386" s="4"/>
      <c r="FH1386"/>
      <c r="FK1386"/>
    </row>
    <row r="1387" spans="44:167">
      <c r="AR1387" s="251"/>
      <c r="AS1387" s="4"/>
      <c r="AT1387" s="4"/>
      <c r="AU1387" s="251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251"/>
      <c r="BH1387" s="4"/>
      <c r="BI1387" s="4"/>
      <c r="BJ1387" s="251"/>
      <c r="BK1387" s="4"/>
      <c r="BL1387" s="4"/>
      <c r="BM1387" s="251"/>
      <c r="BN1387" s="4"/>
      <c r="BO1387" s="4"/>
      <c r="BP1387" s="251"/>
      <c r="BQ1387" s="4"/>
      <c r="BR1387" s="4"/>
      <c r="BS1387" s="251"/>
      <c r="BT1387" s="4"/>
      <c r="BU1387" s="4"/>
      <c r="BV1387" s="251"/>
      <c r="BW1387" s="4"/>
      <c r="BX1387" s="4"/>
      <c r="BY1387" s="251"/>
      <c r="BZ1387" s="4"/>
      <c r="CA1387" s="4"/>
      <c r="CB1387" s="4"/>
      <c r="CC1387" s="4"/>
      <c r="CD1387" s="4"/>
      <c r="CE1387" s="251"/>
      <c r="CF1387" s="4"/>
      <c r="CG1387" s="4"/>
      <c r="CH1387" s="251"/>
      <c r="CI1387" s="4"/>
      <c r="CJ1387" s="4"/>
      <c r="CK1387" s="251"/>
      <c r="CL1387" s="4"/>
      <c r="CM1387" s="4"/>
      <c r="CN1387" s="251"/>
      <c r="CO1387" s="4"/>
      <c r="CP1387" s="4"/>
      <c r="CQ1387" s="251"/>
      <c r="CR1387" s="4"/>
      <c r="CS1387" s="4"/>
      <c r="CT1387" s="251"/>
      <c r="CU1387" s="4"/>
      <c r="CV1387" s="4"/>
      <c r="CW1387" s="251"/>
      <c r="CX1387" s="4"/>
      <c r="CY1387" s="4"/>
      <c r="CZ1387" s="251"/>
      <c r="DA1387" s="4"/>
      <c r="DB1387" s="4"/>
      <c r="DC1387" s="251"/>
      <c r="DD1387" s="4"/>
      <c r="DE1387" s="4"/>
      <c r="DF1387" s="251"/>
      <c r="DG1387" s="4"/>
      <c r="DH1387" s="4"/>
      <c r="DI1387" s="251"/>
      <c r="DJ1387" s="4"/>
      <c r="DK1387" s="4"/>
      <c r="DL1387" s="251"/>
      <c r="DM1387" s="4"/>
      <c r="DN1387" s="4"/>
      <c r="DO1387" s="251"/>
      <c r="DP1387" s="4"/>
      <c r="DQ1387" s="4"/>
      <c r="DR1387" s="251"/>
      <c r="DS1387" s="4"/>
      <c r="DT1387" s="4"/>
      <c r="DU1387" s="251"/>
      <c r="DV1387" s="4"/>
      <c r="DW1387" s="4"/>
      <c r="DX1387" s="251"/>
      <c r="DY1387" s="4"/>
      <c r="DZ1387" s="4"/>
      <c r="EA1387" s="251"/>
      <c r="EB1387" s="4"/>
      <c r="EC1387" s="4"/>
      <c r="ED1387" s="58"/>
      <c r="EE1387" s="4"/>
      <c r="EF1387" s="4"/>
      <c r="EG1387" s="58"/>
      <c r="EH1387" s="4"/>
      <c r="EI1387" s="4"/>
      <c r="EJ1387" s="58"/>
      <c r="EK1387" s="4"/>
      <c r="EL1387" s="4"/>
      <c r="EM1387" s="58"/>
      <c r="EN1387" s="4"/>
      <c r="EO1387" s="4"/>
      <c r="EP1387" s="251"/>
      <c r="EQ1387" s="4"/>
      <c r="ES1387" s="251"/>
      <c r="ET1387" s="4"/>
      <c r="EV1387" s="89"/>
      <c r="EW1387" s="4"/>
      <c r="EY1387" s="58"/>
      <c r="EZ1387" s="4"/>
      <c r="FB1387" s="58"/>
      <c r="FC1387" s="4"/>
      <c r="FD1387" s="4"/>
      <c r="FE1387" s="58"/>
      <c r="FF1387" s="4"/>
      <c r="FG1387" s="4"/>
      <c r="FH1387"/>
      <c r="FK1387"/>
    </row>
    <row r="1388" spans="44:167">
      <c r="AR1388" s="251"/>
      <c r="AS1388" s="4"/>
      <c r="AT1388" s="4"/>
      <c r="AU1388" s="251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251"/>
      <c r="BH1388" s="4"/>
      <c r="BI1388" s="4"/>
      <c r="BJ1388" s="251"/>
      <c r="BK1388" s="4"/>
      <c r="BL1388" s="4"/>
      <c r="BM1388" s="251"/>
      <c r="BN1388" s="4"/>
      <c r="BO1388" s="4"/>
      <c r="BP1388" s="251"/>
      <c r="BQ1388" s="4"/>
      <c r="BR1388" s="4"/>
      <c r="BS1388" s="251"/>
      <c r="BT1388" s="4"/>
      <c r="BU1388" s="4"/>
      <c r="BV1388" s="251"/>
      <c r="BW1388" s="4"/>
      <c r="BX1388" s="4"/>
      <c r="BY1388" s="251"/>
      <c r="BZ1388" s="4"/>
      <c r="CA1388" s="4"/>
      <c r="CB1388" s="4"/>
      <c r="CC1388" s="4"/>
      <c r="CD1388" s="4"/>
      <c r="CE1388" s="251"/>
      <c r="CF1388" s="4"/>
      <c r="CG1388" s="4"/>
      <c r="CH1388" s="251"/>
      <c r="CI1388" s="4"/>
      <c r="CJ1388" s="4"/>
      <c r="CK1388" s="251"/>
      <c r="CL1388" s="4"/>
      <c r="CM1388" s="4"/>
      <c r="CN1388" s="251"/>
      <c r="CO1388" s="4"/>
      <c r="CP1388" s="4"/>
      <c r="CQ1388" s="251"/>
      <c r="CR1388" s="4"/>
      <c r="CS1388" s="4"/>
      <c r="CT1388" s="251"/>
      <c r="CU1388" s="4"/>
      <c r="CV1388" s="4"/>
      <c r="CW1388" s="251"/>
      <c r="CX1388" s="4"/>
      <c r="CY1388" s="4"/>
      <c r="CZ1388" s="251"/>
      <c r="DA1388" s="4"/>
      <c r="DB1388" s="4"/>
      <c r="DC1388" s="251"/>
      <c r="DD1388" s="4"/>
      <c r="DE1388" s="4"/>
      <c r="DF1388" s="251"/>
      <c r="DG1388" s="4"/>
      <c r="DH1388" s="4"/>
      <c r="DI1388" s="251"/>
      <c r="DJ1388" s="4"/>
      <c r="DK1388" s="4"/>
      <c r="DL1388" s="251"/>
      <c r="DM1388" s="4"/>
      <c r="DN1388" s="4"/>
      <c r="DO1388" s="251"/>
      <c r="DP1388" s="4"/>
      <c r="DQ1388" s="4"/>
      <c r="DR1388" s="251"/>
      <c r="DS1388" s="4"/>
      <c r="DT1388" s="4"/>
      <c r="DU1388" s="251"/>
      <c r="DV1388" s="4"/>
      <c r="DW1388" s="4"/>
      <c r="DX1388" s="251"/>
      <c r="DY1388" s="4"/>
      <c r="DZ1388" s="4"/>
      <c r="EA1388" s="251"/>
      <c r="EB1388" s="4"/>
      <c r="EC1388" s="4"/>
      <c r="ED1388" s="58"/>
      <c r="EE1388" s="4"/>
      <c r="EF1388" s="4"/>
      <c r="EG1388" s="58"/>
      <c r="EH1388" s="4"/>
      <c r="EI1388" s="4"/>
      <c r="EJ1388" s="58"/>
      <c r="EK1388" s="4"/>
      <c r="EL1388" s="4"/>
      <c r="EM1388" s="58"/>
      <c r="EN1388" s="4"/>
      <c r="EO1388" s="4"/>
      <c r="EP1388" s="251"/>
      <c r="EQ1388" s="4"/>
      <c r="ES1388" s="251"/>
      <c r="ET1388" s="4"/>
      <c r="EV1388" s="89"/>
      <c r="EW1388" s="4"/>
      <c r="EY1388" s="58"/>
      <c r="EZ1388" s="4"/>
      <c r="FB1388" s="58"/>
      <c r="FC1388" s="4"/>
      <c r="FD1388" s="4"/>
      <c r="FE1388" s="58"/>
      <c r="FF1388" s="4"/>
      <c r="FG1388" s="4"/>
      <c r="FH1388"/>
      <c r="FK1388"/>
    </row>
    <row r="1389" spans="44:167">
      <c r="AR1389" s="251"/>
      <c r="AS1389" s="4"/>
      <c r="AT1389" s="4"/>
      <c r="AU1389" s="251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251"/>
      <c r="BH1389" s="4"/>
      <c r="BI1389" s="4"/>
      <c r="BJ1389" s="251"/>
      <c r="BK1389" s="4"/>
      <c r="BL1389" s="4"/>
      <c r="BM1389" s="251"/>
      <c r="BN1389" s="4"/>
      <c r="BO1389" s="4"/>
      <c r="BP1389" s="251"/>
      <c r="BQ1389" s="4"/>
      <c r="BR1389" s="4"/>
      <c r="BS1389" s="251"/>
      <c r="BT1389" s="4"/>
      <c r="BU1389" s="4"/>
      <c r="BV1389" s="251"/>
      <c r="BW1389" s="4"/>
      <c r="BX1389" s="4"/>
      <c r="BY1389" s="251"/>
      <c r="BZ1389" s="4"/>
      <c r="CA1389" s="4"/>
      <c r="CB1389" s="4"/>
      <c r="CC1389" s="4"/>
      <c r="CD1389" s="4"/>
      <c r="CE1389" s="251"/>
      <c r="CF1389" s="4"/>
      <c r="CG1389" s="4"/>
      <c r="CH1389" s="251"/>
      <c r="CI1389" s="4"/>
      <c r="CJ1389" s="4"/>
      <c r="CK1389" s="251"/>
      <c r="CL1389" s="4"/>
      <c r="CM1389" s="4"/>
      <c r="CN1389" s="251"/>
      <c r="CO1389" s="4"/>
      <c r="CP1389" s="4"/>
      <c r="CQ1389" s="251"/>
      <c r="CR1389" s="4"/>
      <c r="CS1389" s="4"/>
      <c r="CT1389" s="251"/>
      <c r="CU1389" s="4"/>
      <c r="CV1389" s="4"/>
      <c r="CW1389" s="251"/>
      <c r="CX1389" s="4"/>
      <c r="CY1389" s="4"/>
      <c r="CZ1389" s="251"/>
      <c r="DA1389" s="4"/>
      <c r="DB1389" s="4"/>
      <c r="DC1389" s="251"/>
      <c r="DD1389" s="4"/>
      <c r="DE1389" s="4"/>
      <c r="DF1389" s="251"/>
      <c r="DG1389" s="4"/>
      <c r="DH1389" s="4"/>
      <c r="DI1389" s="251"/>
      <c r="DJ1389" s="4"/>
      <c r="DK1389" s="4"/>
      <c r="DL1389" s="251"/>
      <c r="DM1389" s="4"/>
      <c r="DN1389" s="4"/>
      <c r="DO1389" s="251"/>
      <c r="DP1389" s="4"/>
      <c r="DQ1389" s="4"/>
      <c r="DR1389" s="251"/>
      <c r="DS1389" s="4"/>
      <c r="DT1389" s="4"/>
      <c r="DU1389" s="251"/>
      <c r="DV1389" s="4"/>
      <c r="DW1389" s="4"/>
      <c r="DX1389" s="251"/>
      <c r="DY1389" s="4"/>
      <c r="DZ1389" s="4"/>
      <c r="EA1389" s="251"/>
      <c r="EB1389" s="4"/>
      <c r="EC1389" s="4"/>
      <c r="ED1389" s="58"/>
      <c r="EE1389" s="4"/>
      <c r="EF1389" s="4"/>
      <c r="EG1389" s="58"/>
      <c r="EH1389" s="4"/>
      <c r="EI1389" s="4"/>
      <c r="EJ1389" s="58"/>
      <c r="EK1389" s="4"/>
      <c r="EL1389" s="4"/>
      <c r="EM1389" s="58"/>
      <c r="EN1389" s="4"/>
      <c r="EO1389" s="4"/>
      <c r="EP1389" s="251"/>
      <c r="EQ1389" s="4"/>
      <c r="ES1389" s="251"/>
      <c r="ET1389" s="4"/>
      <c r="EV1389" s="89"/>
      <c r="EW1389" s="4"/>
      <c r="EY1389" s="58"/>
      <c r="EZ1389" s="4"/>
      <c r="FB1389" s="58"/>
      <c r="FC1389" s="4"/>
      <c r="FD1389" s="4"/>
      <c r="FE1389" s="58"/>
      <c r="FF1389" s="4"/>
      <c r="FG1389" s="4"/>
      <c r="FH1389"/>
      <c r="FK1389"/>
    </row>
    <row r="1390" spans="44:167">
      <c r="AR1390" s="251"/>
      <c r="AS1390" s="4"/>
      <c r="AT1390" s="4"/>
      <c r="AU1390" s="251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251"/>
      <c r="BH1390" s="4"/>
      <c r="BI1390" s="4"/>
      <c r="BJ1390" s="251"/>
      <c r="BK1390" s="4"/>
      <c r="BL1390" s="4"/>
      <c r="BM1390" s="251"/>
      <c r="BN1390" s="4"/>
      <c r="BO1390" s="4"/>
      <c r="BP1390" s="251"/>
      <c r="BQ1390" s="4"/>
      <c r="BR1390" s="4"/>
      <c r="BS1390" s="251"/>
      <c r="BT1390" s="4"/>
      <c r="BU1390" s="4"/>
      <c r="BV1390" s="251"/>
      <c r="BW1390" s="4"/>
      <c r="BX1390" s="4"/>
      <c r="BY1390" s="251"/>
      <c r="BZ1390" s="4"/>
      <c r="CA1390" s="4"/>
      <c r="CB1390" s="4"/>
      <c r="CC1390" s="4"/>
      <c r="CD1390" s="4"/>
      <c r="CE1390" s="251"/>
      <c r="CF1390" s="4"/>
      <c r="CG1390" s="4"/>
      <c r="CH1390" s="251"/>
      <c r="CI1390" s="4"/>
      <c r="CJ1390" s="4"/>
      <c r="CK1390" s="251"/>
      <c r="CL1390" s="4"/>
      <c r="CM1390" s="4"/>
      <c r="CN1390" s="251"/>
      <c r="CO1390" s="4"/>
      <c r="CP1390" s="4"/>
      <c r="CQ1390" s="251"/>
      <c r="CR1390" s="4"/>
      <c r="CS1390" s="4"/>
      <c r="CT1390" s="251"/>
      <c r="CU1390" s="4"/>
      <c r="CV1390" s="4"/>
      <c r="CW1390" s="251"/>
      <c r="CX1390" s="4"/>
      <c r="CY1390" s="4"/>
      <c r="CZ1390" s="251"/>
      <c r="DA1390" s="4"/>
      <c r="DB1390" s="4"/>
      <c r="DC1390" s="251"/>
      <c r="DD1390" s="4"/>
      <c r="DE1390" s="4"/>
      <c r="DF1390" s="251"/>
      <c r="DG1390" s="4"/>
      <c r="DH1390" s="4"/>
      <c r="DI1390" s="251"/>
      <c r="DJ1390" s="4"/>
      <c r="DK1390" s="4"/>
      <c r="DL1390" s="251"/>
      <c r="DM1390" s="4"/>
      <c r="DN1390" s="4"/>
      <c r="DO1390" s="251"/>
      <c r="DP1390" s="4"/>
      <c r="DQ1390" s="4"/>
      <c r="DR1390" s="251"/>
      <c r="DS1390" s="4"/>
      <c r="DT1390" s="4"/>
      <c r="DU1390" s="251"/>
      <c r="DV1390" s="4"/>
      <c r="DW1390" s="4"/>
      <c r="DX1390" s="251"/>
      <c r="DY1390" s="4"/>
      <c r="DZ1390" s="4"/>
      <c r="EA1390" s="251"/>
      <c r="EB1390" s="4"/>
      <c r="EC1390" s="4"/>
      <c r="ED1390" s="58"/>
      <c r="EE1390" s="4"/>
      <c r="EF1390" s="4"/>
      <c r="EG1390" s="58"/>
      <c r="EH1390" s="4"/>
      <c r="EI1390" s="4"/>
      <c r="EJ1390" s="58"/>
      <c r="EK1390" s="4"/>
      <c r="EL1390" s="4"/>
      <c r="EM1390" s="58"/>
      <c r="EN1390" s="4"/>
      <c r="EO1390" s="4"/>
      <c r="EP1390" s="251"/>
      <c r="EQ1390" s="4"/>
      <c r="ES1390" s="251"/>
      <c r="ET1390" s="4"/>
      <c r="EV1390" s="89"/>
      <c r="EW1390" s="4"/>
      <c r="EY1390" s="58"/>
      <c r="EZ1390" s="4"/>
      <c r="FB1390" s="58"/>
      <c r="FC1390" s="4"/>
      <c r="FD1390" s="4"/>
      <c r="FE1390" s="58"/>
      <c r="FF1390" s="4"/>
      <c r="FG1390" s="4"/>
      <c r="FH1390"/>
      <c r="FK1390"/>
    </row>
    <row r="1391" spans="44:167">
      <c r="AR1391" s="251"/>
      <c r="AS1391" s="4"/>
      <c r="AT1391" s="4"/>
      <c r="AU1391" s="251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251"/>
      <c r="BH1391" s="4"/>
      <c r="BI1391" s="4"/>
      <c r="BJ1391" s="251"/>
      <c r="BK1391" s="4"/>
      <c r="BL1391" s="4"/>
      <c r="BM1391" s="251"/>
      <c r="BN1391" s="4"/>
      <c r="BO1391" s="4"/>
      <c r="BP1391" s="251"/>
      <c r="BQ1391" s="4"/>
      <c r="BR1391" s="4"/>
      <c r="BS1391" s="251"/>
      <c r="BT1391" s="4"/>
      <c r="BU1391" s="4"/>
      <c r="BV1391" s="251"/>
      <c r="BW1391" s="4"/>
      <c r="BX1391" s="4"/>
      <c r="BY1391" s="251"/>
      <c r="BZ1391" s="4"/>
      <c r="CA1391" s="4"/>
      <c r="CB1391" s="4"/>
      <c r="CC1391" s="4"/>
      <c r="CD1391" s="4"/>
      <c r="CE1391" s="251"/>
      <c r="CF1391" s="4"/>
      <c r="CG1391" s="4"/>
      <c r="CH1391" s="251"/>
      <c r="CI1391" s="4"/>
      <c r="CJ1391" s="4"/>
      <c r="CK1391" s="251"/>
      <c r="CL1391" s="4"/>
      <c r="CM1391" s="4"/>
      <c r="CN1391" s="251"/>
      <c r="CO1391" s="4"/>
      <c r="CP1391" s="4"/>
      <c r="CQ1391" s="251"/>
      <c r="CR1391" s="4"/>
      <c r="CS1391" s="4"/>
      <c r="CT1391" s="251"/>
      <c r="CU1391" s="4"/>
      <c r="CV1391" s="4"/>
      <c r="CW1391" s="251"/>
      <c r="CX1391" s="4"/>
      <c r="CY1391" s="4"/>
      <c r="CZ1391" s="251"/>
      <c r="DA1391" s="4"/>
      <c r="DB1391" s="4"/>
      <c r="DC1391" s="251"/>
      <c r="DD1391" s="4"/>
      <c r="DE1391" s="4"/>
      <c r="DF1391" s="251"/>
      <c r="DG1391" s="4"/>
      <c r="DH1391" s="4"/>
      <c r="DI1391" s="251"/>
      <c r="DJ1391" s="4"/>
      <c r="DK1391" s="4"/>
      <c r="DL1391" s="251"/>
      <c r="DM1391" s="4"/>
      <c r="DN1391" s="4"/>
      <c r="DO1391" s="251"/>
      <c r="DP1391" s="4"/>
      <c r="DQ1391" s="4"/>
      <c r="DR1391" s="251"/>
      <c r="DS1391" s="4"/>
      <c r="DT1391" s="4"/>
      <c r="DU1391" s="251"/>
      <c r="DV1391" s="4"/>
      <c r="DW1391" s="4"/>
      <c r="DX1391" s="251"/>
      <c r="DY1391" s="4"/>
      <c r="DZ1391" s="4"/>
      <c r="EA1391" s="251"/>
      <c r="EB1391" s="4"/>
      <c r="EC1391" s="4"/>
      <c r="ED1391" s="58"/>
      <c r="EE1391" s="4"/>
      <c r="EF1391" s="4"/>
      <c r="EG1391" s="58"/>
      <c r="EH1391" s="4"/>
      <c r="EI1391" s="4"/>
      <c r="EJ1391" s="58"/>
      <c r="EK1391" s="4"/>
      <c r="EL1391" s="4"/>
      <c r="EM1391" s="58"/>
      <c r="EN1391" s="4"/>
      <c r="EO1391" s="4"/>
      <c r="EP1391" s="251"/>
      <c r="EQ1391" s="4"/>
      <c r="ES1391" s="251"/>
      <c r="ET1391" s="4"/>
      <c r="EV1391" s="89"/>
      <c r="EW1391" s="4"/>
      <c r="EY1391" s="58"/>
      <c r="EZ1391" s="4"/>
      <c r="FB1391" s="58"/>
      <c r="FC1391" s="4"/>
      <c r="FD1391" s="4"/>
      <c r="FE1391" s="58"/>
      <c r="FF1391" s="4"/>
      <c r="FG1391" s="4"/>
      <c r="FH1391"/>
      <c r="FK1391"/>
    </row>
    <row r="1392" spans="44:167">
      <c r="AR1392" s="251"/>
      <c r="AS1392" s="4"/>
      <c r="AT1392" s="4"/>
      <c r="AU1392" s="251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251"/>
      <c r="BH1392" s="4"/>
      <c r="BI1392" s="4"/>
      <c r="BJ1392" s="251"/>
      <c r="BK1392" s="4"/>
      <c r="BL1392" s="4"/>
      <c r="BM1392" s="251"/>
      <c r="BN1392" s="4"/>
      <c r="BO1392" s="4"/>
      <c r="BP1392" s="251"/>
      <c r="BQ1392" s="4"/>
      <c r="BR1392" s="4"/>
      <c r="BS1392" s="251"/>
      <c r="BT1392" s="4"/>
      <c r="BU1392" s="4"/>
      <c r="BV1392" s="251"/>
      <c r="BW1392" s="4"/>
      <c r="BX1392" s="4"/>
      <c r="BY1392" s="251"/>
      <c r="BZ1392" s="4"/>
      <c r="CA1392" s="4"/>
      <c r="CB1392" s="4"/>
      <c r="CC1392" s="4"/>
      <c r="CD1392" s="4"/>
      <c r="CE1392" s="251"/>
      <c r="CF1392" s="4"/>
      <c r="CG1392" s="4"/>
      <c r="CH1392" s="251"/>
      <c r="CI1392" s="4"/>
      <c r="CJ1392" s="4"/>
      <c r="CK1392" s="251"/>
      <c r="CL1392" s="4"/>
      <c r="CM1392" s="4"/>
      <c r="CN1392" s="251"/>
      <c r="CO1392" s="4"/>
      <c r="CP1392" s="4"/>
      <c r="CQ1392" s="251"/>
      <c r="CR1392" s="4"/>
      <c r="CS1392" s="4"/>
      <c r="CT1392" s="251"/>
      <c r="CU1392" s="4"/>
      <c r="CV1392" s="4"/>
      <c r="CW1392" s="251"/>
      <c r="CX1392" s="4"/>
      <c r="CY1392" s="4"/>
      <c r="CZ1392" s="251"/>
      <c r="DA1392" s="4"/>
      <c r="DB1392" s="4"/>
      <c r="DC1392" s="251"/>
      <c r="DD1392" s="4"/>
      <c r="DE1392" s="4"/>
      <c r="DF1392" s="251"/>
      <c r="DG1392" s="4"/>
      <c r="DH1392" s="4"/>
      <c r="DI1392" s="251"/>
      <c r="DJ1392" s="4"/>
      <c r="DK1392" s="4"/>
      <c r="DL1392" s="251"/>
      <c r="DM1392" s="4"/>
      <c r="DN1392" s="4"/>
      <c r="DO1392" s="251"/>
      <c r="DP1392" s="4"/>
      <c r="DQ1392" s="4"/>
      <c r="DR1392" s="251"/>
      <c r="DS1392" s="4"/>
      <c r="DT1392" s="4"/>
      <c r="DU1392" s="251"/>
      <c r="DV1392" s="4"/>
      <c r="DW1392" s="4"/>
      <c r="DX1392" s="251"/>
      <c r="DY1392" s="4"/>
      <c r="DZ1392" s="4"/>
      <c r="EA1392" s="251"/>
      <c r="EB1392" s="4"/>
      <c r="EC1392" s="4"/>
      <c r="ED1392" s="58"/>
      <c r="EE1392" s="4"/>
      <c r="EF1392" s="4"/>
      <c r="EG1392" s="58"/>
      <c r="EH1392" s="4"/>
      <c r="EI1392" s="4"/>
      <c r="EJ1392" s="58"/>
      <c r="EK1392" s="4"/>
      <c r="EL1392" s="4"/>
      <c r="EM1392" s="58"/>
      <c r="EN1392" s="4"/>
      <c r="EO1392" s="4"/>
      <c r="EP1392" s="251"/>
      <c r="EQ1392" s="4"/>
      <c r="ES1392" s="251"/>
      <c r="ET1392" s="4"/>
      <c r="EV1392" s="89"/>
      <c r="EW1392" s="4"/>
      <c r="EY1392" s="58"/>
      <c r="EZ1392" s="4"/>
      <c r="FB1392" s="58"/>
      <c r="FC1392" s="4"/>
      <c r="FD1392" s="4"/>
      <c r="FE1392" s="58"/>
      <c r="FF1392" s="4"/>
      <c r="FG1392" s="4"/>
      <c r="FH1392"/>
      <c r="FK1392"/>
    </row>
    <row r="1393" spans="44:167">
      <c r="AR1393" s="251"/>
      <c r="AS1393" s="4"/>
      <c r="AT1393" s="4"/>
      <c r="AU1393" s="251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251"/>
      <c r="BH1393" s="4"/>
      <c r="BI1393" s="4"/>
      <c r="BJ1393" s="251"/>
      <c r="BK1393" s="4"/>
      <c r="BL1393" s="4"/>
      <c r="BM1393" s="251"/>
      <c r="BN1393" s="4"/>
      <c r="BO1393" s="4"/>
      <c r="BP1393" s="251"/>
      <c r="BQ1393" s="4"/>
      <c r="BR1393" s="4"/>
      <c r="BS1393" s="251"/>
      <c r="BT1393" s="4"/>
      <c r="BU1393" s="4"/>
      <c r="BV1393" s="251"/>
      <c r="BW1393" s="4"/>
      <c r="BX1393" s="4"/>
      <c r="BY1393" s="251"/>
      <c r="BZ1393" s="4"/>
      <c r="CA1393" s="4"/>
      <c r="CB1393" s="4"/>
      <c r="CC1393" s="4"/>
      <c r="CD1393" s="4"/>
      <c r="CE1393" s="251"/>
      <c r="CF1393" s="4"/>
      <c r="CG1393" s="4"/>
      <c r="CH1393" s="251"/>
      <c r="CI1393" s="4"/>
      <c r="CJ1393" s="4"/>
      <c r="CK1393" s="251"/>
      <c r="CL1393" s="4"/>
      <c r="CM1393" s="4"/>
      <c r="CN1393" s="251"/>
      <c r="CO1393" s="4"/>
      <c r="CP1393" s="4"/>
      <c r="CQ1393" s="251"/>
      <c r="CR1393" s="4"/>
      <c r="CS1393" s="4"/>
      <c r="CT1393" s="251"/>
      <c r="CU1393" s="4"/>
      <c r="CV1393" s="4"/>
      <c r="CW1393" s="251"/>
      <c r="CX1393" s="4"/>
      <c r="CY1393" s="4"/>
      <c r="CZ1393" s="251"/>
      <c r="DA1393" s="4"/>
      <c r="DB1393" s="4"/>
      <c r="DC1393" s="251"/>
      <c r="DD1393" s="4"/>
      <c r="DE1393" s="4"/>
      <c r="DF1393" s="251"/>
      <c r="DG1393" s="4"/>
      <c r="DH1393" s="4"/>
      <c r="DI1393" s="251"/>
      <c r="DJ1393" s="4"/>
      <c r="DK1393" s="4"/>
      <c r="DL1393" s="251"/>
      <c r="DM1393" s="4"/>
      <c r="DN1393" s="4"/>
      <c r="DO1393" s="251"/>
      <c r="DP1393" s="4"/>
      <c r="DQ1393" s="4"/>
      <c r="DR1393" s="251"/>
      <c r="DS1393" s="4"/>
      <c r="DT1393" s="4"/>
      <c r="DU1393" s="251"/>
      <c r="DV1393" s="4"/>
      <c r="DW1393" s="4"/>
      <c r="DX1393" s="251"/>
      <c r="DY1393" s="4"/>
      <c r="DZ1393" s="4"/>
      <c r="EA1393" s="251"/>
      <c r="EB1393" s="4"/>
      <c r="EC1393" s="4"/>
      <c r="ED1393" s="58"/>
      <c r="EE1393" s="4"/>
      <c r="EF1393" s="4"/>
      <c r="EG1393" s="58"/>
      <c r="EH1393" s="4"/>
      <c r="EI1393" s="4"/>
      <c r="EJ1393" s="58"/>
      <c r="EK1393" s="4"/>
      <c r="EL1393" s="4"/>
      <c r="EM1393" s="58"/>
      <c r="EN1393" s="4"/>
      <c r="EO1393" s="4"/>
      <c r="EP1393" s="251"/>
      <c r="EQ1393" s="4"/>
      <c r="ES1393" s="251"/>
      <c r="ET1393" s="4"/>
      <c r="EV1393" s="89"/>
      <c r="EW1393" s="4"/>
      <c r="EY1393" s="58"/>
      <c r="EZ1393" s="4"/>
      <c r="FB1393" s="58"/>
      <c r="FC1393" s="4"/>
      <c r="FD1393" s="4"/>
      <c r="FE1393" s="58"/>
      <c r="FF1393" s="4"/>
      <c r="FG1393" s="4"/>
      <c r="FH1393"/>
      <c r="FK1393"/>
    </row>
    <row r="1394" spans="44:167">
      <c r="AR1394" s="251"/>
      <c r="AS1394" s="4"/>
      <c r="AT1394" s="4"/>
      <c r="AU1394" s="251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251"/>
      <c r="BH1394" s="4"/>
      <c r="BI1394" s="4"/>
      <c r="BJ1394" s="251"/>
      <c r="BK1394" s="4"/>
      <c r="BL1394" s="4"/>
      <c r="BM1394" s="251"/>
      <c r="BN1394" s="4"/>
      <c r="BO1394" s="4"/>
      <c r="BP1394" s="251"/>
      <c r="BQ1394" s="4"/>
      <c r="BR1394" s="4"/>
      <c r="BS1394" s="251"/>
      <c r="BT1394" s="4"/>
      <c r="BU1394" s="4"/>
      <c r="BV1394" s="251"/>
      <c r="BW1394" s="4"/>
      <c r="BX1394" s="4"/>
      <c r="BY1394" s="251"/>
      <c r="BZ1394" s="4"/>
      <c r="CA1394" s="4"/>
      <c r="CB1394" s="4"/>
      <c r="CC1394" s="4"/>
      <c r="CD1394" s="4"/>
      <c r="CE1394" s="251"/>
      <c r="CF1394" s="4"/>
      <c r="CG1394" s="4"/>
      <c r="CH1394" s="251"/>
      <c r="CI1394" s="4"/>
      <c r="CJ1394" s="4"/>
      <c r="CK1394" s="251"/>
      <c r="CL1394" s="4"/>
      <c r="CM1394" s="4"/>
      <c r="CN1394" s="251"/>
      <c r="CO1394" s="4"/>
      <c r="CP1394" s="4"/>
      <c r="CQ1394" s="251"/>
      <c r="CR1394" s="4"/>
      <c r="CS1394" s="4"/>
      <c r="CT1394" s="251"/>
      <c r="CU1394" s="4"/>
      <c r="CV1394" s="4"/>
      <c r="CW1394" s="251"/>
      <c r="CX1394" s="4"/>
      <c r="CY1394" s="4"/>
      <c r="CZ1394" s="251"/>
      <c r="DA1394" s="4"/>
      <c r="DB1394" s="4"/>
      <c r="DC1394" s="251"/>
      <c r="DD1394" s="4"/>
      <c r="DE1394" s="4"/>
      <c r="DF1394" s="251"/>
      <c r="DG1394" s="4"/>
      <c r="DH1394" s="4"/>
      <c r="DI1394" s="251"/>
      <c r="DJ1394" s="4"/>
      <c r="DK1394" s="4"/>
      <c r="DL1394" s="251"/>
      <c r="DM1394" s="4"/>
      <c r="DN1394" s="4"/>
      <c r="DO1394" s="251"/>
      <c r="DP1394" s="4"/>
      <c r="DQ1394" s="4"/>
      <c r="DR1394" s="251"/>
      <c r="DS1394" s="4"/>
      <c r="DT1394" s="4"/>
      <c r="DU1394" s="251"/>
      <c r="DV1394" s="4"/>
      <c r="DW1394" s="4"/>
      <c r="DX1394" s="251"/>
      <c r="DY1394" s="4"/>
      <c r="DZ1394" s="4"/>
      <c r="EA1394" s="251"/>
      <c r="EB1394" s="4"/>
      <c r="EC1394" s="4"/>
      <c r="ED1394" s="58"/>
      <c r="EE1394" s="4"/>
      <c r="EF1394" s="4"/>
      <c r="EG1394" s="58"/>
      <c r="EH1394" s="4"/>
      <c r="EI1394" s="4"/>
      <c r="EJ1394" s="58"/>
      <c r="EK1394" s="4"/>
      <c r="EL1394" s="4"/>
      <c r="EM1394" s="58"/>
      <c r="EN1394" s="4"/>
      <c r="EO1394" s="4"/>
      <c r="EP1394" s="251"/>
      <c r="EQ1394" s="4"/>
      <c r="ES1394" s="251"/>
      <c r="ET1394" s="4"/>
      <c r="EV1394" s="89"/>
      <c r="EW1394" s="4"/>
      <c r="EY1394" s="58"/>
      <c r="EZ1394" s="4"/>
      <c r="FB1394" s="58"/>
      <c r="FC1394" s="4"/>
      <c r="FD1394" s="4"/>
      <c r="FE1394" s="58"/>
      <c r="FF1394" s="4"/>
      <c r="FG1394" s="4"/>
      <c r="FH1394"/>
      <c r="FK1394"/>
    </row>
    <row r="1395" spans="44:167">
      <c r="AR1395" s="251"/>
      <c r="AS1395" s="4"/>
      <c r="AT1395" s="4"/>
      <c r="AU1395" s="251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251"/>
      <c r="BH1395" s="4"/>
      <c r="BI1395" s="4"/>
      <c r="BJ1395" s="251"/>
      <c r="BK1395" s="4"/>
      <c r="BL1395" s="4"/>
      <c r="BM1395" s="251"/>
      <c r="BN1395" s="4"/>
      <c r="BO1395" s="4"/>
      <c r="BP1395" s="251"/>
      <c r="BQ1395" s="4"/>
      <c r="BR1395" s="4"/>
      <c r="BS1395" s="251"/>
      <c r="BT1395" s="4"/>
      <c r="BU1395" s="4"/>
      <c r="BV1395" s="251"/>
      <c r="BW1395" s="4"/>
      <c r="BX1395" s="4"/>
      <c r="BY1395" s="251"/>
      <c r="BZ1395" s="4"/>
      <c r="CA1395" s="4"/>
      <c r="CB1395" s="4"/>
      <c r="CC1395" s="4"/>
      <c r="CD1395" s="4"/>
      <c r="CE1395" s="251"/>
      <c r="CF1395" s="4"/>
      <c r="CG1395" s="4"/>
      <c r="CH1395" s="251"/>
      <c r="CI1395" s="4"/>
      <c r="CJ1395" s="4"/>
      <c r="CK1395" s="251"/>
      <c r="CL1395" s="4"/>
      <c r="CM1395" s="4"/>
      <c r="CN1395" s="251"/>
      <c r="CO1395" s="4"/>
      <c r="CP1395" s="4"/>
      <c r="CQ1395" s="251"/>
      <c r="CR1395" s="4"/>
      <c r="CS1395" s="4"/>
      <c r="CT1395" s="251"/>
      <c r="CU1395" s="4"/>
      <c r="CV1395" s="4"/>
      <c r="CW1395" s="251"/>
      <c r="CX1395" s="4"/>
      <c r="CY1395" s="4"/>
      <c r="CZ1395" s="251"/>
      <c r="DA1395" s="4"/>
      <c r="DB1395" s="4"/>
      <c r="DC1395" s="251"/>
      <c r="DD1395" s="4"/>
      <c r="DE1395" s="4"/>
      <c r="DF1395" s="251"/>
      <c r="DG1395" s="4"/>
      <c r="DH1395" s="4"/>
      <c r="DI1395" s="251"/>
      <c r="DJ1395" s="4"/>
      <c r="DK1395" s="4"/>
      <c r="DL1395" s="251"/>
      <c r="DM1395" s="4"/>
      <c r="DN1395" s="4"/>
      <c r="DO1395" s="251"/>
      <c r="DP1395" s="4"/>
      <c r="DQ1395" s="4"/>
      <c r="DR1395" s="251"/>
      <c r="DS1395" s="4"/>
      <c r="DT1395" s="4"/>
      <c r="DU1395" s="251"/>
      <c r="DV1395" s="4"/>
      <c r="DW1395" s="4"/>
      <c r="DX1395" s="251"/>
      <c r="DY1395" s="4"/>
      <c r="DZ1395" s="4"/>
      <c r="EA1395" s="251"/>
      <c r="EB1395" s="4"/>
      <c r="EC1395" s="4"/>
      <c r="ED1395" s="58"/>
      <c r="EE1395" s="4"/>
      <c r="EF1395" s="4"/>
      <c r="EG1395" s="58"/>
      <c r="EH1395" s="4"/>
      <c r="EI1395" s="4"/>
      <c r="EJ1395" s="58"/>
      <c r="EK1395" s="4"/>
      <c r="EL1395" s="4"/>
      <c r="EM1395" s="58"/>
      <c r="EN1395" s="4"/>
      <c r="EO1395" s="4"/>
      <c r="EP1395" s="251"/>
      <c r="EQ1395" s="4"/>
      <c r="ES1395" s="251"/>
      <c r="ET1395" s="4"/>
      <c r="EV1395" s="89"/>
      <c r="EW1395" s="4"/>
      <c r="EY1395" s="58"/>
      <c r="EZ1395" s="4"/>
      <c r="FB1395" s="58"/>
      <c r="FC1395" s="4"/>
      <c r="FD1395" s="4"/>
      <c r="FE1395" s="58"/>
      <c r="FF1395" s="4"/>
      <c r="FG1395" s="4"/>
      <c r="FH1395"/>
      <c r="FK1395"/>
    </row>
    <row r="1396" spans="44:167">
      <c r="AR1396" s="251"/>
      <c r="AS1396" s="4"/>
      <c r="AT1396" s="4"/>
      <c r="AU1396" s="251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251"/>
      <c r="BH1396" s="4"/>
      <c r="BI1396" s="4"/>
      <c r="BJ1396" s="251"/>
      <c r="BK1396" s="4"/>
      <c r="BL1396" s="4"/>
      <c r="BM1396" s="251"/>
      <c r="BN1396" s="4"/>
      <c r="BO1396" s="4"/>
      <c r="BP1396" s="251"/>
      <c r="BQ1396" s="4"/>
      <c r="BR1396" s="4"/>
      <c r="BS1396" s="251"/>
      <c r="BT1396" s="4"/>
      <c r="BU1396" s="4"/>
      <c r="BV1396" s="251"/>
      <c r="BW1396" s="4"/>
      <c r="BX1396" s="4"/>
      <c r="BY1396" s="251"/>
      <c r="BZ1396" s="4"/>
      <c r="CA1396" s="4"/>
      <c r="CB1396" s="4"/>
      <c r="CC1396" s="4"/>
      <c r="CD1396" s="4"/>
      <c r="CE1396" s="251"/>
      <c r="CF1396" s="4"/>
      <c r="CG1396" s="4"/>
      <c r="CH1396" s="251"/>
      <c r="CI1396" s="4"/>
      <c r="CJ1396" s="4"/>
      <c r="CK1396" s="251"/>
      <c r="CL1396" s="4"/>
      <c r="CM1396" s="4"/>
      <c r="CN1396" s="251"/>
      <c r="CO1396" s="4"/>
      <c r="CP1396" s="4"/>
      <c r="CQ1396" s="251"/>
      <c r="CR1396" s="4"/>
      <c r="CS1396" s="4"/>
      <c r="CT1396" s="251"/>
      <c r="CU1396" s="4"/>
      <c r="CV1396" s="4"/>
      <c r="CW1396" s="251"/>
      <c r="CX1396" s="4"/>
      <c r="CY1396" s="4"/>
      <c r="CZ1396" s="251"/>
      <c r="DA1396" s="4"/>
      <c r="DB1396" s="4"/>
      <c r="DC1396" s="251"/>
      <c r="DD1396" s="4"/>
      <c r="DE1396" s="4"/>
      <c r="DF1396" s="251"/>
      <c r="DG1396" s="4"/>
      <c r="DH1396" s="4"/>
      <c r="DI1396" s="251"/>
      <c r="DJ1396" s="4"/>
      <c r="DK1396" s="4"/>
      <c r="DL1396" s="251"/>
      <c r="DM1396" s="4"/>
      <c r="DN1396" s="4"/>
      <c r="DO1396" s="251"/>
      <c r="DP1396" s="4"/>
      <c r="DQ1396" s="4"/>
      <c r="DR1396" s="251"/>
      <c r="DS1396" s="4"/>
      <c r="DT1396" s="4"/>
      <c r="DU1396" s="251"/>
      <c r="DV1396" s="4"/>
      <c r="DW1396" s="4"/>
      <c r="DX1396" s="251"/>
      <c r="DY1396" s="4"/>
      <c r="DZ1396" s="4"/>
      <c r="EA1396" s="251"/>
      <c r="EB1396" s="4"/>
      <c r="EC1396" s="4"/>
      <c r="ED1396" s="58"/>
      <c r="EE1396" s="4"/>
      <c r="EF1396" s="4"/>
      <c r="EG1396" s="58"/>
      <c r="EH1396" s="4"/>
      <c r="EI1396" s="4"/>
      <c r="EJ1396" s="58"/>
      <c r="EK1396" s="4"/>
      <c r="EL1396" s="4"/>
      <c r="EM1396" s="58"/>
      <c r="EN1396" s="4"/>
      <c r="EO1396" s="4"/>
      <c r="EP1396" s="251"/>
      <c r="EQ1396" s="4"/>
      <c r="ES1396" s="251"/>
      <c r="ET1396" s="4"/>
      <c r="EV1396" s="89"/>
      <c r="EW1396" s="4"/>
      <c r="EY1396" s="58"/>
      <c r="EZ1396" s="4"/>
      <c r="FB1396" s="58"/>
      <c r="FC1396" s="4"/>
      <c r="FD1396" s="4"/>
      <c r="FE1396" s="58"/>
      <c r="FF1396" s="4"/>
      <c r="FG1396" s="4"/>
      <c r="FH1396"/>
      <c r="FK1396"/>
    </row>
    <row r="1397" spans="44:167">
      <c r="AR1397" s="251"/>
      <c r="AS1397" s="4"/>
      <c r="AT1397" s="4"/>
      <c r="AU1397" s="251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251"/>
      <c r="BH1397" s="4"/>
      <c r="BI1397" s="4"/>
      <c r="BJ1397" s="251"/>
      <c r="BK1397" s="4"/>
      <c r="BL1397" s="4"/>
      <c r="BM1397" s="251"/>
      <c r="BN1397" s="4"/>
      <c r="BO1397" s="4"/>
      <c r="BP1397" s="251"/>
      <c r="BQ1397" s="4"/>
      <c r="BR1397" s="4"/>
      <c r="BS1397" s="251"/>
      <c r="BT1397" s="4"/>
      <c r="BU1397" s="4"/>
      <c r="BV1397" s="251"/>
      <c r="BW1397" s="4"/>
      <c r="BX1397" s="4"/>
      <c r="BY1397" s="251"/>
      <c r="BZ1397" s="4"/>
      <c r="CA1397" s="4"/>
      <c r="CB1397" s="4"/>
      <c r="CC1397" s="4"/>
      <c r="CD1397" s="4"/>
      <c r="CE1397" s="251"/>
      <c r="CF1397" s="4"/>
      <c r="CG1397" s="4"/>
      <c r="CH1397" s="251"/>
      <c r="CI1397" s="4"/>
      <c r="CJ1397" s="4"/>
      <c r="CK1397" s="251"/>
      <c r="CL1397" s="4"/>
      <c r="CM1397" s="4"/>
      <c r="CN1397" s="251"/>
      <c r="CO1397" s="4"/>
      <c r="CP1397" s="4"/>
      <c r="CQ1397" s="251"/>
      <c r="CR1397" s="4"/>
      <c r="CS1397" s="4"/>
      <c r="CT1397" s="251"/>
      <c r="CU1397" s="4"/>
      <c r="CV1397" s="4"/>
      <c r="CW1397" s="251"/>
      <c r="CX1397" s="4"/>
      <c r="CY1397" s="4"/>
      <c r="CZ1397" s="251"/>
      <c r="DA1397" s="4"/>
      <c r="DB1397" s="4"/>
      <c r="DC1397" s="251"/>
      <c r="DD1397" s="4"/>
      <c r="DE1397" s="4"/>
      <c r="DF1397" s="251"/>
      <c r="DG1397" s="4"/>
      <c r="DH1397" s="4"/>
      <c r="DI1397" s="251"/>
      <c r="DJ1397" s="4"/>
      <c r="DK1397" s="4"/>
      <c r="DL1397" s="251"/>
      <c r="DM1397" s="4"/>
      <c r="DN1397" s="4"/>
      <c r="DO1397" s="251"/>
      <c r="DP1397" s="4"/>
      <c r="DQ1397" s="4"/>
      <c r="DR1397" s="251"/>
      <c r="DS1397" s="4"/>
      <c r="DT1397" s="4"/>
      <c r="DU1397" s="251"/>
      <c r="DV1397" s="4"/>
      <c r="DW1397" s="4"/>
      <c r="DX1397" s="251"/>
      <c r="DY1397" s="4"/>
      <c r="DZ1397" s="4"/>
      <c r="EA1397" s="251"/>
      <c r="EB1397" s="4"/>
      <c r="EC1397" s="4"/>
      <c r="ED1397" s="58"/>
      <c r="EE1397" s="4"/>
      <c r="EF1397" s="4"/>
      <c r="EG1397" s="58"/>
      <c r="EH1397" s="4"/>
      <c r="EI1397" s="4"/>
      <c r="EJ1397" s="58"/>
      <c r="EK1397" s="4"/>
      <c r="EL1397" s="4"/>
      <c r="EM1397" s="58"/>
      <c r="EN1397" s="4"/>
      <c r="EO1397" s="4"/>
      <c r="EP1397" s="251"/>
      <c r="EQ1397" s="4"/>
      <c r="ES1397" s="251"/>
      <c r="ET1397" s="4"/>
      <c r="EV1397" s="89"/>
      <c r="EW1397" s="4"/>
      <c r="EY1397" s="58"/>
      <c r="EZ1397" s="4"/>
      <c r="FB1397" s="58"/>
      <c r="FC1397" s="4"/>
      <c r="FD1397" s="4"/>
      <c r="FE1397" s="58"/>
      <c r="FF1397" s="4"/>
      <c r="FG1397" s="4"/>
      <c r="FH1397"/>
      <c r="FK1397"/>
    </row>
    <row r="1398" spans="44:167">
      <c r="AR1398" s="251"/>
      <c r="AS1398" s="4"/>
      <c r="AT1398" s="4"/>
      <c r="AU1398" s="251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251"/>
      <c r="BH1398" s="4"/>
      <c r="BI1398" s="4"/>
      <c r="BJ1398" s="251"/>
      <c r="BK1398" s="4"/>
      <c r="BL1398" s="4"/>
      <c r="BM1398" s="251"/>
      <c r="BN1398" s="4"/>
      <c r="BO1398" s="4"/>
      <c r="BP1398" s="251"/>
      <c r="BQ1398" s="4"/>
      <c r="BR1398" s="4"/>
      <c r="BS1398" s="251"/>
      <c r="BT1398" s="4"/>
      <c r="BU1398" s="4"/>
      <c r="BV1398" s="251"/>
      <c r="BW1398" s="4"/>
      <c r="BX1398" s="4"/>
      <c r="BY1398" s="251"/>
      <c r="BZ1398" s="4"/>
      <c r="CA1398" s="4"/>
      <c r="CB1398" s="4"/>
      <c r="CC1398" s="4"/>
      <c r="CD1398" s="4"/>
      <c r="CE1398" s="251"/>
      <c r="CF1398" s="4"/>
      <c r="CG1398" s="4"/>
      <c r="CH1398" s="251"/>
      <c r="CI1398" s="4"/>
      <c r="CJ1398" s="4"/>
      <c r="CK1398" s="251"/>
      <c r="CL1398" s="4"/>
      <c r="CM1398" s="4"/>
      <c r="CN1398" s="251"/>
      <c r="CO1398" s="4"/>
      <c r="CP1398" s="4"/>
      <c r="CQ1398" s="251"/>
      <c r="CR1398" s="4"/>
      <c r="CS1398" s="4"/>
      <c r="CT1398" s="251"/>
      <c r="CU1398" s="4"/>
      <c r="CV1398" s="4"/>
      <c r="CW1398" s="251"/>
      <c r="CX1398" s="4"/>
      <c r="CY1398" s="4"/>
      <c r="CZ1398" s="251"/>
      <c r="DA1398" s="4"/>
      <c r="DB1398" s="4"/>
      <c r="DC1398" s="251"/>
      <c r="DD1398" s="4"/>
      <c r="DE1398" s="4"/>
      <c r="DF1398" s="251"/>
      <c r="DG1398" s="4"/>
      <c r="DH1398" s="4"/>
      <c r="DI1398" s="251"/>
      <c r="DJ1398" s="4"/>
      <c r="DK1398" s="4"/>
      <c r="DL1398" s="251"/>
      <c r="DM1398" s="4"/>
      <c r="DN1398" s="4"/>
      <c r="DO1398" s="251"/>
      <c r="DP1398" s="4"/>
      <c r="DQ1398" s="4"/>
      <c r="DR1398" s="251"/>
      <c r="DS1398" s="4"/>
      <c r="DT1398" s="4"/>
      <c r="DU1398" s="251"/>
      <c r="DV1398" s="4"/>
      <c r="DW1398" s="4"/>
      <c r="DX1398" s="251"/>
      <c r="DY1398" s="4"/>
      <c r="DZ1398" s="4"/>
      <c r="EA1398" s="251"/>
      <c r="EB1398" s="4"/>
      <c r="EC1398" s="4"/>
      <c r="ED1398" s="58"/>
      <c r="EE1398" s="4"/>
      <c r="EF1398" s="4"/>
      <c r="EG1398" s="58"/>
      <c r="EH1398" s="4"/>
      <c r="EI1398" s="4"/>
      <c r="EJ1398" s="58"/>
      <c r="EK1398" s="4"/>
      <c r="EL1398" s="4"/>
      <c r="EM1398" s="58"/>
      <c r="EN1398" s="4"/>
      <c r="EO1398" s="4"/>
      <c r="EP1398" s="251"/>
      <c r="EQ1398" s="4"/>
      <c r="ES1398" s="251"/>
      <c r="ET1398" s="4"/>
      <c r="EV1398" s="89"/>
      <c r="EW1398" s="4"/>
      <c r="EY1398" s="58"/>
      <c r="EZ1398" s="4"/>
      <c r="FB1398" s="58"/>
      <c r="FC1398" s="4"/>
      <c r="FD1398" s="4"/>
      <c r="FE1398" s="58"/>
      <c r="FF1398" s="4"/>
      <c r="FG1398" s="4"/>
      <c r="FH1398"/>
      <c r="FK1398"/>
    </row>
    <row r="1399" spans="44:167">
      <c r="AR1399" s="251"/>
      <c r="AS1399" s="4"/>
      <c r="AT1399" s="4"/>
      <c r="AU1399" s="251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251"/>
      <c r="BH1399" s="4"/>
      <c r="BI1399" s="4"/>
      <c r="BJ1399" s="251"/>
      <c r="BK1399" s="4"/>
      <c r="BL1399" s="4"/>
      <c r="BM1399" s="251"/>
      <c r="BN1399" s="4"/>
      <c r="BO1399" s="4"/>
      <c r="BP1399" s="251"/>
      <c r="BQ1399" s="4"/>
      <c r="BR1399" s="4"/>
      <c r="BS1399" s="251"/>
      <c r="BT1399" s="4"/>
      <c r="BU1399" s="4"/>
      <c r="BV1399" s="251"/>
      <c r="BW1399" s="4"/>
      <c r="BX1399" s="4"/>
      <c r="BY1399" s="251"/>
      <c r="BZ1399" s="4"/>
      <c r="CA1399" s="4"/>
      <c r="CB1399" s="4"/>
      <c r="CC1399" s="4"/>
      <c r="CD1399" s="4"/>
      <c r="CE1399" s="251"/>
      <c r="CF1399" s="4"/>
      <c r="CG1399" s="4"/>
      <c r="CH1399" s="251"/>
      <c r="CI1399" s="4"/>
      <c r="CJ1399" s="4"/>
      <c r="CK1399" s="251"/>
      <c r="CL1399" s="4"/>
      <c r="CM1399" s="4"/>
      <c r="CN1399" s="251"/>
      <c r="CO1399" s="4"/>
      <c r="CP1399" s="4"/>
      <c r="CQ1399" s="251"/>
      <c r="CR1399" s="4"/>
      <c r="CS1399" s="4"/>
      <c r="CT1399" s="251"/>
      <c r="CU1399" s="4"/>
      <c r="CV1399" s="4"/>
      <c r="CW1399" s="251"/>
      <c r="CX1399" s="4"/>
      <c r="CY1399" s="4"/>
      <c r="CZ1399" s="251"/>
      <c r="DA1399" s="4"/>
      <c r="DB1399" s="4"/>
      <c r="DC1399" s="251"/>
      <c r="DD1399" s="4"/>
      <c r="DE1399" s="4"/>
      <c r="DF1399" s="251"/>
      <c r="DG1399" s="4"/>
      <c r="DH1399" s="4"/>
      <c r="DI1399" s="251"/>
      <c r="DJ1399" s="4"/>
      <c r="DK1399" s="4"/>
      <c r="DL1399" s="251"/>
      <c r="DM1399" s="4"/>
      <c r="DN1399" s="4"/>
      <c r="DO1399" s="251"/>
      <c r="DP1399" s="4"/>
      <c r="DQ1399" s="4"/>
      <c r="DR1399" s="251"/>
      <c r="DS1399" s="4"/>
      <c r="DT1399" s="4"/>
      <c r="DU1399" s="251"/>
      <c r="DV1399" s="4"/>
      <c r="DW1399" s="4"/>
      <c r="DX1399" s="251"/>
      <c r="DY1399" s="4"/>
      <c r="DZ1399" s="4"/>
      <c r="EA1399" s="251"/>
      <c r="EB1399" s="4"/>
      <c r="EC1399" s="4"/>
      <c r="ED1399" s="58"/>
      <c r="EE1399" s="4"/>
      <c r="EF1399" s="4"/>
      <c r="EG1399" s="58"/>
      <c r="EH1399" s="4"/>
      <c r="EI1399" s="4"/>
      <c r="EJ1399" s="58"/>
      <c r="EK1399" s="4"/>
      <c r="EL1399" s="4"/>
      <c r="EM1399" s="58"/>
      <c r="EN1399" s="4"/>
      <c r="EO1399" s="4"/>
      <c r="EP1399" s="251"/>
      <c r="EQ1399" s="4"/>
      <c r="ES1399" s="251"/>
      <c r="ET1399" s="4"/>
      <c r="EV1399" s="89"/>
      <c r="EW1399" s="4"/>
      <c r="EY1399" s="58"/>
      <c r="EZ1399" s="4"/>
      <c r="FB1399" s="58"/>
      <c r="FC1399" s="4"/>
      <c r="FD1399" s="4"/>
      <c r="FE1399" s="58"/>
      <c r="FF1399" s="4"/>
      <c r="FG1399" s="4"/>
      <c r="FH1399"/>
      <c r="FK1399"/>
    </row>
    <row r="1400" spans="44:167">
      <c r="AR1400" s="251"/>
      <c r="AS1400" s="4"/>
      <c r="AT1400" s="4"/>
      <c r="AU1400" s="251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251"/>
      <c r="BH1400" s="4"/>
      <c r="BI1400" s="4"/>
      <c r="BJ1400" s="251"/>
      <c r="BK1400" s="4"/>
      <c r="BL1400" s="4"/>
      <c r="BM1400" s="251"/>
      <c r="BN1400" s="4"/>
      <c r="BO1400" s="4"/>
      <c r="BP1400" s="251"/>
      <c r="BQ1400" s="4"/>
      <c r="BR1400" s="4"/>
      <c r="BS1400" s="251"/>
      <c r="BT1400" s="4"/>
      <c r="BU1400" s="4"/>
      <c r="BV1400" s="251"/>
      <c r="BW1400" s="4"/>
      <c r="BX1400" s="4"/>
      <c r="BY1400" s="251"/>
      <c r="BZ1400" s="4"/>
      <c r="CA1400" s="4"/>
      <c r="CB1400" s="4"/>
      <c r="CC1400" s="4"/>
      <c r="CD1400" s="4"/>
      <c r="CE1400" s="251"/>
      <c r="CF1400" s="4"/>
      <c r="CG1400" s="4"/>
      <c r="CH1400" s="251"/>
      <c r="CI1400" s="4"/>
      <c r="CJ1400" s="4"/>
      <c r="CK1400" s="251"/>
      <c r="CL1400" s="4"/>
      <c r="CM1400" s="4"/>
      <c r="CN1400" s="251"/>
      <c r="CO1400" s="4"/>
      <c r="CP1400" s="4"/>
      <c r="CQ1400" s="251"/>
      <c r="CR1400" s="4"/>
      <c r="CS1400" s="4"/>
      <c r="CT1400" s="251"/>
      <c r="CU1400" s="4"/>
      <c r="CV1400" s="4"/>
      <c r="CW1400" s="251"/>
      <c r="CX1400" s="4"/>
      <c r="CY1400" s="4"/>
      <c r="CZ1400" s="251"/>
      <c r="DA1400" s="4"/>
      <c r="DB1400" s="4"/>
      <c r="DC1400" s="251"/>
      <c r="DD1400" s="4"/>
      <c r="DE1400" s="4"/>
      <c r="DF1400" s="251"/>
      <c r="DG1400" s="4"/>
      <c r="DH1400" s="4"/>
      <c r="DI1400" s="251"/>
      <c r="DJ1400" s="4"/>
      <c r="DK1400" s="4"/>
      <c r="DL1400" s="251"/>
      <c r="DM1400" s="4"/>
      <c r="DN1400" s="4"/>
      <c r="DO1400" s="251"/>
      <c r="DP1400" s="4"/>
      <c r="DQ1400" s="4"/>
      <c r="DR1400" s="251"/>
      <c r="DS1400" s="4"/>
      <c r="DT1400" s="4"/>
      <c r="DU1400" s="251"/>
      <c r="DV1400" s="4"/>
      <c r="DW1400" s="4"/>
      <c r="DX1400" s="251"/>
      <c r="DY1400" s="4"/>
      <c r="DZ1400" s="4"/>
      <c r="EA1400" s="251"/>
      <c r="EB1400" s="4"/>
      <c r="EC1400" s="4"/>
      <c r="ED1400" s="58"/>
      <c r="EE1400" s="4"/>
      <c r="EF1400" s="4"/>
      <c r="EG1400" s="58"/>
      <c r="EH1400" s="4"/>
      <c r="EI1400" s="4"/>
      <c r="EJ1400" s="58"/>
      <c r="EK1400" s="4"/>
      <c r="EL1400" s="4"/>
      <c r="EM1400" s="58"/>
      <c r="EN1400" s="4"/>
      <c r="EO1400" s="4"/>
      <c r="EP1400" s="251"/>
      <c r="EQ1400" s="4"/>
      <c r="ES1400" s="251"/>
      <c r="ET1400" s="4"/>
      <c r="EV1400" s="89"/>
      <c r="EW1400" s="4"/>
      <c r="EY1400" s="58"/>
      <c r="EZ1400" s="4"/>
      <c r="FB1400" s="58"/>
      <c r="FC1400" s="4"/>
      <c r="FD1400" s="4"/>
      <c r="FE1400" s="58"/>
      <c r="FF1400" s="4"/>
      <c r="FG1400" s="4"/>
      <c r="FH1400"/>
      <c r="FK1400"/>
    </row>
    <row r="1401" spans="44:167">
      <c r="AR1401" s="251"/>
      <c r="AS1401" s="4"/>
      <c r="AT1401" s="4"/>
      <c r="AU1401" s="251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251"/>
      <c r="BH1401" s="4"/>
      <c r="BI1401" s="4"/>
      <c r="BJ1401" s="251"/>
      <c r="BK1401" s="4"/>
      <c r="BL1401" s="4"/>
      <c r="BM1401" s="251"/>
      <c r="BN1401" s="4"/>
      <c r="BO1401" s="4"/>
      <c r="BP1401" s="251"/>
      <c r="BQ1401" s="4"/>
      <c r="BR1401" s="4"/>
      <c r="BS1401" s="251"/>
      <c r="BT1401" s="4"/>
      <c r="BU1401" s="4"/>
      <c r="BV1401" s="251"/>
      <c r="BW1401" s="4"/>
      <c r="BX1401" s="4"/>
      <c r="BY1401" s="251"/>
      <c r="BZ1401" s="4"/>
      <c r="CA1401" s="4"/>
      <c r="CB1401" s="4"/>
      <c r="CC1401" s="4"/>
      <c r="CD1401" s="4"/>
      <c r="CE1401" s="251"/>
      <c r="CF1401" s="4"/>
      <c r="CG1401" s="4"/>
      <c r="CH1401" s="251"/>
      <c r="CI1401" s="4"/>
      <c r="CJ1401" s="4"/>
      <c r="CK1401" s="251"/>
      <c r="CL1401" s="4"/>
      <c r="CM1401" s="4"/>
      <c r="CN1401" s="251"/>
      <c r="CO1401" s="4"/>
      <c r="CP1401" s="4"/>
      <c r="CQ1401" s="251"/>
      <c r="CR1401" s="4"/>
      <c r="CS1401" s="4"/>
      <c r="CT1401" s="251"/>
      <c r="CU1401" s="4"/>
      <c r="CV1401" s="4"/>
      <c r="CW1401" s="251"/>
      <c r="CX1401" s="4"/>
      <c r="CY1401" s="4"/>
      <c r="CZ1401" s="251"/>
      <c r="DA1401" s="4"/>
      <c r="DB1401" s="4"/>
      <c r="DC1401" s="251"/>
      <c r="DD1401" s="4"/>
      <c r="DE1401" s="4"/>
      <c r="DF1401" s="251"/>
      <c r="DG1401" s="4"/>
      <c r="DH1401" s="4"/>
      <c r="DI1401" s="251"/>
      <c r="DJ1401" s="4"/>
      <c r="DK1401" s="4"/>
      <c r="DL1401" s="251"/>
      <c r="DM1401" s="4"/>
      <c r="DN1401" s="4"/>
      <c r="DO1401" s="251"/>
      <c r="DP1401" s="4"/>
      <c r="DQ1401" s="4"/>
      <c r="DR1401" s="251"/>
      <c r="DS1401" s="4"/>
      <c r="DT1401" s="4"/>
      <c r="DU1401" s="251"/>
      <c r="DV1401" s="4"/>
      <c r="DW1401" s="4"/>
      <c r="DX1401" s="251"/>
      <c r="DY1401" s="4"/>
      <c r="DZ1401" s="4"/>
      <c r="EA1401" s="251"/>
      <c r="EB1401" s="4"/>
      <c r="EC1401" s="4"/>
      <c r="ED1401" s="58"/>
      <c r="EE1401" s="4"/>
      <c r="EF1401" s="4"/>
      <c r="EG1401" s="58"/>
      <c r="EH1401" s="4"/>
      <c r="EI1401" s="4"/>
      <c r="EJ1401" s="58"/>
      <c r="EK1401" s="4"/>
      <c r="EL1401" s="4"/>
      <c r="EM1401" s="58"/>
      <c r="EN1401" s="4"/>
      <c r="EO1401" s="4"/>
      <c r="EP1401" s="251"/>
      <c r="EQ1401" s="4"/>
      <c r="ES1401" s="251"/>
      <c r="ET1401" s="4"/>
      <c r="EV1401" s="89"/>
      <c r="EW1401" s="4"/>
      <c r="EY1401" s="58"/>
      <c r="EZ1401" s="4"/>
      <c r="FB1401" s="58"/>
      <c r="FC1401" s="4"/>
      <c r="FD1401" s="4"/>
      <c r="FE1401" s="58"/>
      <c r="FF1401" s="4"/>
      <c r="FG1401" s="4"/>
      <c r="FH1401"/>
      <c r="FK1401"/>
    </row>
    <row r="1402" spans="44:167">
      <c r="AR1402" s="251"/>
      <c r="AS1402" s="4"/>
      <c r="AT1402" s="4"/>
      <c r="AU1402" s="251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251"/>
      <c r="BH1402" s="4"/>
      <c r="BI1402" s="4"/>
      <c r="BJ1402" s="251"/>
      <c r="BK1402" s="4"/>
      <c r="BL1402" s="4"/>
      <c r="BM1402" s="251"/>
      <c r="BN1402" s="4"/>
      <c r="BO1402" s="4"/>
      <c r="BP1402" s="251"/>
      <c r="BQ1402" s="4"/>
      <c r="BR1402" s="4"/>
      <c r="BS1402" s="251"/>
      <c r="BT1402" s="4"/>
      <c r="BU1402" s="4"/>
      <c r="BV1402" s="251"/>
      <c r="BW1402" s="4"/>
      <c r="BX1402" s="4"/>
      <c r="BY1402" s="251"/>
      <c r="BZ1402" s="4"/>
      <c r="CA1402" s="4"/>
      <c r="CB1402" s="4"/>
      <c r="CC1402" s="4"/>
      <c r="CD1402" s="4"/>
      <c r="CE1402" s="251"/>
      <c r="CF1402" s="4"/>
      <c r="CG1402" s="4"/>
      <c r="CH1402" s="251"/>
      <c r="CI1402" s="4"/>
      <c r="CJ1402" s="4"/>
      <c r="CK1402" s="251"/>
      <c r="CL1402" s="4"/>
      <c r="CM1402" s="4"/>
      <c r="CN1402" s="251"/>
      <c r="CO1402" s="4"/>
      <c r="CP1402" s="4"/>
      <c r="CQ1402" s="251"/>
      <c r="CR1402" s="4"/>
      <c r="CS1402" s="4"/>
      <c r="CT1402" s="251"/>
      <c r="CU1402" s="4"/>
      <c r="CV1402" s="4"/>
      <c r="CW1402" s="251"/>
      <c r="CX1402" s="4"/>
      <c r="CY1402" s="4"/>
      <c r="CZ1402" s="251"/>
      <c r="DA1402" s="4"/>
      <c r="DB1402" s="4"/>
      <c r="DC1402" s="251"/>
      <c r="DD1402" s="4"/>
      <c r="DE1402" s="4"/>
      <c r="DF1402" s="251"/>
      <c r="DG1402" s="4"/>
      <c r="DH1402" s="4"/>
      <c r="DI1402" s="251"/>
      <c r="DJ1402" s="4"/>
      <c r="DK1402" s="4"/>
      <c r="DL1402" s="251"/>
      <c r="DM1402" s="4"/>
      <c r="DN1402" s="4"/>
      <c r="DO1402" s="251"/>
      <c r="DP1402" s="4"/>
      <c r="DQ1402" s="4"/>
      <c r="DR1402" s="251"/>
      <c r="DS1402" s="4"/>
      <c r="DT1402" s="4"/>
      <c r="DU1402" s="251"/>
      <c r="DV1402" s="4"/>
      <c r="DW1402" s="4"/>
      <c r="DX1402" s="251"/>
      <c r="DY1402" s="4"/>
      <c r="DZ1402" s="4"/>
      <c r="EA1402" s="251"/>
      <c r="EB1402" s="4"/>
      <c r="EC1402" s="4"/>
      <c r="ED1402" s="58"/>
      <c r="EE1402" s="4"/>
      <c r="EF1402" s="4"/>
      <c r="EG1402" s="58"/>
      <c r="EH1402" s="4"/>
      <c r="EI1402" s="4"/>
      <c r="EJ1402" s="58"/>
      <c r="EK1402" s="4"/>
      <c r="EL1402" s="4"/>
      <c r="EM1402" s="58"/>
      <c r="EN1402" s="4"/>
      <c r="EO1402" s="4"/>
      <c r="EP1402" s="251"/>
      <c r="EQ1402" s="4"/>
      <c r="ES1402" s="251"/>
      <c r="ET1402" s="4"/>
      <c r="EV1402" s="89"/>
      <c r="EW1402" s="4"/>
      <c r="EY1402" s="58"/>
      <c r="EZ1402" s="4"/>
      <c r="FB1402" s="58"/>
      <c r="FC1402" s="4"/>
      <c r="FD1402" s="4"/>
      <c r="FE1402" s="58"/>
      <c r="FF1402" s="4"/>
      <c r="FG1402" s="4"/>
      <c r="FH1402"/>
      <c r="FK1402"/>
    </row>
    <row r="1403" spans="44:167">
      <c r="AR1403" s="251"/>
      <c r="AS1403" s="4"/>
      <c r="AT1403" s="4"/>
      <c r="AU1403" s="251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251"/>
      <c r="BH1403" s="4"/>
      <c r="BI1403" s="4"/>
      <c r="BJ1403" s="251"/>
      <c r="BK1403" s="4"/>
      <c r="BL1403" s="4"/>
      <c r="BM1403" s="251"/>
      <c r="BN1403" s="4"/>
      <c r="BO1403" s="4"/>
      <c r="BP1403" s="251"/>
      <c r="BQ1403" s="4"/>
      <c r="BR1403" s="4"/>
      <c r="BS1403" s="251"/>
      <c r="BT1403" s="4"/>
      <c r="BU1403" s="4"/>
      <c r="BV1403" s="251"/>
      <c r="BW1403" s="4"/>
      <c r="BX1403" s="4"/>
      <c r="BY1403" s="251"/>
      <c r="BZ1403" s="4"/>
      <c r="CA1403" s="4"/>
      <c r="CB1403" s="4"/>
      <c r="CC1403" s="4"/>
      <c r="CD1403" s="4"/>
      <c r="CE1403" s="251"/>
      <c r="CF1403" s="4"/>
      <c r="CG1403" s="4"/>
      <c r="CH1403" s="251"/>
      <c r="CI1403" s="4"/>
      <c r="CJ1403" s="4"/>
      <c r="CK1403" s="251"/>
      <c r="CL1403" s="4"/>
      <c r="CM1403" s="4"/>
      <c r="CN1403" s="251"/>
      <c r="CO1403" s="4"/>
      <c r="CP1403" s="4"/>
      <c r="CQ1403" s="251"/>
      <c r="CR1403" s="4"/>
      <c r="CS1403" s="4"/>
      <c r="CT1403" s="251"/>
      <c r="CU1403" s="4"/>
      <c r="CV1403" s="4"/>
      <c r="CW1403" s="251"/>
      <c r="CX1403" s="4"/>
      <c r="CY1403" s="4"/>
      <c r="CZ1403" s="251"/>
      <c r="DA1403" s="4"/>
      <c r="DB1403" s="4"/>
      <c r="DC1403" s="251"/>
      <c r="DD1403" s="4"/>
      <c r="DE1403" s="4"/>
      <c r="DF1403" s="251"/>
      <c r="DG1403" s="4"/>
      <c r="DH1403" s="4"/>
      <c r="DI1403" s="251"/>
      <c r="DJ1403" s="4"/>
      <c r="DK1403" s="4"/>
      <c r="DL1403" s="251"/>
      <c r="DM1403" s="4"/>
      <c r="DN1403" s="4"/>
      <c r="DO1403" s="251"/>
      <c r="DP1403" s="4"/>
      <c r="DQ1403" s="4"/>
      <c r="DR1403" s="251"/>
      <c r="DS1403" s="4"/>
      <c r="DT1403" s="4"/>
      <c r="DU1403" s="251"/>
      <c r="DV1403" s="4"/>
      <c r="DW1403" s="4"/>
      <c r="DX1403" s="251"/>
      <c r="DY1403" s="4"/>
      <c r="DZ1403" s="4"/>
      <c r="EA1403" s="251"/>
      <c r="EB1403" s="4"/>
      <c r="EC1403" s="4"/>
      <c r="ED1403" s="58"/>
      <c r="EE1403" s="4"/>
      <c r="EF1403" s="4"/>
      <c r="EG1403" s="58"/>
      <c r="EH1403" s="4"/>
      <c r="EI1403" s="4"/>
      <c r="EJ1403" s="58"/>
      <c r="EK1403" s="4"/>
      <c r="EL1403" s="4"/>
      <c r="EM1403" s="58"/>
      <c r="EN1403" s="4"/>
      <c r="EO1403" s="4"/>
      <c r="EP1403" s="251"/>
      <c r="EQ1403" s="4"/>
      <c r="ES1403" s="251"/>
      <c r="ET1403" s="4"/>
      <c r="EV1403" s="89"/>
      <c r="EW1403" s="4"/>
      <c r="EY1403" s="58"/>
      <c r="EZ1403" s="4"/>
      <c r="FB1403" s="58"/>
      <c r="FC1403" s="4"/>
      <c r="FD1403" s="4"/>
      <c r="FE1403" s="58"/>
      <c r="FF1403" s="4"/>
      <c r="FG1403" s="4"/>
      <c r="FH1403"/>
      <c r="FK1403"/>
    </row>
    <row r="1404" spans="44:167">
      <c r="AR1404" s="251"/>
      <c r="AS1404" s="4"/>
      <c r="AT1404" s="4"/>
      <c r="AU1404" s="251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251"/>
      <c r="BH1404" s="4"/>
      <c r="BI1404" s="4"/>
      <c r="BJ1404" s="251"/>
      <c r="BK1404" s="4"/>
      <c r="BL1404" s="4"/>
      <c r="BM1404" s="251"/>
      <c r="BN1404" s="4"/>
      <c r="BO1404" s="4"/>
      <c r="BP1404" s="251"/>
      <c r="BQ1404" s="4"/>
      <c r="BR1404" s="4"/>
      <c r="BS1404" s="251"/>
      <c r="BT1404" s="4"/>
      <c r="BU1404" s="4"/>
      <c r="BV1404" s="251"/>
      <c r="BW1404" s="4"/>
      <c r="BX1404" s="4"/>
      <c r="BY1404" s="251"/>
      <c r="BZ1404" s="4"/>
      <c r="CA1404" s="4"/>
      <c r="CB1404" s="4"/>
      <c r="CC1404" s="4"/>
      <c r="CD1404" s="4"/>
      <c r="CE1404" s="251"/>
      <c r="CF1404" s="4"/>
      <c r="CG1404" s="4"/>
      <c r="CH1404" s="251"/>
      <c r="CI1404" s="4"/>
      <c r="CJ1404" s="4"/>
      <c r="CK1404" s="251"/>
      <c r="CL1404" s="4"/>
      <c r="CM1404" s="4"/>
      <c r="CN1404" s="251"/>
      <c r="CO1404" s="4"/>
      <c r="CP1404" s="4"/>
      <c r="CQ1404" s="251"/>
      <c r="CR1404" s="4"/>
      <c r="CS1404" s="4"/>
      <c r="CT1404" s="251"/>
      <c r="CU1404" s="4"/>
      <c r="CV1404" s="4"/>
      <c r="CW1404" s="251"/>
      <c r="CX1404" s="4"/>
      <c r="CY1404" s="4"/>
      <c r="CZ1404" s="251"/>
      <c r="DA1404" s="4"/>
      <c r="DB1404" s="4"/>
      <c r="DC1404" s="251"/>
      <c r="DD1404" s="4"/>
      <c r="DE1404" s="4"/>
      <c r="DF1404" s="251"/>
      <c r="DG1404" s="4"/>
      <c r="DH1404" s="4"/>
      <c r="DI1404" s="251"/>
      <c r="DJ1404" s="4"/>
      <c r="DK1404" s="4"/>
      <c r="DL1404" s="251"/>
      <c r="DM1404" s="4"/>
      <c r="DN1404" s="4"/>
      <c r="DO1404" s="251"/>
      <c r="DP1404" s="4"/>
      <c r="DQ1404" s="4"/>
      <c r="DR1404" s="251"/>
      <c r="DS1404" s="4"/>
      <c r="DT1404" s="4"/>
      <c r="DU1404" s="251"/>
      <c r="DV1404" s="4"/>
      <c r="DW1404" s="4"/>
      <c r="DX1404" s="251"/>
      <c r="DY1404" s="4"/>
      <c r="DZ1404" s="4"/>
      <c r="EA1404" s="251"/>
      <c r="EB1404" s="4"/>
      <c r="EC1404" s="4"/>
      <c r="ED1404" s="58"/>
      <c r="EE1404" s="4"/>
      <c r="EF1404" s="4"/>
      <c r="EG1404" s="58"/>
      <c r="EH1404" s="4"/>
      <c r="EI1404" s="4"/>
      <c r="EJ1404" s="58"/>
      <c r="EK1404" s="4"/>
      <c r="EL1404" s="4"/>
      <c r="EM1404" s="58"/>
      <c r="EN1404" s="4"/>
      <c r="EO1404" s="4"/>
      <c r="EP1404" s="251"/>
      <c r="EQ1404" s="4"/>
      <c r="ES1404" s="251"/>
      <c r="ET1404" s="4"/>
      <c r="EV1404" s="89"/>
      <c r="EW1404" s="4"/>
      <c r="EY1404" s="58"/>
      <c r="EZ1404" s="4"/>
      <c r="FB1404" s="58"/>
      <c r="FC1404" s="4"/>
      <c r="FD1404" s="4"/>
      <c r="FE1404" s="58"/>
      <c r="FF1404" s="4"/>
      <c r="FG1404" s="4"/>
      <c r="FH1404"/>
      <c r="FK1404"/>
    </row>
    <row r="1405" spans="44:167">
      <c r="AR1405" s="251"/>
      <c r="AS1405" s="4"/>
      <c r="AT1405" s="4"/>
      <c r="AU1405" s="251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251"/>
      <c r="BH1405" s="4"/>
      <c r="BI1405" s="4"/>
      <c r="BJ1405" s="251"/>
      <c r="BK1405" s="4"/>
      <c r="BL1405" s="4"/>
      <c r="BM1405" s="251"/>
      <c r="BN1405" s="4"/>
      <c r="BO1405" s="4"/>
      <c r="BP1405" s="251"/>
      <c r="BQ1405" s="4"/>
      <c r="BR1405" s="4"/>
      <c r="BS1405" s="251"/>
      <c r="BT1405" s="4"/>
      <c r="BU1405" s="4"/>
      <c r="BV1405" s="251"/>
      <c r="BW1405" s="4"/>
      <c r="BX1405" s="4"/>
      <c r="BY1405" s="251"/>
      <c r="BZ1405" s="4"/>
      <c r="CA1405" s="4"/>
      <c r="CB1405" s="4"/>
      <c r="CC1405" s="4"/>
      <c r="CD1405" s="4"/>
      <c r="CE1405" s="251"/>
      <c r="CF1405" s="4"/>
      <c r="CG1405" s="4"/>
      <c r="CH1405" s="251"/>
      <c r="CI1405" s="4"/>
      <c r="CJ1405" s="4"/>
      <c r="CK1405" s="251"/>
      <c r="CL1405" s="4"/>
      <c r="CM1405" s="4"/>
      <c r="CN1405" s="251"/>
      <c r="CO1405" s="4"/>
      <c r="CP1405" s="4"/>
      <c r="CQ1405" s="251"/>
      <c r="CR1405" s="4"/>
      <c r="CS1405" s="4"/>
      <c r="CT1405" s="251"/>
      <c r="CU1405" s="4"/>
      <c r="CV1405" s="4"/>
      <c r="CW1405" s="251"/>
      <c r="CX1405" s="4"/>
      <c r="CY1405" s="4"/>
      <c r="CZ1405" s="251"/>
      <c r="DA1405" s="4"/>
      <c r="DB1405" s="4"/>
      <c r="DC1405" s="251"/>
      <c r="DD1405" s="4"/>
      <c r="DE1405" s="4"/>
      <c r="DF1405" s="251"/>
      <c r="DG1405" s="4"/>
      <c r="DH1405" s="4"/>
      <c r="DI1405" s="251"/>
      <c r="DJ1405" s="4"/>
      <c r="DK1405" s="4"/>
      <c r="DL1405" s="251"/>
      <c r="DM1405" s="4"/>
      <c r="DN1405" s="4"/>
      <c r="DO1405" s="251"/>
      <c r="DP1405" s="4"/>
      <c r="DQ1405" s="4"/>
      <c r="DR1405" s="251"/>
      <c r="DS1405" s="4"/>
      <c r="DT1405" s="4"/>
      <c r="DU1405" s="251"/>
      <c r="DV1405" s="4"/>
      <c r="DW1405" s="4"/>
      <c r="DX1405" s="251"/>
      <c r="DY1405" s="4"/>
      <c r="DZ1405" s="4"/>
      <c r="EA1405" s="251"/>
      <c r="EB1405" s="4"/>
      <c r="EC1405" s="4"/>
      <c r="ED1405" s="58"/>
      <c r="EE1405" s="4"/>
      <c r="EF1405" s="4"/>
      <c r="EG1405" s="58"/>
      <c r="EH1405" s="4"/>
      <c r="EI1405" s="4"/>
      <c r="EJ1405" s="58"/>
      <c r="EK1405" s="4"/>
      <c r="EL1405" s="4"/>
      <c r="EM1405" s="58"/>
      <c r="EN1405" s="4"/>
      <c r="EO1405" s="4"/>
      <c r="EP1405" s="251"/>
      <c r="EQ1405" s="4"/>
      <c r="ES1405" s="251"/>
      <c r="ET1405" s="4"/>
      <c r="EV1405" s="89"/>
      <c r="EW1405" s="4"/>
      <c r="EY1405" s="58"/>
      <c r="EZ1405" s="4"/>
      <c r="FB1405" s="58"/>
      <c r="FC1405" s="4"/>
      <c r="FD1405" s="4"/>
      <c r="FE1405" s="58"/>
      <c r="FF1405" s="4"/>
      <c r="FG1405" s="4"/>
      <c r="FH1405"/>
      <c r="FK1405"/>
    </row>
    <row r="1406" spans="44:167">
      <c r="AR1406" s="251"/>
      <c r="AS1406" s="4"/>
      <c r="AT1406" s="4"/>
      <c r="AU1406" s="251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251"/>
      <c r="BH1406" s="4"/>
      <c r="BI1406" s="4"/>
      <c r="BJ1406" s="251"/>
      <c r="BK1406" s="4"/>
      <c r="BL1406" s="4"/>
      <c r="BM1406" s="251"/>
      <c r="BN1406" s="4"/>
      <c r="BO1406" s="4"/>
      <c r="BP1406" s="251"/>
      <c r="BQ1406" s="4"/>
      <c r="BR1406" s="4"/>
      <c r="BS1406" s="251"/>
      <c r="BT1406" s="4"/>
      <c r="BU1406" s="4"/>
      <c r="BV1406" s="251"/>
      <c r="BW1406" s="4"/>
      <c r="BX1406" s="4"/>
      <c r="BY1406" s="251"/>
      <c r="BZ1406" s="4"/>
      <c r="CA1406" s="4"/>
      <c r="CB1406" s="4"/>
      <c r="CC1406" s="4"/>
      <c r="CD1406" s="4"/>
      <c r="CE1406" s="251"/>
      <c r="CF1406" s="4"/>
      <c r="CG1406" s="4"/>
      <c r="CH1406" s="251"/>
      <c r="CI1406" s="4"/>
      <c r="CJ1406" s="4"/>
      <c r="CK1406" s="251"/>
      <c r="CL1406" s="4"/>
      <c r="CM1406" s="4"/>
      <c r="CN1406" s="251"/>
      <c r="CO1406" s="4"/>
      <c r="CP1406" s="4"/>
      <c r="CQ1406" s="251"/>
      <c r="CR1406" s="4"/>
      <c r="CS1406" s="4"/>
      <c r="CT1406" s="251"/>
      <c r="CU1406" s="4"/>
      <c r="CV1406" s="4"/>
      <c r="CW1406" s="251"/>
      <c r="CX1406" s="4"/>
      <c r="CY1406" s="4"/>
      <c r="CZ1406" s="251"/>
      <c r="DA1406" s="4"/>
      <c r="DB1406" s="4"/>
      <c r="DC1406" s="251"/>
      <c r="DD1406" s="4"/>
      <c r="DE1406" s="4"/>
      <c r="DF1406" s="251"/>
      <c r="DG1406" s="4"/>
      <c r="DH1406" s="4"/>
      <c r="DI1406" s="251"/>
      <c r="DJ1406" s="4"/>
      <c r="DK1406" s="4"/>
      <c r="DL1406" s="251"/>
      <c r="DM1406" s="4"/>
      <c r="DN1406" s="4"/>
      <c r="DO1406" s="251"/>
      <c r="DP1406" s="4"/>
      <c r="DQ1406" s="4"/>
      <c r="DR1406" s="251"/>
      <c r="DS1406" s="4"/>
      <c r="DT1406" s="4"/>
      <c r="DU1406" s="251"/>
      <c r="DV1406" s="4"/>
      <c r="DW1406" s="4"/>
      <c r="DX1406" s="251"/>
      <c r="DY1406" s="4"/>
      <c r="DZ1406" s="4"/>
      <c r="EA1406" s="251"/>
      <c r="EB1406" s="4"/>
      <c r="EC1406" s="4"/>
      <c r="ED1406" s="58"/>
      <c r="EE1406" s="4"/>
      <c r="EF1406" s="4"/>
      <c r="EG1406" s="58"/>
      <c r="EH1406" s="4"/>
      <c r="EI1406" s="4"/>
      <c r="EJ1406" s="58"/>
      <c r="EK1406" s="4"/>
      <c r="EL1406" s="4"/>
      <c r="EM1406" s="58"/>
      <c r="EN1406" s="4"/>
      <c r="EO1406" s="4"/>
      <c r="EP1406" s="251"/>
      <c r="EQ1406" s="4"/>
      <c r="ES1406" s="251"/>
      <c r="ET1406" s="4"/>
      <c r="EV1406" s="89"/>
      <c r="EW1406" s="4"/>
      <c r="EY1406" s="58"/>
      <c r="EZ1406" s="4"/>
      <c r="FB1406" s="58"/>
      <c r="FC1406" s="4"/>
      <c r="FD1406" s="4"/>
      <c r="FE1406" s="58"/>
      <c r="FF1406" s="4"/>
      <c r="FG1406" s="4"/>
      <c r="FH1406"/>
      <c r="FK1406"/>
    </row>
    <row r="1407" spans="44:167">
      <c r="AR1407" s="251"/>
      <c r="AS1407" s="4"/>
      <c r="AT1407" s="4"/>
      <c r="AU1407" s="251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251"/>
      <c r="BH1407" s="4"/>
      <c r="BI1407" s="4"/>
      <c r="BJ1407" s="251"/>
      <c r="BK1407" s="4"/>
      <c r="BL1407" s="4"/>
      <c r="BM1407" s="251"/>
      <c r="BN1407" s="4"/>
      <c r="BO1407" s="4"/>
      <c r="BP1407" s="251"/>
      <c r="BQ1407" s="4"/>
      <c r="BR1407" s="4"/>
      <c r="BS1407" s="251"/>
      <c r="BT1407" s="4"/>
      <c r="BU1407" s="4"/>
      <c r="BV1407" s="251"/>
      <c r="BW1407" s="4"/>
      <c r="BX1407" s="4"/>
      <c r="BY1407" s="251"/>
      <c r="BZ1407" s="4"/>
      <c r="CA1407" s="4"/>
      <c r="CB1407" s="4"/>
      <c r="CC1407" s="4"/>
      <c r="CD1407" s="4"/>
      <c r="CE1407" s="251"/>
      <c r="CF1407" s="4"/>
      <c r="CG1407" s="4"/>
      <c r="CH1407" s="251"/>
      <c r="CI1407" s="4"/>
      <c r="CJ1407" s="4"/>
      <c r="CK1407" s="251"/>
      <c r="CL1407" s="4"/>
      <c r="CM1407" s="4"/>
      <c r="CN1407" s="251"/>
      <c r="CO1407" s="4"/>
      <c r="CP1407" s="4"/>
      <c r="CQ1407" s="251"/>
      <c r="CR1407" s="4"/>
      <c r="CS1407" s="4"/>
      <c r="CT1407" s="251"/>
      <c r="CU1407" s="4"/>
      <c r="CV1407" s="4"/>
      <c r="CW1407" s="251"/>
      <c r="CX1407" s="4"/>
      <c r="CY1407" s="4"/>
      <c r="CZ1407" s="251"/>
      <c r="DA1407" s="4"/>
      <c r="DB1407" s="4"/>
      <c r="DC1407" s="251"/>
      <c r="DD1407" s="4"/>
      <c r="DE1407" s="4"/>
      <c r="DF1407" s="251"/>
      <c r="DG1407" s="4"/>
      <c r="DH1407" s="4"/>
      <c r="DI1407" s="251"/>
      <c r="DJ1407" s="4"/>
      <c r="DK1407" s="4"/>
      <c r="DL1407" s="251"/>
      <c r="DM1407" s="4"/>
      <c r="DN1407" s="4"/>
      <c r="DO1407" s="251"/>
      <c r="DP1407" s="4"/>
      <c r="DQ1407" s="4"/>
      <c r="DR1407" s="251"/>
      <c r="DS1407" s="4"/>
      <c r="DT1407" s="4"/>
      <c r="DU1407" s="251"/>
      <c r="DV1407" s="4"/>
      <c r="DW1407" s="4"/>
      <c r="DX1407" s="251"/>
      <c r="DY1407" s="4"/>
      <c r="DZ1407" s="4"/>
      <c r="EA1407" s="251"/>
      <c r="EB1407" s="4"/>
      <c r="EC1407" s="4"/>
      <c r="ED1407" s="58"/>
      <c r="EE1407" s="4"/>
      <c r="EF1407" s="4"/>
      <c r="EG1407" s="58"/>
      <c r="EH1407" s="4"/>
      <c r="EI1407" s="4"/>
      <c r="EJ1407" s="58"/>
      <c r="EK1407" s="4"/>
      <c r="EL1407" s="4"/>
      <c r="EM1407" s="58"/>
      <c r="EN1407" s="4"/>
      <c r="EO1407" s="4"/>
      <c r="EP1407" s="251"/>
      <c r="EQ1407" s="4"/>
      <c r="ES1407" s="251"/>
      <c r="ET1407" s="4"/>
      <c r="EV1407" s="89"/>
      <c r="EW1407" s="4"/>
      <c r="EY1407" s="58"/>
      <c r="EZ1407" s="4"/>
      <c r="FB1407" s="58"/>
      <c r="FC1407" s="4"/>
      <c r="FD1407" s="4"/>
      <c r="FE1407" s="58"/>
      <c r="FF1407" s="4"/>
      <c r="FG1407" s="4"/>
      <c r="FH1407"/>
      <c r="FK1407"/>
    </row>
    <row r="1408" spans="44:167">
      <c r="AR1408" s="251"/>
      <c r="AS1408" s="4"/>
      <c r="AT1408" s="4"/>
      <c r="AU1408" s="251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251"/>
      <c r="BH1408" s="4"/>
      <c r="BI1408" s="4"/>
      <c r="BJ1408" s="251"/>
      <c r="BK1408" s="4"/>
      <c r="BL1408" s="4"/>
      <c r="BM1408" s="251"/>
      <c r="BN1408" s="4"/>
      <c r="BO1408" s="4"/>
      <c r="BP1408" s="251"/>
      <c r="BQ1408" s="4"/>
      <c r="BR1408" s="4"/>
      <c r="BS1408" s="251"/>
      <c r="BT1408" s="4"/>
      <c r="BU1408" s="4"/>
      <c r="BV1408" s="251"/>
      <c r="BW1408" s="4"/>
      <c r="BX1408" s="4"/>
      <c r="BY1408" s="251"/>
      <c r="BZ1408" s="4"/>
      <c r="CA1408" s="4"/>
      <c r="CB1408" s="4"/>
      <c r="CC1408" s="4"/>
      <c r="CD1408" s="4"/>
      <c r="CE1408" s="251"/>
      <c r="CF1408" s="4"/>
      <c r="CG1408" s="4"/>
      <c r="CH1408" s="251"/>
      <c r="CI1408" s="4"/>
      <c r="CJ1408" s="4"/>
      <c r="CK1408" s="251"/>
      <c r="CL1408" s="4"/>
      <c r="CM1408" s="4"/>
      <c r="CN1408" s="251"/>
      <c r="CO1408" s="4"/>
      <c r="CP1408" s="4"/>
      <c r="CQ1408" s="251"/>
      <c r="CR1408" s="4"/>
      <c r="CS1408" s="4"/>
      <c r="CT1408" s="251"/>
      <c r="CU1408" s="4"/>
      <c r="CV1408" s="4"/>
      <c r="CW1408" s="251"/>
      <c r="CX1408" s="4"/>
      <c r="CY1408" s="4"/>
      <c r="CZ1408" s="251"/>
      <c r="DA1408" s="4"/>
      <c r="DB1408" s="4"/>
      <c r="DC1408" s="251"/>
      <c r="DD1408" s="4"/>
      <c r="DE1408" s="4"/>
      <c r="DF1408" s="251"/>
      <c r="DG1408" s="4"/>
      <c r="DH1408" s="4"/>
      <c r="DI1408" s="251"/>
      <c r="DJ1408" s="4"/>
      <c r="DK1408" s="4"/>
      <c r="DL1408" s="251"/>
      <c r="DM1408" s="4"/>
      <c r="DN1408" s="4"/>
      <c r="DO1408" s="251"/>
      <c r="DP1408" s="4"/>
      <c r="DQ1408" s="4"/>
      <c r="DR1408" s="251"/>
      <c r="DS1408" s="4"/>
      <c r="DT1408" s="4"/>
      <c r="DU1408" s="251"/>
      <c r="DV1408" s="4"/>
      <c r="DW1408" s="4"/>
      <c r="DX1408" s="251"/>
      <c r="DY1408" s="4"/>
      <c r="DZ1408" s="4"/>
      <c r="EA1408" s="251"/>
      <c r="EB1408" s="4"/>
      <c r="EC1408" s="4"/>
      <c r="ED1408" s="58"/>
      <c r="EE1408" s="4"/>
      <c r="EF1408" s="4"/>
      <c r="EG1408" s="58"/>
      <c r="EH1408" s="4"/>
      <c r="EI1408" s="4"/>
      <c r="EJ1408" s="58"/>
      <c r="EK1408" s="4"/>
      <c r="EL1408" s="4"/>
      <c r="EM1408" s="58"/>
      <c r="EN1408" s="4"/>
      <c r="EO1408" s="4"/>
      <c r="EP1408" s="251"/>
      <c r="EQ1408" s="4"/>
      <c r="ES1408" s="251"/>
      <c r="ET1408" s="4"/>
      <c r="EV1408" s="89"/>
      <c r="EW1408" s="4"/>
      <c r="EY1408" s="58"/>
      <c r="EZ1408" s="4"/>
      <c r="FB1408" s="58"/>
      <c r="FC1408" s="4"/>
      <c r="FD1408" s="4"/>
      <c r="FE1408" s="58"/>
      <c r="FF1408" s="4"/>
      <c r="FG1408" s="4"/>
      <c r="FH1408"/>
      <c r="FK1408"/>
    </row>
    <row r="1409" spans="44:167">
      <c r="AR1409" s="251"/>
      <c r="AS1409" s="4"/>
      <c r="AT1409" s="4"/>
      <c r="AU1409" s="251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251"/>
      <c r="BH1409" s="4"/>
      <c r="BI1409" s="4"/>
      <c r="BJ1409" s="251"/>
      <c r="BK1409" s="4"/>
      <c r="BL1409" s="4"/>
      <c r="BM1409" s="251"/>
      <c r="BN1409" s="4"/>
      <c r="BO1409" s="4"/>
      <c r="BP1409" s="251"/>
      <c r="BQ1409" s="4"/>
      <c r="BR1409" s="4"/>
      <c r="BS1409" s="251"/>
      <c r="BT1409" s="4"/>
      <c r="BU1409" s="4"/>
      <c r="BV1409" s="251"/>
      <c r="BW1409" s="4"/>
      <c r="BX1409" s="4"/>
      <c r="BY1409" s="251"/>
      <c r="BZ1409" s="4"/>
      <c r="CA1409" s="4"/>
      <c r="CB1409" s="4"/>
      <c r="CC1409" s="4"/>
      <c r="CD1409" s="4"/>
      <c r="CE1409" s="251"/>
      <c r="CF1409" s="4"/>
      <c r="CG1409" s="4"/>
      <c r="CH1409" s="251"/>
      <c r="CI1409" s="4"/>
      <c r="CJ1409" s="4"/>
      <c r="CK1409" s="251"/>
      <c r="CL1409" s="4"/>
      <c r="CM1409" s="4"/>
      <c r="CN1409" s="251"/>
      <c r="CO1409" s="4"/>
      <c r="CP1409" s="4"/>
      <c r="CQ1409" s="251"/>
      <c r="CR1409" s="4"/>
      <c r="CS1409" s="4"/>
      <c r="CT1409" s="251"/>
      <c r="CU1409" s="4"/>
      <c r="CV1409" s="4"/>
      <c r="CW1409" s="251"/>
      <c r="CX1409" s="4"/>
      <c r="CY1409" s="4"/>
      <c r="CZ1409" s="251"/>
      <c r="DA1409" s="4"/>
      <c r="DB1409" s="4"/>
      <c r="DC1409" s="251"/>
      <c r="DD1409" s="4"/>
      <c r="DE1409" s="4"/>
      <c r="DF1409" s="251"/>
      <c r="DG1409" s="4"/>
      <c r="DH1409" s="4"/>
      <c r="DI1409" s="251"/>
      <c r="DJ1409" s="4"/>
      <c r="DK1409" s="4"/>
      <c r="DL1409" s="251"/>
      <c r="DM1409" s="4"/>
      <c r="DN1409" s="4"/>
      <c r="DO1409" s="251"/>
      <c r="DP1409" s="4"/>
      <c r="DQ1409" s="4"/>
      <c r="DR1409" s="251"/>
      <c r="DS1409" s="4"/>
      <c r="DT1409" s="4"/>
      <c r="DU1409" s="251"/>
      <c r="DV1409" s="4"/>
      <c r="DW1409" s="4"/>
      <c r="DX1409" s="251"/>
      <c r="DY1409" s="4"/>
      <c r="DZ1409" s="4"/>
      <c r="EA1409" s="251"/>
      <c r="EB1409" s="4"/>
      <c r="EC1409" s="4"/>
      <c r="ED1409" s="58"/>
      <c r="EE1409" s="4"/>
      <c r="EF1409" s="4"/>
      <c r="EG1409" s="58"/>
      <c r="EH1409" s="4"/>
      <c r="EI1409" s="4"/>
      <c r="EJ1409" s="58"/>
      <c r="EK1409" s="4"/>
      <c r="EL1409" s="4"/>
      <c r="EM1409" s="58"/>
      <c r="EN1409" s="4"/>
      <c r="EO1409" s="4"/>
      <c r="EP1409" s="251"/>
      <c r="EQ1409" s="4"/>
      <c r="ES1409" s="251"/>
      <c r="ET1409" s="4"/>
      <c r="EV1409" s="89"/>
      <c r="EW1409" s="4"/>
      <c r="EY1409" s="58"/>
      <c r="EZ1409" s="4"/>
      <c r="FB1409" s="58"/>
      <c r="FC1409" s="4"/>
      <c r="FD1409" s="4"/>
      <c r="FE1409" s="58"/>
      <c r="FF1409" s="4"/>
      <c r="FG1409" s="4"/>
      <c r="FH1409"/>
      <c r="FK1409"/>
    </row>
    <row r="1410" spans="44:167">
      <c r="AR1410" s="251"/>
      <c r="AS1410" s="4"/>
      <c r="AT1410" s="4"/>
      <c r="AU1410" s="251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251"/>
      <c r="BH1410" s="4"/>
      <c r="BI1410" s="4"/>
      <c r="BJ1410" s="251"/>
      <c r="BK1410" s="4"/>
      <c r="BL1410" s="4"/>
      <c r="BM1410" s="251"/>
      <c r="BN1410" s="4"/>
      <c r="BO1410" s="4"/>
      <c r="BP1410" s="251"/>
      <c r="BQ1410" s="4"/>
      <c r="BR1410" s="4"/>
      <c r="BS1410" s="251"/>
      <c r="BT1410" s="4"/>
      <c r="BU1410" s="4"/>
      <c r="BV1410" s="251"/>
      <c r="BW1410" s="4"/>
      <c r="BX1410" s="4"/>
      <c r="BY1410" s="251"/>
      <c r="BZ1410" s="4"/>
      <c r="CA1410" s="4"/>
      <c r="CB1410" s="4"/>
      <c r="CC1410" s="4"/>
      <c r="CD1410" s="4"/>
      <c r="CE1410" s="251"/>
      <c r="CF1410" s="4"/>
      <c r="CG1410" s="4"/>
      <c r="CH1410" s="251"/>
      <c r="CI1410" s="4"/>
      <c r="CJ1410" s="4"/>
      <c r="CK1410" s="251"/>
      <c r="CL1410" s="4"/>
      <c r="CM1410" s="4"/>
      <c r="CN1410" s="251"/>
      <c r="CO1410" s="4"/>
      <c r="CP1410" s="4"/>
      <c r="CQ1410" s="251"/>
      <c r="CR1410" s="4"/>
      <c r="CS1410" s="4"/>
      <c r="CT1410" s="251"/>
      <c r="CU1410" s="4"/>
      <c r="CV1410" s="4"/>
      <c r="CW1410" s="251"/>
      <c r="CX1410" s="4"/>
      <c r="CY1410" s="4"/>
      <c r="CZ1410" s="251"/>
      <c r="DA1410" s="4"/>
      <c r="DB1410" s="4"/>
      <c r="DC1410" s="251"/>
      <c r="DD1410" s="4"/>
      <c r="DE1410" s="4"/>
      <c r="DF1410" s="251"/>
      <c r="DG1410" s="4"/>
      <c r="DH1410" s="4"/>
      <c r="DI1410" s="251"/>
      <c r="DJ1410" s="4"/>
      <c r="DK1410" s="4"/>
      <c r="DL1410" s="251"/>
      <c r="DM1410" s="4"/>
      <c r="DN1410" s="4"/>
      <c r="DO1410" s="251"/>
      <c r="DP1410" s="4"/>
      <c r="DQ1410" s="4"/>
      <c r="DR1410" s="251"/>
      <c r="DS1410" s="4"/>
      <c r="DT1410" s="4"/>
      <c r="DU1410" s="251"/>
      <c r="DV1410" s="4"/>
      <c r="DW1410" s="4"/>
      <c r="DX1410" s="251"/>
      <c r="DY1410" s="4"/>
      <c r="DZ1410" s="4"/>
      <c r="EA1410" s="251"/>
      <c r="EB1410" s="4"/>
      <c r="EC1410" s="4"/>
      <c r="ED1410" s="58"/>
      <c r="EE1410" s="4"/>
      <c r="EF1410" s="4"/>
      <c r="EG1410" s="58"/>
      <c r="EH1410" s="4"/>
      <c r="EI1410" s="4"/>
      <c r="EJ1410" s="58"/>
      <c r="EK1410" s="4"/>
      <c r="EL1410" s="4"/>
      <c r="EM1410" s="58"/>
      <c r="EN1410" s="4"/>
      <c r="EO1410" s="4"/>
      <c r="EP1410" s="251"/>
      <c r="EQ1410" s="4"/>
      <c r="ES1410" s="251"/>
      <c r="ET1410" s="4"/>
      <c r="EV1410" s="89"/>
      <c r="EW1410" s="4"/>
      <c r="EY1410" s="58"/>
      <c r="EZ1410" s="4"/>
      <c r="FB1410" s="58"/>
      <c r="FC1410" s="4"/>
      <c r="FD1410" s="4"/>
      <c r="FE1410" s="58"/>
      <c r="FF1410" s="4"/>
      <c r="FG1410" s="4"/>
      <c r="FH1410"/>
      <c r="FK1410"/>
    </row>
    <row r="1411" spans="44:167">
      <c r="AR1411" s="251"/>
      <c r="AS1411" s="4"/>
      <c r="AT1411" s="4"/>
      <c r="AU1411" s="251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251"/>
      <c r="BH1411" s="4"/>
      <c r="BI1411" s="4"/>
      <c r="BJ1411" s="251"/>
      <c r="BK1411" s="4"/>
      <c r="BL1411" s="4"/>
      <c r="BM1411" s="251"/>
      <c r="BN1411" s="4"/>
      <c r="BO1411" s="4"/>
      <c r="BP1411" s="251"/>
      <c r="BQ1411" s="4"/>
      <c r="BR1411" s="4"/>
      <c r="BS1411" s="251"/>
      <c r="BT1411" s="4"/>
      <c r="BU1411" s="4"/>
      <c r="BV1411" s="251"/>
      <c r="BW1411" s="4"/>
      <c r="BX1411" s="4"/>
      <c r="BY1411" s="251"/>
      <c r="BZ1411" s="4"/>
      <c r="CA1411" s="4"/>
      <c r="CB1411" s="4"/>
      <c r="CC1411" s="4"/>
      <c r="CD1411" s="4"/>
      <c r="CE1411" s="251"/>
      <c r="CF1411" s="4"/>
      <c r="CG1411" s="4"/>
      <c r="CH1411" s="251"/>
      <c r="CI1411" s="4"/>
      <c r="CJ1411" s="4"/>
      <c r="CK1411" s="251"/>
      <c r="CL1411" s="4"/>
      <c r="CM1411" s="4"/>
      <c r="CN1411" s="251"/>
      <c r="CO1411" s="4"/>
      <c r="CP1411" s="4"/>
      <c r="CQ1411" s="251"/>
      <c r="CR1411" s="4"/>
      <c r="CS1411" s="4"/>
      <c r="CT1411" s="251"/>
      <c r="CU1411" s="4"/>
      <c r="CV1411" s="4"/>
      <c r="CW1411" s="251"/>
      <c r="CX1411" s="4"/>
      <c r="CY1411" s="4"/>
      <c r="CZ1411" s="251"/>
      <c r="DA1411" s="4"/>
      <c r="DB1411" s="4"/>
      <c r="DC1411" s="251"/>
      <c r="DD1411" s="4"/>
      <c r="DE1411" s="4"/>
      <c r="DF1411" s="251"/>
      <c r="DG1411" s="4"/>
      <c r="DH1411" s="4"/>
      <c r="DI1411" s="251"/>
      <c r="DJ1411" s="4"/>
      <c r="DK1411" s="4"/>
      <c r="DL1411" s="251"/>
      <c r="DM1411" s="4"/>
      <c r="DN1411" s="4"/>
      <c r="DO1411" s="251"/>
      <c r="DP1411" s="4"/>
      <c r="DQ1411" s="4"/>
      <c r="DR1411" s="251"/>
      <c r="DS1411" s="4"/>
      <c r="DT1411" s="4"/>
      <c r="DU1411" s="251"/>
      <c r="DV1411" s="4"/>
      <c r="DW1411" s="4"/>
      <c r="DX1411" s="251"/>
      <c r="DY1411" s="4"/>
      <c r="DZ1411" s="4"/>
      <c r="EA1411" s="251"/>
      <c r="EB1411" s="4"/>
      <c r="EC1411" s="4"/>
      <c r="ED1411" s="58"/>
      <c r="EE1411" s="4"/>
      <c r="EF1411" s="4"/>
      <c r="EG1411" s="58"/>
      <c r="EH1411" s="4"/>
      <c r="EI1411" s="4"/>
      <c r="EJ1411" s="58"/>
      <c r="EK1411" s="4"/>
      <c r="EL1411" s="4"/>
      <c r="EM1411" s="58"/>
      <c r="EN1411" s="4"/>
      <c r="EO1411" s="4"/>
      <c r="EP1411" s="251"/>
      <c r="EQ1411" s="4"/>
      <c r="ES1411" s="251"/>
      <c r="ET1411" s="4"/>
      <c r="EV1411" s="89"/>
      <c r="EW1411" s="4"/>
      <c r="EY1411" s="58"/>
      <c r="EZ1411" s="4"/>
      <c r="FB1411" s="58"/>
      <c r="FC1411" s="4"/>
      <c r="FD1411" s="4"/>
      <c r="FE1411" s="58"/>
      <c r="FF1411" s="4"/>
      <c r="FG1411" s="4"/>
      <c r="FH1411"/>
      <c r="FK1411"/>
    </row>
    <row r="1412" spans="44:167">
      <c r="AR1412" s="251"/>
      <c r="AS1412" s="4"/>
      <c r="AT1412" s="4"/>
      <c r="AU1412" s="251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251"/>
      <c r="BH1412" s="4"/>
      <c r="BI1412" s="4"/>
      <c r="BJ1412" s="251"/>
      <c r="BK1412" s="4"/>
      <c r="BL1412" s="4"/>
      <c r="BM1412" s="251"/>
      <c r="BN1412" s="4"/>
      <c r="BO1412" s="4"/>
      <c r="BP1412" s="251"/>
      <c r="BQ1412" s="4"/>
      <c r="BR1412" s="4"/>
      <c r="BS1412" s="251"/>
      <c r="BT1412" s="4"/>
      <c r="BU1412" s="4"/>
      <c r="BV1412" s="251"/>
      <c r="BW1412" s="4"/>
      <c r="BX1412" s="4"/>
      <c r="BY1412" s="251"/>
      <c r="BZ1412" s="4"/>
      <c r="CA1412" s="4"/>
      <c r="CB1412" s="4"/>
      <c r="CC1412" s="4"/>
      <c r="CD1412" s="4"/>
      <c r="CE1412" s="251"/>
      <c r="CF1412" s="4"/>
      <c r="CG1412" s="4"/>
      <c r="CH1412" s="251"/>
      <c r="CI1412" s="4"/>
      <c r="CJ1412" s="4"/>
      <c r="CK1412" s="251"/>
      <c r="CL1412" s="4"/>
      <c r="CM1412" s="4"/>
      <c r="CN1412" s="251"/>
      <c r="CO1412" s="4"/>
      <c r="CP1412" s="4"/>
      <c r="CQ1412" s="251"/>
      <c r="CR1412" s="4"/>
      <c r="CS1412" s="4"/>
      <c r="CT1412" s="251"/>
      <c r="CU1412" s="4"/>
      <c r="CV1412" s="4"/>
      <c r="CW1412" s="251"/>
      <c r="CX1412" s="4"/>
      <c r="CY1412" s="4"/>
      <c r="CZ1412" s="251"/>
      <c r="DA1412" s="4"/>
      <c r="DB1412" s="4"/>
      <c r="DC1412" s="251"/>
      <c r="DD1412" s="4"/>
      <c r="DE1412" s="4"/>
      <c r="DF1412" s="251"/>
      <c r="DG1412" s="4"/>
      <c r="DH1412" s="4"/>
      <c r="DI1412" s="251"/>
      <c r="DJ1412" s="4"/>
      <c r="DK1412" s="4"/>
      <c r="DL1412" s="251"/>
      <c r="DM1412" s="4"/>
      <c r="DN1412" s="4"/>
      <c r="DO1412" s="251"/>
      <c r="DP1412" s="4"/>
      <c r="DQ1412" s="4"/>
      <c r="DR1412" s="251"/>
      <c r="DS1412" s="4"/>
      <c r="DT1412" s="4"/>
      <c r="DU1412" s="251"/>
      <c r="DV1412" s="4"/>
      <c r="DW1412" s="4"/>
      <c r="DX1412" s="251"/>
      <c r="DY1412" s="4"/>
      <c r="DZ1412" s="4"/>
      <c r="EA1412" s="251"/>
      <c r="EB1412" s="4"/>
      <c r="EC1412" s="4"/>
      <c r="ED1412" s="58"/>
      <c r="EE1412" s="4"/>
      <c r="EF1412" s="4"/>
      <c r="EG1412" s="58"/>
      <c r="EH1412" s="4"/>
      <c r="EI1412" s="4"/>
      <c r="EJ1412" s="58"/>
      <c r="EK1412" s="4"/>
      <c r="EL1412" s="4"/>
      <c r="EM1412" s="58"/>
      <c r="EN1412" s="4"/>
      <c r="EO1412" s="4"/>
      <c r="EP1412" s="251"/>
      <c r="EQ1412" s="4"/>
      <c r="ES1412" s="251"/>
      <c r="ET1412" s="4"/>
      <c r="EV1412" s="89"/>
      <c r="EW1412" s="4"/>
      <c r="EY1412" s="58"/>
      <c r="EZ1412" s="4"/>
      <c r="FB1412" s="58"/>
      <c r="FC1412" s="4"/>
      <c r="FD1412" s="4"/>
      <c r="FE1412" s="58"/>
      <c r="FF1412" s="4"/>
      <c r="FG1412" s="4"/>
      <c r="FH1412"/>
      <c r="FK1412"/>
    </row>
    <row r="1413" spans="44:167">
      <c r="AR1413" s="251"/>
      <c r="AS1413" s="4"/>
      <c r="AT1413" s="4"/>
      <c r="AU1413" s="251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251"/>
      <c r="BH1413" s="4"/>
      <c r="BI1413" s="4"/>
      <c r="BJ1413" s="251"/>
      <c r="BK1413" s="4"/>
      <c r="BL1413" s="4"/>
      <c r="BM1413" s="251"/>
      <c r="BN1413" s="4"/>
      <c r="BO1413" s="4"/>
      <c r="BP1413" s="251"/>
      <c r="BQ1413" s="4"/>
      <c r="BR1413" s="4"/>
      <c r="BS1413" s="251"/>
      <c r="BT1413" s="4"/>
      <c r="BU1413" s="4"/>
      <c r="BV1413" s="251"/>
      <c r="BW1413" s="4"/>
      <c r="BX1413" s="4"/>
      <c r="BY1413" s="251"/>
      <c r="BZ1413" s="4"/>
      <c r="CA1413" s="4"/>
      <c r="CB1413" s="4"/>
      <c r="CC1413" s="4"/>
      <c r="CD1413" s="4"/>
      <c r="CE1413" s="251"/>
      <c r="CF1413" s="4"/>
      <c r="CG1413" s="4"/>
      <c r="CH1413" s="251"/>
      <c r="CI1413" s="4"/>
      <c r="CJ1413" s="4"/>
      <c r="CK1413" s="251"/>
      <c r="CL1413" s="4"/>
      <c r="CM1413" s="4"/>
      <c r="CN1413" s="251"/>
      <c r="CO1413" s="4"/>
      <c r="CP1413" s="4"/>
      <c r="CQ1413" s="251"/>
      <c r="CR1413" s="4"/>
      <c r="CS1413" s="4"/>
      <c r="CT1413" s="251"/>
      <c r="CU1413" s="4"/>
      <c r="CV1413" s="4"/>
      <c r="CW1413" s="251"/>
      <c r="CX1413" s="4"/>
      <c r="CY1413" s="4"/>
      <c r="CZ1413" s="251"/>
      <c r="DA1413" s="4"/>
      <c r="DB1413" s="4"/>
      <c r="DC1413" s="251"/>
      <c r="DD1413" s="4"/>
      <c r="DE1413" s="4"/>
      <c r="DF1413" s="251"/>
      <c r="DG1413" s="4"/>
      <c r="DH1413" s="4"/>
      <c r="DI1413" s="251"/>
      <c r="DJ1413" s="4"/>
      <c r="DK1413" s="4"/>
      <c r="DL1413" s="251"/>
      <c r="DM1413" s="4"/>
      <c r="DN1413" s="4"/>
      <c r="DO1413" s="251"/>
      <c r="DP1413" s="4"/>
      <c r="DQ1413" s="4"/>
      <c r="DR1413" s="251"/>
      <c r="DS1413" s="4"/>
      <c r="DT1413" s="4"/>
      <c r="DU1413" s="251"/>
      <c r="DV1413" s="4"/>
      <c r="DW1413" s="4"/>
      <c r="DX1413" s="251"/>
      <c r="DY1413" s="4"/>
      <c r="DZ1413" s="4"/>
      <c r="EA1413" s="251"/>
      <c r="EB1413" s="4"/>
      <c r="EC1413" s="4"/>
      <c r="ED1413" s="58"/>
      <c r="EE1413" s="4"/>
      <c r="EF1413" s="4"/>
      <c r="EG1413" s="58"/>
      <c r="EH1413" s="4"/>
      <c r="EI1413" s="4"/>
      <c r="EJ1413" s="58"/>
      <c r="EK1413" s="4"/>
      <c r="EL1413" s="4"/>
      <c r="EM1413" s="58"/>
      <c r="EN1413" s="4"/>
      <c r="EO1413" s="4"/>
      <c r="EP1413" s="251"/>
      <c r="EQ1413" s="4"/>
      <c r="ES1413" s="251"/>
      <c r="ET1413" s="4"/>
      <c r="EV1413" s="89"/>
      <c r="EW1413" s="4"/>
      <c r="EY1413" s="58"/>
      <c r="EZ1413" s="4"/>
      <c r="FB1413" s="58"/>
      <c r="FC1413" s="4"/>
      <c r="FD1413" s="4"/>
      <c r="FE1413" s="58"/>
      <c r="FF1413" s="4"/>
      <c r="FG1413" s="4"/>
      <c r="FH1413"/>
      <c r="FK1413"/>
    </row>
    <row r="1414" spans="44:167">
      <c r="AR1414" s="251"/>
      <c r="AS1414" s="4"/>
      <c r="AT1414" s="4"/>
      <c r="AU1414" s="251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251"/>
      <c r="BH1414" s="4"/>
      <c r="BI1414" s="4"/>
      <c r="BJ1414" s="251"/>
      <c r="BK1414" s="4"/>
      <c r="BL1414" s="4"/>
      <c r="BM1414" s="251"/>
      <c r="BN1414" s="4"/>
      <c r="BO1414" s="4"/>
      <c r="BP1414" s="251"/>
      <c r="BQ1414" s="4"/>
      <c r="BR1414" s="4"/>
      <c r="BS1414" s="251"/>
      <c r="BT1414" s="4"/>
      <c r="BU1414" s="4"/>
      <c r="BV1414" s="251"/>
      <c r="BW1414" s="4"/>
      <c r="BX1414" s="4"/>
      <c r="BY1414" s="251"/>
      <c r="BZ1414" s="4"/>
      <c r="CA1414" s="4"/>
      <c r="CB1414" s="4"/>
      <c r="CC1414" s="4"/>
      <c r="CD1414" s="4"/>
      <c r="CE1414" s="251"/>
      <c r="CF1414" s="4"/>
      <c r="CG1414" s="4"/>
      <c r="CH1414" s="251"/>
      <c r="CI1414" s="4"/>
      <c r="CJ1414" s="4"/>
      <c r="CK1414" s="251"/>
      <c r="CL1414" s="4"/>
      <c r="CM1414" s="4"/>
      <c r="CN1414" s="251"/>
      <c r="CO1414" s="4"/>
      <c r="CP1414" s="4"/>
      <c r="CQ1414" s="251"/>
      <c r="CR1414" s="4"/>
      <c r="CS1414" s="4"/>
      <c r="CT1414" s="251"/>
      <c r="CU1414" s="4"/>
      <c r="CV1414" s="4"/>
      <c r="CW1414" s="251"/>
      <c r="CX1414" s="4"/>
      <c r="CY1414" s="4"/>
      <c r="CZ1414" s="251"/>
      <c r="DA1414" s="4"/>
      <c r="DB1414" s="4"/>
      <c r="DC1414" s="251"/>
      <c r="DD1414" s="4"/>
      <c r="DE1414" s="4"/>
      <c r="DF1414" s="251"/>
      <c r="DG1414" s="4"/>
      <c r="DH1414" s="4"/>
      <c r="DI1414" s="251"/>
      <c r="DJ1414" s="4"/>
      <c r="DK1414" s="4"/>
      <c r="DL1414" s="251"/>
      <c r="DM1414" s="4"/>
      <c r="DN1414" s="4"/>
      <c r="DO1414" s="251"/>
      <c r="DP1414" s="4"/>
      <c r="DQ1414" s="4"/>
      <c r="DR1414" s="251"/>
      <c r="DS1414" s="4"/>
      <c r="DT1414" s="4"/>
      <c r="DU1414" s="251"/>
      <c r="DV1414" s="4"/>
      <c r="DW1414" s="4"/>
      <c r="DX1414" s="251"/>
      <c r="DY1414" s="4"/>
      <c r="DZ1414" s="4"/>
      <c r="EA1414" s="251"/>
      <c r="EB1414" s="4"/>
      <c r="EC1414" s="4"/>
      <c r="ED1414" s="58"/>
      <c r="EE1414" s="4"/>
      <c r="EF1414" s="4"/>
      <c r="EG1414" s="58"/>
      <c r="EH1414" s="4"/>
      <c r="EI1414" s="4"/>
      <c r="EJ1414" s="58"/>
      <c r="EK1414" s="4"/>
      <c r="EL1414" s="4"/>
      <c r="EM1414" s="58"/>
      <c r="EN1414" s="4"/>
      <c r="EO1414" s="4"/>
      <c r="EP1414" s="251"/>
      <c r="EQ1414" s="4"/>
      <c r="ES1414" s="251"/>
      <c r="ET1414" s="4"/>
      <c r="EV1414" s="89"/>
      <c r="EW1414" s="4"/>
      <c r="EY1414" s="58"/>
      <c r="EZ1414" s="4"/>
      <c r="FB1414" s="58"/>
      <c r="FC1414" s="4"/>
      <c r="FD1414" s="4"/>
      <c r="FE1414" s="58"/>
      <c r="FF1414" s="4"/>
      <c r="FG1414" s="4"/>
      <c r="FH1414"/>
      <c r="FK1414"/>
    </row>
    <row r="1415" spans="44:167">
      <c r="AR1415" s="251"/>
      <c r="AS1415" s="4"/>
      <c r="AT1415" s="4"/>
      <c r="AU1415" s="251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251"/>
      <c r="BH1415" s="4"/>
      <c r="BI1415" s="4"/>
      <c r="BJ1415" s="251"/>
      <c r="BK1415" s="4"/>
      <c r="BL1415" s="4"/>
      <c r="BM1415" s="251"/>
      <c r="BN1415" s="4"/>
      <c r="BO1415" s="4"/>
      <c r="BP1415" s="251"/>
      <c r="BQ1415" s="4"/>
      <c r="BR1415" s="4"/>
      <c r="BS1415" s="251"/>
      <c r="BT1415" s="4"/>
      <c r="BU1415" s="4"/>
      <c r="BV1415" s="251"/>
      <c r="BW1415" s="4"/>
      <c r="BX1415" s="4"/>
      <c r="BY1415" s="251"/>
      <c r="BZ1415" s="4"/>
      <c r="CA1415" s="4"/>
      <c r="CB1415" s="4"/>
      <c r="CC1415" s="4"/>
      <c r="CD1415" s="4"/>
      <c r="CE1415" s="251"/>
      <c r="CF1415" s="4"/>
      <c r="CG1415" s="4"/>
      <c r="CH1415" s="251"/>
      <c r="CI1415" s="4"/>
      <c r="CJ1415" s="4"/>
      <c r="CK1415" s="251"/>
      <c r="CL1415" s="4"/>
      <c r="CM1415" s="4"/>
      <c r="CN1415" s="251"/>
      <c r="CO1415" s="4"/>
      <c r="CP1415" s="4"/>
      <c r="CQ1415" s="251"/>
      <c r="CR1415" s="4"/>
      <c r="CS1415" s="4"/>
      <c r="CT1415" s="251"/>
      <c r="CU1415" s="4"/>
      <c r="CV1415" s="4"/>
      <c r="CW1415" s="251"/>
      <c r="CX1415" s="4"/>
      <c r="CY1415" s="4"/>
      <c r="CZ1415" s="251"/>
      <c r="DA1415" s="4"/>
      <c r="DB1415" s="4"/>
      <c r="DC1415" s="251"/>
      <c r="DD1415" s="4"/>
      <c r="DE1415" s="4"/>
      <c r="DF1415" s="251"/>
      <c r="DG1415" s="4"/>
      <c r="DH1415" s="4"/>
      <c r="DI1415" s="251"/>
      <c r="DJ1415" s="4"/>
      <c r="DK1415" s="4"/>
      <c r="DL1415" s="251"/>
      <c r="DM1415" s="4"/>
      <c r="DN1415" s="4"/>
      <c r="DO1415" s="251"/>
      <c r="DP1415" s="4"/>
      <c r="DQ1415" s="4"/>
      <c r="DR1415" s="251"/>
      <c r="DS1415" s="4"/>
      <c r="DT1415" s="4"/>
      <c r="DU1415" s="251"/>
      <c r="DV1415" s="4"/>
      <c r="DW1415" s="4"/>
      <c r="DX1415" s="251"/>
      <c r="DY1415" s="4"/>
      <c r="DZ1415" s="4"/>
      <c r="EA1415" s="251"/>
      <c r="EB1415" s="4"/>
      <c r="EC1415" s="4"/>
      <c r="ED1415" s="58"/>
      <c r="EE1415" s="4"/>
      <c r="EF1415" s="4"/>
      <c r="EG1415" s="58"/>
      <c r="EH1415" s="4"/>
      <c r="EI1415" s="4"/>
      <c r="EJ1415" s="58"/>
      <c r="EK1415" s="4"/>
      <c r="EL1415" s="4"/>
      <c r="EM1415" s="58"/>
      <c r="EN1415" s="4"/>
      <c r="EO1415" s="4"/>
      <c r="EP1415" s="251"/>
      <c r="EQ1415" s="4"/>
      <c r="ES1415" s="251"/>
      <c r="ET1415" s="4"/>
      <c r="EV1415" s="89"/>
      <c r="EW1415" s="4"/>
      <c r="EY1415" s="58"/>
      <c r="EZ1415" s="4"/>
      <c r="FB1415" s="58"/>
      <c r="FC1415" s="4"/>
      <c r="FD1415" s="4"/>
      <c r="FE1415" s="58"/>
      <c r="FF1415" s="4"/>
      <c r="FG1415" s="4"/>
      <c r="FH1415"/>
      <c r="FK1415"/>
    </row>
    <row r="1416" spans="44:167">
      <c r="AR1416" s="251"/>
      <c r="AS1416" s="4"/>
      <c r="AT1416" s="4"/>
      <c r="AU1416" s="251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251"/>
      <c r="BH1416" s="4"/>
      <c r="BI1416" s="4"/>
      <c r="BJ1416" s="251"/>
      <c r="BK1416" s="4"/>
      <c r="BL1416" s="4"/>
      <c r="BM1416" s="251"/>
      <c r="BN1416" s="4"/>
      <c r="BO1416" s="4"/>
      <c r="BP1416" s="251"/>
      <c r="BQ1416" s="4"/>
      <c r="BR1416" s="4"/>
      <c r="BS1416" s="251"/>
      <c r="BT1416" s="4"/>
      <c r="BU1416" s="4"/>
      <c r="BV1416" s="251"/>
      <c r="BW1416" s="4"/>
      <c r="BX1416" s="4"/>
      <c r="BY1416" s="251"/>
      <c r="BZ1416" s="4"/>
      <c r="CA1416" s="4"/>
      <c r="CB1416" s="4"/>
      <c r="CC1416" s="4"/>
      <c r="CD1416" s="4"/>
      <c r="CE1416" s="251"/>
      <c r="CF1416" s="4"/>
      <c r="CG1416" s="4"/>
      <c r="CH1416" s="251"/>
      <c r="CI1416" s="4"/>
      <c r="CJ1416" s="4"/>
      <c r="CK1416" s="251"/>
      <c r="CL1416" s="4"/>
      <c r="CM1416" s="4"/>
      <c r="CN1416" s="251"/>
      <c r="CO1416" s="4"/>
      <c r="CP1416" s="4"/>
      <c r="CQ1416" s="251"/>
      <c r="CR1416" s="4"/>
      <c r="CS1416" s="4"/>
      <c r="CT1416" s="251"/>
      <c r="CU1416" s="4"/>
      <c r="CV1416" s="4"/>
      <c r="CW1416" s="251"/>
      <c r="CX1416" s="4"/>
      <c r="CY1416" s="4"/>
      <c r="CZ1416" s="251"/>
      <c r="DA1416" s="4"/>
      <c r="DB1416" s="4"/>
      <c r="DC1416" s="251"/>
      <c r="DD1416" s="4"/>
      <c r="DE1416" s="4"/>
      <c r="DF1416" s="251"/>
      <c r="DG1416" s="4"/>
      <c r="DH1416" s="4"/>
      <c r="DI1416" s="251"/>
      <c r="DJ1416" s="4"/>
      <c r="DK1416" s="4"/>
      <c r="DL1416" s="251"/>
      <c r="DM1416" s="4"/>
      <c r="DN1416" s="4"/>
      <c r="DO1416" s="251"/>
      <c r="DP1416" s="4"/>
      <c r="DQ1416" s="4"/>
      <c r="DR1416" s="251"/>
      <c r="DS1416" s="4"/>
      <c r="DT1416" s="4"/>
      <c r="DU1416" s="251"/>
      <c r="DV1416" s="4"/>
      <c r="DW1416" s="4"/>
      <c r="DX1416" s="251"/>
      <c r="DY1416" s="4"/>
      <c r="DZ1416" s="4"/>
      <c r="EA1416" s="251"/>
      <c r="EB1416" s="4"/>
      <c r="EC1416" s="4"/>
      <c r="ED1416" s="58"/>
      <c r="EE1416" s="4"/>
      <c r="EF1416" s="4"/>
      <c r="EG1416" s="58"/>
      <c r="EH1416" s="4"/>
      <c r="EI1416" s="4"/>
      <c r="EJ1416" s="58"/>
      <c r="EK1416" s="4"/>
      <c r="EL1416" s="4"/>
      <c r="EM1416" s="58"/>
      <c r="EN1416" s="4"/>
      <c r="EO1416" s="4"/>
      <c r="EP1416" s="251"/>
      <c r="EQ1416" s="4"/>
      <c r="ES1416" s="251"/>
      <c r="ET1416" s="4"/>
      <c r="EV1416" s="89"/>
      <c r="EW1416" s="4"/>
      <c r="EY1416" s="58"/>
      <c r="EZ1416" s="4"/>
      <c r="FB1416" s="58"/>
      <c r="FC1416" s="4"/>
      <c r="FD1416" s="4"/>
      <c r="FE1416" s="58"/>
      <c r="FF1416" s="4"/>
      <c r="FG1416" s="4"/>
      <c r="FH1416"/>
      <c r="FK1416"/>
    </row>
    <row r="1417" spans="44:167">
      <c r="AR1417" s="251"/>
      <c r="AS1417" s="4"/>
      <c r="AT1417" s="4"/>
      <c r="AU1417" s="251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251"/>
      <c r="BH1417" s="4"/>
      <c r="BI1417" s="4"/>
      <c r="BJ1417" s="251"/>
      <c r="BK1417" s="4"/>
      <c r="BL1417" s="4"/>
      <c r="BM1417" s="251"/>
      <c r="BN1417" s="4"/>
      <c r="BO1417" s="4"/>
      <c r="BP1417" s="251"/>
      <c r="BQ1417" s="4"/>
      <c r="BR1417" s="4"/>
      <c r="BS1417" s="251"/>
      <c r="BT1417" s="4"/>
      <c r="BU1417" s="4"/>
      <c r="BV1417" s="251"/>
      <c r="BW1417" s="4"/>
      <c r="BX1417" s="4"/>
      <c r="BY1417" s="251"/>
      <c r="BZ1417" s="4"/>
      <c r="CA1417" s="4"/>
      <c r="CB1417" s="4"/>
      <c r="CC1417" s="4"/>
      <c r="CD1417" s="4"/>
      <c r="CE1417" s="251"/>
      <c r="CF1417" s="4"/>
      <c r="CG1417" s="4"/>
      <c r="CH1417" s="251"/>
      <c r="CI1417" s="4"/>
      <c r="CJ1417" s="4"/>
      <c r="CK1417" s="251"/>
      <c r="CL1417" s="4"/>
      <c r="CM1417" s="4"/>
      <c r="CN1417" s="251"/>
      <c r="CO1417" s="4"/>
      <c r="CP1417" s="4"/>
      <c r="CQ1417" s="251"/>
      <c r="CR1417" s="4"/>
      <c r="CS1417" s="4"/>
      <c r="CT1417" s="251"/>
      <c r="CU1417" s="4"/>
      <c r="CV1417" s="4"/>
      <c r="CW1417" s="251"/>
      <c r="CX1417" s="4"/>
      <c r="CY1417" s="4"/>
      <c r="CZ1417" s="251"/>
      <c r="DA1417" s="4"/>
      <c r="DB1417" s="4"/>
      <c r="DC1417" s="251"/>
      <c r="DD1417" s="4"/>
      <c r="DE1417" s="4"/>
      <c r="DF1417" s="251"/>
      <c r="DG1417" s="4"/>
      <c r="DH1417" s="4"/>
      <c r="DI1417" s="251"/>
      <c r="DJ1417" s="4"/>
      <c r="DK1417" s="4"/>
      <c r="DL1417" s="251"/>
      <c r="DM1417" s="4"/>
      <c r="DN1417" s="4"/>
      <c r="DO1417" s="251"/>
      <c r="DP1417" s="4"/>
      <c r="DQ1417" s="4"/>
      <c r="DR1417" s="251"/>
      <c r="DS1417" s="4"/>
      <c r="DT1417" s="4"/>
      <c r="DU1417" s="251"/>
      <c r="DV1417" s="4"/>
      <c r="DW1417" s="4"/>
      <c r="DX1417" s="251"/>
      <c r="DY1417" s="4"/>
      <c r="DZ1417" s="4"/>
      <c r="EA1417" s="251"/>
      <c r="EB1417" s="4"/>
      <c r="EC1417" s="4"/>
      <c r="ED1417" s="58"/>
      <c r="EE1417" s="4"/>
      <c r="EF1417" s="4"/>
      <c r="EG1417" s="58"/>
      <c r="EH1417" s="4"/>
      <c r="EI1417" s="4"/>
      <c r="EJ1417" s="58"/>
      <c r="EK1417" s="4"/>
      <c r="EL1417" s="4"/>
      <c r="EM1417" s="58"/>
      <c r="EN1417" s="4"/>
      <c r="EO1417" s="4"/>
      <c r="EP1417" s="251"/>
      <c r="EQ1417" s="4"/>
      <c r="ES1417" s="251"/>
      <c r="ET1417" s="4"/>
      <c r="EV1417" s="89"/>
      <c r="EW1417" s="4"/>
      <c r="EY1417" s="58"/>
      <c r="EZ1417" s="4"/>
      <c r="FB1417" s="58"/>
      <c r="FC1417" s="4"/>
      <c r="FD1417" s="4"/>
      <c r="FE1417" s="58"/>
      <c r="FF1417" s="4"/>
      <c r="FG1417" s="4"/>
      <c r="FH1417"/>
      <c r="FK1417"/>
    </row>
    <row r="1418" spans="44:167">
      <c r="AR1418" s="251"/>
      <c r="AS1418" s="4"/>
      <c r="AT1418" s="4"/>
      <c r="AU1418" s="251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251"/>
      <c r="BH1418" s="4"/>
      <c r="BI1418" s="4"/>
      <c r="BJ1418" s="251"/>
      <c r="BK1418" s="4"/>
      <c r="BL1418" s="4"/>
      <c r="BM1418" s="251"/>
      <c r="BN1418" s="4"/>
      <c r="BO1418" s="4"/>
      <c r="BP1418" s="251"/>
      <c r="BQ1418" s="4"/>
      <c r="BR1418" s="4"/>
      <c r="BS1418" s="251"/>
      <c r="BT1418" s="4"/>
      <c r="BU1418" s="4"/>
      <c r="BV1418" s="251"/>
      <c r="BW1418" s="4"/>
      <c r="BX1418" s="4"/>
      <c r="BY1418" s="251"/>
      <c r="BZ1418" s="4"/>
      <c r="CA1418" s="4"/>
      <c r="CB1418" s="4"/>
      <c r="CC1418" s="4"/>
      <c r="CD1418" s="4"/>
      <c r="CE1418" s="251"/>
      <c r="CF1418" s="4"/>
      <c r="CG1418" s="4"/>
      <c r="CH1418" s="251"/>
      <c r="CI1418" s="4"/>
      <c r="CJ1418" s="4"/>
      <c r="CK1418" s="251"/>
      <c r="CL1418" s="4"/>
      <c r="CM1418" s="4"/>
      <c r="CN1418" s="251"/>
      <c r="CO1418" s="4"/>
      <c r="CP1418" s="4"/>
      <c r="CQ1418" s="251"/>
      <c r="CR1418" s="4"/>
      <c r="CS1418" s="4"/>
      <c r="CT1418" s="251"/>
      <c r="CU1418" s="4"/>
      <c r="CV1418" s="4"/>
      <c r="CW1418" s="251"/>
      <c r="CX1418" s="4"/>
      <c r="CY1418" s="4"/>
      <c r="CZ1418" s="251"/>
      <c r="DA1418" s="4"/>
      <c r="DB1418" s="4"/>
      <c r="DC1418" s="251"/>
      <c r="DD1418" s="4"/>
      <c r="DE1418" s="4"/>
      <c r="DF1418" s="251"/>
      <c r="DG1418" s="4"/>
      <c r="DH1418" s="4"/>
      <c r="DI1418" s="251"/>
      <c r="DJ1418" s="4"/>
      <c r="DK1418" s="4"/>
      <c r="DL1418" s="251"/>
      <c r="DM1418" s="4"/>
      <c r="DN1418" s="4"/>
      <c r="DO1418" s="251"/>
      <c r="DP1418" s="4"/>
      <c r="DQ1418" s="4"/>
      <c r="DR1418" s="251"/>
      <c r="DS1418" s="4"/>
      <c r="DT1418" s="4"/>
      <c r="DU1418" s="251"/>
      <c r="DV1418" s="4"/>
      <c r="DW1418" s="4"/>
      <c r="DX1418" s="251"/>
      <c r="DY1418" s="4"/>
      <c r="DZ1418" s="4"/>
      <c r="EA1418" s="251"/>
      <c r="EB1418" s="4"/>
      <c r="EC1418" s="4"/>
      <c r="ED1418" s="58"/>
      <c r="EE1418" s="4"/>
      <c r="EF1418" s="4"/>
      <c r="EG1418" s="58"/>
      <c r="EH1418" s="4"/>
      <c r="EI1418" s="4"/>
      <c r="EJ1418" s="58"/>
      <c r="EK1418" s="4"/>
      <c r="EL1418" s="4"/>
      <c r="EM1418" s="58"/>
      <c r="EN1418" s="4"/>
      <c r="EO1418" s="4"/>
      <c r="EP1418" s="251"/>
      <c r="EQ1418" s="4"/>
      <c r="ES1418" s="251"/>
      <c r="ET1418" s="4"/>
      <c r="EV1418" s="89"/>
      <c r="EW1418" s="4"/>
      <c r="EY1418" s="58"/>
      <c r="EZ1418" s="4"/>
      <c r="FB1418" s="58"/>
      <c r="FC1418" s="4"/>
      <c r="FD1418" s="4"/>
      <c r="FE1418" s="58"/>
      <c r="FF1418" s="4"/>
      <c r="FG1418" s="4"/>
      <c r="FH1418"/>
      <c r="FK1418"/>
    </row>
    <row r="1419" spans="44:167">
      <c r="AR1419" s="251"/>
      <c r="AS1419" s="4"/>
      <c r="AT1419" s="4"/>
      <c r="AU1419" s="251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251"/>
      <c r="BH1419" s="4"/>
      <c r="BI1419" s="4"/>
      <c r="BJ1419" s="251"/>
      <c r="BK1419" s="4"/>
      <c r="BL1419" s="4"/>
      <c r="BM1419" s="251"/>
      <c r="BN1419" s="4"/>
      <c r="BO1419" s="4"/>
      <c r="BP1419" s="251"/>
      <c r="BQ1419" s="4"/>
      <c r="BR1419" s="4"/>
      <c r="BS1419" s="251"/>
      <c r="BT1419" s="4"/>
      <c r="BU1419" s="4"/>
      <c r="BV1419" s="251"/>
      <c r="BW1419" s="4"/>
      <c r="BX1419" s="4"/>
      <c r="BY1419" s="251"/>
      <c r="BZ1419" s="4"/>
      <c r="CA1419" s="4"/>
      <c r="CB1419" s="4"/>
      <c r="CC1419" s="4"/>
      <c r="CD1419" s="4"/>
      <c r="CE1419" s="251"/>
      <c r="CF1419" s="4"/>
      <c r="CG1419" s="4"/>
      <c r="CH1419" s="251"/>
      <c r="CI1419" s="4"/>
      <c r="CJ1419" s="4"/>
      <c r="CK1419" s="251"/>
      <c r="CL1419" s="4"/>
      <c r="CM1419" s="4"/>
      <c r="CN1419" s="251"/>
      <c r="CO1419" s="4"/>
      <c r="CP1419" s="4"/>
      <c r="CQ1419" s="251"/>
      <c r="CR1419" s="4"/>
      <c r="CS1419" s="4"/>
      <c r="CT1419" s="251"/>
      <c r="CU1419" s="4"/>
      <c r="CV1419" s="4"/>
      <c r="CW1419" s="251"/>
      <c r="CX1419" s="4"/>
      <c r="CY1419" s="4"/>
      <c r="CZ1419" s="251"/>
      <c r="DA1419" s="4"/>
      <c r="DB1419" s="4"/>
      <c r="DC1419" s="251"/>
      <c r="DD1419" s="4"/>
      <c r="DE1419" s="4"/>
      <c r="DF1419" s="251"/>
      <c r="DG1419" s="4"/>
      <c r="DH1419" s="4"/>
      <c r="DI1419" s="251"/>
      <c r="DJ1419" s="4"/>
      <c r="DK1419" s="4"/>
      <c r="DL1419" s="251"/>
      <c r="DM1419" s="4"/>
      <c r="DN1419" s="4"/>
      <c r="DO1419" s="251"/>
      <c r="DP1419" s="4"/>
      <c r="DQ1419" s="4"/>
      <c r="DR1419" s="251"/>
      <c r="DS1419" s="4"/>
      <c r="DT1419" s="4"/>
      <c r="DU1419" s="251"/>
      <c r="DV1419" s="4"/>
      <c r="DW1419" s="4"/>
      <c r="DX1419" s="251"/>
      <c r="DY1419" s="4"/>
      <c r="DZ1419" s="4"/>
      <c r="EA1419" s="251"/>
      <c r="EB1419" s="4"/>
      <c r="EC1419" s="4"/>
      <c r="ED1419" s="58"/>
      <c r="EE1419" s="4"/>
      <c r="EF1419" s="4"/>
      <c r="EG1419" s="58"/>
      <c r="EH1419" s="4"/>
      <c r="EI1419" s="4"/>
      <c r="EJ1419" s="58"/>
      <c r="EK1419" s="4"/>
      <c r="EL1419" s="4"/>
      <c r="EM1419" s="58"/>
      <c r="EN1419" s="4"/>
      <c r="EO1419" s="4"/>
      <c r="EP1419" s="251"/>
      <c r="EQ1419" s="4"/>
      <c r="ES1419" s="251"/>
      <c r="ET1419" s="4"/>
      <c r="EV1419" s="89"/>
      <c r="EW1419" s="4"/>
      <c r="EY1419" s="58"/>
      <c r="EZ1419" s="4"/>
      <c r="FB1419" s="58"/>
      <c r="FC1419" s="4"/>
      <c r="FD1419" s="4"/>
      <c r="FE1419" s="58"/>
      <c r="FF1419" s="4"/>
      <c r="FG1419" s="4"/>
      <c r="FH1419"/>
      <c r="FK1419"/>
    </row>
    <row r="1420" spans="44:167">
      <c r="AR1420" s="251"/>
      <c r="AS1420" s="4"/>
      <c r="AT1420" s="4"/>
      <c r="AU1420" s="251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251"/>
      <c r="BH1420" s="4"/>
      <c r="BI1420" s="4"/>
      <c r="BJ1420" s="251"/>
      <c r="BK1420" s="4"/>
      <c r="BL1420" s="4"/>
      <c r="BM1420" s="251"/>
      <c r="BN1420" s="4"/>
      <c r="BO1420" s="4"/>
      <c r="BP1420" s="251"/>
      <c r="BQ1420" s="4"/>
      <c r="BR1420" s="4"/>
      <c r="BS1420" s="251"/>
      <c r="BT1420" s="4"/>
      <c r="BU1420" s="4"/>
      <c r="BV1420" s="251"/>
      <c r="BW1420" s="4"/>
      <c r="BX1420" s="4"/>
      <c r="BY1420" s="251"/>
      <c r="BZ1420" s="4"/>
      <c r="CA1420" s="4"/>
      <c r="CB1420" s="4"/>
      <c r="CC1420" s="4"/>
      <c r="CD1420" s="4"/>
      <c r="CE1420" s="251"/>
      <c r="CF1420" s="4"/>
      <c r="CG1420" s="4"/>
      <c r="CH1420" s="251"/>
      <c r="CI1420" s="4"/>
      <c r="CJ1420" s="4"/>
      <c r="CK1420" s="251"/>
      <c r="CL1420" s="4"/>
      <c r="CM1420" s="4"/>
      <c r="CN1420" s="251"/>
      <c r="CO1420" s="4"/>
      <c r="CP1420" s="4"/>
      <c r="CQ1420" s="251"/>
      <c r="CR1420" s="4"/>
      <c r="CS1420" s="4"/>
      <c r="CT1420" s="251"/>
      <c r="CU1420" s="4"/>
      <c r="CV1420" s="4"/>
      <c r="CW1420" s="251"/>
      <c r="CX1420" s="4"/>
      <c r="CY1420" s="4"/>
      <c r="CZ1420" s="251"/>
      <c r="DA1420" s="4"/>
      <c r="DB1420" s="4"/>
      <c r="DC1420" s="251"/>
      <c r="DD1420" s="4"/>
      <c r="DE1420" s="4"/>
      <c r="DF1420" s="251"/>
      <c r="DG1420" s="4"/>
      <c r="DH1420" s="4"/>
      <c r="DI1420" s="251"/>
      <c r="DJ1420" s="4"/>
      <c r="DK1420" s="4"/>
      <c r="DL1420" s="251"/>
      <c r="DM1420" s="4"/>
      <c r="DN1420" s="4"/>
      <c r="DO1420" s="251"/>
      <c r="DP1420" s="4"/>
      <c r="DQ1420" s="4"/>
      <c r="DR1420" s="251"/>
      <c r="DS1420" s="4"/>
      <c r="DT1420" s="4"/>
      <c r="DU1420" s="251"/>
      <c r="DV1420" s="4"/>
      <c r="DW1420" s="4"/>
      <c r="DX1420" s="251"/>
      <c r="DY1420" s="4"/>
      <c r="DZ1420" s="4"/>
      <c r="EA1420" s="251"/>
      <c r="EB1420" s="4"/>
      <c r="EC1420" s="4"/>
      <c r="ED1420" s="58"/>
      <c r="EE1420" s="4"/>
      <c r="EF1420" s="4"/>
      <c r="EG1420" s="58"/>
      <c r="EH1420" s="4"/>
      <c r="EI1420" s="4"/>
      <c r="EJ1420" s="58"/>
      <c r="EK1420" s="4"/>
      <c r="EL1420" s="4"/>
      <c r="EM1420" s="58"/>
      <c r="EN1420" s="4"/>
      <c r="EO1420" s="4"/>
      <c r="EP1420" s="251"/>
      <c r="EQ1420" s="4"/>
      <c r="ES1420" s="251"/>
      <c r="ET1420" s="4"/>
      <c r="EV1420" s="89"/>
      <c r="EW1420" s="4"/>
      <c r="EY1420" s="58"/>
      <c r="EZ1420" s="4"/>
      <c r="FB1420" s="58"/>
      <c r="FC1420" s="4"/>
      <c r="FD1420" s="4"/>
      <c r="FE1420" s="58"/>
      <c r="FF1420" s="4"/>
      <c r="FG1420" s="4"/>
      <c r="FH1420"/>
      <c r="FK1420"/>
    </row>
    <row r="1421" spans="44:167">
      <c r="AR1421" s="251"/>
      <c r="AS1421" s="4"/>
      <c r="AT1421" s="4"/>
      <c r="AU1421" s="251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251"/>
      <c r="BH1421" s="4"/>
      <c r="BI1421" s="4"/>
      <c r="BJ1421" s="251"/>
      <c r="BK1421" s="4"/>
      <c r="BL1421" s="4"/>
      <c r="BM1421" s="251"/>
      <c r="BN1421" s="4"/>
      <c r="BO1421" s="4"/>
      <c r="BP1421" s="251"/>
      <c r="BQ1421" s="4"/>
      <c r="BR1421" s="4"/>
      <c r="BS1421" s="251"/>
      <c r="BT1421" s="4"/>
      <c r="BU1421" s="4"/>
      <c r="BV1421" s="251"/>
      <c r="BW1421" s="4"/>
      <c r="BX1421" s="4"/>
      <c r="BY1421" s="251"/>
      <c r="BZ1421" s="4"/>
      <c r="CA1421" s="4"/>
      <c r="CB1421" s="4"/>
      <c r="CC1421" s="4"/>
      <c r="CD1421" s="4"/>
      <c r="CE1421" s="251"/>
      <c r="CF1421" s="4"/>
      <c r="CG1421" s="4"/>
      <c r="CH1421" s="251"/>
      <c r="CI1421" s="4"/>
      <c r="CJ1421" s="4"/>
      <c r="CK1421" s="251"/>
      <c r="CL1421" s="4"/>
      <c r="CM1421" s="4"/>
      <c r="CN1421" s="251"/>
      <c r="CO1421" s="4"/>
      <c r="CP1421" s="4"/>
      <c r="CQ1421" s="251"/>
      <c r="CR1421" s="4"/>
      <c r="CS1421" s="4"/>
      <c r="CT1421" s="251"/>
      <c r="CU1421" s="4"/>
      <c r="CV1421" s="4"/>
      <c r="CW1421" s="251"/>
      <c r="CX1421" s="4"/>
      <c r="CY1421" s="4"/>
      <c r="CZ1421" s="251"/>
      <c r="DA1421" s="4"/>
      <c r="DB1421" s="4"/>
      <c r="DC1421" s="251"/>
      <c r="DD1421" s="4"/>
      <c r="DE1421" s="4"/>
      <c r="DF1421" s="251"/>
      <c r="DG1421" s="4"/>
      <c r="DH1421" s="4"/>
      <c r="DI1421" s="251"/>
      <c r="DJ1421" s="4"/>
      <c r="DK1421" s="4"/>
      <c r="DL1421" s="251"/>
      <c r="DM1421" s="4"/>
      <c r="DN1421" s="4"/>
      <c r="DO1421" s="251"/>
      <c r="DP1421" s="4"/>
      <c r="DQ1421" s="4"/>
      <c r="DR1421" s="251"/>
      <c r="DS1421" s="4"/>
      <c r="DT1421" s="4"/>
      <c r="DU1421" s="251"/>
      <c r="DV1421" s="4"/>
      <c r="DW1421" s="4"/>
      <c r="DX1421" s="251"/>
      <c r="DY1421" s="4"/>
      <c r="DZ1421" s="4"/>
      <c r="EA1421" s="251"/>
      <c r="EB1421" s="4"/>
      <c r="EC1421" s="4"/>
      <c r="ED1421" s="58"/>
      <c r="EE1421" s="4"/>
      <c r="EF1421" s="4"/>
      <c r="EG1421" s="58"/>
      <c r="EH1421" s="4"/>
      <c r="EI1421" s="4"/>
      <c r="EJ1421" s="58"/>
      <c r="EK1421" s="4"/>
      <c r="EL1421" s="4"/>
      <c r="EM1421" s="58"/>
      <c r="EN1421" s="4"/>
      <c r="EO1421" s="4"/>
      <c r="EP1421" s="251"/>
      <c r="EQ1421" s="4"/>
      <c r="ES1421" s="251"/>
      <c r="ET1421" s="4"/>
      <c r="EV1421" s="89"/>
      <c r="EW1421" s="4"/>
      <c r="EY1421" s="58"/>
      <c r="EZ1421" s="4"/>
      <c r="FB1421" s="58"/>
      <c r="FC1421" s="4"/>
      <c r="FD1421" s="4"/>
      <c r="FE1421" s="58"/>
      <c r="FF1421" s="4"/>
      <c r="FG1421" s="4"/>
      <c r="FH1421"/>
      <c r="FK1421"/>
    </row>
    <row r="1422" spans="44:167">
      <c r="AR1422" s="251"/>
      <c r="AS1422" s="4"/>
      <c r="AT1422" s="4"/>
      <c r="AU1422" s="251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251"/>
      <c r="BH1422" s="4"/>
      <c r="BI1422" s="4"/>
      <c r="BJ1422" s="251"/>
      <c r="BK1422" s="4"/>
      <c r="BL1422" s="4"/>
      <c r="BM1422" s="251"/>
      <c r="BN1422" s="4"/>
      <c r="BO1422" s="4"/>
      <c r="BP1422" s="251"/>
      <c r="BQ1422" s="4"/>
      <c r="BR1422" s="4"/>
      <c r="BS1422" s="251"/>
      <c r="BT1422" s="4"/>
      <c r="BU1422" s="4"/>
      <c r="BV1422" s="251"/>
      <c r="BW1422" s="4"/>
      <c r="BX1422" s="4"/>
      <c r="BY1422" s="251"/>
      <c r="BZ1422" s="4"/>
      <c r="CA1422" s="4"/>
      <c r="CB1422" s="4"/>
      <c r="CC1422" s="4"/>
      <c r="CD1422" s="4"/>
      <c r="CE1422" s="251"/>
      <c r="CF1422" s="4"/>
      <c r="CG1422" s="4"/>
      <c r="CH1422" s="251"/>
      <c r="CI1422" s="4"/>
      <c r="CJ1422" s="4"/>
      <c r="CK1422" s="251"/>
      <c r="CL1422" s="4"/>
      <c r="CM1422" s="4"/>
      <c r="CN1422" s="251"/>
      <c r="CO1422" s="4"/>
      <c r="CP1422" s="4"/>
      <c r="CQ1422" s="251"/>
      <c r="CR1422" s="4"/>
      <c r="CS1422" s="4"/>
      <c r="CT1422" s="251"/>
      <c r="CU1422" s="4"/>
      <c r="CV1422" s="4"/>
      <c r="CW1422" s="251"/>
      <c r="CX1422" s="4"/>
      <c r="CY1422" s="4"/>
      <c r="CZ1422" s="251"/>
      <c r="DA1422" s="4"/>
      <c r="DB1422" s="4"/>
      <c r="DC1422" s="251"/>
      <c r="DD1422" s="4"/>
      <c r="DE1422" s="4"/>
      <c r="DF1422" s="251"/>
      <c r="DG1422" s="4"/>
      <c r="DH1422" s="4"/>
      <c r="DI1422" s="251"/>
      <c r="DJ1422" s="4"/>
      <c r="DK1422" s="4"/>
      <c r="DL1422" s="251"/>
      <c r="DM1422" s="4"/>
      <c r="DN1422" s="4"/>
      <c r="DO1422" s="251"/>
      <c r="DP1422" s="4"/>
      <c r="DQ1422" s="4"/>
      <c r="DR1422" s="251"/>
      <c r="DS1422" s="4"/>
      <c r="DT1422" s="4"/>
      <c r="DU1422" s="251"/>
      <c r="DV1422" s="4"/>
      <c r="DW1422" s="4"/>
      <c r="DX1422" s="251"/>
      <c r="DY1422" s="4"/>
      <c r="DZ1422" s="4"/>
      <c r="EA1422" s="251"/>
      <c r="EB1422" s="4"/>
      <c r="EC1422" s="4"/>
      <c r="ED1422" s="58"/>
      <c r="EE1422" s="4"/>
      <c r="EF1422" s="4"/>
      <c r="EG1422" s="58"/>
      <c r="EH1422" s="4"/>
      <c r="EI1422" s="4"/>
      <c r="EJ1422" s="58"/>
      <c r="EK1422" s="4"/>
      <c r="EL1422" s="4"/>
      <c r="EM1422" s="58"/>
      <c r="EN1422" s="4"/>
      <c r="EO1422" s="4"/>
      <c r="EP1422" s="251"/>
      <c r="EQ1422" s="4"/>
      <c r="ES1422" s="251"/>
      <c r="ET1422" s="4"/>
      <c r="EV1422" s="89"/>
      <c r="EW1422" s="4"/>
      <c r="EY1422" s="58"/>
      <c r="EZ1422" s="4"/>
      <c r="FB1422" s="58"/>
      <c r="FC1422" s="4"/>
      <c r="FD1422" s="4"/>
      <c r="FE1422" s="58"/>
      <c r="FF1422" s="4"/>
      <c r="FG1422" s="4"/>
      <c r="FH1422"/>
      <c r="FK1422"/>
    </row>
    <row r="1423" spans="44:167">
      <c r="AR1423" s="251"/>
      <c r="AS1423" s="4"/>
      <c r="AT1423" s="4"/>
      <c r="AU1423" s="251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251"/>
      <c r="BH1423" s="4"/>
      <c r="BI1423" s="4"/>
      <c r="BJ1423" s="251"/>
      <c r="BK1423" s="4"/>
      <c r="BL1423" s="4"/>
      <c r="BM1423" s="251"/>
      <c r="BN1423" s="4"/>
      <c r="BO1423" s="4"/>
      <c r="BP1423" s="251"/>
      <c r="BQ1423" s="4"/>
      <c r="BR1423" s="4"/>
      <c r="BS1423" s="251"/>
      <c r="BT1423" s="4"/>
      <c r="BU1423" s="4"/>
      <c r="BV1423" s="251"/>
      <c r="BW1423" s="4"/>
      <c r="BX1423" s="4"/>
      <c r="BY1423" s="251"/>
      <c r="BZ1423" s="4"/>
      <c r="CA1423" s="4"/>
      <c r="CB1423" s="4"/>
      <c r="CC1423" s="4"/>
      <c r="CD1423" s="4"/>
      <c r="CE1423" s="251"/>
      <c r="CF1423" s="4"/>
      <c r="CG1423" s="4"/>
      <c r="CH1423" s="251"/>
      <c r="CI1423" s="4"/>
      <c r="CJ1423" s="4"/>
      <c r="CK1423" s="251"/>
      <c r="CL1423" s="4"/>
      <c r="CM1423" s="4"/>
      <c r="CN1423" s="251"/>
      <c r="CO1423" s="4"/>
      <c r="CP1423" s="4"/>
      <c r="CQ1423" s="251"/>
      <c r="CR1423" s="4"/>
      <c r="CS1423" s="4"/>
      <c r="CT1423" s="251"/>
      <c r="CU1423" s="4"/>
      <c r="CV1423" s="4"/>
      <c r="CW1423" s="251"/>
      <c r="CX1423" s="4"/>
      <c r="CY1423" s="4"/>
      <c r="CZ1423" s="251"/>
      <c r="DA1423" s="4"/>
      <c r="DB1423" s="4"/>
      <c r="DC1423" s="251"/>
      <c r="DD1423" s="4"/>
      <c r="DE1423" s="4"/>
      <c r="DF1423" s="251"/>
      <c r="DG1423" s="4"/>
      <c r="DH1423" s="4"/>
      <c r="DI1423" s="251"/>
      <c r="DJ1423" s="4"/>
      <c r="DK1423" s="4"/>
      <c r="DL1423" s="251"/>
      <c r="DM1423" s="4"/>
      <c r="DN1423" s="4"/>
      <c r="DO1423" s="251"/>
      <c r="DP1423" s="4"/>
      <c r="DQ1423" s="4"/>
      <c r="DR1423" s="251"/>
      <c r="DS1423" s="4"/>
      <c r="DT1423" s="4"/>
      <c r="DU1423" s="251"/>
      <c r="DV1423" s="4"/>
      <c r="DW1423" s="4"/>
      <c r="DX1423" s="251"/>
      <c r="DY1423" s="4"/>
      <c r="DZ1423" s="4"/>
      <c r="EA1423" s="251"/>
      <c r="EB1423" s="4"/>
      <c r="EC1423" s="4"/>
      <c r="ED1423" s="58"/>
      <c r="EE1423" s="4"/>
      <c r="EF1423" s="4"/>
      <c r="EG1423" s="58"/>
      <c r="EH1423" s="4"/>
      <c r="EI1423" s="4"/>
      <c r="EJ1423" s="58"/>
      <c r="EK1423" s="4"/>
      <c r="EL1423" s="4"/>
      <c r="EM1423" s="58"/>
      <c r="EN1423" s="4"/>
      <c r="EO1423" s="4"/>
      <c r="EP1423" s="251"/>
      <c r="EQ1423" s="4"/>
      <c r="ES1423" s="251"/>
      <c r="ET1423" s="4"/>
      <c r="EV1423" s="89"/>
      <c r="EW1423" s="4"/>
      <c r="EY1423" s="58"/>
      <c r="EZ1423" s="4"/>
      <c r="FB1423" s="58"/>
      <c r="FC1423" s="4"/>
      <c r="FD1423" s="4"/>
      <c r="FE1423" s="58"/>
      <c r="FF1423" s="4"/>
      <c r="FG1423" s="4"/>
      <c r="FH1423"/>
      <c r="FK1423"/>
    </row>
    <row r="1424" spans="44:167">
      <c r="AR1424" s="251"/>
      <c r="AS1424" s="4"/>
      <c r="AT1424" s="4"/>
      <c r="AU1424" s="251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251"/>
      <c r="BH1424" s="4"/>
      <c r="BI1424" s="4"/>
      <c r="BJ1424" s="251"/>
      <c r="BK1424" s="4"/>
      <c r="BL1424" s="4"/>
      <c r="BM1424" s="251"/>
      <c r="BN1424" s="4"/>
      <c r="BO1424" s="4"/>
      <c r="BP1424" s="251"/>
      <c r="BQ1424" s="4"/>
      <c r="BR1424" s="4"/>
      <c r="BS1424" s="251"/>
      <c r="BT1424" s="4"/>
      <c r="BU1424" s="4"/>
      <c r="BV1424" s="251"/>
      <c r="BW1424" s="4"/>
      <c r="BX1424" s="4"/>
      <c r="BY1424" s="251"/>
      <c r="BZ1424" s="4"/>
      <c r="CA1424" s="4"/>
      <c r="CB1424" s="4"/>
      <c r="CC1424" s="4"/>
      <c r="CD1424" s="4"/>
      <c r="CE1424" s="251"/>
      <c r="CF1424" s="4"/>
      <c r="CG1424" s="4"/>
      <c r="CH1424" s="251"/>
      <c r="CI1424" s="4"/>
      <c r="CJ1424" s="4"/>
      <c r="CK1424" s="251"/>
      <c r="CL1424" s="4"/>
      <c r="CM1424" s="4"/>
      <c r="CN1424" s="251"/>
      <c r="CO1424" s="4"/>
      <c r="CP1424" s="4"/>
      <c r="CQ1424" s="251"/>
      <c r="CR1424" s="4"/>
      <c r="CS1424" s="4"/>
      <c r="CT1424" s="251"/>
      <c r="CU1424" s="4"/>
      <c r="CV1424" s="4"/>
      <c r="CW1424" s="251"/>
      <c r="CX1424" s="4"/>
      <c r="CY1424" s="4"/>
      <c r="CZ1424" s="251"/>
      <c r="DA1424" s="4"/>
      <c r="DB1424" s="4"/>
      <c r="DC1424" s="251"/>
      <c r="DD1424" s="4"/>
      <c r="DE1424" s="4"/>
      <c r="DF1424" s="251"/>
      <c r="DG1424" s="4"/>
      <c r="DH1424" s="4"/>
      <c r="DI1424" s="251"/>
      <c r="DJ1424" s="4"/>
      <c r="DK1424" s="4"/>
      <c r="DL1424" s="251"/>
      <c r="DM1424" s="4"/>
      <c r="DN1424" s="4"/>
      <c r="DO1424" s="251"/>
      <c r="DP1424" s="4"/>
      <c r="DQ1424" s="4"/>
      <c r="DR1424" s="251"/>
      <c r="DS1424" s="4"/>
      <c r="DT1424" s="4"/>
      <c r="DU1424" s="251"/>
      <c r="DV1424" s="4"/>
      <c r="DW1424" s="4"/>
      <c r="DX1424" s="251"/>
      <c r="DY1424" s="4"/>
      <c r="DZ1424" s="4"/>
      <c r="EA1424" s="251"/>
      <c r="EB1424" s="4"/>
      <c r="EC1424" s="4"/>
      <c r="ED1424" s="58"/>
      <c r="EE1424" s="4"/>
      <c r="EF1424" s="4"/>
      <c r="EG1424" s="58"/>
      <c r="EH1424" s="4"/>
      <c r="EI1424" s="4"/>
      <c r="EJ1424" s="58"/>
      <c r="EK1424" s="4"/>
      <c r="EL1424" s="4"/>
      <c r="EM1424" s="58"/>
      <c r="EN1424" s="4"/>
      <c r="EO1424" s="4"/>
      <c r="EP1424" s="251"/>
      <c r="EQ1424" s="4"/>
      <c r="ES1424" s="251"/>
      <c r="ET1424" s="4"/>
      <c r="EV1424" s="89"/>
      <c r="EW1424" s="4"/>
      <c r="EY1424" s="58"/>
      <c r="EZ1424" s="4"/>
      <c r="FB1424" s="58"/>
      <c r="FC1424" s="4"/>
      <c r="FD1424" s="4"/>
      <c r="FE1424" s="58"/>
      <c r="FF1424" s="4"/>
      <c r="FG1424" s="4"/>
      <c r="FH1424"/>
      <c r="FK1424"/>
    </row>
    <row r="1425" spans="44:167">
      <c r="AR1425" s="251"/>
      <c r="AS1425" s="4"/>
      <c r="AT1425" s="4"/>
      <c r="AU1425" s="251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251"/>
      <c r="BH1425" s="4"/>
      <c r="BI1425" s="4"/>
      <c r="BJ1425" s="251"/>
      <c r="BK1425" s="4"/>
      <c r="BL1425" s="4"/>
      <c r="BM1425" s="251"/>
      <c r="BN1425" s="4"/>
      <c r="BO1425" s="4"/>
      <c r="BP1425" s="251"/>
      <c r="BQ1425" s="4"/>
      <c r="BR1425" s="4"/>
      <c r="BS1425" s="251"/>
      <c r="BT1425" s="4"/>
      <c r="BU1425" s="4"/>
      <c r="BV1425" s="251"/>
      <c r="BW1425" s="4"/>
      <c r="BX1425" s="4"/>
      <c r="BY1425" s="251"/>
      <c r="BZ1425" s="4"/>
      <c r="CA1425" s="4"/>
      <c r="CB1425" s="4"/>
      <c r="CC1425" s="4"/>
      <c r="CD1425" s="4"/>
      <c r="CE1425" s="251"/>
      <c r="CF1425" s="4"/>
      <c r="CG1425" s="4"/>
      <c r="CH1425" s="251"/>
      <c r="CI1425" s="4"/>
      <c r="CJ1425" s="4"/>
      <c r="CK1425" s="251"/>
      <c r="CL1425" s="4"/>
      <c r="CM1425" s="4"/>
      <c r="CN1425" s="251"/>
      <c r="CO1425" s="4"/>
      <c r="CP1425" s="4"/>
      <c r="CQ1425" s="251"/>
      <c r="CR1425" s="4"/>
      <c r="CS1425" s="4"/>
      <c r="CT1425" s="251"/>
      <c r="CU1425" s="4"/>
      <c r="CV1425" s="4"/>
      <c r="CW1425" s="251"/>
      <c r="CX1425" s="4"/>
      <c r="CY1425" s="4"/>
      <c r="CZ1425" s="251"/>
      <c r="DA1425" s="4"/>
      <c r="DB1425" s="4"/>
      <c r="DC1425" s="251"/>
      <c r="DD1425" s="4"/>
      <c r="DE1425" s="4"/>
      <c r="DF1425" s="251"/>
      <c r="DG1425" s="4"/>
      <c r="DH1425" s="4"/>
      <c r="DI1425" s="251"/>
      <c r="DJ1425" s="4"/>
      <c r="DK1425" s="4"/>
      <c r="DL1425" s="251"/>
      <c r="DM1425" s="4"/>
      <c r="DN1425" s="4"/>
      <c r="DO1425" s="251"/>
      <c r="DP1425" s="4"/>
      <c r="DQ1425" s="4"/>
      <c r="DR1425" s="251"/>
      <c r="DS1425" s="4"/>
      <c r="DT1425" s="4"/>
      <c r="DU1425" s="251"/>
      <c r="DV1425" s="4"/>
      <c r="DW1425" s="4"/>
      <c r="DX1425" s="251"/>
      <c r="DY1425" s="4"/>
      <c r="DZ1425" s="4"/>
      <c r="EA1425" s="251"/>
      <c r="EB1425" s="4"/>
      <c r="EC1425" s="4"/>
      <c r="ED1425" s="58"/>
      <c r="EE1425" s="4"/>
      <c r="EF1425" s="4"/>
      <c r="EG1425" s="58"/>
      <c r="EH1425" s="4"/>
      <c r="EI1425" s="4"/>
      <c r="EJ1425" s="58"/>
      <c r="EK1425" s="4"/>
      <c r="EL1425" s="4"/>
      <c r="EM1425" s="58"/>
      <c r="EN1425" s="4"/>
      <c r="EO1425" s="4"/>
      <c r="EP1425" s="251"/>
      <c r="EQ1425" s="4"/>
      <c r="ES1425" s="251"/>
      <c r="ET1425" s="4"/>
      <c r="EV1425" s="89"/>
      <c r="EW1425" s="4"/>
      <c r="EY1425" s="58"/>
      <c r="EZ1425" s="4"/>
      <c r="FB1425" s="58"/>
      <c r="FC1425" s="4"/>
      <c r="FD1425" s="4"/>
      <c r="FE1425" s="58"/>
      <c r="FF1425" s="4"/>
      <c r="FG1425" s="4"/>
      <c r="FH1425"/>
      <c r="FK1425"/>
    </row>
    <row r="1426" spans="44:167">
      <c r="AR1426" s="251"/>
      <c r="AS1426" s="4"/>
      <c r="AT1426" s="4"/>
      <c r="AU1426" s="251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251"/>
      <c r="BH1426" s="4"/>
      <c r="BI1426" s="4"/>
      <c r="BJ1426" s="251"/>
      <c r="BK1426" s="4"/>
      <c r="BL1426" s="4"/>
      <c r="BM1426" s="251"/>
      <c r="BN1426" s="4"/>
      <c r="BO1426" s="4"/>
      <c r="BP1426" s="251"/>
      <c r="BQ1426" s="4"/>
      <c r="BR1426" s="4"/>
      <c r="BS1426" s="251"/>
      <c r="BT1426" s="4"/>
      <c r="BU1426" s="4"/>
      <c r="BV1426" s="251"/>
      <c r="BW1426" s="4"/>
      <c r="BX1426" s="4"/>
      <c r="BY1426" s="251"/>
      <c r="BZ1426" s="4"/>
      <c r="CA1426" s="4"/>
      <c r="CB1426" s="4"/>
      <c r="CC1426" s="4"/>
      <c r="CD1426" s="4"/>
      <c r="CE1426" s="251"/>
      <c r="CF1426" s="4"/>
      <c r="CG1426" s="4"/>
      <c r="CH1426" s="251"/>
      <c r="CI1426" s="4"/>
      <c r="CJ1426" s="4"/>
      <c r="CK1426" s="251"/>
      <c r="CL1426" s="4"/>
      <c r="CM1426" s="4"/>
      <c r="CN1426" s="251"/>
      <c r="CO1426" s="4"/>
      <c r="CP1426" s="4"/>
      <c r="CQ1426" s="251"/>
      <c r="CR1426" s="4"/>
      <c r="CS1426" s="4"/>
      <c r="CT1426" s="251"/>
      <c r="CU1426" s="4"/>
      <c r="CV1426" s="4"/>
      <c r="CW1426" s="251"/>
      <c r="CX1426" s="4"/>
      <c r="CY1426" s="4"/>
      <c r="CZ1426" s="251"/>
      <c r="DA1426" s="4"/>
      <c r="DB1426" s="4"/>
      <c r="DC1426" s="251"/>
      <c r="DD1426" s="4"/>
      <c r="DE1426" s="4"/>
      <c r="DF1426" s="251"/>
      <c r="DG1426" s="4"/>
      <c r="DH1426" s="4"/>
      <c r="DI1426" s="251"/>
      <c r="DJ1426" s="4"/>
      <c r="DK1426" s="4"/>
      <c r="DL1426" s="251"/>
      <c r="DM1426" s="4"/>
      <c r="DN1426" s="4"/>
      <c r="DO1426" s="251"/>
      <c r="DP1426" s="4"/>
      <c r="DQ1426" s="4"/>
      <c r="DR1426" s="251"/>
      <c r="DS1426" s="4"/>
      <c r="DT1426" s="4"/>
      <c r="DU1426" s="251"/>
      <c r="DV1426" s="4"/>
      <c r="DW1426" s="4"/>
      <c r="DX1426" s="251"/>
      <c r="DY1426" s="4"/>
      <c r="DZ1426" s="4"/>
      <c r="EA1426" s="251"/>
      <c r="EB1426" s="4"/>
      <c r="EC1426" s="4"/>
      <c r="ED1426" s="58"/>
      <c r="EE1426" s="4"/>
      <c r="EF1426" s="4"/>
      <c r="EG1426" s="58"/>
      <c r="EH1426" s="4"/>
      <c r="EI1426" s="4"/>
      <c r="EJ1426" s="58"/>
      <c r="EK1426" s="4"/>
      <c r="EL1426" s="4"/>
      <c r="EM1426" s="58"/>
      <c r="EN1426" s="4"/>
      <c r="EO1426" s="4"/>
      <c r="EP1426" s="251"/>
      <c r="EQ1426" s="4"/>
      <c r="ES1426" s="251"/>
      <c r="ET1426" s="4"/>
      <c r="EV1426" s="89"/>
      <c r="EW1426" s="4"/>
      <c r="EY1426" s="58"/>
      <c r="EZ1426" s="4"/>
      <c r="FB1426" s="58"/>
      <c r="FC1426" s="4"/>
      <c r="FD1426" s="4"/>
      <c r="FE1426" s="58"/>
      <c r="FF1426" s="4"/>
      <c r="FG1426" s="4"/>
      <c r="FH1426"/>
      <c r="FK1426"/>
    </row>
    <row r="1427" spans="44:167">
      <c r="AR1427" s="251"/>
      <c r="AS1427" s="4"/>
      <c r="AT1427" s="4"/>
      <c r="AU1427" s="251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251"/>
      <c r="BH1427" s="4"/>
      <c r="BI1427" s="4"/>
      <c r="BJ1427" s="251"/>
      <c r="BK1427" s="4"/>
      <c r="BL1427" s="4"/>
      <c r="BM1427" s="251"/>
      <c r="BN1427" s="4"/>
      <c r="BO1427" s="4"/>
      <c r="BP1427" s="251"/>
      <c r="BQ1427" s="4"/>
      <c r="BR1427" s="4"/>
      <c r="BS1427" s="251"/>
      <c r="BT1427" s="4"/>
      <c r="BU1427" s="4"/>
      <c r="BV1427" s="251"/>
      <c r="BW1427" s="4"/>
      <c r="BX1427" s="4"/>
      <c r="BY1427" s="251"/>
      <c r="BZ1427" s="4"/>
      <c r="CA1427" s="4"/>
      <c r="CB1427" s="4"/>
      <c r="CC1427" s="4"/>
      <c r="CD1427" s="4"/>
      <c r="CE1427" s="251"/>
      <c r="CF1427" s="4"/>
      <c r="CG1427" s="4"/>
      <c r="CH1427" s="251"/>
      <c r="CI1427" s="4"/>
      <c r="CJ1427" s="4"/>
      <c r="CK1427" s="251"/>
      <c r="CL1427" s="4"/>
      <c r="CM1427" s="4"/>
      <c r="CN1427" s="251"/>
      <c r="CO1427" s="4"/>
      <c r="CP1427" s="4"/>
      <c r="CQ1427" s="251"/>
      <c r="CR1427" s="4"/>
      <c r="CS1427" s="4"/>
      <c r="CT1427" s="251"/>
      <c r="CU1427" s="4"/>
      <c r="CV1427" s="4"/>
      <c r="CW1427" s="251"/>
      <c r="CX1427" s="4"/>
      <c r="CY1427" s="4"/>
      <c r="CZ1427" s="251"/>
      <c r="DA1427" s="4"/>
      <c r="DB1427" s="4"/>
      <c r="DC1427" s="251"/>
      <c r="DD1427" s="4"/>
      <c r="DE1427" s="4"/>
      <c r="DF1427" s="251"/>
      <c r="DG1427" s="4"/>
      <c r="DH1427" s="4"/>
      <c r="DI1427" s="251"/>
      <c r="DJ1427" s="4"/>
      <c r="DK1427" s="4"/>
      <c r="DL1427" s="251"/>
      <c r="DM1427" s="4"/>
      <c r="DN1427" s="4"/>
      <c r="DO1427" s="251"/>
      <c r="DP1427" s="4"/>
      <c r="DQ1427" s="4"/>
      <c r="DR1427" s="251"/>
      <c r="DS1427" s="4"/>
      <c r="DT1427" s="4"/>
      <c r="DU1427" s="251"/>
      <c r="DV1427" s="4"/>
      <c r="DW1427" s="4"/>
      <c r="DX1427" s="251"/>
      <c r="DY1427" s="4"/>
      <c r="DZ1427" s="4"/>
      <c r="EA1427" s="251"/>
      <c r="EB1427" s="4"/>
      <c r="EC1427" s="4"/>
      <c r="ED1427" s="58"/>
      <c r="EE1427" s="4"/>
      <c r="EF1427" s="4"/>
      <c r="EG1427" s="58"/>
      <c r="EH1427" s="4"/>
      <c r="EI1427" s="4"/>
      <c r="EJ1427" s="58"/>
      <c r="EK1427" s="4"/>
      <c r="EL1427" s="4"/>
      <c r="EM1427" s="58"/>
      <c r="EN1427" s="4"/>
      <c r="EO1427" s="4"/>
      <c r="EP1427" s="251"/>
      <c r="EQ1427" s="4"/>
      <c r="ES1427" s="251"/>
      <c r="ET1427" s="4"/>
      <c r="EV1427" s="89"/>
      <c r="EW1427" s="4"/>
      <c r="EY1427" s="58"/>
      <c r="EZ1427" s="4"/>
      <c r="FB1427" s="58"/>
      <c r="FC1427" s="4"/>
      <c r="FD1427" s="4"/>
      <c r="FE1427" s="58"/>
      <c r="FF1427" s="4"/>
      <c r="FG1427" s="4"/>
      <c r="FH1427"/>
      <c r="FK1427"/>
    </row>
    <row r="1428" spans="44:167">
      <c r="AR1428" s="251"/>
      <c r="AS1428" s="4"/>
      <c r="AT1428" s="4"/>
      <c r="AU1428" s="251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251"/>
      <c r="BH1428" s="4"/>
      <c r="BI1428" s="4"/>
      <c r="BJ1428" s="251"/>
      <c r="BK1428" s="4"/>
      <c r="BL1428" s="4"/>
      <c r="BM1428" s="251"/>
      <c r="BN1428" s="4"/>
      <c r="BO1428" s="4"/>
      <c r="BP1428" s="251"/>
      <c r="BQ1428" s="4"/>
      <c r="BR1428" s="4"/>
      <c r="BS1428" s="251"/>
      <c r="BT1428" s="4"/>
      <c r="BU1428" s="4"/>
      <c r="BV1428" s="251"/>
      <c r="BW1428" s="4"/>
      <c r="BX1428" s="4"/>
      <c r="BY1428" s="251"/>
      <c r="BZ1428" s="4"/>
      <c r="CA1428" s="4"/>
      <c r="CB1428" s="4"/>
      <c r="CC1428" s="4"/>
      <c r="CD1428" s="4"/>
      <c r="CE1428" s="251"/>
      <c r="CF1428" s="4"/>
      <c r="CG1428" s="4"/>
      <c r="CH1428" s="251"/>
      <c r="CI1428" s="4"/>
      <c r="CJ1428" s="4"/>
      <c r="CK1428" s="251"/>
      <c r="CL1428" s="4"/>
      <c r="CM1428" s="4"/>
      <c r="CN1428" s="251"/>
      <c r="CO1428" s="4"/>
      <c r="CP1428" s="4"/>
      <c r="CQ1428" s="251"/>
      <c r="CR1428" s="4"/>
      <c r="CS1428" s="4"/>
      <c r="CT1428" s="251"/>
      <c r="CU1428" s="4"/>
      <c r="CV1428" s="4"/>
      <c r="CW1428" s="251"/>
      <c r="CX1428" s="4"/>
      <c r="CY1428" s="4"/>
      <c r="CZ1428" s="251"/>
      <c r="DA1428" s="4"/>
      <c r="DB1428" s="4"/>
      <c r="DC1428" s="251"/>
      <c r="DD1428" s="4"/>
      <c r="DE1428" s="4"/>
      <c r="DF1428" s="251"/>
      <c r="DG1428" s="4"/>
      <c r="DH1428" s="4"/>
      <c r="DI1428" s="251"/>
      <c r="DJ1428" s="4"/>
      <c r="DK1428" s="4"/>
      <c r="DL1428" s="251"/>
      <c r="DM1428" s="4"/>
      <c r="DN1428" s="4"/>
      <c r="DO1428" s="251"/>
      <c r="DP1428" s="4"/>
      <c r="DQ1428" s="4"/>
      <c r="DR1428" s="251"/>
      <c r="DS1428" s="4"/>
      <c r="DT1428" s="4"/>
      <c r="DU1428" s="251"/>
      <c r="DV1428" s="4"/>
      <c r="DW1428" s="4"/>
      <c r="DX1428" s="251"/>
      <c r="DY1428" s="4"/>
      <c r="DZ1428" s="4"/>
      <c r="EA1428" s="251"/>
      <c r="EB1428" s="4"/>
      <c r="EC1428" s="4"/>
      <c r="ED1428" s="58"/>
      <c r="EE1428" s="4"/>
      <c r="EF1428" s="4"/>
      <c r="EG1428" s="58"/>
      <c r="EH1428" s="4"/>
      <c r="EI1428" s="4"/>
      <c r="EJ1428" s="58"/>
      <c r="EK1428" s="4"/>
      <c r="EL1428" s="4"/>
      <c r="EM1428" s="58"/>
      <c r="EN1428" s="4"/>
      <c r="EO1428" s="4"/>
      <c r="EP1428" s="251"/>
      <c r="EQ1428" s="4"/>
      <c r="ES1428" s="251"/>
      <c r="ET1428" s="4"/>
      <c r="EV1428" s="89"/>
      <c r="EW1428" s="4"/>
      <c r="EY1428" s="58"/>
      <c r="EZ1428" s="4"/>
      <c r="FB1428" s="58"/>
      <c r="FC1428" s="4"/>
      <c r="FD1428" s="4"/>
      <c r="FE1428" s="58"/>
      <c r="FF1428" s="4"/>
      <c r="FG1428" s="4"/>
      <c r="FH1428"/>
      <c r="FK1428"/>
    </row>
    <row r="1429" spans="44:167">
      <c r="AR1429" s="251"/>
      <c r="AS1429" s="4"/>
      <c r="AT1429" s="4"/>
      <c r="AU1429" s="251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251"/>
      <c r="BH1429" s="4"/>
      <c r="BI1429" s="4"/>
      <c r="BJ1429" s="251"/>
      <c r="BK1429" s="4"/>
      <c r="BL1429" s="4"/>
      <c r="BM1429" s="251"/>
      <c r="BN1429" s="4"/>
      <c r="BO1429" s="4"/>
      <c r="BP1429" s="251"/>
      <c r="BQ1429" s="4"/>
      <c r="BR1429" s="4"/>
      <c r="BS1429" s="251"/>
      <c r="BT1429" s="4"/>
      <c r="BU1429" s="4"/>
      <c r="BV1429" s="251"/>
      <c r="BW1429" s="4"/>
      <c r="BX1429" s="4"/>
      <c r="BY1429" s="251"/>
      <c r="BZ1429" s="4"/>
      <c r="CA1429" s="4"/>
      <c r="CB1429" s="4"/>
      <c r="CC1429" s="4"/>
      <c r="CD1429" s="4"/>
      <c r="CE1429" s="251"/>
      <c r="CF1429" s="4"/>
      <c r="CG1429" s="4"/>
      <c r="CH1429" s="251"/>
      <c r="CI1429" s="4"/>
      <c r="CJ1429" s="4"/>
      <c r="CK1429" s="251"/>
      <c r="CL1429" s="4"/>
      <c r="CM1429" s="4"/>
      <c r="CN1429" s="251"/>
      <c r="CO1429" s="4"/>
      <c r="CP1429" s="4"/>
      <c r="CQ1429" s="251"/>
      <c r="CR1429" s="4"/>
      <c r="CS1429" s="4"/>
      <c r="CT1429" s="251"/>
      <c r="CU1429" s="4"/>
      <c r="CV1429" s="4"/>
      <c r="CW1429" s="251"/>
      <c r="CX1429" s="4"/>
      <c r="CY1429" s="4"/>
      <c r="CZ1429" s="251"/>
      <c r="DA1429" s="4"/>
      <c r="DB1429" s="4"/>
      <c r="DC1429" s="251"/>
      <c r="DD1429" s="4"/>
      <c r="DE1429" s="4"/>
      <c r="DF1429" s="251"/>
      <c r="DG1429" s="4"/>
      <c r="DH1429" s="4"/>
      <c r="DI1429" s="251"/>
      <c r="DJ1429" s="4"/>
      <c r="DK1429" s="4"/>
      <c r="DL1429" s="251"/>
      <c r="DM1429" s="4"/>
      <c r="DN1429" s="4"/>
      <c r="DO1429" s="251"/>
      <c r="DP1429" s="4"/>
      <c r="DQ1429" s="4"/>
      <c r="DR1429" s="251"/>
      <c r="DS1429" s="4"/>
      <c r="DT1429" s="4"/>
      <c r="DU1429" s="251"/>
      <c r="DV1429" s="4"/>
      <c r="DW1429" s="4"/>
      <c r="DX1429" s="251"/>
      <c r="DY1429" s="4"/>
      <c r="DZ1429" s="4"/>
      <c r="EA1429" s="251"/>
      <c r="EB1429" s="4"/>
      <c r="EC1429" s="4"/>
      <c r="ED1429" s="58"/>
      <c r="EE1429" s="4"/>
      <c r="EF1429" s="4"/>
      <c r="EG1429" s="58"/>
      <c r="EH1429" s="4"/>
      <c r="EI1429" s="4"/>
      <c r="EJ1429" s="58"/>
      <c r="EK1429" s="4"/>
      <c r="EL1429" s="4"/>
      <c r="EM1429" s="58"/>
      <c r="EN1429" s="4"/>
      <c r="EO1429" s="4"/>
      <c r="EP1429" s="251"/>
      <c r="EQ1429" s="4"/>
      <c r="ES1429" s="251"/>
      <c r="ET1429" s="4"/>
      <c r="EV1429" s="89"/>
      <c r="EW1429" s="4"/>
      <c r="EY1429" s="58"/>
      <c r="EZ1429" s="4"/>
      <c r="FB1429" s="58"/>
      <c r="FC1429" s="4"/>
      <c r="FD1429" s="4"/>
      <c r="FE1429" s="58"/>
      <c r="FF1429" s="4"/>
      <c r="FG1429" s="4"/>
      <c r="FH1429"/>
      <c r="FK1429"/>
    </row>
    <row r="1430" spans="44:167">
      <c r="AR1430" s="251"/>
      <c r="AS1430" s="4"/>
      <c r="AT1430" s="4"/>
      <c r="AU1430" s="251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251"/>
      <c r="BH1430" s="4"/>
      <c r="BI1430" s="4"/>
      <c r="BJ1430" s="251"/>
      <c r="BK1430" s="4"/>
      <c r="BL1430" s="4"/>
      <c r="BM1430" s="251"/>
      <c r="BN1430" s="4"/>
      <c r="BO1430" s="4"/>
      <c r="BP1430" s="251"/>
      <c r="BQ1430" s="4"/>
      <c r="BR1430" s="4"/>
      <c r="BS1430" s="251"/>
      <c r="BT1430" s="4"/>
      <c r="BU1430" s="4"/>
      <c r="BV1430" s="251"/>
      <c r="BW1430" s="4"/>
      <c r="BX1430" s="4"/>
      <c r="BY1430" s="251"/>
      <c r="BZ1430" s="4"/>
      <c r="CA1430" s="4"/>
      <c r="CB1430" s="4"/>
      <c r="CC1430" s="4"/>
      <c r="CD1430" s="4"/>
      <c r="CE1430" s="251"/>
      <c r="CF1430" s="4"/>
      <c r="CG1430" s="4"/>
      <c r="CH1430" s="251"/>
      <c r="CI1430" s="4"/>
      <c r="CJ1430" s="4"/>
      <c r="CK1430" s="251"/>
      <c r="CL1430" s="4"/>
      <c r="CM1430" s="4"/>
      <c r="CN1430" s="251"/>
      <c r="CO1430" s="4"/>
      <c r="CP1430" s="4"/>
      <c r="CQ1430" s="251"/>
      <c r="CR1430" s="4"/>
      <c r="CS1430" s="4"/>
      <c r="CT1430" s="251"/>
      <c r="CU1430" s="4"/>
      <c r="CV1430" s="4"/>
      <c r="CW1430" s="251"/>
      <c r="CX1430" s="4"/>
      <c r="CY1430" s="4"/>
      <c r="CZ1430" s="251"/>
      <c r="DA1430" s="4"/>
      <c r="DB1430" s="4"/>
      <c r="DC1430" s="251"/>
      <c r="DD1430" s="4"/>
      <c r="DE1430" s="4"/>
      <c r="DF1430" s="251"/>
      <c r="DG1430" s="4"/>
      <c r="DH1430" s="4"/>
      <c r="DI1430" s="251"/>
      <c r="DJ1430" s="4"/>
      <c r="DK1430" s="4"/>
      <c r="DL1430" s="251"/>
      <c r="DM1430" s="4"/>
      <c r="DN1430" s="4"/>
      <c r="DO1430" s="251"/>
      <c r="DP1430" s="4"/>
      <c r="DQ1430" s="4"/>
      <c r="DR1430" s="251"/>
      <c r="DS1430" s="4"/>
      <c r="DT1430" s="4"/>
      <c r="DU1430" s="251"/>
      <c r="DV1430" s="4"/>
      <c r="DW1430" s="4"/>
      <c r="DX1430" s="251"/>
      <c r="DY1430" s="4"/>
      <c r="DZ1430" s="4"/>
      <c r="EA1430" s="251"/>
      <c r="EB1430" s="4"/>
      <c r="EC1430" s="4"/>
      <c r="ED1430" s="58"/>
      <c r="EE1430" s="4"/>
      <c r="EF1430" s="4"/>
      <c r="EG1430" s="58"/>
      <c r="EH1430" s="4"/>
      <c r="EI1430" s="4"/>
      <c r="EJ1430" s="58"/>
      <c r="EK1430" s="4"/>
      <c r="EL1430" s="4"/>
      <c r="EM1430" s="58"/>
      <c r="EN1430" s="4"/>
      <c r="EO1430" s="4"/>
      <c r="EP1430" s="251"/>
      <c r="EQ1430" s="4"/>
      <c r="ES1430" s="251"/>
      <c r="ET1430" s="4"/>
      <c r="EV1430" s="89"/>
      <c r="EW1430" s="4"/>
      <c r="EY1430" s="58"/>
      <c r="EZ1430" s="4"/>
      <c r="FB1430" s="58"/>
      <c r="FC1430" s="4"/>
      <c r="FD1430" s="4"/>
      <c r="FE1430" s="58"/>
      <c r="FF1430" s="4"/>
      <c r="FG1430" s="4"/>
      <c r="FH1430"/>
      <c r="FK1430"/>
    </row>
    <row r="1431" spans="44:167">
      <c r="AR1431" s="251"/>
      <c r="AS1431" s="4"/>
      <c r="AT1431" s="4"/>
      <c r="AU1431" s="251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251"/>
      <c r="BH1431" s="4"/>
      <c r="BI1431" s="4"/>
      <c r="BJ1431" s="251"/>
      <c r="BK1431" s="4"/>
      <c r="BL1431" s="4"/>
      <c r="BM1431" s="251"/>
      <c r="BN1431" s="4"/>
      <c r="BO1431" s="4"/>
      <c r="BP1431" s="251"/>
      <c r="BQ1431" s="4"/>
      <c r="BR1431" s="4"/>
      <c r="BS1431" s="251"/>
      <c r="BT1431" s="4"/>
      <c r="BU1431" s="4"/>
      <c r="BV1431" s="251"/>
      <c r="BW1431" s="4"/>
      <c r="BX1431" s="4"/>
      <c r="BY1431" s="251"/>
      <c r="BZ1431" s="4"/>
      <c r="CA1431" s="4"/>
      <c r="CB1431" s="4"/>
      <c r="CC1431" s="4"/>
      <c r="CD1431" s="4"/>
      <c r="CE1431" s="251"/>
      <c r="CF1431" s="4"/>
      <c r="CG1431" s="4"/>
      <c r="CH1431" s="251"/>
      <c r="CI1431" s="4"/>
      <c r="CJ1431" s="4"/>
      <c r="CK1431" s="251"/>
      <c r="CL1431" s="4"/>
      <c r="CM1431" s="4"/>
      <c r="CN1431" s="251"/>
      <c r="CO1431" s="4"/>
      <c r="CP1431" s="4"/>
      <c r="CQ1431" s="251"/>
      <c r="CR1431" s="4"/>
      <c r="CS1431" s="4"/>
      <c r="CT1431" s="251"/>
      <c r="CU1431" s="4"/>
      <c r="CV1431" s="4"/>
      <c r="CW1431" s="251"/>
      <c r="CX1431" s="4"/>
      <c r="CY1431" s="4"/>
      <c r="CZ1431" s="251"/>
      <c r="DA1431" s="4"/>
      <c r="DB1431" s="4"/>
      <c r="DC1431" s="251"/>
      <c r="DD1431" s="4"/>
      <c r="DE1431" s="4"/>
      <c r="DF1431" s="251"/>
      <c r="DG1431" s="4"/>
      <c r="DH1431" s="4"/>
      <c r="DI1431" s="251"/>
      <c r="DJ1431" s="4"/>
      <c r="DK1431" s="4"/>
      <c r="DL1431" s="251"/>
      <c r="DM1431" s="4"/>
      <c r="DN1431" s="4"/>
      <c r="DO1431" s="251"/>
      <c r="DP1431" s="4"/>
      <c r="DQ1431" s="4"/>
      <c r="DR1431" s="251"/>
      <c r="DS1431" s="4"/>
      <c r="DT1431" s="4"/>
      <c r="DU1431" s="251"/>
      <c r="DV1431" s="4"/>
      <c r="DW1431" s="4"/>
      <c r="DX1431" s="251"/>
      <c r="DY1431" s="4"/>
      <c r="DZ1431" s="4"/>
      <c r="EA1431" s="251"/>
      <c r="EB1431" s="4"/>
      <c r="EC1431" s="4"/>
      <c r="ED1431" s="58"/>
      <c r="EE1431" s="4"/>
      <c r="EF1431" s="4"/>
      <c r="EG1431" s="58"/>
      <c r="EH1431" s="4"/>
      <c r="EI1431" s="4"/>
      <c r="EJ1431" s="58"/>
      <c r="EK1431" s="4"/>
      <c r="EL1431" s="4"/>
      <c r="EM1431" s="58"/>
      <c r="EN1431" s="4"/>
      <c r="EO1431" s="4"/>
      <c r="EP1431" s="251"/>
      <c r="EQ1431" s="4"/>
      <c r="ES1431" s="251"/>
      <c r="ET1431" s="4"/>
      <c r="EV1431" s="89"/>
      <c r="EW1431" s="4"/>
      <c r="EY1431" s="58"/>
      <c r="EZ1431" s="4"/>
      <c r="FB1431" s="58"/>
      <c r="FC1431" s="4"/>
      <c r="FD1431" s="4"/>
      <c r="FE1431" s="58"/>
      <c r="FF1431" s="4"/>
      <c r="FG1431" s="4"/>
      <c r="FH1431"/>
      <c r="FK1431"/>
    </row>
    <row r="1432" spans="44:167">
      <c r="AR1432" s="251"/>
      <c r="AS1432" s="4"/>
      <c r="AT1432" s="4"/>
      <c r="AU1432" s="251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251"/>
      <c r="BH1432" s="4"/>
      <c r="BI1432" s="4"/>
      <c r="BJ1432" s="251"/>
      <c r="BK1432" s="4"/>
      <c r="BL1432" s="4"/>
      <c r="BM1432" s="251"/>
      <c r="BN1432" s="4"/>
      <c r="BO1432" s="4"/>
      <c r="BP1432" s="251"/>
      <c r="BQ1432" s="4"/>
      <c r="BR1432" s="4"/>
      <c r="BS1432" s="251"/>
      <c r="BT1432" s="4"/>
      <c r="BU1432" s="4"/>
      <c r="BV1432" s="251"/>
      <c r="BW1432" s="4"/>
      <c r="BX1432" s="4"/>
      <c r="BY1432" s="251"/>
      <c r="BZ1432" s="4"/>
      <c r="CA1432" s="4"/>
      <c r="CB1432" s="4"/>
      <c r="CC1432" s="4"/>
      <c r="CD1432" s="4"/>
      <c r="CE1432" s="251"/>
      <c r="CF1432" s="4"/>
      <c r="CG1432" s="4"/>
      <c r="CH1432" s="251"/>
      <c r="CI1432" s="4"/>
      <c r="CJ1432" s="4"/>
      <c r="CK1432" s="251"/>
      <c r="CL1432" s="4"/>
      <c r="CM1432" s="4"/>
      <c r="CN1432" s="251"/>
      <c r="CO1432" s="4"/>
      <c r="CP1432" s="4"/>
      <c r="CQ1432" s="251"/>
      <c r="CR1432" s="4"/>
      <c r="CS1432" s="4"/>
      <c r="CT1432" s="251"/>
      <c r="CU1432" s="4"/>
      <c r="CV1432" s="4"/>
      <c r="CW1432" s="251"/>
      <c r="CX1432" s="4"/>
      <c r="CY1432" s="4"/>
      <c r="CZ1432" s="251"/>
      <c r="DA1432" s="4"/>
      <c r="DB1432" s="4"/>
      <c r="DC1432" s="251"/>
      <c r="DD1432" s="4"/>
      <c r="DE1432" s="4"/>
      <c r="DF1432" s="251"/>
      <c r="DG1432" s="4"/>
      <c r="DH1432" s="4"/>
      <c r="DI1432" s="251"/>
      <c r="DJ1432" s="4"/>
      <c r="DK1432" s="4"/>
      <c r="DL1432" s="251"/>
      <c r="DM1432" s="4"/>
      <c r="DN1432" s="4"/>
      <c r="DO1432" s="251"/>
      <c r="DP1432" s="4"/>
      <c r="DQ1432" s="4"/>
      <c r="DR1432" s="251"/>
      <c r="DS1432" s="4"/>
      <c r="DT1432" s="4"/>
      <c r="DU1432" s="251"/>
      <c r="DV1432" s="4"/>
      <c r="DW1432" s="4"/>
      <c r="DX1432" s="251"/>
      <c r="DY1432" s="4"/>
      <c r="DZ1432" s="4"/>
      <c r="EA1432" s="251"/>
      <c r="EB1432" s="4"/>
      <c r="EC1432" s="4"/>
      <c r="ED1432" s="58"/>
      <c r="EE1432" s="4"/>
      <c r="EF1432" s="4"/>
      <c r="EG1432" s="58"/>
      <c r="EH1432" s="4"/>
      <c r="EI1432" s="4"/>
      <c r="EJ1432" s="58"/>
      <c r="EK1432" s="4"/>
      <c r="EL1432" s="4"/>
      <c r="EM1432" s="58"/>
      <c r="EN1432" s="4"/>
      <c r="EO1432" s="4"/>
      <c r="EP1432" s="251"/>
      <c r="EQ1432" s="4"/>
      <c r="ES1432" s="251"/>
      <c r="ET1432" s="4"/>
      <c r="EV1432" s="89"/>
      <c r="EW1432" s="4"/>
      <c r="EY1432" s="58"/>
      <c r="EZ1432" s="4"/>
      <c r="FB1432" s="58"/>
      <c r="FC1432" s="4"/>
      <c r="FD1432" s="4"/>
      <c r="FE1432" s="58"/>
      <c r="FF1432" s="4"/>
      <c r="FG1432" s="4"/>
      <c r="FH1432"/>
      <c r="FK1432"/>
    </row>
    <row r="1433" spans="44:167">
      <c r="AR1433" s="251"/>
      <c r="AS1433" s="4"/>
      <c r="AT1433" s="4"/>
      <c r="AU1433" s="251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251"/>
      <c r="BH1433" s="4"/>
      <c r="BI1433" s="4"/>
      <c r="BJ1433" s="251"/>
      <c r="BK1433" s="4"/>
      <c r="BL1433" s="4"/>
      <c r="BM1433" s="251"/>
      <c r="BN1433" s="4"/>
      <c r="BO1433" s="4"/>
      <c r="BP1433" s="251"/>
      <c r="BQ1433" s="4"/>
      <c r="BR1433" s="4"/>
      <c r="BS1433" s="251"/>
      <c r="BT1433" s="4"/>
      <c r="BU1433" s="4"/>
      <c r="BV1433" s="251"/>
      <c r="BW1433" s="4"/>
      <c r="BX1433" s="4"/>
      <c r="BY1433" s="251"/>
      <c r="BZ1433" s="4"/>
      <c r="CA1433" s="4"/>
      <c r="CB1433" s="4"/>
      <c r="CC1433" s="4"/>
      <c r="CD1433" s="4"/>
      <c r="CE1433" s="251"/>
      <c r="CF1433" s="4"/>
      <c r="CG1433" s="4"/>
      <c r="CH1433" s="251"/>
      <c r="CI1433" s="4"/>
      <c r="CJ1433" s="4"/>
      <c r="CK1433" s="251"/>
      <c r="CL1433" s="4"/>
      <c r="CM1433" s="4"/>
      <c r="CN1433" s="251"/>
      <c r="CO1433" s="4"/>
      <c r="CP1433" s="4"/>
      <c r="CQ1433" s="251"/>
      <c r="CR1433" s="4"/>
      <c r="CS1433" s="4"/>
      <c r="CT1433" s="251"/>
      <c r="CU1433" s="4"/>
      <c r="CV1433" s="4"/>
      <c r="CW1433" s="251"/>
      <c r="CX1433" s="4"/>
      <c r="CY1433" s="4"/>
      <c r="CZ1433" s="251"/>
      <c r="DA1433" s="4"/>
      <c r="DB1433" s="4"/>
      <c r="DC1433" s="251"/>
      <c r="DD1433" s="4"/>
      <c r="DE1433" s="4"/>
      <c r="DF1433" s="251"/>
      <c r="DG1433" s="4"/>
      <c r="DH1433" s="4"/>
      <c r="DI1433" s="251"/>
      <c r="DJ1433" s="4"/>
      <c r="DK1433" s="4"/>
      <c r="DL1433" s="251"/>
      <c r="DM1433" s="4"/>
      <c r="DN1433" s="4"/>
      <c r="DO1433" s="251"/>
      <c r="DP1433" s="4"/>
      <c r="DQ1433" s="4"/>
      <c r="DR1433" s="251"/>
      <c r="DS1433" s="4"/>
      <c r="DT1433" s="4"/>
      <c r="DU1433" s="251"/>
      <c r="DV1433" s="4"/>
      <c r="DW1433" s="4"/>
      <c r="DX1433" s="251"/>
      <c r="DY1433" s="4"/>
      <c r="DZ1433" s="4"/>
      <c r="EA1433" s="251"/>
      <c r="EB1433" s="4"/>
      <c r="EC1433" s="4"/>
      <c r="ED1433" s="58"/>
      <c r="EE1433" s="4"/>
      <c r="EF1433" s="4"/>
      <c r="EG1433" s="58"/>
      <c r="EH1433" s="4"/>
      <c r="EI1433" s="4"/>
      <c r="EJ1433" s="58"/>
      <c r="EK1433" s="4"/>
      <c r="EL1433" s="4"/>
      <c r="EM1433" s="58"/>
      <c r="EN1433" s="4"/>
      <c r="EO1433" s="4"/>
      <c r="EP1433" s="251"/>
      <c r="EQ1433" s="4"/>
      <c r="ES1433" s="251"/>
      <c r="ET1433" s="4"/>
      <c r="EV1433" s="89"/>
      <c r="EW1433" s="4"/>
      <c r="EY1433" s="58"/>
      <c r="EZ1433" s="4"/>
      <c r="FB1433" s="58"/>
      <c r="FC1433" s="4"/>
      <c r="FD1433" s="4"/>
      <c r="FE1433" s="58"/>
      <c r="FF1433" s="4"/>
      <c r="FG1433" s="4"/>
      <c r="FH1433"/>
      <c r="FK1433"/>
    </row>
    <row r="1434" spans="44:167">
      <c r="AR1434" s="251"/>
      <c r="AS1434" s="4"/>
      <c r="AT1434" s="4"/>
      <c r="AU1434" s="251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251"/>
      <c r="BH1434" s="4"/>
      <c r="BI1434" s="4"/>
      <c r="BJ1434" s="251"/>
      <c r="BK1434" s="4"/>
      <c r="BL1434" s="4"/>
      <c r="BM1434" s="251"/>
      <c r="BN1434" s="4"/>
      <c r="BO1434" s="4"/>
      <c r="BP1434" s="251"/>
      <c r="BQ1434" s="4"/>
      <c r="BR1434" s="4"/>
      <c r="BS1434" s="251"/>
      <c r="BT1434" s="4"/>
      <c r="BU1434" s="4"/>
      <c r="BV1434" s="251"/>
      <c r="BW1434" s="4"/>
      <c r="BX1434" s="4"/>
      <c r="BY1434" s="251"/>
      <c r="BZ1434" s="4"/>
      <c r="CA1434" s="4"/>
      <c r="CB1434" s="4"/>
      <c r="CC1434" s="4"/>
      <c r="CD1434" s="4"/>
      <c r="CE1434" s="251"/>
      <c r="CF1434" s="4"/>
      <c r="CG1434" s="4"/>
      <c r="CH1434" s="251"/>
      <c r="CI1434" s="4"/>
      <c r="CJ1434" s="4"/>
      <c r="CK1434" s="251"/>
      <c r="CL1434" s="4"/>
      <c r="CM1434" s="4"/>
      <c r="CN1434" s="251"/>
      <c r="CO1434" s="4"/>
      <c r="CP1434" s="4"/>
      <c r="CQ1434" s="251"/>
      <c r="CR1434" s="4"/>
      <c r="CS1434" s="4"/>
      <c r="CT1434" s="251"/>
      <c r="CU1434" s="4"/>
      <c r="CV1434" s="4"/>
      <c r="CW1434" s="251"/>
      <c r="CX1434" s="4"/>
      <c r="CY1434" s="4"/>
      <c r="CZ1434" s="251"/>
      <c r="DA1434" s="4"/>
      <c r="DB1434" s="4"/>
      <c r="DC1434" s="251"/>
      <c r="DD1434" s="4"/>
      <c r="DE1434" s="4"/>
      <c r="DF1434" s="251"/>
      <c r="DG1434" s="4"/>
      <c r="DH1434" s="4"/>
      <c r="DI1434" s="251"/>
      <c r="DJ1434" s="4"/>
      <c r="DK1434" s="4"/>
      <c r="DL1434" s="251"/>
      <c r="DM1434" s="4"/>
      <c r="DN1434" s="4"/>
      <c r="DO1434" s="251"/>
      <c r="DP1434" s="4"/>
      <c r="DQ1434" s="4"/>
      <c r="DR1434" s="251"/>
      <c r="DS1434" s="4"/>
      <c r="DT1434" s="4"/>
      <c r="DU1434" s="251"/>
      <c r="DV1434" s="4"/>
      <c r="DW1434" s="4"/>
      <c r="DX1434" s="251"/>
      <c r="DY1434" s="4"/>
      <c r="DZ1434" s="4"/>
      <c r="EA1434" s="251"/>
      <c r="EB1434" s="4"/>
      <c r="EC1434" s="4"/>
      <c r="ED1434" s="58"/>
      <c r="EE1434" s="4"/>
      <c r="EF1434" s="4"/>
      <c r="EG1434" s="58"/>
      <c r="EH1434" s="4"/>
      <c r="EI1434" s="4"/>
      <c r="EJ1434" s="58"/>
      <c r="EK1434" s="4"/>
      <c r="EL1434" s="4"/>
      <c r="EM1434" s="58"/>
      <c r="EN1434" s="4"/>
      <c r="EO1434" s="4"/>
      <c r="EP1434" s="251"/>
      <c r="EQ1434" s="4"/>
      <c r="ES1434" s="251"/>
      <c r="ET1434" s="4"/>
      <c r="EV1434" s="89"/>
      <c r="EW1434" s="4"/>
      <c r="EY1434" s="58"/>
      <c r="EZ1434" s="4"/>
      <c r="FB1434" s="58"/>
      <c r="FC1434" s="4"/>
      <c r="FD1434" s="4"/>
      <c r="FE1434" s="58"/>
      <c r="FF1434" s="4"/>
      <c r="FG1434" s="4"/>
      <c r="FH1434"/>
      <c r="FK1434"/>
    </row>
    <row r="1435" spans="44:167">
      <c r="AR1435" s="251"/>
      <c r="AS1435" s="4"/>
      <c r="AT1435" s="4"/>
      <c r="AU1435" s="251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251"/>
      <c r="BH1435" s="4"/>
      <c r="BI1435" s="4"/>
      <c r="BJ1435" s="251"/>
      <c r="BK1435" s="4"/>
      <c r="BL1435" s="4"/>
      <c r="BM1435" s="251"/>
      <c r="BN1435" s="4"/>
      <c r="BO1435" s="4"/>
      <c r="BP1435" s="251"/>
      <c r="BQ1435" s="4"/>
      <c r="BR1435" s="4"/>
      <c r="BS1435" s="251"/>
      <c r="BT1435" s="4"/>
      <c r="BU1435" s="4"/>
      <c r="BV1435" s="251"/>
      <c r="BW1435" s="4"/>
      <c r="BX1435" s="4"/>
      <c r="BY1435" s="251"/>
      <c r="BZ1435" s="4"/>
      <c r="CA1435" s="4"/>
      <c r="CB1435" s="4"/>
      <c r="CC1435" s="4"/>
      <c r="CD1435" s="4"/>
      <c r="CE1435" s="251"/>
      <c r="CF1435" s="4"/>
      <c r="CG1435" s="4"/>
      <c r="CH1435" s="251"/>
      <c r="CI1435" s="4"/>
      <c r="CJ1435" s="4"/>
      <c r="CK1435" s="251"/>
      <c r="CL1435" s="4"/>
      <c r="CM1435" s="4"/>
      <c r="CN1435" s="251"/>
      <c r="CO1435" s="4"/>
      <c r="CP1435" s="4"/>
      <c r="CQ1435" s="251"/>
      <c r="CR1435" s="4"/>
      <c r="CS1435" s="4"/>
      <c r="CT1435" s="251"/>
      <c r="CU1435" s="4"/>
      <c r="CV1435" s="4"/>
      <c r="CW1435" s="251"/>
      <c r="CX1435" s="4"/>
      <c r="CY1435" s="4"/>
      <c r="CZ1435" s="251"/>
      <c r="DA1435" s="4"/>
      <c r="DB1435" s="4"/>
      <c r="DC1435" s="251"/>
      <c r="DD1435" s="4"/>
      <c r="DE1435" s="4"/>
      <c r="DF1435" s="251"/>
      <c r="DG1435" s="4"/>
      <c r="DH1435" s="4"/>
      <c r="DI1435" s="251"/>
      <c r="DJ1435" s="4"/>
      <c r="DK1435" s="4"/>
      <c r="DL1435" s="251"/>
      <c r="DM1435" s="4"/>
      <c r="DN1435" s="4"/>
      <c r="DO1435" s="251"/>
      <c r="DP1435" s="4"/>
      <c r="DQ1435" s="4"/>
      <c r="DR1435" s="251"/>
      <c r="DS1435" s="4"/>
      <c r="DT1435" s="4"/>
      <c r="DU1435" s="251"/>
      <c r="DV1435" s="4"/>
      <c r="DW1435" s="4"/>
      <c r="DX1435" s="251"/>
      <c r="DY1435" s="4"/>
      <c r="DZ1435" s="4"/>
      <c r="EA1435" s="251"/>
      <c r="EB1435" s="4"/>
      <c r="EC1435" s="4"/>
      <c r="ED1435" s="58"/>
      <c r="EE1435" s="4"/>
      <c r="EF1435" s="4"/>
      <c r="EG1435" s="58"/>
      <c r="EH1435" s="4"/>
      <c r="EI1435" s="4"/>
      <c r="EJ1435" s="58"/>
      <c r="EK1435" s="4"/>
      <c r="EL1435" s="4"/>
      <c r="EM1435" s="58"/>
      <c r="EN1435" s="4"/>
      <c r="EO1435" s="4"/>
      <c r="EP1435" s="251"/>
      <c r="EQ1435" s="4"/>
      <c r="ES1435" s="251"/>
      <c r="ET1435" s="4"/>
      <c r="EV1435" s="89"/>
      <c r="EW1435" s="4"/>
      <c r="EY1435" s="58"/>
      <c r="EZ1435" s="4"/>
      <c r="FB1435" s="58"/>
      <c r="FC1435" s="4"/>
      <c r="FD1435" s="4"/>
      <c r="FE1435" s="58"/>
      <c r="FF1435" s="4"/>
      <c r="FG1435" s="4"/>
      <c r="FH1435"/>
      <c r="FK1435"/>
    </row>
    <row r="1436" spans="44:167">
      <c r="AR1436" s="251"/>
      <c r="AS1436" s="4"/>
      <c r="AT1436" s="4"/>
      <c r="AU1436" s="251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251"/>
      <c r="BH1436" s="4"/>
      <c r="BI1436" s="4"/>
      <c r="BJ1436" s="251"/>
      <c r="BK1436" s="4"/>
      <c r="BL1436" s="4"/>
      <c r="BM1436" s="251"/>
      <c r="BN1436" s="4"/>
      <c r="BO1436" s="4"/>
      <c r="BP1436" s="251"/>
      <c r="BQ1436" s="4"/>
      <c r="BR1436" s="4"/>
      <c r="BS1436" s="251"/>
      <c r="BT1436" s="4"/>
      <c r="BU1436" s="4"/>
      <c r="BV1436" s="251"/>
      <c r="BW1436" s="4"/>
      <c r="BX1436" s="4"/>
      <c r="BY1436" s="251"/>
      <c r="BZ1436" s="4"/>
      <c r="CA1436" s="4"/>
      <c r="CB1436" s="4"/>
      <c r="CC1436" s="4"/>
      <c r="CD1436" s="4"/>
      <c r="CE1436" s="251"/>
      <c r="CF1436" s="4"/>
      <c r="CG1436" s="4"/>
      <c r="CH1436" s="251"/>
      <c r="CI1436" s="4"/>
      <c r="CJ1436" s="4"/>
      <c r="CK1436" s="251"/>
      <c r="CL1436" s="4"/>
      <c r="CM1436" s="4"/>
      <c r="CN1436" s="251"/>
      <c r="CO1436" s="4"/>
      <c r="CP1436" s="4"/>
      <c r="CQ1436" s="251"/>
      <c r="CR1436" s="4"/>
      <c r="CS1436" s="4"/>
      <c r="CT1436" s="251"/>
      <c r="CU1436" s="4"/>
      <c r="CV1436" s="4"/>
      <c r="CW1436" s="251"/>
      <c r="CX1436" s="4"/>
      <c r="CY1436" s="4"/>
      <c r="CZ1436" s="251"/>
      <c r="DA1436" s="4"/>
      <c r="DB1436" s="4"/>
      <c r="DC1436" s="251"/>
      <c r="DD1436" s="4"/>
      <c r="DE1436" s="4"/>
      <c r="DF1436" s="251"/>
      <c r="DG1436" s="4"/>
      <c r="DH1436" s="4"/>
      <c r="DI1436" s="251"/>
      <c r="DJ1436" s="4"/>
      <c r="DK1436" s="4"/>
      <c r="DL1436" s="251"/>
      <c r="DM1436" s="4"/>
      <c r="DN1436" s="4"/>
      <c r="DO1436" s="251"/>
      <c r="DP1436" s="4"/>
      <c r="DQ1436" s="4"/>
      <c r="DR1436" s="251"/>
      <c r="DS1436" s="4"/>
      <c r="DT1436" s="4"/>
      <c r="DU1436" s="251"/>
      <c r="DV1436" s="4"/>
      <c r="DW1436" s="4"/>
      <c r="DX1436" s="251"/>
      <c r="DY1436" s="4"/>
      <c r="DZ1436" s="4"/>
      <c r="EA1436" s="251"/>
      <c r="EB1436" s="4"/>
      <c r="EC1436" s="4"/>
      <c r="ED1436" s="58"/>
      <c r="EE1436" s="4"/>
      <c r="EF1436" s="4"/>
      <c r="EG1436" s="58"/>
      <c r="EH1436" s="4"/>
      <c r="EI1436" s="4"/>
      <c r="EJ1436" s="58"/>
      <c r="EK1436" s="4"/>
      <c r="EL1436" s="4"/>
      <c r="EM1436" s="58"/>
      <c r="EN1436" s="4"/>
      <c r="EO1436" s="4"/>
      <c r="EP1436" s="251"/>
      <c r="EQ1436" s="4"/>
      <c r="ES1436" s="251"/>
      <c r="ET1436" s="4"/>
      <c r="EV1436" s="89"/>
      <c r="EW1436" s="4"/>
      <c r="EY1436" s="58"/>
      <c r="EZ1436" s="4"/>
      <c r="FB1436" s="58"/>
      <c r="FC1436" s="4"/>
      <c r="FD1436" s="4"/>
      <c r="FE1436" s="58"/>
      <c r="FF1436" s="4"/>
      <c r="FG1436" s="4"/>
      <c r="FH1436"/>
      <c r="FK1436"/>
    </row>
    <row r="1437" spans="44:167">
      <c r="AR1437" s="251"/>
      <c r="AS1437" s="4"/>
      <c r="AT1437" s="4"/>
      <c r="AU1437" s="251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251"/>
      <c r="BH1437" s="4"/>
      <c r="BI1437" s="4"/>
      <c r="BJ1437" s="251"/>
      <c r="BK1437" s="4"/>
      <c r="BL1437" s="4"/>
      <c r="BM1437" s="251"/>
      <c r="BN1437" s="4"/>
      <c r="BO1437" s="4"/>
      <c r="BP1437" s="251"/>
      <c r="BQ1437" s="4"/>
      <c r="BR1437" s="4"/>
      <c r="BS1437" s="251"/>
      <c r="BT1437" s="4"/>
      <c r="BU1437" s="4"/>
      <c r="BV1437" s="251"/>
      <c r="BW1437" s="4"/>
      <c r="BX1437" s="4"/>
      <c r="BY1437" s="251"/>
      <c r="BZ1437" s="4"/>
      <c r="CA1437" s="4"/>
      <c r="CB1437" s="4"/>
      <c r="CC1437" s="4"/>
      <c r="CD1437" s="4"/>
      <c r="CE1437" s="251"/>
      <c r="CF1437" s="4"/>
      <c r="CG1437" s="4"/>
      <c r="CH1437" s="251"/>
      <c r="CI1437" s="4"/>
      <c r="CJ1437" s="4"/>
      <c r="CK1437" s="251"/>
      <c r="CL1437" s="4"/>
      <c r="CM1437" s="4"/>
      <c r="CN1437" s="251"/>
      <c r="CO1437" s="4"/>
      <c r="CP1437" s="4"/>
      <c r="CQ1437" s="251"/>
      <c r="CR1437" s="4"/>
      <c r="CS1437" s="4"/>
      <c r="CT1437" s="251"/>
      <c r="CU1437" s="4"/>
      <c r="CV1437" s="4"/>
      <c r="CW1437" s="251"/>
      <c r="CX1437" s="4"/>
      <c r="CY1437" s="4"/>
      <c r="CZ1437" s="251"/>
      <c r="DA1437" s="4"/>
      <c r="DB1437" s="4"/>
      <c r="DC1437" s="251"/>
      <c r="DD1437" s="4"/>
      <c r="DE1437" s="4"/>
      <c r="DF1437" s="251"/>
      <c r="DG1437" s="4"/>
      <c r="DH1437" s="4"/>
      <c r="DI1437" s="251"/>
      <c r="DJ1437" s="4"/>
      <c r="DK1437" s="4"/>
      <c r="DL1437" s="251"/>
      <c r="DM1437" s="4"/>
      <c r="DN1437" s="4"/>
      <c r="DO1437" s="251"/>
      <c r="DP1437" s="4"/>
      <c r="DQ1437" s="4"/>
      <c r="DR1437" s="251"/>
      <c r="DS1437" s="4"/>
      <c r="DT1437" s="4"/>
      <c r="DU1437" s="251"/>
      <c r="DV1437" s="4"/>
      <c r="DW1437" s="4"/>
      <c r="DX1437" s="251"/>
      <c r="DY1437" s="4"/>
      <c r="DZ1437" s="4"/>
      <c r="EA1437" s="251"/>
      <c r="EB1437" s="4"/>
      <c r="EC1437" s="4"/>
      <c r="ED1437" s="58"/>
      <c r="EE1437" s="4"/>
      <c r="EF1437" s="4"/>
      <c r="EG1437" s="58"/>
      <c r="EH1437" s="4"/>
      <c r="EI1437" s="4"/>
      <c r="EJ1437" s="58"/>
      <c r="EK1437" s="4"/>
      <c r="EL1437" s="4"/>
      <c r="EM1437" s="58"/>
      <c r="EN1437" s="4"/>
      <c r="EO1437" s="4"/>
      <c r="EP1437" s="251"/>
      <c r="EQ1437" s="4"/>
      <c r="ES1437" s="251"/>
      <c r="ET1437" s="4"/>
      <c r="EV1437" s="89"/>
      <c r="EW1437" s="4"/>
      <c r="EY1437" s="58"/>
      <c r="EZ1437" s="4"/>
      <c r="FB1437" s="58"/>
      <c r="FC1437" s="4"/>
      <c r="FD1437" s="4"/>
      <c r="FE1437" s="58"/>
      <c r="FF1437" s="4"/>
      <c r="FG1437" s="4"/>
      <c r="FH1437"/>
      <c r="FK1437"/>
    </row>
    <row r="1438" spans="44:167">
      <c r="AR1438" s="251"/>
      <c r="AS1438" s="4"/>
      <c r="AT1438" s="4"/>
      <c r="AU1438" s="251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251"/>
      <c r="BH1438" s="4"/>
      <c r="BI1438" s="4"/>
      <c r="BJ1438" s="251"/>
      <c r="BK1438" s="4"/>
      <c r="BL1438" s="4"/>
      <c r="BM1438" s="251"/>
      <c r="BN1438" s="4"/>
      <c r="BO1438" s="4"/>
      <c r="BP1438" s="251"/>
      <c r="BQ1438" s="4"/>
      <c r="BR1438" s="4"/>
      <c r="BS1438" s="251"/>
      <c r="BT1438" s="4"/>
      <c r="BU1438" s="4"/>
      <c r="BV1438" s="251"/>
      <c r="BW1438" s="4"/>
      <c r="BX1438" s="4"/>
      <c r="BY1438" s="251"/>
      <c r="BZ1438" s="4"/>
      <c r="CA1438" s="4"/>
      <c r="CB1438" s="4"/>
      <c r="CC1438" s="4"/>
      <c r="CD1438" s="4"/>
      <c r="CE1438" s="251"/>
      <c r="CF1438" s="4"/>
      <c r="CG1438" s="4"/>
      <c r="CH1438" s="251"/>
      <c r="CI1438" s="4"/>
      <c r="CJ1438" s="4"/>
      <c r="CK1438" s="251"/>
      <c r="CL1438" s="4"/>
      <c r="CM1438" s="4"/>
      <c r="CN1438" s="251"/>
      <c r="CO1438" s="4"/>
      <c r="CP1438" s="4"/>
      <c r="CQ1438" s="251"/>
      <c r="CR1438" s="4"/>
      <c r="CS1438" s="4"/>
      <c r="CT1438" s="251"/>
      <c r="CU1438" s="4"/>
      <c r="CV1438" s="4"/>
      <c r="CW1438" s="251"/>
      <c r="CX1438" s="4"/>
      <c r="CY1438" s="4"/>
      <c r="CZ1438" s="251"/>
      <c r="DA1438" s="4"/>
      <c r="DB1438" s="4"/>
      <c r="DC1438" s="251"/>
      <c r="DD1438" s="4"/>
      <c r="DE1438" s="4"/>
      <c r="DF1438" s="251"/>
      <c r="DG1438" s="4"/>
      <c r="DH1438" s="4"/>
      <c r="DI1438" s="251"/>
      <c r="DJ1438" s="4"/>
      <c r="DK1438" s="4"/>
      <c r="DL1438" s="251"/>
      <c r="DM1438" s="4"/>
      <c r="DN1438" s="4"/>
      <c r="DO1438" s="251"/>
      <c r="DP1438" s="4"/>
      <c r="DQ1438" s="4"/>
      <c r="DR1438" s="251"/>
      <c r="DS1438" s="4"/>
      <c r="DT1438" s="4"/>
      <c r="DU1438" s="251"/>
      <c r="DV1438" s="4"/>
      <c r="DW1438" s="4"/>
      <c r="DX1438" s="251"/>
      <c r="DY1438" s="4"/>
      <c r="DZ1438" s="4"/>
      <c r="EA1438" s="251"/>
      <c r="EB1438" s="4"/>
      <c r="EC1438" s="4"/>
      <c r="ED1438" s="58"/>
      <c r="EE1438" s="4"/>
      <c r="EF1438" s="4"/>
      <c r="EG1438" s="58"/>
      <c r="EH1438" s="4"/>
      <c r="EI1438" s="4"/>
      <c r="EJ1438" s="58"/>
      <c r="EK1438" s="4"/>
      <c r="EL1438" s="4"/>
      <c r="EM1438" s="58"/>
      <c r="EN1438" s="4"/>
      <c r="EO1438" s="4"/>
      <c r="EP1438" s="251"/>
      <c r="EQ1438" s="4"/>
      <c r="ES1438" s="251"/>
      <c r="ET1438" s="4"/>
      <c r="EV1438" s="89"/>
      <c r="EW1438" s="4"/>
      <c r="EY1438" s="58"/>
      <c r="EZ1438" s="4"/>
      <c r="FB1438" s="58"/>
      <c r="FC1438" s="4"/>
      <c r="FD1438" s="4"/>
      <c r="FE1438" s="58"/>
      <c r="FF1438" s="4"/>
      <c r="FG1438" s="4"/>
      <c r="FH1438"/>
      <c r="FK1438"/>
    </row>
    <row r="1439" spans="44:167">
      <c r="AR1439" s="251"/>
      <c r="AS1439" s="4"/>
      <c r="AT1439" s="4"/>
      <c r="AU1439" s="251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251"/>
      <c r="BH1439" s="4"/>
      <c r="BI1439" s="4"/>
      <c r="BJ1439" s="251"/>
      <c r="BK1439" s="4"/>
      <c r="BL1439" s="4"/>
      <c r="BM1439" s="251"/>
      <c r="BN1439" s="4"/>
      <c r="BO1439" s="4"/>
      <c r="BP1439" s="251"/>
      <c r="BQ1439" s="4"/>
      <c r="BR1439" s="4"/>
      <c r="BS1439" s="251"/>
      <c r="BT1439" s="4"/>
      <c r="BU1439" s="4"/>
      <c r="BV1439" s="251"/>
      <c r="BW1439" s="4"/>
      <c r="BX1439" s="4"/>
      <c r="BY1439" s="251"/>
      <c r="BZ1439" s="4"/>
      <c r="CA1439" s="4"/>
      <c r="CB1439" s="4"/>
      <c r="CC1439" s="4"/>
      <c r="CD1439" s="4"/>
      <c r="CE1439" s="251"/>
      <c r="CF1439" s="4"/>
      <c r="CG1439" s="4"/>
      <c r="CH1439" s="251"/>
      <c r="CI1439" s="4"/>
      <c r="CJ1439" s="4"/>
      <c r="CK1439" s="251"/>
      <c r="CL1439" s="4"/>
      <c r="CM1439" s="4"/>
      <c r="CN1439" s="251"/>
      <c r="CO1439" s="4"/>
      <c r="CP1439" s="4"/>
      <c r="CQ1439" s="251"/>
      <c r="CR1439" s="4"/>
      <c r="CS1439" s="4"/>
      <c r="CT1439" s="251"/>
      <c r="CU1439" s="4"/>
      <c r="CV1439" s="4"/>
      <c r="CW1439" s="251"/>
      <c r="CX1439" s="4"/>
      <c r="CY1439" s="4"/>
      <c r="CZ1439" s="251"/>
      <c r="DA1439" s="4"/>
      <c r="DB1439" s="4"/>
      <c r="DC1439" s="251"/>
      <c r="DD1439" s="4"/>
      <c r="DE1439" s="4"/>
      <c r="DF1439" s="251"/>
      <c r="DG1439" s="4"/>
      <c r="DH1439" s="4"/>
      <c r="DI1439" s="251"/>
      <c r="DJ1439" s="4"/>
      <c r="DK1439" s="4"/>
      <c r="DL1439" s="251"/>
      <c r="DM1439" s="4"/>
      <c r="DN1439" s="4"/>
      <c r="DO1439" s="251"/>
      <c r="DP1439" s="4"/>
      <c r="DQ1439" s="4"/>
      <c r="DR1439" s="251"/>
      <c r="DS1439" s="4"/>
      <c r="DT1439" s="4"/>
      <c r="DU1439" s="251"/>
      <c r="DV1439" s="4"/>
      <c r="DW1439" s="4"/>
      <c r="DX1439" s="251"/>
      <c r="DY1439" s="4"/>
      <c r="DZ1439" s="4"/>
      <c r="EA1439" s="251"/>
      <c r="EB1439" s="4"/>
      <c r="EC1439" s="4"/>
      <c r="ED1439" s="58"/>
      <c r="EE1439" s="4"/>
      <c r="EF1439" s="4"/>
      <c r="EG1439" s="58"/>
      <c r="EH1439" s="4"/>
      <c r="EI1439" s="4"/>
      <c r="EJ1439" s="58"/>
      <c r="EK1439" s="4"/>
      <c r="EL1439" s="4"/>
      <c r="EM1439" s="58"/>
      <c r="EN1439" s="4"/>
      <c r="EO1439" s="4"/>
      <c r="EP1439" s="251"/>
      <c r="EQ1439" s="4"/>
      <c r="ES1439" s="251"/>
      <c r="ET1439" s="4"/>
      <c r="EV1439" s="89"/>
      <c r="EW1439" s="4"/>
      <c r="EY1439" s="58"/>
      <c r="EZ1439" s="4"/>
      <c r="FB1439" s="58"/>
      <c r="FC1439" s="4"/>
      <c r="FD1439" s="4"/>
      <c r="FE1439" s="58"/>
      <c r="FF1439" s="4"/>
      <c r="FG1439" s="4"/>
      <c r="FH1439"/>
      <c r="FK1439"/>
    </row>
    <row r="1440" spans="44:167">
      <c r="AR1440" s="251"/>
      <c r="AS1440" s="4"/>
      <c r="AT1440" s="4"/>
      <c r="AU1440" s="251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251"/>
      <c r="BH1440" s="4"/>
      <c r="BI1440" s="4"/>
      <c r="BJ1440" s="251"/>
      <c r="BK1440" s="4"/>
      <c r="BL1440" s="4"/>
      <c r="BM1440" s="251"/>
      <c r="BN1440" s="4"/>
      <c r="BO1440" s="4"/>
      <c r="BP1440" s="251"/>
      <c r="BQ1440" s="4"/>
      <c r="BR1440" s="4"/>
      <c r="BS1440" s="251"/>
      <c r="BT1440" s="4"/>
      <c r="BU1440" s="4"/>
      <c r="BV1440" s="251"/>
      <c r="BW1440" s="4"/>
      <c r="BX1440" s="4"/>
      <c r="BY1440" s="251"/>
      <c r="BZ1440" s="4"/>
      <c r="CA1440" s="4"/>
      <c r="CB1440" s="4"/>
      <c r="CC1440" s="4"/>
      <c r="CD1440" s="4"/>
      <c r="CE1440" s="251"/>
      <c r="CF1440" s="4"/>
      <c r="CG1440" s="4"/>
      <c r="CH1440" s="251"/>
      <c r="CI1440" s="4"/>
      <c r="CJ1440" s="4"/>
      <c r="CK1440" s="251"/>
      <c r="CL1440" s="4"/>
      <c r="CM1440" s="4"/>
      <c r="CN1440" s="251"/>
      <c r="CO1440" s="4"/>
      <c r="CP1440" s="4"/>
      <c r="CQ1440" s="251"/>
      <c r="CR1440" s="4"/>
      <c r="CS1440" s="4"/>
      <c r="CT1440" s="251"/>
      <c r="CU1440" s="4"/>
      <c r="CV1440" s="4"/>
      <c r="CW1440" s="251"/>
      <c r="CX1440" s="4"/>
      <c r="CY1440" s="4"/>
      <c r="CZ1440" s="251"/>
      <c r="DA1440" s="4"/>
      <c r="DB1440" s="4"/>
      <c r="DC1440" s="251"/>
      <c r="DD1440" s="4"/>
      <c r="DE1440" s="4"/>
      <c r="DF1440" s="251"/>
      <c r="DG1440" s="4"/>
      <c r="DH1440" s="4"/>
      <c r="DI1440" s="251"/>
      <c r="DJ1440" s="4"/>
      <c r="DK1440" s="4"/>
      <c r="DL1440" s="251"/>
      <c r="DM1440" s="4"/>
      <c r="DN1440" s="4"/>
      <c r="DO1440" s="251"/>
      <c r="DP1440" s="4"/>
      <c r="DQ1440" s="4"/>
      <c r="DR1440" s="251"/>
      <c r="DS1440" s="4"/>
      <c r="DT1440" s="4"/>
      <c r="DU1440" s="251"/>
      <c r="DV1440" s="4"/>
      <c r="DW1440" s="4"/>
      <c r="DX1440" s="251"/>
      <c r="DY1440" s="4"/>
      <c r="DZ1440" s="4"/>
      <c r="EA1440" s="251"/>
      <c r="EB1440" s="4"/>
      <c r="EC1440" s="4"/>
      <c r="ED1440" s="58"/>
      <c r="EE1440" s="4"/>
      <c r="EF1440" s="4"/>
      <c r="EG1440" s="58"/>
      <c r="EH1440" s="4"/>
      <c r="EI1440" s="4"/>
      <c r="EJ1440" s="58"/>
      <c r="EK1440" s="4"/>
      <c r="EL1440" s="4"/>
      <c r="EM1440" s="58"/>
      <c r="EN1440" s="4"/>
      <c r="EO1440" s="4"/>
      <c r="EP1440" s="251"/>
      <c r="EQ1440" s="4"/>
      <c r="ES1440" s="251"/>
      <c r="ET1440" s="4"/>
      <c r="EV1440" s="89"/>
      <c r="EW1440" s="4"/>
      <c r="EY1440" s="58"/>
      <c r="EZ1440" s="4"/>
      <c r="FB1440" s="58"/>
      <c r="FC1440" s="4"/>
      <c r="FD1440" s="4"/>
      <c r="FE1440" s="58"/>
      <c r="FF1440" s="4"/>
      <c r="FG1440" s="4"/>
      <c r="FH1440"/>
      <c r="FK1440"/>
    </row>
    <row r="1441" spans="44:167">
      <c r="AR1441" s="251"/>
      <c r="AS1441" s="4"/>
      <c r="AT1441" s="4"/>
      <c r="AU1441" s="251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251"/>
      <c r="BH1441" s="4"/>
      <c r="BI1441" s="4"/>
      <c r="BJ1441" s="251"/>
      <c r="BK1441" s="4"/>
      <c r="BL1441" s="4"/>
      <c r="BM1441" s="251"/>
      <c r="BN1441" s="4"/>
      <c r="BO1441" s="4"/>
      <c r="BP1441" s="251"/>
      <c r="BQ1441" s="4"/>
      <c r="BR1441" s="4"/>
      <c r="BS1441" s="251"/>
      <c r="BT1441" s="4"/>
      <c r="BU1441" s="4"/>
      <c r="BV1441" s="251"/>
      <c r="BW1441" s="4"/>
      <c r="BX1441" s="4"/>
      <c r="BY1441" s="251"/>
      <c r="BZ1441" s="4"/>
      <c r="CA1441" s="4"/>
      <c r="CB1441" s="4"/>
      <c r="CC1441" s="4"/>
      <c r="CD1441" s="4"/>
      <c r="CE1441" s="251"/>
      <c r="CF1441" s="4"/>
      <c r="CG1441" s="4"/>
      <c r="CH1441" s="251"/>
      <c r="CI1441" s="4"/>
      <c r="CJ1441" s="4"/>
      <c r="CK1441" s="251"/>
      <c r="CL1441" s="4"/>
      <c r="CM1441" s="4"/>
      <c r="CN1441" s="251"/>
      <c r="CO1441" s="4"/>
      <c r="CP1441" s="4"/>
      <c r="CQ1441" s="251"/>
      <c r="CR1441" s="4"/>
      <c r="CS1441" s="4"/>
      <c r="CT1441" s="251"/>
      <c r="CU1441" s="4"/>
      <c r="CV1441" s="4"/>
      <c r="CW1441" s="251"/>
      <c r="CX1441" s="4"/>
      <c r="CY1441" s="4"/>
      <c r="CZ1441" s="251"/>
      <c r="DA1441" s="4"/>
      <c r="DB1441" s="4"/>
      <c r="DC1441" s="251"/>
      <c r="DD1441" s="4"/>
      <c r="DE1441" s="4"/>
      <c r="DF1441" s="251"/>
      <c r="DG1441" s="4"/>
      <c r="DH1441" s="4"/>
      <c r="DI1441" s="251"/>
      <c r="DJ1441" s="4"/>
      <c r="DK1441" s="4"/>
      <c r="DL1441" s="251"/>
      <c r="DM1441" s="4"/>
      <c r="DN1441" s="4"/>
      <c r="DO1441" s="251"/>
      <c r="DP1441" s="4"/>
      <c r="DQ1441" s="4"/>
      <c r="DR1441" s="251"/>
      <c r="DS1441" s="4"/>
      <c r="DT1441" s="4"/>
      <c r="DU1441" s="251"/>
      <c r="DV1441" s="4"/>
      <c r="DW1441" s="4"/>
      <c r="DX1441" s="251"/>
      <c r="DY1441" s="4"/>
      <c r="DZ1441" s="4"/>
      <c r="EA1441" s="251"/>
      <c r="EB1441" s="4"/>
      <c r="EC1441" s="4"/>
      <c r="ED1441" s="58"/>
      <c r="EE1441" s="4"/>
      <c r="EF1441" s="4"/>
      <c r="EG1441" s="58"/>
      <c r="EH1441" s="4"/>
      <c r="EI1441" s="4"/>
      <c r="EJ1441" s="58"/>
      <c r="EK1441" s="4"/>
      <c r="EL1441" s="4"/>
      <c r="EM1441" s="58"/>
      <c r="EN1441" s="4"/>
      <c r="EO1441" s="4"/>
      <c r="EP1441" s="251"/>
      <c r="EQ1441" s="4"/>
      <c r="ES1441" s="251"/>
      <c r="ET1441" s="4"/>
      <c r="EV1441" s="89"/>
      <c r="EW1441" s="4"/>
      <c r="EY1441" s="58"/>
      <c r="EZ1441" s="4"/>
      <c r="FB1441" s="58"/>
      <c r="FC1441" s="4"/>
      <c r="FD1441" s="4"/>
      <c r="FE1441" s="58"/>
      <c r="FF1441" s="4"/>
      <c r="FG1441" s="4"/>
      <c r="FH1441"/>
      <c r="FK1441"/>
    </row>
    <row r="1442" spans="44:167">
      <c r="AR1442" s="251"/>
      <c r="AS1442" s="4"/>
      <c r="AT1442" s="4"/>
      <c r="AU1442" s="251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251"/>
      <c r="BH1442" s="4"/>
      <c r="BI1442" s="4"/>
      <c r="BJ1442" s="251"/>
      <c r="BK1442" s="4"/>
      <c r="BL1442" s="4"/>
      <c r="BM1442" s="251"/>
      <c r="BN1442" s="4"/>
      <c r="BO1442" s="4"/>
      <c r="BP1442" s="251"/>
      <c r="BQ1442" s="4"/>
      <c r="BR1442" s="4"/>
      <c r="BS1442" s="251"/>
      <c r="BT1442" s="4"/>
      <c r="BU1442" s="4"/>
      <c r="BV1442" s="251"/>
      <c r="BW1442" s="4"/>
      <c r="BX1442" s="4"/>
      <c r="BY1442" s="251"/>
      <c r="BZ1442" s="4"/>
      <c r="CA1442" s="4"/>
      <c r="CB1442" s="4"/>
      <c r="CC1442" s="4"/>
      <c r="CD1442" s="4"/>
      <c r="CE1442" s="251"/>
      <c r="CF1442" s="4"/>
      <c r="CG1442" s="4"/>
      <c r="CH1442" s="251"/>
      <c r="CI1442" s="4"/>
      <c r="CJ1442" s="4"/>
      <c r="CK1442" s="251"/>
      <c r="CL1442" s="4"/>
      <c r="CM1442" s="4"/>
      <c r="CN1442" s="251"/>
      <c r="CO1442" s="4"/>
      <c r="CP1442" s="4"/>
      <c r="CQ1442" s="251"/>
      <c r="CR1442" s="4"/>
      <c r="CS1442" s="4"/>
      <c r="CT1442" s="251"/>
      <c r="CU1442" s="4"/>
      <c r="CV1442" s="4"/>
      <c r="CW1442" s="251"/>
      <c r="CX1442" s="4"/>
      <c r="CY1442" s="4"/>
      <c r="CZ1442" s="251"/>
      <c r="DA1442" s="4"/>
      <c r="DB1442" s="4"/>
      <c r="DC1442" s="251"/>
      <c r="DD1442" s="4"/>
      <c r="DE1442" s="4"/>
      <c r="DF1442" s="251"/>
      <c r="DG1442" s="4"/>
      <c r="DH1442" s="4"/>
      <c r="DI1442" s="251"/>
      <c r="DJ1442" s="4"/>
      <c r="DK1442" s="4"/>
      <c r="DL1442" s="251"/>
      <c r="DM1442" s="4"/>
      <c r="DN1442" s="4"/>
      <c r="DO1442" s="251"/>
      <c r="DP1442" s="4"/>
      <c r="DQ1442" s="4"/>
      <c r="DR1442" s="251"/>
      <c r="DS1442" s="4"/>
      <c r="DT1442" s="4"/>
      <c r="DU1442" s="251"/>
      <c r="DV1442" s="4"/>
      <c r="DW1442" s="4"/>
      <c r="DX1442" s="251"/>
      <c r="DY1442" s="4"/>
      <c r="DZ1442" s="4"/>
      <c r="EA1442" s="251"/>
      <c r="EB1442" s="4"/>
      <c r="EC1442" s="4"/>
      <c r="ED1442" s="58"/>
      <c r="EE1442" s="4"/>
      <c r="EF1442" s="4"/>
      <c r="EG1442" s="58"/>
      <c r="EH1442" s="4"/>
      <c r="EI1442" s="4"/>
      <c r="EJ1442" s="58"/>
      <c r="EK1442" s="4"/>
      <c r="EL1442" s="4"/>
      <c r="EM1442" s="58"/>
      <c r="EN1442" s="4"/>
      <c r="EO1442" s="4"/>
      <c r="EP1442" s="251"/>
      <c r="EQ1442" s="4"/>
      <c r="ES1442" s="251"/>
      <c r="ET1442" s="4"/>
      <c r="EV1442" s="89"/>
      <c r="EW1442" s="4"/>
      <c r="EY1442" s="58"/>
      <c r="EZ1442" s="4"/>
      <c r="FB1442" s="58"/>
      <c r="FC1442" s="4"/>
      <c r="FD1442" s="4"/>
      <c r="FE1442" s="58"/>
      <c r="FF1442" s="4"/>
      <c r="FG1442" s="4"/>
      <c r="FH1442"/>
      <c r="FK1442"/>
    </row>
    <row r="1443" spans="44:167">
      <c r="AR1443" s="251"/>
      <c r="AS1443" s="4"/>
      <c r="AT1443" s="4"/>
      <c r="AU1443" s="251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251"/>
      <c r="BH1443" s="4"/>
      <c r="BI1443" s="4"/>
      <c r="BJ1443" s="251"/>
      <c r="BK1443" s="4"/>
      <c r="BL1443" s="4"/>
      <c r="BM1443" s="251"/>
      <c r="BN1443" s="4"/>
      <c r="BO1443" s="4"/>
      <c r="BP1443" s="251"/>
      <c r="BQ1443" s="4"/>
      <c r="BR1443" s="4"/>
      <c r="BS1443" s="251"/>
      <c r="BT1443" s="4"/>
      <c r="BU1443" s="4"/>
      <c r="BV1443" s="251"/>
      <c r="BW1443" s="4"/>
      <c r="BX1443" s="4"/>
      <c r="BY1443" s="251"/>
      <c r="BZ1443" s="4"/>
      <c r="CA1443" s="4"/>
      <c r="CB1443" s="4"/>
      <c r="CC1443" s="4"/>
      <c r="CD1443" s="4"/>
      <c r="CE1443" s="251"/>
      <c r="CF1443" s="4"/>
      <c r="CG1443" s="4"/>
      <c r="CH1443" s="251"/>
      <c r="CI1443" s="4"/>
      <c r="CJ1443" s="4"/>
      <c r="CK1443" s="251"/>
      <c r="CL1443" s="4"/>
      <c r="CM1443" s="4"/>
      <c r="CN1443" s="251"/>
      <c r="CO1443" s="4"/>
      <c r="CP1443" s="4"/>
      <c r="CQ1443" s="251"/>
      <c r="CR1443" s="4"/>
      <c r="CS1443" s="4"/>
      <c r="CT1443" s="251"/>
      <c r="CU1443" s="4"/>
      <c r="CV1443" s="4"/>
      <c r="CW1443" s="251"/>
      <c r="CX1443" s="4"/>
      <c r="CY1443" s="4"/>
      <c r="CZ1443" s="251"/>
      <c r="DA1443" s="4"/>
      <c r="DB1443" s="4"/>
      <c r="DC1443" s="251"/>
      <c r="DD1443" s="4"/>
      <c r="DE1443" s="4"/>
      <c r="DF1443" s="251"/>
      <c r="DG1443" s="4"/>
      <c r="DH1443" s="4"/>
      <c r="DI1443" s="251"/>
      <c r="DJ1443" s="4"/>
      <c r="DK1443" s="4"/>
      <c r="DL1443" s="251"/>
      <c r="DM1443" s="4"/>
      <c r="DN1443" s="4"/>
      <c r="DO1443" s="251"/>
      <c r="DP1443" s="4"/>
      <c r="DQ1443" s="4"/>
      <c r="DR1443" s="251"/>
      <c r="DS1443" s="4"/>
      <c r="DT1443" s="4"/>
      <c r="DU1443" s="251"/>
      <c r="DV1443" s="4"/>
      <c r="DW1443" s="4"/>
      <c r="DX1443" s="251"/>
      <c r="DY1443" s="4"/>
      <c r="DZ1443" s="4"/>
      <c r="EA1443" s="251"/>
      <c r="EB1443" s="4"/>
      <c r="EC1443" s="4"/>
      <c r="ED1443" s="58"/>
      <c r="EE1443" s="4"/>
      <c r="EF1443" s="4"/>
      <c r="EG1443" s="58"/>
      <c r="EH1443" s="4"/>
      <c r="EI1443" s="4"/>
      <c r="EJ1443" s="58"/>
      <c r="EK1443" s="4"/>
      <c r="EL1443" s="4"/>
      <c r="EM1443" s="58"/>
      <c r="EN1443" s="4"/>
      <c r="EO1443" s="4"/>
      <c r="EP1443" s="251"/>
      <c r="EQ1443" s="4"/>
      <c r="ES1443" s="251"/>
      <c r="ET1443" s="4"/>
      <c r="EV1443" s="89"/>
      <c r="EW1443" s="4"/>
      <c r="EY1443" s="58"/>
      <c r="EZ1443" s="4"/>
      <c r="FB1443" s="58"/>
      <c r="FC1443" s="4"/>
      <c r="FD1443" s="4"/>
      <c r="FE1443" s="58"/>
      <c r="FF1443" s="4"/>
      <c r="FG1443" s="4"/>
      <c r="FH1443"/>
      <c r="FK1443"/>
    </row>
    <row r="1444" spans="44:167">
      <c r="AR1444" s="251"/>
      <c r="AS1444" s="4"/>
      <c r="AT1444" s="4"/>
      <c r="AU1444" s="251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251"/>
      <c r="BH1444" s="4"/>
      <c r="BI1444" s="4"/>
      <c r="BJ1444" s="251"/>
      <c r="BK1444" s="4"/>
      <c r="BL1444" s="4"/>
      <c r="BM1444" s="251"/>
      <c r="BN1444" s="4"/>
      <c r="BO1444" s="4"/>
      <c r="BP1444" s="251"/>
      <c r="BQ1444" s="4"/>
      <c r="BR1444" s="4"/>
      <c r="BS1444" s="251"/>
      <c r="BT1444" s="4"/>
      <c r="BU1444" s="4"/>
      <c r="BV1444" s="251"/>
      <c r="BW1444" s="4"/>
      <c r="BX1444" s="4"/>
      <c r="BY1444" s="251"/>
      <c r="BZ1444" s="4"/>
      <c r="CA1444" s="4"/>
      <c r="CB1444" s="4"/>
      <c r="CC1444" s="4"/>
      <c r="CD1444" s="4"/>
      <c r="CE1444" s="251"/>
      <c r="CF1444" s="4"/>
      <c r="CG1444" s="4"/>
      <c r="CH1444" s="251"/>
      <c r="CI1444" s="4"/>
      <c r="CJ1444" s="4"/>
      <c r="CK1444" s="251"/>
      <c r="CL1444" s="4"/>
      <c r="CM1444" s="4"/>
      <c r="CN1444" s="251"/>
      <c r="CO1444" s="4"/>
      <c r="CP1444" s="4"/>
      <c r="CQ1444" s="251"/>
      <c r="CR1444" s="4"/>
      <c r="CS1444" s="4"/>
      <c r="CT1444" s="251"/>
      <c r="CU1444" s="4"/>
      <c r="CV1444" s="4"/>
      <c r="CW1444" s="251"/>
      <c r="CX1444" s="4"/>
      <c r="CY1444" s="4"/>
      <c r="CZ1444" s="251"/>
      <c r="DA1444" s="4"/>
      <c r="DB1444" s="4"/>
      <c r="DC1444" s="251"/>
      <c r="DD1444" s="4"/>
      <c r="DE1444" s="4"/>
      <c r="DF1444" s="251"/>
      <c r="DG1444" s="4"/>
      <c r="DH1444" s="4"/>
      <c r="DI1444" s="251"/>
      <c r="DJ1444" s="4"/>
      <c r="DK1444" s="4"/>
      <c r="DL1444" s="251"/>
      <c r="DM1444" s="4"/>
      <c r="DN1444" s="4"/>
      <c r="DO1444" s="251"/>
      <c r="DP1444" s="4"/>
      <c r="DQ1444" s="4"/>
      <c r="DR1444" s="251"/>
      <c r="DS1444" s="4"/>
      <c r="DT1444" s="4"/>
      <c r="DU1444" s="251"/>
      <c r="DV1444" s="4"/>
      <c r="DW1444" s="4"/>
      <c r="DX1444" s="251"/>
      <c r="DY1444" s="4"/>
      <c r="DZ1444" s="4"/>
      <c r="EA1444" s="251"/>
      <c r="EB1444" s="4"/>
      <c r="EC1444" s="4"/>
      <c r="ED1444" s="58"/>
      <c r="EE1444" s="4"/>
      <c r="EF1444" s="4"/>
      <c r="EG1444" s="58"/>
      <c r="EH1444" s="4"/>
      <c r="EI1444" s="4"/>
      <c r="EJ1444" s="58"/>
      <c r="EK1444" s="4"/>
      <c r="EL1444" s="4"/>
      <c r="EM1444" s="58"/>
      <c r="EN1444" s="4"/>
      <c r="EO1444" s="4"/>
      <c r="EP1444" s="251"/>
      <c r="EQ1444" s="4"/>
      <c r="ES1444" s="251"/>
      <c r="ET1444" s="4"/>
      <c r="EV1444" s="89"/>
      <c r="EW1444" s="4"/>
      <c r="EY1444" s="58"/>
      <c r="EZ1444" s="4"/>
      <c r="FB1444" s="58"/>
      <c r="FC1444" s="4"/>
      <c r="FD1444" s="4"/>
      <c r="FE1444" s="58"/>
      <c r="FF1444" s="4"/>
      <c r="FG1444" s="4"/>
      <c r="FH1444"/>
      <c r="FK1444"/>
    </row>
    <row r="1445" spans="44:167">
      <c r="AR1445" s="251"/>
      <c r="AS1445" s="4"/>
      <c r="AT1445" s="4"/>
      <c r="AU1445" s="251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251"/>
      <c r="BH1445" s="4"/>
      <c r="BI1445" s="4"/>
      <c r="BJ1445" s="251"/>
      <c r="BK1445" s="4"/>
      <c r="BL1445" s="4"/>
      <c r="BM1445" s="251"/>
      <c r="BN1445" s="4"/>
      <c r="BO1445" s="4"/>
      <c r="BP1445" s="251"/>
      <c r="BQ1445" s="4"/>
      <c r="BR1445" s="4"/>
      <c r="BS1445" s="251"/>
      <c r="BT1445" s="4"/>
      <c r="BU1445" s="4"/>
      <c r="BV1445" s="251"/>
      <c r="BW1445" s="4"/>
      <c r="BX1445" s="4"/>
      <c r="BY1445" s="251"/>
      <c r="BZ1445" s="4"/>
      <c r="CA1445" s="4"/>
      <c r="CB1445" s="4"/>
      <c r="CC1445" s="4"/>
      <c r="CD1445" s="4"/>
      <c r="CE1445" s="251"/>
      <c r="CF1445" s="4"/>
      <c r="CG1445" s="4"/>
      <c r="CH1445" s="251"/>
      <c r="CI1445" s="4"/>
      <c r="CJ1445" s="4"/>
      <c r="CK1445" s="251"/>
      <c r="CL1445" s="4"/>
      <c r="CM1445" s="4"/>
      <c r="CN1445" s="251"/>
      <c r="CO1445" s="4"/>
      <c r="CP1445" s="4"/>
      <c r="CQ1445" s="251"/>
      <c r="CR1445" s="4"/>
      <c r="CS1445" s="4"/>
      <c r="CT1445" s="251"/>
      <c r="CU1445" s="4"/>
      <c r="CV1445" s="4"/>
      <c r="CW1445" s="251"/>
      <c r="CX1445" s="4"/>
      <c r="CY1445" s="4"/>
      <c r="CZ1445" s="251"/>
      <c r="DA1445" s="4"/>
      <c r="DB1445" s="4"/>
      <c r="DC1445" s="251"/>
      <c r="DD1445" s="4"/>
      <c r="DE1445" s="4"/>
      <c r="DF1445" s="251"/>
      <c r="DG1445" s="4"/>
      <c r="DH1445" s="4"/>
      <c r="DI1445" s="251"/>
      <c r="DJ1445" s="4"/>
      <c r="DK1445" s="4"/>
      <c r="DL1445" s="251"/>
      <c r="DM1445" s="4"/>
      <c r="DN1445" s="4"/>
      <c r="DO1445" s="251"/>
      <c r="DP1445" s="4"/>
      <c r="DQ1445" s="4"/>
      <c r="DR1445" s="251"/>
      <c r="DS1445" s="4"/>
      <c r="DT1445" s="4"/>
      <c r="DU1445" s="251"/>
      <c r="DV1445" s="4"/>
      <c r="DW1445" s="4"/>
      <c r="DX1445" s="251"/>
      <c r="DY1445" s="4"/>
      <c r="DZ1445" s="4"/>
      <c r="EA1445" s="251"/>
      <c r="EB1445" s="4"/>
      <c r="EC1445" s="4"/>
      <c r="ED1445" s="58"/>
      <c r="EE1445" s="4"/>
      <c r="EF1445" s="4"/>
      <c r="EG1445" s="58"/>
      <c r="EH1445" s="4"/>
      <c r="EI1445" s="4"/>
      <c r="EJ1445" s="58"/>
      <c r="EK1445" s="4"/>
      <c r="EL1445" s="4"/>
      <c r="EM1445" s="58"/>
      <c r="EN1445" s="4"/>
      <c r="EO1445" s="4"/>
      <c r="EP1445" s="251"/>
      <c r="EQ1445" s="4"/>
      <c r="ES1445" s="251"/>
      <c r="ET1445" s="4"/>
      <c r="EV1445" s="89"/>
      <c r="EW1445" s="4"/>
      <c r="EY1445" s="58"/>
      <c r="EZ1445" s="4"/>
      <c r="FB1445" s="58"/>
      <c r="FC1445" s="4"/>
      <c r="FD1445" s="4"/>
      <c r="FE1445" s="58"/>
      <c r="FF1445" s="4"/>
      <c r="FG1445" s="4"/>
      <c r="FH1445"/>
      <c r="FK1445"/>
    </row>
    <row r="1446" spans="44:167">
      <c r="AR1446" s="251"/>
      <c r="AS1446" s="4"/>
      <c r="AT1446" s="4"/>
      <c r="AU1446" s="251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251"/>
      <c r="BH1446" s="4"/>
      <c r="BI1446" s="4"/>
      <c r="BJ1446" s="251"/>
      <c r="BK1446" s="4"/>
      <c r="BL1446" s="4"/>
      <c r="BM1446" s="251"/>
      <c r="BN1446" s="4"/>
      <c r="BO1446" s="4"/>
      <c r="BP1446" s="251"/>
      <c r="BQ1446" s="4"/>
      <c r="BR1446" s="4"/>
      <c r="BS1446" s="251"/>
      <c r="BT1446" s="4"/>
      <c r="BU1446" s="4"/>
      <c r="BV1446" s="251"/>
      <c r="BW1446" s="4"/>
      <c r="BX1446" s="4"/>
      <c r="BY1446" s="251"/>
      <c r="BZ1446" s="4"/>
      <c r="CA1446" s="4"/>
      <c r="CB1446" s="4"/>
      <c r="CC1446" s="4"/>
      <c r="CD1446" s="4"/>
      <c r="CE1446" s="251"/>
      <c r="CF1446" s="4"/>
      <c r="CG1446" s="4"/>
      <c r="CH1446" s="251"/>
      <c r="CI1446" s="4"/>
      <c r="CJ1446" s="4"/>
      <c r="CK1446" s="251"/>
      <c r="CL1446" s="4"/>
      <c r="CM1446" s="4"/>
      <c r="CN1446" s="251"/>
      <c r="CO1446" s="4"/>
      <c r="CP1446" s="4"/>
      <c r="CQ1446" s="251"/>
      <c r="CR1446" s="4"/>
      <c r="CS1446" s="4"/>
      <c r="CT1446" s="251"/>
      <c r="CU1446" s="4"/>
      <c r="CV1446" s="4"/>
      <c r="CW1446" s="251"/>
      <c r="CX1446" s="4"/>
      <c r="CY1446" s="4"/>
      <c r="CZ1446" s="251"/>
      <c r="DA1446" s="4"/>
      <c r="DB1446" s="4"/>
      <c r="DC1446" s="251"/>
      <c r="DD1446" s="4"/>
      <c r="DE1446" s="4"/>
      <c r="DF1446" s="251"/>
      <c r="DG1446" s="4"/>
      <c r="DH1446" s="4"/>
      <c r="DI1446" s="251"/>
      <c r="DJ1446" s="4"/>
      <c r="DK1446" s="4"/>
      <c r="DL1446" s="251"/>
      <c r="DM1446" s="4"/>
      <c r="DN1446" s="4"/>
      <c r="DO1446" s="251"/>
      <c r="DP1446" s="4"/>
      <c r="DQ1446" s="4"/>
      <c r="DR1446" s="251"/>
      <c r="DS1446" s="4"/>
      <c r="DT1446" s="4"/>
      <c r="DU1446" s="251"/>
      <c r="DV1446" s="4"/>
      <c r="DW1446" s="4"/>
      <c r="DX1446" s="251"/>
      <c r="DY1446" s="4"/>
      <c r="DZ1446" s="4"/>
      <c r="EA1446" s="251"/>
      <c r="EB1446" s="4"/>
      <c r="EC1446" s="4"/>
      <c r="ED1446" s="58"/>
      <c r="EE1446" s="4"/>
      <c r="EF1446" s="4"/>
      <c r="EG1446" s="58"/>
      <c r="EH1446" s="4"/>
      <c r="EI1446" s="4"/>
      <c r="EJ1446" s="58"/>
      <c r="EK1446" s="4"/>
      <c r="EL1446" s="4"/>
      <c r="EM1446" s="58"/>
      <c r="EN1446" s="4"/>
      <c r="EO1446" s="4"/>
      <c r="EP1446" s="251"/>
      <c r="EQ1446" s="4"/>
      <c r="ES1446" s="251"/>
      <c r="ET1446" s="4"/>
      <c r="EV1446" s="89"/>
      <c r="EW1446" s="4"/>
      <c r="EY1446" s="58"/>
      <c r="EZ1446" s="4"/>
      <c r="FB1446" s="58"/>
      <c r="FC1446" s="4"/>
      <c r="FD1446" s="4"/>
      <c r="FE1446" s="58"/>
      <c r="FF1446" s="4"/>
      <c r="FG1446" s="4"/>
      <c r="FH1446"/>
      <c r="FK1446"/>
    </row>
    <row r="1447" spans="44:167">
      <c r="AR1447" s="251"/>
      <c r="AS1447" s="4"/>
      <c r="AT1447" s="4"/>
      <c r="AU1447" s="251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251"/>
      <c r="BH1447" s="4"/>
      <c r="BI1447" s="4"/>
      <c r="BJ1447" s="251"/>
      <c r="BK1447" s="4"/>
      <c r="BL1447" s="4"/>
      <c r="BM1447" s="251"/>
      <c r="BN1447" s="4"/>
      <c r="BO1447" s="4"/>
      <c r="BP1447" s="251"/>
      <c r="BQ1447" s="4"/>
      <c r="BR1447" s="4"/>
      <c r="BS1447" s="251"/>
      <c r="BT1447" s="4"/>
      <c r="BU1447" s="4"/>
      <c r="BV1447" s="251"/>
      <c r="BW1447" s="4"/>
      <c r="BX1447" s="4"/>
      <c r="BY1447" s="251"/>
      <c r="BZ1447" s="4"/>
      <c r="CA1447" s="4"/>
      <c r="CB1447" s="4"/>
      <c r="CC1447" s="4"/>
      <c r="CD1447" s="4"/>
      <c r="CE1447" s="251"/>
      <c r="CF1447" s="4"/>
      <c r="CG1447" s="4"/>
      <c r="CH1447" s="251"/>
      <c r="CI1447" s="4"/>
      <c r="CJ1447" s="4"/>
      <c r="CK1447" s="251"/>
      <c r="CL1447" s="4"/>
      <c r="CM1447" s="4"/>
      <c r="CN1447" s="251"/>
      <c r="CO1447" s="4"/>
      <c r="CP1447" s="4"/>
      <c r="CQ1447" s="251"/>
      <c r="CR1447" s="4"/>
      <c r="CS1447" s="4"/>
      <c r="CT1447" s="251"/>
      <c r="CU1447" s="4"/>
      <c r="CV1447" s="4"/>
      <c r="CW1447" s="251"/>
      <c r="CX1447" s="4"/>
      <c r="CY1447" s="4"/>
      <c r="CZ1447" s="251"/>
      <c r="DA1447" s="4"/>
      <c r="DB1447" s="4"/>
      <c r="DC1447" s="251"/>
      <c r="DD1447" s="4"/>
      <c r="DE1447" s="4"/>
      <c r="DF1447" s="251"/>
      <c r="DG1447" s="4"/>
      <c r="DH1447" s="4"/>
      <c r="DI1447" s="251"/>
      <c r="DJ1447" s="4"/>
      <c r="DK1447" s="4"/>
      <c r="DL1447" s="251"/>
      <c r="DM1447" s="4"/>
      <c r="DN1447" s="4"/>
      <c r="DO1447" s="251"/>
      <c r="DP1447" s="4"/>
      <c r="DQ1447" s="4"/>
      <c r="DR1447" s="251"/>
      <c r="DS1447" s="4"/>
      <c r="DT1447" s="4"/>
      <c r="DU1447" s="251"/>
      <c r="DV1447" s="4"/>
      <c r="DW1447" s="4"/>
      <c r="DX1447" s="251"/>
      <c r="DY1447" s="4"/>
      <c r="DZ1447" s="4"/>
      <c r="EA1447" s="251"/>
      <c r="EB1447" s="4"/>
      <c r="EC1447" s="4"/>
      <c r="ED1447" s="58"/>
      <c r="EE1447" s="4"/>
      <c r="EF1447" s="4"/>
      <c r="EG1447" s="58"/>
      <c r="EH1447" s="4"/>
      <c r="EI1447" s="4"/>
      <c r="EJ1447" s="58"/>
      <c r="EK1447" s="4"/>
      <c r="EL1447" s="4"/>
      <c r="EM1447" s="58"/>
      <c r="EN1447" s="4"/>
      <c r="EO1447" s="4"/>
      <c r="EP1447" s="251"/>
      <c r="EQ1447" s="4"/>
      <c r="ES1447" s="251"/>
      <c r="ET1447" s="4"/>
      <c r="EV1447" s="89"/>
      <c r="EW1447" s="4"/>
      <c r="EY1447" s="58"/>
      <c r="EZ1447" s="4"/>
      <c r="FB1447" s="58"/>
      <c r="FC1447" s="4"/>
      <c r="FD1447" s="4"/>
      <c r="FE1447" s="58"/>
      <c r="FF1447" s="4"/>
      <c r="FG1447" s="4"/>
      <c r="FH1447"/>
      <c r="FK1447"/>
    </row>
    <row r="1448" spans="44:167">
      <c r="AR1448" s="251"/>
      <c r="AS1448" s="4"/>
      <c r="AT1448" s="4"/>
      <c r="AU1448" s="251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251"/>
      <c r="BH1448" s="4"/>
      <c r="BI1448" s="4"/>
      <c r="BJ1448" s="251"/>
      <c r="BK1448" s="4"/>
      <c r="BL1448" s="4"/>
      <c r="BM1448" s="251"/>
      <c r="BN1448" s="4"/>
      <c r="BO1448" s="4"/>
      <c r="BP1448" s="251"/>
      <c r="BQ1448" s="4"/>
      <c r="BR1448" s="4"/>
      <c r="BS1448" s="251"/>
      <c r="BT1448" s="4"/>
      <c r="BU1448" s="4"/>
      <c r="BV1448" s="251"/>
      <c r="BW1448" s="4"/>
      <c r="BX1448" s="4"/>
      <c r="BY1448" s="251"/>
      <c r="BZ1448" s="4"/>
      <c r="CA1448" s="4"/>
      <c r="CB1448" s="4"/>
      <c r="CC1448" s="4"/>
      <c r="CD1448" s="4"/>
      <c r="CE1448" s="251"/>
      <c r="CF1448" s="4"/>
      <c r="CG1448" s="4"/>
      <c r="CH1448" s="251"/>
      <c r="CI1448" s="4"/>
      <c r="CJ1448" s="4"/>
      <c r="CK1448" s="251"/>
      <c r="CL1448" s="4"/>
      <c r="CM1448" s="4"/>
      <c r="CN1448" s="251"/>
      <c r="CO1448" s="4"/>
      <c r="CP1448" s="4"/>
      <c r="CQ1448" s="251"/>
      <c r="CR1448" s="4"/>
      <c r="CS1448" s="4"/>
      <c r="CT1448" s="251"/>
      <c r="CU1448" s="4"/>
      <c r="CV1448" s="4"/>
      <c r="CW1448" s="251"/>
      <c r="CX1448" s="4"/>
      <c r="CY1448" s="4"/>
      <c r="CZ1448" s="251"/>
      <c r="DA1448" s="4"/>
      <c r="DB1448" s="4"/>
      <c r="DC1448" s="251"/>
      <c r="DD1448" s="4"/>
      <c r="DE1448" s="4"/>
      <c r="DF1448" s="251"/>
      <c r="DG1448" s="4"/>
      <c r="DH1448" s="4"/>
      <c r="DI1448" s="251"/>
      <c r="DJ1448" s="4"/>
      <c r="DK1448" s="4"/>
      <c r="DL1448" s="251"/>
      <c r="DM1448" s="4"/>
      <c r="DN1448" s="4"/>
      <c r="DO1448" s="251"/>
      <c r="DP1448" s="4"/>
      <c r="DQ1448" s="4"/>
      <c r="DR1448" s="251"/>
      <c r="DS1448" s="4"/>
      <c r="DT1448" s="4"/>
      <c r="DU1448" s="251"/>
      <c r="DV1448" s="4"/>
      <c r="DW1448" s="4"/>
      <c r="DX1448" s="251"/>
      <c r="DY1448" s="4"/>
      <c r="DZ1448" s="4"/>
      <c r="EA1448" s="251"/>
      <c r="EB1448" s="4"/>
      <c r="EC1448" s="4"/>
      <c r="ED1448" s="58"/>
      <c r="EE1448" s="4"/>
      <c r="EF1448" s="4"/>
      <c r="EG1448" s="58"/>
      <c r="EH1448" s="4"/>
      <c r="EI1448" s="4"/>
      <c r="EJ1448" s="58"/>
      <c r="EK1448" s="4"/>
      <c r="EL1448" s="4"/>
      <c r="EM1448" s="58"/>
      <c r="EN1448" s="4"/>
      <c r="EO1448" s="4"/>
      <c r="EP1448" s="251"/>
      <c r="EQ1448" s="4"/>
      <c r="ES1448" s="251"/>
      <c r="ET1448" s="4"/>
      <c r="EV1448" s="89"/>
      <c r="EW1448" s="4"/>
      <c r="EY1448" s="58"/>
      <c r="EZ1448" s="4"/>
      <c r="FB1448" s="58"/>
      <c r="FC1448" s="4"/>
      <c r="FD1448" s="4"/>
      <c r="FE1448" s="58"/>
      <c r="FF1448" s="4"/>
      <c r="FG1448" s="4"/>
      <c r="FH1448"/>
      <c r="FK1448"/>
    </row>
    <row r="1449" spans="44:167">
      <c r="AR1449" s="251"/>
      <c r="AS1449" s="4"/>
      <c r="AT1449" s="4"/>
      <c r="AU1449" s="251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251"/>
      <c r="BH1449" s="4"/>
      <c r="BI1449" s="4"/>
      <c r="BJ1449" s="251"/>
      <c r="BK1449" s="4"/>
      <c r="BL1449" s="4"/>
      <c r="BM1449" s="251"/>
      <c r="BN1449" s="4"/>
      <c r="BO1449" s="4"/>
      <c r="BP1449" s="251"/>
      <c r="BQ1449" s="4"/>
      <c r="BR1449" s="4"/>
      <c r="BS1449" s="251"/>
      <c r="BT1449" s="4"/>
      <c r="BU1449" s="4"/>
      <c r="BV1449" s="251"/>
      <c r="BW1449" s="4"/>
      <c r="BX1449" s="4"/>
      <c r="BY1449" s="251"/>
      <c r="BZ1449" s="4"/>
      <c r="CA1449" s="4"/>
      <c r="CB1449" s="4"/>
      <c r="CC1449" s="4"/>
      <c r="CD1449" s="4"/>
      <c r="CE1449" s="251"/>
      <c r="CF1449" s="4"/>
      <c r="CG1449" s="4"/>
      <c r="CH1449" s="251"/>
      <c r="CI1449" s="4"/>
      <c r="CJ1449" s="4"/>
      <c r="CK1449" s="251"/>
      <c r="CL1449" s="4"/>
      <c r="CM1449" s="4"/>
      <c r="CN1449" s="251"/>
      <c r="CO1449" s="4"/>
      <c r="CP1449" s="4"/>
      <c r="CQ1449" s="251"/>
      <c r="CR1449" s="4"/>
      <c r="CS1449" s="4"/>
      <c r="CT1449" s="251"/>
      <c r="CU1449" s="4"/>
      <c r="CV1449" s="4"/>
      <c r="CW1449" s="251"/>
      <c r="CX1449" s="4"/>
      <c r="CY1449" s="4"/>
      <c r="CZ1449" s="251"/>
      <c r="DA1449" s="4"/>
      <c r="DB1449" s="4"/>
      <c r="DC1449" s="251"/>
      <c r="DD1449" s="4"/>
      <c r="DE1449" s="4"/>
      <c r="DF1449" s="251"/>
      <c r="DG1449" s="4"/>
      <c r="DH1449" s="4"/>
      <c r="DI1449" s="251"/>
      <c r="DJ1449" s="4"/>
      <c r="DK1449" s="4"/>
      <c r="DL1449" s="251"/>
      <c r="DM1449" s="4"/>
      <c r="DN1449" s="4"/>
      <c r="DO1449" s="251"/>
      <c r="DP1449" s="4"/>
      <c r="DQ1449" s="4"/>
      <c r="DR1449" s="251"/>
      <c r="DS1449" s="4"/>
      <c r="DT1449" s="4"/>
      <c r="DU1449" s="251"/>
      <c r="DV1449" s="4"/>
      <c r="DW1449" s="4"/>
      <c r="DX1449" s="251"/>
      <c r="DY1449" s="4"/>
      <c r="DZ1449" s="4"/>
      <c r="EA1449" s="251"/>
      <c r="EB1449" s="4"/>
      <c r="EC1449" s="4"/>
      <c r="ED1449" s="58"/>
      <c r="EE1449" s="4"/>
      <c r="EF1449" s="4"/>
      <c r="EG1449" s="58"/>
      <c r="EH1449" s="4"/>
      <c r="EI1449" s="4"/>
      <c r="EJ1449" s="58"/>
      <c r="EK1449" s="4"/>
      <c r="EL1449" s="4"/>
      <c r="EM1449" s="58"/>
      <c r="EN1449" s="4"/>
      <c r="EO1449" s="4"/>
      <c r="EP1449" s="251"/>
      <c r="EQ1449" s="4"/>
      <c r="ES1449" s="251"/>
      <c r="ET1449" s="4"/>
      <c r="EV1449" s="89"/>
      <c r="EW1449" s="4"/>
      <c r="EY1449" s="58"/>
      <c r="EZ1449" s="4"/>
      <c r="FB1449" s="58"/>
      <c r="FC1449" s="4"/>
      <c r="FD1449" s="4"/>
      <c r="FE1449" s="58"/>
      <c r="FF1449" s="4"/>
      <c r="FG1449" s="4"/>
      <c r="FH1449"/>
      <c r="FK1449"/>
    </row>
    <row r="1450" spans="44:167">
      <c r="AR1450" s="251"/>
      <c r="AS1450" s="4"/>
      <c r="AT1450" s="4"/>
      <c r="AU1450" s="251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251"/>
      <c r="BH1450" s="4"/>
      <c r="BI1450" s="4"/>
      <c r="BJ1450" s="251"/>
      <c r="BK1450" s="4"/>
      <c r="BL1450" s="4"/>
      <c r="BM1450" s="251"/>
      <c r="BN1450" s="4"/>
      <c r="BO1450" s="4"/>
      <c r="BP1450" s="251"/>
      <c r="BQ1450" s="4"/>
      <c r="BR1450" s="4"/>
      <c r="BS1450" s="251"/>
      <c r="BT1450" s="4"/>
      <c r="BU1450" s="4"/>
      <c r="BV1450" s="251"/>
      <c r="BW1450" s="4"/>
      <c r="BX1450" s="4"/>
      <c r="BY1450" s="251"/>
      <c r="BZ1450" s="4"/>
      <c r="CA1450" s="4"/>
      <c r="CB1450" s="4"/>
      <c r="CC1450" s="4"/>
      <c r="CD1450" s="4"/>
      <c r="CE1450" s="251"/>
      <c r="CF1450" s="4"/>
      <c r="CG1450" s="4"/>
      <c r="CH1450" s="251"/>
      <c r="CI1450" s="4"/>
      <c r="CJ1450" s="4"/>
      <c r="CK1450" s="251"/>
      <c r="CL1450" s="4"/>
      <c r="CM1450" s="4"/>
      <c r="CN1450" s="251"/>
      <c r="CO1450" s="4"/>
      <c r="CP1450" s="4"/>
      <c r="CQ1450" s="251"/>
      <c r="CR1450" s="4"/>
      <c r="CS1450" s="4"/>
      <c r="CT1450" s="251"/>
      <c r="CU1450" s="4"/>
      <c r="CV1450" s="4"/>
      <c r="CW1450" s="251"/>
      <c r="CX1450" s="4"/>
      <c r="CY1450" s="4"/>
      <c r="CZ1450" s="251"/>
      <c r="DA1450" s="4"/>
      <c r="DB1450" s="4"/>
      <c r="DC1450" s="251"/>
      <c r="DD1450" s="4"/>
      <c r="DE1450" s="4"/>
      <c r="DF1450" s="251"/>
      <c r="DG1450" s="4"/>
      <c r="DH1450" s="4"/>
      <c r="DI1450" s="251"/>
      <c r="DJ1450" s="4"/>
      <c r="DK1450" s="4"/>
      <c r="DL1450" s="251"/>
      <c r="DM1450" s="4"/>
      <c r="DN1450" s="4"/>
      <c r="DO1450" s="251"/>
      <c r="DP1450" s="4"/>
      <c r="DQ1450" s="4"/>
      <c r="DR1450" s="251"/>
      <c r="DS1450" s="4"/>
      <c r="DT1450" s="4"/>
      <c r="DU1450" s="251"/>
      <c r="DV1450" s="4"/>
      <c r="DW1450" s="4"/>
      <c r="DX1450" s="251"/>
      <c r="DY1450" s="4"/>
      <c r="DZ1450" s="4"/>
      <c r="EA1450" s="251"/>
      <c r="EB1450" s="4"/>
      <c r="EC1450" s="4"/>
      <c r="ED1450" s="58"/>
      <c r="EE1450" s="4"/>
      <c r="EF1450" s="4"/>
      <c r="EG1450" s="58"/>
      <c r="EH1450" s="4"/>
      <c r="EI1450" s="4"/>
      <c r="EJ1450" s="58"/>
      <c r="EK1450" s="4"/>
      <c r="EL1450" s="4"/>
      <c r="EM1450" s="58"/>
      <c r="EN1450" s="4"/>
      <c r="EO1450" s="4"/>
      <c r="EP1450" s="251"/>
      <c r="EQ1450" s="4"/>
      <c r="ES1450" s="251"/>
      <c r="ET1450" s="4"/>
      <c r="EV1450" s="89"/>
      <c r="EW1450" s="4"/>
      <c r="EY1450" s="58"/>
      <c r="EZ1450" s="4"/>
      <c r="FB1450" s="58"/>
      <c r="FC1450" s="4"/>
      <c r="FD1450" s="4"/>
      <c r="FE1450" s="58"/>
      <c r="FF1450" s="4"/>
      <c r="FG1450" s="4"/>
      <c r="FH1450"/>
      <c r="FK1450"/>
    </row>
    <row r="1451" spans="44:167">
      <c r="AR1451" s="251"/>
      <c r="AS1451" s="4"/>
      <c r="AT1451" s="4"/>
      <c r="AU1451" s="251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251"/>
      <c r="BH1451" s="4"/>
      <c r="BI1451" s="4"/>
      <c r="BJ1451" s="251"/>
      <c r="BK1451" s="4"/>
      <c r="BL1451" s="4"/>
      <c r="BM1451" s="251"/>
      <c r="BN1451" s="4"/>
      <c r="BO1451" s="4"/>
      <c r="BP1451" s="251"/>
      <c r="BQ1451" s="4"/>
      <c r="BR1451" s="4"/>
      <c r="BS1451" s="251"/>
      <c r="BT1451" s="4"/>
      <c r="BU1451" s="4"/>
      <c r="BV1451" s="251"/>
      <c r="BW1451" s="4"/>
      <c r="BX1451" s="4"/>
      <c r="BY1451" s="251"/>
      <c r="BZ1451" s="4"/>
      <c r="CA1451" s="4"/>
      <c r="CB1451" s="4"/>
      <c r="CC1451" s="4"/>
      <c r="CD1451" s="4"/>
      <c r="CE1451" s="251"/>
      <c r="CF1451" s="4"/>
      <c r="CG1451" s="4"/>
      <c r="CH1451" s="251"/>
      <c r="CI1451" s="4"/>
      <c r="CJ1451" s="4"/>
      <c r="CK1451" s="251"/>
      <c r="CL1451" s="4"/>
      <c r="CM1451" s="4"/>
      <c r="CN1451" s="251"/>
      <c r="CO1451" s="4"/>
      <c r="CP1451" s="4"/>
      <c r="CQ1451" s="251"/>
      <c r="CR1451" s="4"/>
      <c r="CS1451" s="4"/>
      <c r="CT1451" s="251"/>
      <c r="CU1451" s="4"/>
      <c r="CV1451" s="4"/>
      <c r="CW1451" s="251"/>
      <c r="CX1451" s="4"/>
      <c r="CY1451" s="4"/>
      <c r="CZ1451" s="251"/>
      <c r="DA1451" s="4"/>
      <c r="DB1451" s="4"/>
      <c r="DC1451" s="251"/>
      <c r="DD1451" s="4"/>
      <c r="DE1451" s="4"/>
      <c r="DF1451" s="251"/>
      <c r="DG1451" s="4"/>
      <c r="DH1451" s="4"/>
      <c r="DI1451" s="251"/>
      <c r="DJ1451" s="4"/>
      <c r="DK1451" s="4"/>
      <c r="DL1451" s="251"/>
      <c r="DM1451" s="4"/>
      <c r="DN1451" s="4"/>
      <c r="DO1451" s="251"/>
      <c r="DP1451" s="4"/>
      <c r="DQ1451" s="4"/>
      <c r="DR1451" s="251"/>
      <c r="DS1451" s="4"/>
      <c r="DT1451" s="4"/>
      <c r="DU1451" s="251"/>
      <c r="DV1451" s="4"/>
      <c r="DW1451" s="4"/>
      <c r="DX1451" s="251"/>
      <c r="DY1451" s="4"/>
      <c r="DZ1451" s="4"/>
      <c r="EA1451" s="251"/>
      <c r="EB1451" s="4"/>
      <c r="EC1451" s="4"/>
      <c r="ED1451" s="58"/>
      <c r="EE1451" s="4"/>
      <c r="EF1451" s="4"/>
      <c r="EG1451" s="58"/>
      <c r="EH1451" s="4"/>
      <c r="EI1451" s="4"/>
      <c r="EJ1451" s="58"/>
      <c r="EK1451" s="4"/>
      <c r="EL1451" s="4"/>
      <c r="EM1451" s="58"/>
      <c r="EN1451" s="4"/>
      <c r="EO1451" s="4"/>
      <c r="EP1451" s="251"/>
      <c r="EQ1451" s="4"/>
      <c r="ES1451" s="251"/>
      <c r="ET1451" s="4"/>
      <c r="EV1451" s="89"/>
      <c r="EW1451" s="4"/>
      <c r="EY1451" s="58"/>
      <c r="EZ1451" s="4"/>
      <c r="FB1451" s="58"/>
      <c r="FC1451" s="4"/>
      <c r="FD1451" s="4"/>
      <c r="FE1451" s="58"/>
      <c r="FF1451" s="4"/>
      <c r="FG1451" s="4"/>
      <c r="FH1451"/>
      <c r="FK1451"/>
    </row>
    <row r="1452" spans="44:167">
      <c r="AR1452" s="251"/>
      <c r="AS1452" s="4"/>
      <c r="AT1452" s="4"/>
      <c r="AU1452" s="251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251"/>
      <c r="BH1452" s="4"/>
      <c r="BI1452" s="4"/>
      <c r="BJ1452" s="251"/>
      <c r="BK1452" s="4"/>
      <c r="BL1452" s="4"/>
      <c r="BM1452" s="251"/>
      <c r="BN1452" s="4"/>
      <c r="BO1452" s="4"/>
      <c r="BP1452" s="251"/>
      <c r="BQ1452" s="4"/>
      <c r="BR1452" s="4"/>
      <c r="BS1452" s="251"/>
      <c r="BT1452" s="4"/>
      <c r="BU1452" s="4"/>
      <c r="BV1452" s="251"/>
      <c r="BW1452" s="4"/>
      <c r="BX1452" s="4"/>
      <c r="BY1452" s="251"/>
      <c r="BZ1452" s="4"/>
      <c r="CA1452" s="4"/>
      <c r="CB1452" s="4"/>
      <c r="CC1452" s="4"/>
      <c r="CD1452" s="4"/>
      <c r="CE1452" s="251"/>
      <c r="CF1452" s="4"/>
      <c r="CG1452" s="4"/>
      <c r="CH1452" s="251"/>
      <c r="CI1452" s="4"/>
      <c r="CJ1452" s="4"/>
      <c r="CK1452" s="251"/>
      <c r="CL1452" s="4"/>
      <c r="CM1452" s="4"/>
      <c r="CN1452" s="251"/>
      <c r="CO1452" s="4"/>
      <c r="CP1452" s="4"/>
      <c r="CQ1452" s="251"/>
      <c r="CR1452" s="4"/>
      <c r="CS1452" s="4"/>
      <c r="CT1452" s="251"/>
      <c r="CU1452" s="4"/>
      <c r="CV1452" s="4"/>
      <c r="CW1452" s="251"/>
      <c r="CX1452" s="4"/>
      <c r="CY1452" s="4"/>
      <c r="CZ1452" s="251"/>
      <c r="DA1452" s="4"/>
      <c r="DB1452" s="4"/>
      <c r="DC1452" s="251"/>
      <c r="DD1452" s="4"/>
      <c r="DE1452" s="4"/>
      <c r="DF1452" s="251"/>
      <c r="DG1452" s="4"/>
      <c r="DH1452" s="4"/>
      <c r="DI1452" s="251"/>
      <c r="DJ1452" s="4"/>
      <c r="DK1452" s="4"/>
      <c r="DL1452" s="251"/>
      <c r="DM1452" s="4"/>
      <c r="DN1452" s="4"/>
      <c r="DO1452" s="251"/>
      <c r="DP1452" s="4"/>
      <c r="DQ1452" s="4"/>
      <c r="DR1452" s="251"/>
      <c r="DS1452" s="4"/>
      <c r="DT1452" s="4"/>
      <c r="DU1452" s="251"/>
      <c r="DV1452" s="4"/>
      <c r="DW1452" s="4"/>
      <c r="DX1452" s="251"/>
      <c r="DY1452" s="4"/>
      <c r="DZ1452" s="4"/>
      <c r="EA1452" s="251"/>
      <c r="EB1452" s="4"/>
      <c r="EC1452" s="4"/>
      <c r="ED1452" s="58"/>
      <c r="EE1452" s="4"/>
      <c r="EF1452" s="4"/>
      <c r="EG1452" s="58"/>
      <c r="EH1452" s="4"/>
      <c r="EI1452" s="4"/>
      <c r="EJ1452" s="58"/>
      <c r="EK1452" s="4"/>
      <c r="EL1452" s="4"/>
      <c r="EM1452" s="58"/>
      <c r="EN1452" s="4"/>
      <c r="EO1452" s="4"/>
      <c r="EP1452" s="251"/>
      <c r="EQ1452" s="4"/>
      <c r="ES1452" s="251"/>
      <c r="ET1452" s="4"/>
      <c r="EV1452" s="89"/>
      <c r="EW1452" s="4"/>
      <c r="EY1452" s="58"/>
      <c r="EZ1452" s="4"/>
      <c r="FB1452" s="58"/>
      <c r="FC1452" s="4"/>
      <c r="FD1452" s="4"/>
      <c r="FE1452" s="58"/>
      <c r="FF1452" s="4"/>
      <c r="FG1452" s="4"/>
      <c r="FH1452"/>
      <c r="FK1452"/>
    </row>
    <row r="1453" spans="44:167">
      <c r="AR1453" s="251"/>
      <c r="AS1453" s="4"/>
      <c r="AT1453" s="4"/>
      <c r="AU1453" s="251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251"/>
      <c r="BH1453" s="4"/>
      <c r="BI1453" s="4"/>
      <c r="BJ1453" s="251"/>
      <c r="BK1453" s="4"/>
      <c r="BL1453" s="4"/>
      <c r="BM1453" s="251"/>
      <c r="BN1453" s="4"/>
      <c r="BO1453" s="4"/>
      <c r="BP1453" s="251"/>
      <c r="BQ1453" s="4"/>
      <c r="BR1453" s="4"/>
      <c r="BS1453" s="251"/>
      <c r="BT1453" s="4"/>
      <c r="BU1453" s="4"/>
      <c r="BV1453" s="251"/>
      <c r="BW1453" s="4"/>
      <c r="BX1453" s="4"/>
      <c r="BY1453" s="251"/>
      <c r="BZ1453" s="4"/>
      <c r="CA1453" s="4"/>
      <c r="CB1453" s="4"/>
      <c r="CC1453" s="4"/>
      <c r="CD1453" s="4"/>
      <c r="CE1453" s="251"/>
      <c r="CF1453" s="4"/>
      <c r="CG1453" s="4"/>
      <c r="CH1453" s="251"/>
      <c r="CI1453" s="4"/>
      <c r="CJ1453" s="4"/>
      <c r="CK1453" s="251"/>
      <c r="CL1453" s="4"/>
      <c r="CM1453" s="4"/>
      <c r="CN1453" s="251"/>
      <c r="CO1453" s="4"/>
      <c r="CP1453" s="4"/>
      <c r="CQ1453" s="251"/>
      <c r="CR1453" s="4"/>
      <c r="CS1453" s="4"/>
      <c r="CT1453" s="251"/>
      <c r="CU1453" s="4"/>
      <c r="CV1453" s="4"/>
      <c r="CW1453" s="251"/>
      <c r="CX1453" s="4"/>
      <c r="CY1453" s="4"/>
      <c r="CZ1453" s="251"/>
      <c r="DA1453" s="4"/>
      <c r="DB1453" s="4"/>
      <c r="DC1453" s="251"/>
      <c r="DD1453" s="4"/>
      <c r="DE1453" s="4"/>
      <c r="DF1453" s="251"/>
      <c r="DG1453" s="4"/>
      <c r="DH1453" s="4"/>
      <c r="DI1453" s="251"/>
      <c r="DJ1453" s="4"/>
      <c r="DK1453" s="4"/>
      <c r="DL1453" s="251"/>
      <c r="DM1453" s="4"/>
      <c r="DN1453" s="4"/>
      <c r="DO1453" s="251"/>
      <c r="DP1453" s="4"/>
      <c r="DQ1453" s="4"/>
      <c r="DR1453" s="251"/>
      <c r="DS1453" s="4"/>
      <c r="DT1453" s="4"/>
      <c r="DU1453" s="251"/>
      <c r="DV1453" s="4"/>
      <c r="DW1453" s="4"/>
      <c r="DX1453" s="251"/>
      <c r="DY1453" s="4"/>
      <c r="DZ1453" s="4"/>
      <c r="EA1453" s="251"/>
      <c r="EB1453" s="4"/>
      <c r="EC1453" s="4"/>
      <c r="ED1453" s="58"/>
      <c r="EE1453" s="4"/>
      <c r="EF1453" s="4"/>
      <c r="EG1453" s="58"/>
      <c r="EH1453" s="4"/>
      <c r="EI1453" s="4"/>
      <c r="EJ1453" s="58"/>
      <c r="EK1453" s="4"/>
      <c r="EL1453" s="4"/>
      <c r="EM1453" s="58"/>
      <c r="EN1453" s="4"/>
      <c r="EO1453" s="4"/>
      <c r="EP1453" s="251"/>
      <c r="EQ1453" s="4"/>
      <c r="ES1453" s="251"/>
      <c r="ET1453" s="4"/>
      <c r="EV1453" s="89"/>
      <c r="EW1453" s="4"/>
      <c r="EY1453" s="58"/>
      <c r="EZ1453" s="4"/>
      <c r="FB1453" s="58"/>
      <c r="FC1453" s="4"/>
      <c r="FD1453" s="4"/>
      <c r="FE1453" s="58"/>
      <c r="FF1453" s="4"/>
      <c r="FG1453" s="4"/>
      <c r="FH1453"/>
      <c r="FK1453"/>
    </row>
    <row r="1454" spans="44:167">
      <c r="AR1454" s="251"/>
      <c r="AS1454" s="4"/>
      <c r="AT1454" s="4"/>
      <c r="AU1454" s="251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251"/>
      <c r="BH1454" s="4"/>
      <c r="BI1454" s="4"/>
      <c r="BJ1454" s="251"/>
      <c r="BK1454" s="4"/>
      <c r="BL1454" s="4"/>
      <c r="BM1454" s="251"/>
      <c r="BN1454" s="4"/>
      <c r="BO1454" s="4"/>
      <c r="BP1454" s="251"/>
      <c r="BQ1454" s="4"/>
      <c r="BR1454" s="4"/>
      <c r="BS1454" s="251"/>
      <c r="BT1454" s="4"/>
      <c r="BU1454" s="4"/>
      <c r="BV1454" s="251"/>
      <c r="BW1454" s="4"/>
      <c r="BX1454" s="4"/>
      <c r="BY1454" s="251"/>
      <c r="BZ1454" s="4"/>
      <c r="CA1454" s="4"/>
      <c r="CB1454" s="4"/>
      <c r="CC1454" s="4"/>
      <c r="CD1454" s="4"/>
      <c r="CE1454" s="251"/>
      <c r="CF1454" s="4"/>
      <c r="CG1454" s="4"/>
      <c r="CH1454" s="251"/>
      <c r="CI1454" s="4"/>
      <c r="CJ1454" s="4"/>
      <c r="CK1454" s="251"/>
      <c r="CL1454" s="4"/>
      <c r="CM1454" s="4"/>
      <c r="CN1454" s="251"/>
      <c r="CO1454" s="4"/>
      <c r="CP1454" s="4"/>
      <c r="CQ1454" s="251"/>
      <c r="CR1454" s="4"/>
      <c r="CS1454" s="4"/>
      <c r="CT1454" s="251"/>
      <c r="CU1454" s="4"/>
      <c r="CV1454" s="4"/>
      <c r="CW1454" s="251"/>
      <c r="CX1454" s="4"/>
      <c r="CY1454" s="4"/>
      <c r="CZ1454" s="251"/>
      <c r="DA1454" s="4"/>
      <c r="DB1454" s="4"/>
      <c r="DC1454" s="251"/>
      <c r="DD1454" s="4"/>
      <c r="DE1454" s="4"/>
      <c r="DF1454" s="251"/>
      <c r="DG1454" s="4"/>
      <c r="DH1454" s="4"/>
      <c r="DI1454" s="251"/>
      <c r="DJ1454" s="4"/>
      <c r="DK1454" s="4"/>
      <c r="DL1454" s="251"/>
      <c r="DM1454" s="4"/>
      <c r="DN1454" s="4"/>
      <c r="DO1454" s="251"/>
      <c r="DP1454" s="4"/>
      <c r="DQ1454" s="4"/>
      <c r="DR1454" s="251"/>
      <c r="DS1454" s="4"/>
      <c r="DT1454" s="4"/>
      <c r="DU1454" s="251"/>
      <c r="DV1454" s="4"/>
      <c r="DW1454" s="4"/>
      <c r="DX1454" s="251"/>
      <c r="DY1454" s="4"/>
      <c r="DZ1454" s="4"/>
      <c r="EA1454" s="251"/>
      <c r="EB1454" s="4"/>
      <c r="EC1454" s="4"/>
      <c r="ED1454" s="58"/>
      <c r="EE1454" s="4"/>
      <c r="EF1454" s="4"/>
      <c r="EG1454" s="58"/>
      <c r="EH1454" s="4"/>
      <c r="EI1454" s="4"/>
      <c r="EJ1454" s="58"/>
      <c r="EK1454" s="4"/>
      <c r="EL1454" s="4"/>
      <c r="EM1454" s="58"/>
      <c r="EN1454" s="4"/>
      <c r="EO1454" s="4"/>
      <c r="EP1454" s="251"/>
      <c r="EQ1454" s="4"/>
      <c r="ES1454" s="251"/>
      <c r="ET1454" s="4"/>
      <c r="EV1454" s="89"/>
      <c r="EW1454" s="4"/>
      <c r="EY1454" s="58"/>
      <c r="EZ1454" s="4"/>
      <c r="FB1454" s="58"/>
      <c r="FC1454" s="4"/>
      <c r="FD1454" s="4"/>
      <c r="FE1454" s="58"/>
      <c r="FF1454" s="4"/>
      <c r="FG1454" s="4"/>
      <c r="FH1454"/>
      <c r="FK1454"/>
    </row>
    <row r="1455" spans="44:167">
      <c r="AR1455" s="251"/>
      <c r="AS1455" s="4"/>
      <c r="AT1455" s="4"/>
      <c r="AU1455" s="251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251"/>
      <c r="BH1455" s="4"/>
      <c r="BI1455" s="4"/>
      <c r="BJ1455" s="251"/>
      <c r="BK1455" s="4"/>
      <c r="BL1455" s="4"/>
      <c r="BM1455" s="251"/>
      <c r="BN1455" s="4"/>
      <c r="BO1455" s="4"/>
      <c r="BP1455" s="251"/>
      <c r="BQ1455" s="4"/>
      <c r="BR1455" s="4"/>
      <c r="BS1455" s="251"/>
      <c r="BT1455" s="4"/>
      <c r="BU1455" s="4"/>
      <c r="BV1455" s="251"/>
      <c r="BW1455" s="4"/>
      <c r="BX1455" s="4"/>
      <c r="BY1455" s="251"/>
      <c r="BZ1455" s="4"/>
      <c r="CA1455" s="4"/>
      <c r="CB1455" s="4"/>
      <c r="CC1455" s="4"/>
      <c r="CD1455" s="4"/>
      <c r="CE1455" s="251"/>
      <c r="CF1455" s="4"/>
      <c r="CG1455" s="4"/>
      <c r="CH1455" s="251"/>
      <c r="CI1455" s="4"/>
      <c r="CJ1455" s="4"/>
      <c r="CK1455" s="251"/>
      <c r="CL1455" s="4"/>
      <c r="CM1455" s="4"/>
      <c r="CN1455" s="251"/>
      <c r="CO1455" s="4"/>
      <c r="CP1455" s="4"/>
      <c r="CQ1455" s="251"/>
      <c r="CR1455" s="4"/>
      <c r="CS1455" s="4"/>
      <c r="CT1455" s="251"/>
      <c r="CU1455" s="4"/>
      <c r="CV1455" s="4"/>
      <c r="CW1455" s="251"/>
      <c r="CX1455" s="4"/>
      <c r="CY1455" s="4"/>
      <c r="CZ1455" s="251"/>
      <c r="DA1455" s="4"/>
      <c r="DB1455" s="4"/>
      <c r="DC1455" s="251"/>
      <c r="DD1455" s="4"/>
      <c r="DE1455" s="4"/>
      <c r="DF1455" s="251"/>
      <c r="DG1455" s="4"/>
      <c r="DH1455" s="4"/>
      <c r="DI1455" s="251"/>
      <c r="DJ1455" s="4"/>
      <c r="DK1455" s="4"/>
      <c r="DL1455" s="251"/>
      <c r="DM1455" s="4"/>
      <c r="DN1455" s="4"/>
      <c r="DO1455" s="251"/>
      <c r="DP1455" s="4"/>
      <c r="DQ1455" s="4"/>
      <c r="DR1455" s="251"/>
      <c r="DS1455" s="4"/>
      <c r="DT1455" s="4"/>
      <c r="DU1455" s="251"/>
      <c r="DV1455" s="4"/>
      <c r="DW1455" s="4"/>
      <c r="DX1455" s="251"/>
      <c r="DY1455" s="4"/>
      <c r="DZ1455" s="4"/>
      <c r="EA1455" s="251"/>
      <c r="EB1455" s="4"/>
      <c r="EC1455" s="4"/>
      <c r="ED1455" s="58"/>
      <c r="EE1455" s="4"/>
      <c r="EF1455" s="4"/>
      <c r="EG1455" s="58"/>
      <c r="EH1455" s="4"/>
      <c r="EI1455" s="4"/>
      <c r="EJ1455" s="58"/>
      <c r="EK1455" s="4"/>
      <c r="EL1455" s="4"/>
      <c r="EM1455" s="58"/>
      <c r="EN1455" s="4"/>
      <c r="EO1455" s="4"/>
      <c r="EP1455" s="251"/>
      <c r="EQ1455" s="4"/>
      <c r="ES1455" s="251"/>
      <c r="ET1455" s="4"/>
      <c r="EV1455" s="89"/>
      <c r="EW1455" s="4"/>
      <c r="EY1455" s="58"/>
      <c r="EZ1455" s="4"/>
      <c r="FB1455" s="58"/>
      <c r="FC1455" s="4"/>
      <c r="FD1455" s="4"/>
      <c r="FE1455" s="58"/>
      <c r="FF1455" s="4"/>
      <c r="FG1455" s="4"/>
      <c r="FH1455"/>
      <c r="FK1455"/>
    </row>
    <row r="1456" spans="44:167">
      <c r="AR1456" s="251"/>
      <c r="AS1456" s="4"/>
      <c r="AT1456" s="4"/>
      <c r="AU1456" s="251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251"/>
      <c r="BH1456" s="4"/>
      <c r="BI1456" s="4"/>
      <c r="BJ1456" s="251"/>
      <c r="BK1456" s="4"/>
      <c r="BL1456" s="4"/>
      <c r="BM1456" s="251"/>
      <c r="BN1456" s="4"/>
      <c r="BO1456" s="4"/>
      <c r="BP1456" s="251"/>
      <c r="BQ1456" s="4"/>
      <c r="BR1456" s="4"/>
      <c r="BS1456" s="251"/>
      <c r="BT1456" s="4"/>
      <c r="BU1456" s="4"/>
      <c r="BV1456" s="251"/>
      <c r="BW1456" s="4"/>
      <c r="BX1456" s="4"/>
      <c r="BY1456" s="251"/>
      <c r="BZ1456" s="4"/>
      <c r="CA1456" s="4"/>
      <c r="CB1456" s="4"/>
      <c r="CC1456" s="4"/>
      <c r="CD1456" s="4"/>
      <c r="CE1456" s="251"/>
      <c r="CF1456" s="4"/>
      <c r="CG1456" s="4"/>
      <c r="CH1456" s="251"/>
      <c r="CI1456" s="4"/>
      <c r="CJ1456" s="4"/>
      <c r="CK1456" s="251"/>
      <c r="CL1456" s="4"/>
      <c r="CM1456" s="4"/>
      <c r="CN1456" s="251"/>
      <c r="CO1456" s="4"/>
      <c r="CP1456" s="4"/>
      <c r="CQ1456" s="251"/>
      <c r="CR1456" s="4"/>
      <c r="CS1456" s="4"/>
      <c r="CT1456" s="251"/>
      <c r="CU1456" s="4"/>
      <c r="CV1456" s="4"/>
      <c r="CW1456" s="251"/>
      <c r="CX1456" s="4"/>
      <c r="CY1456" s="4"/>
      <c r="CZ1456" s="251"/>
      <c r="DA1456" s="4"/>
      <c r="DB1456" s="4"/>
      <c r="DC1456" s="251"/>
      <c r="DD1456" s="4"/>
      <c r="DE1456" s="4"/>
      <c r="DF1456" s="251"/>
      <c r="DG1456" s="4"/>
      <c r="DH1456" s="4"/>
      <c r="DI1456" s="251"/>
      <c r="DJ1456" s="4"/>
      <c r="DK1456" s="4"/>
      <c r="DL1456" s="251"/>
      <c r="DM1456" s="4"/>
      <c r="DN1456" s="4"/>
      <c r="DO1456" s="251"/>
      <c r="DP1456" s="4"/>
      <c r="DQ1456" s="4"/>
      <c r="DR1456" s="251"/>
      <c r="DS1456" s="4"/>
      <c r="DT1456" s="4"/>
      <c r="DU1456" s="251"/>
      <c r="DV1456" s="4"/>
      <c r="DW1456" s="4"/>
      <c r="DX1456" s="251"/>
      <c r="DY1456" s="4"/>
      <c r="DZ1456" s="4"/>
      <c r="EA1456" s="251"/>
      <c r="EB1456" s="4"/>
      <c r="EC1456" s="4"/>
      <c r="ED1456" s="58"/>
      <c r="EE1456" s="4"/>
      <c r="EF1456" s="4"/>
      <c r="EG1456" s="58"/>
      <c r="EH1456" s="4"/>
      <c r="EI1456" s="4"/>
      <c r="EJ1456" s="58"/>
      <c r="EK1456" s="4"/>
      <c r="EL1456" s="4"/>
      <c r="EM1456" s="58"/>
      <c r="EN1456" s="4"/>
      <c r="EO1456" s="4"/>
      <c r="EP1456" s="251"/>
      <c r="EQ1456" s="4"/>
      <c r="ES1456" s="251"/>
      <c r="ET1456" s="4"/>
      <c r="EV1456" s="89"/>
      <c r="EW1456" s="4"/>
      <c r="EY1456" s="58"/>
      <c r="EZ1456" s="4"/>
      <c r="FB1456" s="58"/>
      <c r="FC1456" s="4"/>
      <c r="FD1456" s="4"/>
      <c r="FE1456" s="58"/>
      <c r="FF1456" s="4"/>
      <c r="FG1456" s="4"/>
      <c r="FH1456"/>
      <c r="FK1456"/>
    </row>
    <row r="1457" spans="44:167">
      <c r="AR1457" s="251"/>
      <c r="AS1457" s="4"/>
      <c r="AT1457" s="4"/>
      <c r="AU1457" s="251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251"/>
      <c r="BH1457" s="4"/>
      <c r="BI1457" s="4"/>
      <c r="BJ1457" s="251"/>
      <c r="BK1457" s="4"/>
      <c r="BL1457" s="4"/>
      <c r="BM1457" s="251"/>
      <c r="BN1457" s="4"/>
      <c r="BO1457" s="4"/>
      <c r="BP1457" s="251"/>
      <c r="BQ1457" s="4"/>
      <c r="BR1457" s="4"/>
      <c r="BS1457" s="251"/>
      <c r="BT1457" s="4"/>
      <c r="BU1457" s="4"/>
      <c r="BV1457" s="251"/>
      <c r="BW1457" s="4"/>
      <c r="BX1457" s="4"/>
      <c r="BY1457" s="251"/>
      <c r="BZ1457" s="4"/>
      <c r="CA1457" s="4"/>
      <c r="CB1457" s="4"/>
      <c r="CC1457" s="4"/>
      <c r="CD1457" s="4"/>
      <c r="CE1457" s="251"/>
      <c r="CF1457" s="4"/>
      <c r="CG1457" s="4"/>
      <c r="CH1457" s="251"/>
      <c r="CI1457" s="4"/>
      <c r="CJ1457" s="4"/>
      <c r="CK1457" s="251"/>
      <c r="CL1457" s="4"/>
      <c r="CM1457" s="4"/>
      <c r="CN1457" s="251"/>
      <c r="CO1457" s="4"/>
      <c r="CP1457" s="4"/>
      <c r="CQ1457" s="251"/>
      <c r="CR1457" s="4"/>
      <c r="CS1457" s="4"/>
      <c r="CT1457" s="251"/>
      <c r="CU1457" s="4"/>
      <c r="CV1457" s="4"/>
      <c r="CW1457" s="251"/>
      <c r="CX1457" s="4"/>
      <c r="CY1457" s="4"/>
      <c r="CZ1457" s="251"/>
      <c r="DA1457" s="4"/>
      <c r="DB1457" s="4"/>
      <c r="DC1457" s="251"/>
      <c r="DD1457" s="4"/>
      <c r="DE1457" s="4"/>
      <c r="DF1457" s="251"/>
      <c r="DG1457" s="4"/>
      <c r="DH1457" s="4"/>
      <c r="DI1457" s="251"/>
      <c r="DJ1457" s="4"/>
      <c r="DK1457" s="4"/>
      <c r="DL1457" s="251"/>
      <c r="DM1457" s="4"/>
      <c r="DN1457" s="4"/>
      <c r="DO1457" s="251"/>
      <c r="DP1457" s="4"/>
      <c r="DQ1457" s="4"/>
      <c r="DR1457" s="251"/>
      <c r="DS1457" s="4"/>
      <c r="DT1457" s="4"/>
      <c r="DU1457" s="251"/>
      <c r="DV1457" s="4"/>
      <c r="DW1457" s="4"/>
      <c r="DX1457" s="251"/>
      <c r="DY1457" s="4"/>
      <c r="DZ1457" s="4"/>
      <c r="EA1457" s="251"/>
      <c r="EB1457" s="4"/>
      <c r="EC1457" s="4"/>
      <c r="ED1457" s="58"/>
      <c r="EE1457" s="4"/>
      <c r="EF1457" s="4"/>
      <c r="EG1457" s="58"/>
      <c r="EH1457" s="4"/>
      <c r="EI1457" s="4"/>
      <c r="EJ1457" s="58"/>
      <c r="EK1457" s="4"/>
      <c r="EL1457" s="4"/>
      <c r="EM1457" s="58"/>
      <c r="EN1457" s="4"/>
      <c r="EO1457" s="4"/>
      <c r="EP1457" s="251"/>
      <c r="EQ1457" s="4"/>
      <c r="ES1457" s="251"/>
      <c r="ET1457" s="4"/>
      <c r="EV1457" s="89"/>
      <c r="EW1457" s="4"/>
      <c r="EY1457" s="58"/>
      <c r="EZ1457" s="4"/>
      <c r="FB1457" s="58"/>
      <c r="FC1457" s="4"/>
      <c r="FD1457" s="4"/>
      <c r="FE1457" s="58"/>
      <c r="FF1457" s="4"/>
      <c r="FG1457" s="4"/>
      <c r="FH1457"/>
      <c r="FK1457"/>
    </row>
    <row r="1458" spans="44:167">
      <c r="AR1458" s="251"/>
      <c r="AS1458" s="4"/>
      <c r="AT1458" s="4"/>
      <c r="AU1458" s="251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251"/>
      <c r="BH1458" s="4"/>
      <c r="BI1458" s="4"/>
      <c r="BJ1458" s="251"/>
      <c r="BK1458" s="4"/>
      <c r="BL1458" s="4"/>
      <c r="BM1458" s="251"/>
      <c r="BN1458" s="4"/>
      <c r="BO1458" s="4"/>
      <c r="BP1458" s="251"/>
      <c r="BQ1458" s="4"/>
      <c r="BR1458" s="4"/>
      <c r="BS1458" s="251"/>
      <c r="BT1458" s="4"/>
      <c r="BU1458" s="4"/>
      <c r="BV1458" s="251"/>
      <c r="BW1458" s="4"/>
      <c r="BX1458" s="4"/>
      <c r="BY1458" s="251"/>
      <c r="BZ1458" s="4"/>
      <c r="CA1458" s="4"/>
      <c r="CB1458" s="4"/>
      <c r="CC1458" s="4"/>
      <c r="CD1458" s="4"/>
      <c r="CE1458" s="251"/>
      <c r="CF1458" s="4"/>
      <c r="CG1458" s="4"/>
      <c r="CH1458" s="251"/>
      <c r="CI1458" s="4"/>
      <c r="CJ1458" s="4"/>
      <c r="CK1458" s="251"/>
      <c r="CL1458" s="4"/>
      <c r="CM1458" s="4"/>
      <c r="CN1458" s="251"/>
      <c r="CO1458" s="4"/>
      <c r="CP1458" s="4"/>
      <c r="CQ1458" s="251"/>
      <c r="CR1458" s="4"/>
      <c r="CS1458" s="4"/>
      <c r="CT1458" s="251"/>
      <c r="CU1458" s="4"/>
      <c r="CV1458" s="4"/>
      <c r="CW1458" s="251"/>
      <c r="CX1458" s="4"/>
      <c r="CY1458" s="4"/>
      <c r="CZ1458" s="251"/>
      <c r="DA1458" s="4"/>
      <c r="DB1458" s="4"/>
      <c r="DC1458" s="251"/>
      <c r="DD1458" s="4"/>
      <c r="DE1458" s="4"/>
      <c r="DF1458" s="251"/>
      <c r="DG1458" s="4"/>
      <c r="DH1458" s="4"/>
      <c r="DI1458" s="251"/>
      <c r="DJ1458" s="4"/>
      <c r="DK1458" s="4"/>
      <c r="DL1458" s="251"/>
      <c r="DM1458" s="4"/>
      <c r="DN1458" s="4"/>
      <c r="DO1458" s="251"/>
      <c r="DP1458" s="4"/>
      <c r="DQ1458" s="4"/>
      <c r="DR1458" s="251"/>
      <c r="DS1458" s="4"/>
      <c r="DT1458" s="4"/>
      <c r="DU1458" s="251"/>
      <c r="DV1458" s="4"/>
      <c r="DW1458" s="4"/>
      <c r="DX1458" s="251"/>
      <c r="DY1458" s="4"/>
      <c r="DZ1458" s="4"/>
      <c r="EA1458" s="251"/>
      <c r="EB1458" s="4"/>
      <c r="EC1458" s="4"/>
      <c r="ED1458" s="58"/>
      <c r="EE1458" s="4"/>
      <c r="EF1458" s="4"/>
      <c r="EG1458" s="58"/>
      <c r="EH1458" s="4"/>
      <c r="EI1458" s="4"/>
      <c r="EJ1458" s="58"/>
      <c r="EK1458" s="4"/>
      <c r="EL1458" s="4"/>
      <c r="EM1458" s="58"/>
      <c r="EN1458" s="4"/>
      <c r="EO1458" s="4"/>
      <c r="EP1458" s="251"/>
      <c r="EQ1458" s="4"/>
      <c r="ES1458" s="251"/>
      <c r="ET1458" s="4"/>
      <c r="EV1458" s="89"/>
      <c r="EW1458" s="4"/>
      <c r="EY1458" s="58"/>
      <c r="EZ1458" s="4"/>
      <c r="FB1458" s="58"/>
      <c r="FC1458" s="4"/>
      <c r="FD1458" s="4"/>
      <c r="FE1458" s="58"/>
      <c r="FF1458" s="4"/>
      <c r="FG1458" s="4"/>
      <c r="FH1458"/>
      <c r="FK1458"/>
    </row>
    <row r="1459" spans="44:167">
      <c r="AR1459" s="251"/>
      <c r="AS1459" s="4"/>
      <c r="AT1459" s="4"/>
      <c r="AU1459" s="251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251"/>
      <c r="BH1459" s="4"/>
      <c r="BI1459" s="4"/>
      <c r="BJ1459" s="251"/>
      <c r="BK1459" s="4"/>
      <c r="BL1459" s="4"/>
      <c r="BM1459" s="251"/>
      <c r="BN1459" s="4"/>
      <c r="BO1459" s="4"/>
      <c r="BP1459" s="251"/>
      <c r="BQ1459" s="4"/>
      <c r="BR1459" s="4"/>
      <c r="BS1459" s="251"/>
      <c r="BT1459" s="4"/>
      <c r="BU1459" s="4"/>
      <c r="BV1459" s="251"/>
      <c r="BW1459" s="4"/>
      <c r="BX1459" s="4"/>
      <c r="BY1459" s="251"/>
      <c r="BZ1459" s="4"/>
      <c r="CA1459" s="4"/>
      <c r="CB1459" s="4"/>
      <c r="CC1459" s="4"/>
      <c r="CD1459" s="4"/>
      <c r="CE1459" s="251"/>
      <c r="CF1459" s="4"/>
      <c r="CG1459" s="4"/>
      <c r="CH1459" s="251"/>
      <c r="CI1459" s="4"/>
      <c r="CJ1459" s="4"/>
      <c r="CK1459" s="251"/>
      <c r="CL1459" s="4"/>
      <c r="CM1459" s="4"/>
      <c r="CN1459" s="251"/>
      <c r="CO1459" s="4"/>
      <c r="CP1459" s="4"/>
      <c r="CQ1459" s="251"/>
      <c r="CR1459" s="4"/>
      <c r="CS1459" s="4"/>
      <c r="CT1459" s="251"/>
      <c r="CU1459" s="4"/>
      <c r="CV1459" s="4"/>
      <c r="CW1459" s="251"/>
      <c r="CX1459" s="4"/>
      <c r="CY1459" s="4"/>
      <c r="CZ1459" s="251"/>
      <c r="DA1459" s="4"/>
      <c r="DB1459" s="4"/>
      <c r="DC1459" s="251"/>
      <c r="DD1459" s="4"/>
      <c r="DE1459" s="4"/>
      <c r="DF1459" s="251"/>
      <c r="DG1459" s="4"/>
      <c r="DH1459" s="4"/>
      <c r="DI1459" s="251"/>
      <c r="DJ1459" s="4"/>
      <c r="DK1459" s="4"/>
      <c r="DL1459" s="251"/>
      <c r="DM1459" s="4"/>
      <c r="DN1459" s="4"/>
      <c r="DO1459" s="251"/>
      <c r="DP1459" s="4"/>
      <c r="DQ1459" s="4"/>
      <c r="DR1459" s="251"/>
      <c r="DS1459" s="4"/>
      <c r="DT1459" s="4"/>
      <c r="DU1459" s="251"/>
      <c r="DV1459" s="4"/>
      <c r="DW1459" s="4"/>
      <c r="DX1459" s="251"/>
      <c r="DY1459" s="4"/>
      <c r="DZ1459" s="4"/>
      <c r="EA1459" s="251"/>
      <c r="EB1459" s="4"/>
      <c r="EC1459" s="4"/>
      <c r="ED1459" s="58"/>
      <c r="EE1459" s="4"/>
      <c r="EF1459" s="4"/>
      <c r="EG1459" s="58"/>
      <c r="EH1459" s="4"/>
      <c r="EI1459" s="4"/>
      <c r="EJ1459" s="58"/>
      <c r="EK1459" s="4"/>
      <c r="EL1459" s="4"/>
      <c r="EM1459" s="58"/>
      <c r="EN1459" s="4"/>
      <c r="EO1459" s="4"/>
      <c r="EP1459" s="251"/>
      <c r="EQ1459" s="4"/>
      <c r="ES1459" s="251"/>
      <c r="ET1459" s="4"/>
      <c r="EV1459" s="89"/>
      <c r="EW1459" s="4"/>
      <c r="EY1459" s="58"/>
      <c r="EZ1459" s="4"/>
      <c r="FB1459" s="58"/>
      <c r="FC1459" s="4"/>
      <c r="FD1459" s="4"/>
      <c r="FE1459" s="58"/>
      <c r="FF1459" s="4"/>
      <c r="FG1459" s="4"/>
      <c r="FH1459"/>
      <c r="FK1459"/>
    </row>
    <row r="1460" spans="44:167">
      <c r="AR1460" s="251"/>
      <c r="AS1460" s="4"/>
      <c r="AT1460" s="4"/>
      <c r="AU1460" s="251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251"/>
      <c r="BH1460" s="4"/>
      <c r="BI1460" s="4"/>
      <c r="BJ1460" s="251"/>
      <c r="BK1460" s="4"/>
      <c r="BL1460" s="4"/>
      <c r="BM1460" s="251"/>
      <c r="BN1460" s="4"/>
      <c r="BO1460" s="4"/>
      <c r="BP1460" s="251"/>
      <c r="BQ1460" s="4"/>
      <c r="BR1460" s="4"/>
      <c r="BS1460" s="251"/>
      <c r="BT1460" s="4"/>
      <c r="BU1460" s="4"/>
      <c r="BV1460" s="251"/>
      <c r="BW1460" s="4"/>
      <c r="BX1460" s="4"/>
      <c r="BY1460" s="251"/>
      <c r="BZ1460" s="4"/>
      <c r="CA1460" s="4"/>
      <c r="CB1460" s="4"/>
      <c r="CC1460" s="4"/>
      <c r="CD1460" s="4"/>
      <c r="CE1460" s="251"/>
      <c r="CF1460" s="4"/>
      <c r="CG1460" s="4"/>
      <c r="CH1460" s="251"/>
      <c r="CI1460" s="4"/>
      <c r="CJ1460" s="4"/>
      <c r="CK1460" s="251"/>
      <c r="CL1460" s="4"/>
      <c r="CM1460" s="4"/>
      <c r="CN1460" s="251"/>
      <c r="CO1460" s="4"/>
      <c r="CP1460" s="4"/>
      <c r="CQ1460" s="251"/>
      <c r="CR1460" s="4"/>
      <c r="CS1460" s="4"/>
      <c r="CT1460" s="251"/>
      <c r="CU1460" s="4"/>
      <c r="CV1460" s="4"/>
      <c r="CW1460" s="251"/>
      <c r="CX1460" s="4"/>
      <c r="CY1460" s="4"/>
      <c r="CZ1460" s="251"/>
      <c r="DA1460" s="4"/>
      <c r="DB1460" s="4"/>
      <c r="DC1460" s="251"/>
      <c r="DD1460" s="4"/>
      <c r="DE1460" s="4"/>
      <c r="DF1460" s="251"/>
      <c r="DG1460" s="4"/>
      <c r="DH1460" s="4"/>
      <c r="DI1460" s="251"/>
      <c r="DJ1460" s="4"/>
      <c r="DK1460" s="4"/>
      <c r="DL1460" s="251"/>
      <c r="DM1460" s="4"/>
      <c r="DN1460" s="4"/>
      <c r="DO1460" s="251"/>
      <c r="DP1460" s="4"/>
      <c r="DQ1460" s="4"/>
      <c r="DR1460" s="251"/>
      <c r="DS1460" s="4"/>
      <c r="DT1460" s="4"/>
      <c r="DU1460" s="251"/>
      <c r="DV1460" s="4"/>
      <c r="DW1460" s="4"/>
      <c r="DX1460" s="251"/>
      <c r="DY1460" s="4"/>
      <c r="DZ1460" s="4"/>
      <c r="EA1460" s="251"/>
      <c r="EB1460" s="4"/>
      <c r="EC1460" s="4"/>
      <c r="ED1460" s="58"/>
      <c r="EE1460" s="4"/>
      <c r="EF1460" s="4"/>
      <c r="EG1460" s="58"/>
      <c r="EH1460" s="4"/>
      <c r="EI1460" s="4"/>
      <c r="EJ1460" s="58"/>
      <c r="EK1460" s="4"/>
      <c r="EL1460" s="4"/>
      <c r="EM1460" s="58"/>
      <c r="EN1460" s="4"/>
      <c r="EO1460" s="4"/>
      <c r="EP1460" s="251"/>
      <c r="EQ1460" s="4"/>
      <c r="ES1460" s="251"/>
      <c r="ET1460" s="4"/>
      <c r="EV1460" s="89"/>
      <c r="EW1460" s="4"/>
      <c r="EY1460" s="58"/>
      <c r="EZ1460" s="4"/>
      <c r="FB1460" s="58"/>
      <c r="FC1460" s="4"/>
      <c r="FD1460" s="4"/>
      <c r="FE1460" s="58"/>
      <c r="FF1460" s="4"/>
      <c r="FG1460" s="4"/>
      <c r="FH1460"/>
      <c r="FK1460"/>
    </row>
    <row r="1461" spans="44:167">
      <c r="AR1461" s="251"/>
      <c r="AS1461" s="4"/>
      <c r="AT1461" s="4"/>
      <c r="AU1461" s="251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251"/>
      <c r="BH1461" s="4"/>
      <c r="BI1461" s="4"/>
      <c r="BJ1461" s="251"/>
      <c r="BK1461" s="4"/>
      <c r="BL1461" s="4"/>
      <c r="BM1461" s="251"/>
      <c r="BN1461" s="4"/>
      <c r="BO1461" s="4"/>
      <c r="BP1461" s="251"/>
      <c r="BQ1461" s="4"/>
      <c r="BR1461" s="4"/>
      <c r="BS1461" s="251"/>
      <c r="BT1461" s="4"/>
      <c r="BU1461" s="4"/>
      <c r="BV1461" s="251"/>
      <c r="BW1461" s="4"/>
      <c r="BX1461" s="4"/>
      <c r="BY1461" s="251"/>
      <c r="BZ1461" s="4"/>
      <c r="CA1461" s="4"/>
      <c r="CB1461" s="4"/>
      <c r="CC1461" s="4"/>
      <c r="CD1461" s="4"/>
      <c r="CE1461" s="251"/>
      <c r="CF1461" s="4"/>
      <c r="CG1461" s="4"/>
      <c r="CH1461" s="251"/>
      <c r="CI1461" s="4"/>
      <c r="CJ1461" s="4"/>
      <c r="CK1461" s="251"/>
      <c r="CL1461" s="4"/>
      <c r="CM1461" s="4"/>
      <c r="CN1461" s="251"/>
      <c r="CO1461" s="4"/>
      <c r="CP1461" s="4"/>
      <c r="CQ1461" s="251"/>
      <c r="CR1461" s="4"/>
      <c r="CS1461" s="4"/>
      <c r="CT1461" s="251"/>
      <c r="CU1461" s="4"/>
      <c r="CV1461" s="4"/>
      <c r="CW1461" s="251"/>
      <c r="CX1461" s="4"/>
      <c r="CY1461" s="4"/>
      <c r="CZ1461" s="251"/>
      <c r="DA1461" s="4"/>
      <c r="DB1461" s="4"/>
      <c r="DC1461" s="251"/>
      <c r="DD1461" s="4"/>
      <c r="DE1461" s="4"/>
      <c r="DF1461" s="251"/>
      <c r="DG1461" s="4"/>
      <c r="DH1461" s="4"/>
      <c r="DI1461" s="251"/>
      <c r="DJ1461" s="4"/>
      <c r="DK1461" s="4"/>
      <c r="DL1461" s="251"/>
      <c r="DM1461" s="4"/>
      <c r="DN1461" s="4"/>
      <c r="DO1461" s="251"/>
      <c r="DP1461" s="4"/>
      <c r="DQ1461" s="4"/>
      <c r="DR1461" s="251"/>
      <c r="DS1461" s="4"/>
      <c r="DT1461" s="4"/>
      <c r="DU1461" s="251"/>
      <c r="DV1461" s="4"/>
      <c r="DW1461" s="4"/>
      <c r="DX1461" s="251"/>
      <c r="DY1461" s="4"/>
      <c r="DZ1461" s="4"/>
      <c r="EA1461" s="251"/>
      <c r="EB1461" s="4"/>
      <c r="EC1461" s="4"/>
      <c r="ED1461" s="58"/>
      <c r="EE1461" s="4"/>
      <c r="EF1461" s="4"/>
      <c r="EG1461" s="58"/>
      <c r="EH1461" s="4"/>
      <c r="EI1461" s="4"/>
      <c r="EJ1461" s="58"/>
      <c r="EK1461" s="4"/>
      <c r="EL1461" s="4"/>
      <c r="EM1461" s="58"/>
      <c r="EN1461" s="4"/>
      <c r="EO1461" s="4"/>
      <c r="EP1461" s="251"/>
      <c r="EQ1461" s="4"/>
      <c r="ES1461" s="251"/>
      <c r="ET1461" s="4"/>
      <c r="EV1461" s="89"/>
      <c r="EW1461" s="4"/>
      <c r="EY1461" s="58"/>
      <c r="EZ1461" s="4"/>
      <c r="FB1461" s="58"/>
      <c r="FC1461" s="4"/>
      <c r="FD1461" s="4"/>
      <c r="FE1461" s="58"/>
      <c r="FF1461" s="4"/>
      <c r="FG1461" s="4"/>
      <c r="FH1461"/>
      <c r="FK1461"/>
    </row>
    <row r="1462" spans="44:167">
      <c r="AR1462" s="251"/>
      <c r="AS1462" s="4"/>
      <c r="AT1462" s="4"/>
      <c r="AU1462" s="251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251"/>
      <c r="BH1462" s="4"/>
      <c r="BI1462" s="4"/>
      <c r="BJ1462" s="251"/>
      <c r="BK1462" s="4"/>
      <c r="BL1462" s="4"/>
      <c r="BM1462" s="251"/>
      <c r="BN1462" s="4"/>
      <c r="BO1462" s="4"/>
      <c r="BP1462" s="251"/>
      <c r="BQ1462" s="4"/>
      <c r="BR1462" s="4"/>
      <c r="BS1462" s="251"/>
      <c r="BT1462" s="4"/>
      <c r="BU1462" s="4"/>
      <c r="BV1462" s="251"/>
      <c r="BW1462" s="4"/>
      <c r="BX1462" s="4"/>
      <c r="BY1462" s="251"/>
      <c r="BZ1462" s="4"/>
      <c r="CA1462" s="4"/>
      <c r="CB1462" s="4"/>
      <c r="CC1462" s="4"/>
      <c r="CD1462" s="4"/>
      <c r="CE1462" s="251"/>
      <c r="CF1462" s="4"/>
      <c r="CG1462" s="4"/>
      <c r="CH1462" s="251"/>
      <c r="CI1462" s="4"/>
      <c r="CJ1462" s="4"/>
      <c r="CK1462" s="251"/>
      <c r="CL1462" s="4"/>
      <c r="CM1462" s="4"/>
      <c r="CN1462" s="251"/>
      <c r="CO1462" s="4"/>
      <c r="CP1462" s="4"/>
      <c r="CQ1462" s="251"/>
      <c r="CR1462" s="4"/>
      <c r="CS1462" s="4"/>
      <c r="CT1462" s="251"/>
      <c r="CU1462" s="4"/>
      <c r="CV1462" s="4"/>
      <c r="CW1462" s="251"/>
      <c r="CX1462" s="4"/>
      <c r="CY1462" s="4"/>
      <c r="CZ1462" s="251"/>
      <c r="DA1462" s="4"/>
      <c r="DB1462" s="4"/>
      <c r="DC1462" s="251"/>
      <c r="DD1462" s="4"/>
      <c r="DE1462" s="4"/>
      <c r="DF1462" s="251"/>
      <c r="DG1462" s="4"/>
      <c r="DH1462" s="4"/>
      <c r="DI1462" s="251"/>
      <c r="DJ1462" s="4"/>
      <c r="DK1462" s="4"/>
      <c r="DL1462" s="251"/>
      <c r="DM1462" s="4"/>
      <c r="DN1462" s="4"/>
      <c r="DO1462" s="251"/>
      <c r="DP1462" s="4"/>
      <c r="DQ1462" s="4"/>
      <c r="DR1462" s="251"/>
      <c r="DS1462" s="4"/>
      <c r="DT1462" s="4"/>
      <c r="DU1462" s="251"/>
      <c r="DV1462" s="4"/>
      <c r="DW1462" s="4"/>
      <c r="DX1462" s="251"/>
      <c r="DY1462" s="4"/>
      <c r="DZ1462" s="4"/>
      <c r="EA1462" s="251"/>
      <c r="EB1462" s="4"/>
      <c r="EC1462" s="4"/>
      <c r="ED1462" s="58"/>
      <c r="EE1462" s="4"/>
      <c r="EF1462" s="4"/>
      <c r="EG1462" s="58"/>
      <c r="EH1462" s="4"/>
      <c r="EI1462" s="4"/>
      <c r="EJ1462" s="58"/>
      <c r="EK1462" s="4"/>
      <c r="EL1462" s="4"/>
      <c r="EM1462" s="58"/>
      <c r="EN1462" s="4"/>
      <c r="EO1462" s="4"/>
      <c r="EP1462" s="251"/>
      <c r="EQ1462" s="4"/>
      <c r="ES1462" s="251"/>
      <c r="ET1462" s="4"/>
      <c r="EV1462" s="89"/>
      <c r="EW1462" s="4"/>
      <c r="EY1462" s="58"/>
      <c r="EZ1462" s="4"/>
      <c r="FB1462" s="58"/>
      <c r="FC1462" s="4"/>
      <c r="FD1462" s="4"/>
      <c r="FE1462" s="58"/>
      <c r="FF1462" s="4"/>
      <c r="FG1462" s="4"/>
      <c r="FH1462"/>
      <c r="FK1462"/>
    </row>
    <row r="1463" spans="44:167">
      <c r="AR1463" s="251"/>
      <c r="AS1463" s="4"/>
      <c r="AT1463" s="4"/>
      <c r="AU1463" s="251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251"/>
      <c r="BH1463" s="4"/>
      <c r="BI1463" s="4"/>
      <c r="BJ1463" s="251"/>
      <c r="BK1463" s="4"/>
      <c r="BL1463" s="4"/>
      <c r="BM1463" s="251"/>
      <c r="BN1463" s="4"/>
      <c r="BO1463" s="4"/>
      <c r="BP1463" s="251"/>
      <c r="BQ1463" s="4"/>
      <c r="BR1463" s="4"/>
      <c r="BS1463" s="251"/>
      <c r="BT1463" s="4"/>
      <c r="BU1463" s="4"/>
      <c r="BV1463" s="251"/>
      <c r="BW1463" s="4"/>
      <c r="BX1463" s="4"/>
      <c r="BY1463" s="251"/>
      <c r="BZ1463" s="4"/>
      <c r="CA1463" s="4"/>
      <c r="CB1463" s="4"/>
      <c r="CC1463" s="4"/>
      <c r="CD1463" s="4"/>
      <c r="CE1463" s="251"/>
      <c r="CF1463" s="4"/>
      <c r="CG1463" s="4"/>
      <c r="CH1463" s="251"/>
      <c r="CI1463" s="4"/>
      <c r="CJ1463" s="4"/>
      <c r="CK1463" s="251"/>
      <c r="CL1463" s="4"/>
      <c r="CM1463" s="4"/>
      <c r="CN1463" s="251"/>
      <c r="CO1463" s="4"/>
      <c r="CP1463" s="4"/>
      <c r="CQ1463" s="251"/>
      <c r="CR1463" s="4"/>
      <c r="CS1463" s="4"/>
      <c r="CT1463" s="251"/>
      <c r="CU1463" s="4"/>
      <c r="CV1463" s="4"/>
      <c r="CW1463" s="251"/>
      <c r="CX1463" s="4"/>
      <c r="CY1463" s="4"/>
      <c r="CZ1463" s="251"/>
      <c r="DA1463" s="4"/>
      <c r="DB1463" s="4"/>
      <c r="DC1463" s="251"/>
      <c r="DD1463" s="4"/>
      <c r="DE1463" s="4"/>
      <c r="DF1463" s="251"/>
      <c r="DG1463" s="4"/>
      <c r="DH1463" s="4"/>
      <c r="DI1463" s="251"/>
      <c r="DJ1463" s="4"/>
      <c r="DK1463" s="4"/>
      <c r="DL1463" s="251"/>
      <c r="DM1463" s="4"/>
      <c r="DN1463" s="4"/>
      <c r="DO1463" s="251"/>
      <c r="DP1463" s="4"/>
      <c r="DQ1463" s="4"/>
      <c r="DR1463" s="251"/>
      <c r="DS1463" s="4"/>
      <c r="DT1463" s="4"/>
      <c r="DU1463" s="251"/>
      <c r="DV1463" s="4"/>
      <c r="DW1463" s="4"/>
      <c r="DX1463" s="251"/>
      <c r="DY1463" s="4"/>
      <c r="DZ1463" s="4"/>
      <c r="EA1463" s="251"/>
      <c r="EB1463" s="4"/>
      <c r="EC1463" s="4"/>
      <c r="ED1463" s="58"/>
      <c r="EE1463" s="4"/>
      <c r="EF1463" s="4"/>
      <c r="EG1463" s="58"/>
      <c r="EH1463" s="4"/>
      <c r="EI1463" s="4"/>
      <c r="EJ1463" s="58"/>
      <c r="EK1463" s="4"/>
      <c r="EL1463" s="4"/>
      <c r="EM1463" s="58"/>
      <c r="EN1463" s="4"/>
      <c r="EO1463" s="4"/>
      <c r="EP1463" s="251"/>
      <c r="EQ1463" s="4"/>
      <c r="ES1463" s="251"/>
      <c r="ET1463" s="4"/>
      <c r="EV1463" s="89"/>
      <c r="EW1463" s="4"/>
      <c r="EY1463" s="58"/>
      <c r="EZ1463" s="4"/>
      <c r="FB1463" s="58"/>
      <c r="FC1463" s="4"/>
      <c r="FD1463" s="4"/>
      <c r="FE1463" s="58"/>
      <c r="FF1463" s="4"/>
      <c r="FG1463" s="4"/>
      <c r="FH1463"/>
      <c r="FK1463"/>
    </row>
    <row r="1464" spans="44:167">
      <c r="AR1464" s="251"/>
      <c r="AS1464" s="4"/>
      <c r="AT1464" s="4"/>
      <c r="AU1464" s="251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251"/>
      <c r="BH1464" s="4"/>
      <c r="BI1464" s="4"/>
      <c r="BJ1464" s="251"/>
      <c r="BK1464" s="4"/>
      <c r="BL1464" s="4"/>
      <c r="BM1464" s="251"/>
      <c r="BN1464" s="4"/>
      <c r="BO1464" s="4"/>
      <c r="BP1464" s="251"/>
      <c r="BQ1464" s="4"/>
      <c r="BR1464" s="4"/>
      <c r="BS1464" s="251"/>
      <c r="BT1464" s="4"/>
      <c r="BU1464" s="4"/>
      <c r="BV1464" s="251"/>
      <c r="BW1464" s="4"/>
      <c r="BX1464" s="4"/>
      <c r="BY1464" s="251"/>
      <c r="BZ1464" s="4"/>
      <c r="CA1464" s="4"/>
      <c r="CB1464" s="4"/>
      <c r="CC1464" s="4"/>
      <c r="CD1464" s="4"/>
      <c r="CE1464" s="251"/>
      <c r="CF1464" s="4"/>
      <c r="CG1464" s="4"/>
      <c r="CH1464" s="251"/>
      <c r="CI1464" s="4"/>
      <c r="CJ1464" s="4"/>
      <c r="CK1464" s="251"/>
      <c r="CL1464" s="4"/>
      <c r="CM1464" s="4"/>
      <c r="CN1464" s="251"/>
      <c r="CO1464" s="4"/>
      <c r="CP1464" s="4"/>
      <c r="CQ1464" s="251"/>
      <c r="CR1464" s="4"/>
      <c r="CS1464" s="4"/>
      <c r="CT1464" s="251"/>
      <c r="CU1464" s="4"/>
      <c r="CV1464" s="4"/>
      <c r="CW1464" s="251"/>
      <c r="CX1464" s="4"/>
      <c r="CY1464" s="4"/>
      <c r="CZ1464" s="251"/>
      <c r="DA1464" s="4"/>
      <c r="DB1464" s="4"/>
      <c r="DC1464" s="251"/>
      <c r="DD1464" s="4"/>
      <c r="DE1464" s="4"/>
      <c r="DF1464" s="251"/>
      <c r="DG1464" s="4"/>
      <c r="DH1464" s="4"/>
      <c r="DI1464" s="251"/>
      <c r="DJ1464" s="4"/>
      <c r="DK1464" s="4"/>
      <c r="DL1464" s="251"/>
      <c r="DM1464" s="4"/>
      <c r="DN1464" s="4"/>
      <c r="DO1464" s="251"/>
      <c r="DP1464" s="4"/>
      <c r="DQ1464" s="4"/>
      <c r="DR1464" s="251"/>
      <c r="DS1464" s="4"/>
      <c r="DT1464" s="4"/>
      <c r="DU1464" s="251"/>
      <c r="DV1464" s="4"/>
      <c r="DW1464" s="4"/>
      <c r="DX1464" s="251"/>
      <c r="DY1464" s="4"/>
      <c r="DZ1464" s="4"/>
      <c r="EA1464" s="251"/>
      <c r="EB1464" s="4"/>
      <c r="EC1464" s="4"/>
      <c r="ED1464" s="58"/>
      <c r="EE1464" s="4"/>
      <c r="EF1464" s="4"/>
      <c r="EG1464" s="58"/>
      <c r="EH1464" s="4"/>
      <c r="EI1464" s="4"/>
      <c r="EJ1464" s="58"/>
      <c r="EK1464" s="4"/>
      <c r="EL1464" s="4"/>
      <c r="EM1464" s="58"/>
      <c r="EN1464" s="4"/>
      <c r="EO1464" s="4"/>
      <c r="EP1464" s="251"/>
      <c r="EQ1464" s="4"/>
      <c r="ES1464" s="251"/>
      <c r="ET1464" s="4"/>
      <c r="EV1464" s="89"/>
      <c r="EW1464" s="4"/>
      <c r="EY1464" s="58"/>
      <c r="EZ1464" s="4"/>
      <c r="FB1464" s="58"/>
      <c r="FC1464" s="4"/>
      <c r="FD1464" s="4"/>
      <c r="FE1464" s="58"/>
      <c r="FF1464" s="4"/>
      <c r="FG1464" s="4"/>
      <c r="FH1464"/>
      <c r="FK1464"/>
    </row>
    <row r="1465" spans="44:167">
      <c r="AR1465" s="251"/>
      <c r="AS1465" s="4"/>
      <c r="AT1465" s="4"/>
      <c r="AU1465" s="251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251"/>
      <c r="BH1465" s="4"/>
      <c r="BI1465" s="4"/>
      <c r="BJ1465" s="251"/>
      <c r="BK1465" s="4"/>
      <c r="BL1465" s="4"/>
      <c r="BM1465" s="251"/>
      <c r="BN1465" s="4"/>
      <c r="BO1465" s="4"/>
      <c r="BP1465" s="251"/>
      <c r="BQ1465" s="4"/>
      <c r="BR1465" s="4"/>
      <c r="BS1465" s="251"/>
      <c r="BT1465" s="4"/>
      <c r="BU1465" s="4"/>
      <c r="BV1465" s="251"/>
      <c r="BW1465" s="4"/>
      <c r="BX1465" s="4"/>
      <c r="BY1465" s="251"/>
      <c r="BZ1465" s="4"/>
      <c r="CA1465" s="4"/>
      <c r="CB1465" s="4"/>
      <c r="CC1465" s="4"/>
      <c r="CD1465" s="4"/>
      <c r="CE1465" s="251"/>
      <c r="CF1465" s="4"/>
      <c r="CG1465" s="4"/>
      <c r="CH1465" s="251"/>
      <c r="CI1465" s="4"/>
      <c r="CJ1465" s="4"/>
      <c r="CK1465" s="251"/>
      <c r="CL1465" s="4"/>
      <c r="CM1465" s="4"/>
      <c r="CN1465" s="251"/>
      <c r="CO1465" s="4"/>
      <c r="CP1465" s="4"/>
      <c r="CQ1465" s="251"/>
      <c r="CR1465" s="4"/>
      <c r="CS1465" s="4"/>
      <c r="CT1465" s="251"/>
      <c r="CU1465" s="4"/>
      <c r="CV1465" s="4"/>
      <c r="CW1465" s="251"/>
      <c r="CX1465" s="4"/>
      <c r="CY1465" s="4"/>
      <c r="CZ1465" s="251"/>
      <c r="DA1465" s="4"/>
      <c r="DB1465" s="4"/>
      <c r="DC1465" s="251"/>
      <c r="DD1465" s="4"/>
      <c r="DE1465" s="4"/>
      <c r="DF1465" s="251"/>
      <c r="DG1465" s="4"/>
      <c r="DH1465" s="4"/>
      <c r="DI1465" s="251"/>
      <c r="DJ1465" s="4"/>
      <c r="DK1465" s="4"/>
      <c r="DL1465" s="251"/>
      <c r="DM1465" s="4"/>
      <c r="DN1465" s="4"/>
      <c r="DO1465" s="251"/>
      <c r="DP1465" s="4"/>
      <c r="DQ1465" s="4"/>
      <c r="DR1465" s="251"/>
      <c r="DS1465" s="4"/>
      <c r="DT1465" s="4"/>
      <c r="DU1465" s="251"/>
      <c r="DV1465" s="4"/>
      <c r="DW1465" s="4"/>
      <c r="DX1465" s="251"/>
      <c r="DY1465" s="4"/>
      <c r="DZ1465" s="4"/>
      <c r="EA1465" s="251"/>
      <c r="EB1465" s="4"/>
      <c r="EC1465" s="4"/>
      <c r="ED1465" s="58"/>
      <c r="EE1465" s="4"/>
      <c r="EF1465" s="4"/>
      <c r="EG1465" s="58"/>
      <c r="EH1465" s="4"/>
      <c r="EI1465" s="4"/>
      <c r="EJ1465" s="58"/>
      <c r="EK1465" s="4"/>
      <c r="EL1465" s="4"/>
      <c r="EM1465" s="58"/>
      <c r="EN1465" s="4"/>
      <c r="EO1465" s="4"/>
      <c r="EP1465" s="251"/>
      <c r="EQ1465" s="4"/>
      <c r="ES1465" s="251"/>
      <c r="ET1465" s="4"/>
      <c r="EV1465" s="89"/>
      <c r="EW1465" s="4"/>
      <c r="EY1465" s="58"/>
      <c r="EZ1465" s="4"/>
      <c r="FB1465" s="58"/>
      <c r="FC1465" s="4"/>
      <c r="FD1465" s="4"/>
      <c r="FE1465" s="58"/>
      <c r="FF1465" s="4"/>
      <c r="FG1465" s="4"/>
      <c r="FH1465"/>
      <c r="FK1465"/>
    </row>
    <row r="1466" spans="44:167">
      <c r="AR1466" s="251"/>
      <c r="AS1466" s="4"/>
      <c r="AT1466" s="4"/>
      <c r="AU1466" s="251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251"/>
      <c r="BH1466" s="4"/>
      <c r="BI1466" s="4"/>
      <c r="BJ1466" s="251"/>
      <c r="BK1466" s="4"/>
      <c r="BL1466" s="4"/>
      <c r="BM1466" s="251"/>
      <c r="BN1466" s="4"/>
      <c r="BO1466" s="4"/>
      <c r="BP1466" s="251"/>
      <c r="BQ1466" s="4"/>
      <c r="BR1466" s="4"/>
      <c r="BS1466" s="251"/>
      <c r="BT1466" s="4"/>
      <c r="BU1466" s="4"/>
      <c r="BV1466" s="251"/>
      <c r="BW1466" s="4"/>
      <c r="BX1466" s="4"/>
      <c r="BY1466" s="251"/>
      <c r="BZ1466" s="4"/>
      <c r="CA1466" s="4"/>
      <c r="CB1466" s="4"/>
      <c r="CC1466" s="4"/>
      <c r="CD1466" s="4"/>
      <c r="CE1466" s="251"/>
      <c r="CF1466" s="4"/>
      <c r="CG1466" s="4"/>
      <c r="CH1466" s="251"/>
      <c r="CI1466" s="4"/>
      <c r="CJ1466" s="4"/>
      <c r="CK1466" s="251"/>
      <c r="CL1466" s="4"/>
      <c r="CM1466" s="4"/>
      <c r="CN1466" s="251"/>
      <c r="CO1466" s="4"/>
      <c r="CP1466" s="4"/>
      <c r="CQ1466" s="251"/>
      <c r="CR1466" s="4"/>
      <c r="CS1466" s="4"/>
      <c r="CT1466" s="251"/>
      <c r="CU1466" s="4"/>
      <c r="CV1466" s="4"/>
      <c r="CW1466" s="251"/>
      <c r="CX1466" s="4"/>
      <c r="CY1466" s="4"/>
      <c r="CZ1466" s="251"/>
      <c r="DA1466" s="4"/>
      <c r="DB1466" s="4"/>
      <c r="DC1466" s="251"/>
      <c r="DD1466" s="4"/>
      <c r="DE1466" s="4"/>
      <c r="DF1466" s="251"/>
      <c r="DG1466" s="4"/>
      <c r="DH1466" s="4"/>
      <c r="DI1466" s="251"/>
      <c r="DJ1466" s="4"/>
      <c r="DK1466" s="4"/>
      <c r="DL1466" s="251"/>
      <c r="DM1466" s="4"/>
      <c r="DN1466" s="4"/>
      <c r="DO1466" s="251"/>
      <c r="DP1466" s="4"/>
      <c r="DQ1466" s="4"/>
      <c r="DR1466" s="251"/>
      <c r="DS1466" s="4"/>
      <c r="DT1466" s="4"/>
      <c r="DU1466" s="251"/>
      <c r="DV1466" s="4"/>
      <c r="DW1466" s="4"/>
      <c r="DX1466" s="251"/>
      <c r="DY1466" s="4"/>
      <c r="DZ1466" s="4"/>
      <c r="EA1466" s="251"/>
      <c r="EB1466" s="4"/>
      <c r="EC1466" s="4"/>
      <c r="ED1466" s="58"/>
      <c r="EE1466" s="4"/>
      <c r="EF1466" s="4"/>
      <c r="EG1466" s="58"/>
      <c r="EH1466" s="4"/>
      <c r="EI1466" s="4"/>
      <c r="EJ1466" s="58"/>
      <c r="EK1466" s="4"/>
      <c r="EL1466" s="4"/>
      <c r="EM1466" s="58"/>
      <c r="EN1466" s="4"/>
      <c r="EO1466" s="4"/>
      <c r="EP1466" s="251"/>
      <c r="EQ1466" s="4"/>
      <c r="ES1466" s="251"/>
      <c r="ET1466" s="4"/>
      <c r="EV1466" s="89"/>
      <c r="EW1466" s="4"/>
      <c r="EY1466" s="58"/>
      <c r="EZ1466" s="4"/>
      <c r="FB1466" s="58"/>
      <c r="FC1466" s="4"/>
      <c r="FD1466" s="4"/>
      <c r="FE1466" s="58"/>
      <c r="FF1466" s="4"/>
      <c r="FG1466" s="4"/>
      <c r="FH1466"/>
      <c r="FK1466"/>
    </row>
    <row r="1467" spans="44:167">
      <c r="AR1467" s="251"/>
      <c r="AS1467" s="4"/>
      <c r="AT1467" s="4"/>
      <c r="AU1467" s="251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251"/>
      <c r="BH1467" s="4"/>
      <c r="BI1467" s="4"/>
      <c r="BJ1467" s="251"/>
      <c r="BK1467" s="4"/>
      <c r="BL1467" s="4"/>
      <c r="BM1467" s="251"/>
      <c r="BN1467" s="4"/>
      <c r="BO1467" s="4"/>
      <c r="BP1467" s="251"/>
      <c r="BQ1467" s="4"/>
      <c r="BR1467" s="4"/>
      <c r="BS1467" s="251"/>
      <c r="BT1467" s="4"/>
      <c r="BU1467" s="4"/>
      <c r="BV1467" s="251"/>
      <c r="BW1467" s="4"/>
      <c r="BX1467" s="4"/>
      <c r="BY1467" s="251"/>
      <c r="BZ1467" s="4"/>
      <c r="CA1467" s="4"/>
      <c r="CB1467" s="4"/>
      <c r="CC1467" s="4"/>
      <c r="CD1467" s="4"/>
      <c r="CE1467" s="251"/>
      <c r="CF1467" s="4"/>
      <c r="CG1467" s="4"/>
      <c r="CH1467" s="251"/>
      <c r="CI1467" s="4"/>
      <c r="CJ1467" s="4"/>
      <c r="CK1467" s="251"/>
      <c r="CL1467" s="4"/>
      <c r="CM1467" s="4"/>
      <c r="CN1467" s="251"/>
      <c r="CO1467" s="4"/>
      <c r="CP1467" s="4"/>
      <c r="CQ1467" s="251"/>
      <c r="CR1467" s="4"/>
      <c r="CS1467" s="4"/>
      <c r="CT1467" s="251"/>
      <c r="CU1467" s="4"/>
      <c r="CV1467" s="4"/>
      <c r="CW1467" s="251"/>
      <c r="CX1467" s="4"/>
      <c r="CY1467" s="4"/>
      <c r="CZ1467" s="251"/>
      <c r="DA1467" s="4"/>
      <c r="DB1467" s="4"/>
      <c r="DC1467" s="251"/>
      <c r="DD1467" s="4"/>
      <c r="DE1467" s="4"/>
      <c r="DF1467" s="251"/>
      <c r="DG1467" s="4"/>
      <c r="DH1467" s="4"/>
      <c r="DI1467" s="251"/>
      <c r="DJ1467" s="4"/>
      <c r="DK1467" s="4"/>
      <c r="DL1467" s="251"/>
      <c r="DM1467" s="4"/>
      <c r="DN1467" s="4"/>
      <c r="DO1467" s="251"/>
      <c r="DP1467" s="4"/>
      <c r="DQ1467" s="4"/>
      <c r="DR1467" s="251"/>
      <c r="DS1467" s="4"/>
      <c r="DT1467" s="4"/>
      <c r="DU1467" s="251"/>
      <c r="DV1467" s="4"/>
      <c r="DW1467" s="4"/>
      <c r="DX1467" s="251"/>
      <c r="DY1467" s="4"/>
      <c r="DZ1467" s="4"/>
      <c r="EA1467" s="251"/>
      <c r="EB1467" s="4"/>
      <c r="EC1467" s="4"/>
      <c r="ED1467" s="58"/>
      <c r="EE1467" s="4"/>
      <c r="EF1467" s="4"/>
      <c r="EG1467" s="58"/>
      <c r="EH1467" s="4"/>
      <c r="EI1467" s="4"/>
      <c r="EJ1467" s="58"/>
      <c r="EK1467" s="4"/>
      <c r="EL1467" s="4"/>
      <c r="EM1467" s="58"/>
      <c r="EN1467" s="4"/>
      <c r="EO1467" s="4"/>
      <c r="EP1467" s="251"/>
      <c r="EQ1467" s="4"/>
      <c r="ES1467" s="251"/>
      <c r="ET1467" s="4"/>
      <c r="EV1467" s="89"/>
      <c r="EW1467" s="4"/>
      <c r="EY1467" s="58"/>
      <c r="EZ1467" s="4"/>
      <c r="FB1467" s="58"/>
      <c r="FC1467" s="4"/>
      <c r="FD1467" s="4"/>
      <c r="FE1467" s="58"/>
      <c r="FF1467" s="4"/>
      <c r="FG1467" s="4"/>
      <c r="FH1467"/>
      <c r="FK1467"/>
    </row>
    <row r="1468" spans="44:167">
      <c r="AR1468" s="251"/>
      <c r="AS1468" s="4"/>
      <c r="AT1468" s="4"/>
      <c r="AU1468" s="251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251"/>
      <c r="BH1468" s="4"/>
      <c r="BI1468" s="4"/>
      <c r="BJ1468" s="251"/>
      <c r="BK1468" s="4"/>
      <c r="BL1468" s="4"/>
      <c r="BM1468" s="251"/>
      <c r="BN1468" s="4"/>
      <c r="BO1468" s="4"/>
      <c r="BP1468" s="251"/>
      <c r="BQ1468" s="4"/>
      <c r="BR1468" s="4"/>
      <c r="BS1468" s="251"/>
      <c r="BT1468" s="4"/>
      <c r="BU1468" s="4"/>
      <c r="BV1468" s="251"/>
      <c r="BW1468" s="4"/>
      <c r="BX1468" s="4"/>
      <c r="BY1468" s="251"/>
      <c r="BZ1468" s="4"/>
      <c r="CA1468" s="4"/>
      <c r="CB1468" s="4"/>
      <c r="CC1468" s="4"/>
      <c r="CD1468" s="4"/>
      <c r="CE1468" s="251"/>
      <c r="CF1468" s="4"/>
      <c r="CG1468" s="4"/>
      <c r="CH1468" s="251"/>
      <c r="CI1468" s="4"/>
      <c r="CJ1468" s="4"/>
      <c r="CK1468" s="251"/>
      <c r="CL1468" s="4"/>
      <c r="CM1468" s="4"/>
      <c r="CN1468" s="251"/>
      <c r="CO1468" s="4"/>
      <c r="CP1468" s="4"/>
      <c r="CQ1468" s="251"/>
      <c r="CR1468" s="4"/>
      <c r="CS1468" s="4"/>
      <c r="CT1468" s="251"/>
      <c r="CU1468" s="4"/>
      <c r="CV1468" s="4"/>
      <c r="CW1468" s="251"/>
      <c r="CX1468" s="4"/>
      <c r="CY1468" s="4"/>
      <c r="CZ1468" s="251"/>
      <c r="DA1468" s="4"/>
      <c r="DB1468" s="4"/>
      <c r="DC1468" s="251"/>
      <c r="DD1468" s="4"/>
      <c r="DE1468" s="4"/>
      <c r="DF1468" s="251"/>
      <c r="DG1468" s="4"/>
      <c r="DH1468" s="4"/>
      <c r="DI1468" s="251"/>
      <c r="DJ1468" s="4"/>
      <c r="DK1468" s="4"/>
      <c r="DL1468" s="251"/>
      <c r="DM1468" s="4"/>
      <c r="DN1468" s="4"/>
      <c r="DO1468" s="251"/>
      <c r="DP1468" s="4"/>
      <c r="DQ1468" s="4"/>
      <c r="DR1468" s="251"/>
      <c r="DS1468" s="4"/>
      <c r="DT1468" s="4"/>
      <c r="DU1468" s="251"/>
      <c r="DV1468" s="4"/>
      <c r="DW1468" s="4"/>
      <c r="DX1468" s="251"/>
      <c r="DY1468" s="4"/>
      <c r="DZ1468" s="4"/>
      <c r="EA1468" s="251"/>
      <c r="EB1468" s="4"/>
      <c r="EC1468" s="4"/>
      <c r="ED1468" s="58"/>
      <c r="EE1468" s="4"/>
      <c r="EF1468" s="4"/>
      <c r="EG1468" s="58"/>
      <c r="EH1468" s="4"/>
      <c r="EI1468" s="4"/>
      <c r="EJ1468" s="58"/>
      <c r="EK1468" s="4"/>
      <c r="EL1468" s="4"/>
      <c r="EM1468" s="58"/>
      <c r="EN1468" s="4"/>
      <c r="EO1468" s="4"/>
      <c r="EP1468" s="251"/>
      <c r="EQ1468" s="4"/>
      <c r="ES1468" s="251"/>
      <c r="ET1468" s="4"/>
      <c r="EV1468" s="89"/>
      <c r="EW1468" s="4"/>
      <c r="EY1468" s="58"/>
      <c r="EZ1468" s="4"/>
      <c r="FB1468" s="58"/>
      <c r="FC1468" s="4"/>
      <c r="FD1468" s="4"/>
      <c r="FE1468" s="58"/>
      <c r="FF1468" s="4"/>
      <c r="FG1468" s="4"/>
      <c r="FH1468"/>
      <c r="FK1468"/>
    </row>
    <row r="1469" spans="44:167">
      <c r="AR1469" s="251"/>
      <c r="AS1469" s="4"/>
      <c r="AT1469" s="4"/>
      <c r="AU1469" s="251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251"/>
      <c r="BH1469" s="4"/>
      <c r="BI1469" s="4"/>
      <c r="BJ1469" s="251"/>
      <c r="BK1469" s="4"/>
      <c r="BL1469" s="4"/>
      <c r="BM1469" s="251"/>
      <c r="BN1469" s="4"/>
      <c r="BO1469" s="4"/>
      <c r="BP1469" s="251"/>
      <c r="BQ1469" s="4"/>
      <c r="BR1469" s="4"/>
      <c r="BS1469" s="251"/>
      <c r="BT1469" s="4"/>
      <c r="BU1469" s="4"/>
      <c r="BV1469" s="251"/>
      <c r="BW1469" s="4"/>
      <c r="BX1469" s="4"/>
      <c r="BY1469" s="251"/>
      <c r="BZ1469" s="4"/>
      <c r="CA1469" s="4"/>
      <c r="CB1469" s="4"/>
      <c r="CC1469" s="4"/>
      <c r="CD1469" s="4"/>
      <c r="CE1469" s="251"/>
      <c r="CF1469" s="4"/>
      <c r="CG1469" s="4"/>
      <c r="CH1469" s="251"/>
      <c r="CI1469" s="4"/>
      <c r="CJ1469" s="4"/>
      <c r="CK1469" s="251"/>
      <c r="CL1469" s="4"/>
      <c r="CM1469" s="4"/>
      <c r="CN1469" s="251"/>
      <c r="CO1469" s="4"/>
      <c r="CP1469" s="4"/>
      <c r="CQ1469" s="251"/>
      <c r="CR1469" s="4"/>
      <c r="CS1469" s="4"/>
      <c r="CT1469" s="251"/>
      <c r="CU1469" s="4"/>
      <c r="CV1469" s="4"/>
      <c r="CW1469" s="251"/>
      <c r="CX1469" s="4"/>
      <c r="CY1469" s="4"/>
      <c r="CZ1469" s="251"/>
      <c r="DA1469" s="4"/>
      <c r="DB1469" s="4"/>
      <c r="DC1469" s="251"/>
      <c r="DD1469" s="4"/>
      <c r="DE1469" s="4"/>
      <c r="DF1469" s="251"/>
      <c r="DG1469" s="4"/>
      <c r="DH1469" s="4"/>
      <c r="DI1469" s="251"/>
      <c r="DJ1469" s="4"/>
      <c r="DK1469" s="4"/>
      <c r="DL1469" s="251"/>
      <c r="DM1469" s="4"/>
      <c r="DN1469" s="4"/>
      <c r="DO1469" s="251"/>
      <c r="DP1469" s="4"/>
      <c r="DQ1469" s="4"/>
      <c r="DR1469" s="251"/>
      <c r="DS1469" s="4"/>
      <c r="DT1469" s="4"/>
      <c r="DU1469" s="251"/>
      <c r="DV1469" s="4"/>
      <c r="DW1469" s="4"/>
      <c r="DX1469" s="251"/>
      <c r="DY1469" s="4"/>
      <c r="DZ1469" s="4"/>
      <c r="EA1469" s="251"/>
      <c r="EB1469" s="4"/>
      <c r="EC1469" s="4"/>
      <c r="ED1469" s="58"/>
      <c r="EE1469" s="4"/>
      <c r="EF1469" s="4"/>
      <c r="EG1469" s="58"/>
      <c r="EH1469" s="4"/>
      <c r="EI1469" s="4"/>
      <c r="EJ1469" s="58"/>
      <c r="EK1469" s="4"/>
      <c r="EL1469" s="4"/>
      <c r="EM1469" s="58"/>
      <c r="EN1469" s="4"/>
      <c r="EO1469" s="4"/>
      <c r="EP1469" s="251"/>
      <c r="EQ1469" s="4"/>
      <c r="ES1469" s="251"/>
      <c r="ET1469" s="4"/>
      <c r="EV1469" s="89"/>
      <c r="EW1469" s="4"/>
      <c r="EY1469" s="58"/>
      <c r="EZ1469" s="4"/>
      <c r="FB1469" s="58"/>
      <c r="FC1469" s="4"/>
      <c r="FD1469" s="4"/>
      <c r="FE1469" s="58"/>
      <c r="FF1469" s="4"/>
      <c r="FG1469" s="4"/>
      <c r="FH1469"/>
      <c r="FK1469"/>
    </row>
    <row r="1470" spans="44:167">
      <c r="AR1470" s="251"/>
      <c r="AS1470" s="4"/>
      <c r="AT1470" s="4"/>
      <c r="AU1470" s="251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251"/>
      <c r="BH1470" s="4"/>
      <c r="BI1470" s="4"/>
      <c r="BJ1470" s="251"/>
      <c r="BK1470" s="4"/>
      <c r="BL1470" s="4"/>
      <c r="BM1470" s="251"/>
      <c r="BN1470" s="4"/>
      <c r="BO1470" s="4"/>
      <c r="BP1470" s="251"/>
      <c r="BQ1470" s="4"/>
      <c r="BR1470" s="4"/>
      <c r="BS1470" s="251"/>
      <c r="BT1470" s="4"/>
      <c r="BU1470" s="4"/>
      <c r="BV1470" s="251"/>
      <c r="BW1470" s="4"/>
      <c r="BX1470" s="4"/>
      <c r="BY1470" s="251"/>
      <c r="BZ1470" s="4"/>
      <c r="CA1470" s="4"/>
      <c r="CB1470" s="4"/>
      <c r="CC1470" s="4"/>
      <c r="CD1470" s="4"/>
      <c r="CE1470" s="251"/>
      <c r="CF1470" s="4"/>
      <c r="CG1470" s="4"/>
      <c r="CH1470" s="251"/>
      <c r="CI1470" s="4"/>
      <c r="CJ1470" s="4"/>
      <c r="CK1470" s="251"/>
      <c r="CL1470" s="4"/>
      <c r="CM1470" s="4"/>
      <c r="CN1470" s="251"/>
      <c r="CO1470" s="4"/>
      <c r="CP1470" s="4"/>
      <c r="CQ1470" s="251"/>
      <c r="CR1470" s="4"/>
      <c r="CS1470" s="4"/>
      <c r="CT1470" s="251"/>
      <c r="CU1470" s="4"/>
      <c r="CV1470" s="4"/>
      <c r="CW1470" s="251"/>
      <c r="CX1470" s="4"/>
      <c r="CY1470" s="4"/>
      <c r="CZ1470" s="251"/>
      <c r="DA1470" s="4"/>
      <c r="DB1470" s="4"/>
      <c r="DC1470" s="251"/>
      <c r="DD1470" s="4"/>
      <c r="DE1470" s="4"/>
      <c r="DF1470" s="251"/>
      <c r="DG1470" s="4"/>
      <c r="DH1470" s="4"/>
      <c r="DI1470" s="251"/>
      <c r="DJ1470" s="4"/>
      <c r="DK1470" s="4"/>
      <c r="DL1470" s="251"/>
      <c r="DM1470" s="4"/>
      <c r="DN1470" s="4"/>
      <c r="DO1470" s="251"/>
      <c r="DP1470" s="4"/>
      <c r="DQ1470" s="4"/>
      <c r="DR1470" s="251"/>
      <c r="DS1470" s="4"/>
      <c r="DT1470" s="4"/>
      <c r="DU1470" s="251"/>
      <c r="DV1470" s="4"/>
      <c r="DW1470" s="4"/>
      <c r="DX1470" s="251"/>
      <c r="DY1470" s="4"/>
      <c r="DZ1470" s="4"/>
      <c r="EA1470" s="251"/>
      <c r="EB1470" s="4"/>
      <c r="EC1470" s="4"/>
      <c r="ED1470" s="58"/>
      <c r="EE1470" s="4"/>
      <c r="EF1470" s="4"/>
      <c r="EG1470" s="58"/>
      <c r="EH1470" s="4"/>
      <c r="EI1470" s="4"/>
      <c r="EJ1470" s="58"/>
      <c r="EK1470" s="4"/>
      <c r="EL1470" s="4"/>
      <c r="EM1470" s="58"/>
      <c r="EN1470" s="4"/>
      <c r="EO1470" s="4"/>
      <c r="EP1470" s="251"/>
      <c r="EQ1470" s="4"/>
      <c r="ES1470" s="251"/>
      <c r="ET1470" s="4"/>
      <c r="EV1470" s="89"/>
      <c r="EW1470" s="4"/>
      <c r="EY1470" s="58"/>
      <c r="EZ1470" s="4"/>
      <c r="FB1470" s="58"/>
      <c r="FC1470" s="4"/>
      <c r="FD1470" s="4"/>
      <c r="FE1470" s="58"/>
      <c r="FF1470" s="4"/>
      <c r="FG1470" s="4"/>
      <c r="FH1470"/>
      <c r="FK1470"/>
    </row>
    <row r="1471" spans="44:167">
      <c r="AR1471" s="251"/>
      <c r="AS1471" s="4"/>
      <c r="AT1471" s="4"/>
      <c r="AU1471" s="251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251"/>
      <c r="BH1471" s="4"/>
      <c r="BI1471" s="4"/>
      <c r="BJ1471" s="251"/>
      <c r="BK1471" s="4"/>
      <c r="BL1471" s="4"/>
      <c r="BM1471" s="251"/>
      <c r="BN1471" s="4"/>
      <c r="BO1471" s="4"/>
      <c r="BP1471" s="251"/>
      <c r="BQ1471" s="4"/>
      <c r="BR1471" s="4"/>
      <c r="BS1471" s="251"/>
      <c r="BT1471" s="4"/>
      <c r="BU1471" s="4"/>
      <c r="BV1471" s="251"/>
      <c r="BW1471" s="4"/>
      <c r="BX1471" s="4"/>
      <c r="BY1471" s="251"/>
      <c r="BZ1471" s="4"/>
      <c r="CA1471" s="4"/>
      <c r="CB1471" s="4"/>
      <c r="CC1471" s="4"/>
      <c r="CD1471" s="4"/>
      <c r="CE1471" s="251"/>
      <c r="CF1471" s="4"/>
      <c r="CG1471" s="4"/>
      <c r="CH1471" s="251"/>
      <c r="CI1471" s="4"/>
      <c r="CJ1471" s="4"/>
      <c r="CK1471" s="251"/>
      <c r="CL1471" s="4"/>
      <c r="CM1471" s="4"/>
      <c r="CN1471" s="251"/>
      <c r="CO1471" s="4"/>
      <c r="CP1471" s="4"/>
      <c r="CQ1471" s="251"/>
      <c r="CR1471" s="4"/>
      <c r="CS1471" s="4"/>
      <c r="CT1471" s="251"/>
      <c r="CU1471" s="4"/>
      <c r="CV1471" s="4"/>
      <c r="CW1471" s="251"/>
      <c r="CX1471" s="4"/>
      <c r="CY1471" s="4"/>
      <c r="CZ1471" s="251"/>
      <c r="DA1471" s="4"/>
      <c r="DB1471" s="4"/>
      <c r="DC1471" s="251"/>
      <c r="DD1471" s="4"/>
      <c r="DE1471" s="4"/>
      <c r="DF1471" s="251"/>
      <c r="DG1471" s="4"/>
      <c r="DH1471" s="4"/>
      <c r="DI1471" s="251"/>
      <c r="DJ1471" s="4"/>
      <c r="DK1471" s="4"/>
      <c r="DL1471" s="251"/>
      <c r="DM1471" s="4"/>
      <c r="DN1471" s="4"/>
      <c r="DO1471" s="251"/>
      <c r="DP1471" s="4"/>
      <c r="DQ1471" s="4"/>
      <c r="DR1471" s="251"/>
      <c r="DS1471" s="4"/>
      <c r="DT1471" s="4"/>
      <c r="DU1471" s="251"/>
      <c r="DV1471" s="4"/>
      <c r="DW1471" s="4"/>
      <c r="DX1471" s="251"/>
      <c r="DY1471" s="4"/>
      <c r="DZ1471" s="4"/>
      <c r="EA1471" s="251"/>
      <c r="EB1471" s="4"/>
      <c r="EC1471" s="4"/>
      <c r="ED1471" s="58"/>
      <c r="EE1471" s="4"/>
      <c r="EF1471" s="4"/>
      <c r="EG1471" s="58"/>
      <c r="EH1471" s="4"/>
      <c r="EI1471" s="4"/>
      <c r="EJ1471" s="58"/>
      <c r="EK1471" s="4"/>
      <c r="EL1471" s="4"/>
      <c r="EM1471" s="58"/>
      <c r="EN1471" s="4"/>
      <c r="EO1471" s="4"/>
      <c r="EP1471" s="251"/>
      <c r="EQ1471" s="4"/>
      <c r="ES1471" s="251"/>
      <c r="ET1471" s="4"/>
      <c r="EV1471" s="89"/>
      <c r="EW1471" s="4"/>
      <c r="EY1471" s="58"/>
      <c r="EZ1471" s="4"/>
      <c r="FB1471" s="58"/>
      <c r="FC1471" s="4"/>
      <c r="FD1471" s="4"/>
      <c r="FE1471" s="58"/>
      <c r="FF1471" s="4"/>
      <c r="FG1471" s="4"/>
      <c r="FH1471"/>
      <c r="FK1471"/>
    </row>
    <row r="1472" spans="44:167">
      <c r="AR1472" s="251"/>
      <c r="AS1472" s="4"/>
      <c r="AT1472" s="4"/>
      <c r="AU1472" s="251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251"/>
      <c r="BH1472" s="4"/>
      <c r="BI1472" s="4"/>
      <c r="BJ1472" s="251"/>
      <c r="BK1472" s="4"/>
      <c r="BL1472" s="4"/>
      <c r="BM1472" s="251"/>
      <c r="BN1472" s="4"/>
      <c r="BO1472" s="4"/>
      <c r="BP1472" s="251"/>
      <c r="BQ1472" s="4"/>
      <c r="BR1472" s="4"/>
      <c r="BS1472" s="251"/>
      <c r="BT1472" s="4"/>
      <c r="BU1472" s="4"/>
      <c r="BV1472" s="251"/>
      <c r="BW1472" s="4"/>
      <c r="BX1472" s="4"/>
      <c r="BY1472" s="251"/>
      <c r="BZ1472" s="4"/>
      <c r="CA1472" s="4"/>
      <c r="CB1472" s="4"/>
      <c r="CC1472" s="4"/>
      <c r="CD1472" s="4"/>
      <c r="CE1472" s="251"/>
      <c r="CF1472" s="4"/>
      <c r="CG1472" s="4"/>
      <c r="CH1472" s="251"/>
      <c r="CI1472" s="4"/>
      <c r="CJ1472" s="4"/>
      <c r="CK1472" s="251"/>
      <c r="CL1472" s="4"/>
      <c r="CM1472" s="4"/>
      <c r="CN1472" s="251"/>
      <c r="CO1472" s="4"/>
      <c r="CP1472" s="4"/>
      <c r="CQ1472" s="251"/>
      <c r="CR1472" s="4"/>
      <c r="CS1472" s="4"/>
      <c r="CT1472" s="251"/>
      <c r="CU1472" s="4"/>
      <c r="CV1472" s="4"/>
      <c r="CW1472" s="251"/>
      <c r="CX1472" s="4"/>
      <c r="CY1472" s="4"/>
      <c r="CZ1472" s="251"/>
      <c r="DA1472" s="4"/>
      <c r="DB1472" s="4"/>
      <c r="DC1472" s="251"/>
      <c r="DD1472" s="4"/>
      <c r="DE1472" s="4"/>
      <c r="DF1472" s="251"/>
      <c r="DG1472" s="4"/>
      <c r="DH1472" s="4"/>
      <c r="DI1472" s="251"/>
      <c r="DJ1472" s="4"/>
      <c r="DK1472" s="4"/>
      <c r="DL1472" s="251"/>
      <c r="DM1472" s="4"/>
      <c r="DN1472" s="4"/>
      <c r="DO1472" s="251"/>
      <c r="DP1472" s="4"/>
      <c r="DQ1472" s="4"/>
      <c r="DR1472" s="251"/>
      <c r="DS1472" s="4"/>
      <c r="DT1472" s="4"/>
      <c r="DU1472" s="251"/>
      <c r="DV1472" s="4"/>
      <c r="DW1472" s="4"/>
      <c r="DX1472" s="251"/>
      <c r="DY1472" s="4"/>
      <c r="DZ1472" s="4"/>
      <c r="EA1472" s="251"/>
      <c r="EB1472" s="4"/>
      <c r="EC1472" s="4"/>
      <c r="ED1472" s="58"/>
      <c r="EE1472" s="4"/>
      <c r="EF1472" s="4"/>
      <c r="EG1472" s="58"/>
      <c r="EH1472" s="4"/>
      <c r="EI1472" s="4"/>
      <c r="EJ1472" s="58"/>
      <c r="EK1472" s="4"/>
      <c r="EL1472" s="4"/>
      <c r="EM1472" s="58"/>
      <c r="EN1472" s="4"/>
      <c r="EO1472" s="4"/>
      <c r="EP1472" s="251"/>
      <c r="EQ1472" s="4"/>
      <c r="ES1472" s="251"/>
      <c r="ET1472" s="4"/>
      <c r="EV1472" s="89"/>
      <c r="EW1472" s="4"/>
      <c r="EY1472" s="58"/>
      <c r="EZ1472" s="4"/>
      <c r="FB1472" s="58"/>
      <c r="FC1472" s="4"/>
      <c r="FD1472" s="4"/>
      <c r="FE1472" s="58"/>
      <c r="FF1472" s="4"/>
      <c r="FG1472" s="4"/>
      <c r="FH1472"/>
      <c r="FK1472"/>
    </row>
    <row r="1473" spans="44:167">
      <c r="AR1473" s="251"/>
      <c r="AS1473" s="4"/>
      <c r="AT1473" s="4"/>
      <c r="AU1473" s="251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251"/>
      <c r="BH1473" s="4"/>
      <c r="BI1473" s="4"/>
      <c r="BJ1473" s="251"/>
      <c r="BK1473" s="4"/>
      <c r="BL1473" s="4"/>
      <c r="BM1473" s="251"/>
      <c r="BN1473" s="4"/>
      <c r="BO1473" s="4"/>
      <c r="BP1473" s="251"/>
      <c r="BQ1473" s="4"/>
      <c r="BR1473" s="4"/>
      <c r="BS1473" s="251"/>
      <c r="BT1473" s="4"/>
      <c r="BU1473" s="4"/>
      <c r="BV1473" s="251"/>
      <c r="BW1473" s="4"/>
      <c r="BX1473" s="4"/>
      <c r="BY1473" s="251"/>
      <c r="BZ1473" s="4"/>
      <c r="CA1473" s="4"/>
      <c r="CB1473" s="4"/>
      <c r="CC1473" s="4"/>
      <c r="CD1473" s="4"/>
      <c r="CE1473" s="251"/>
      <c r="CF1473" s="4"/>
      <c r="CG1473" s="4"/>
      <c r="CH1473" s="251"/>
      <c r="CI1473" s="4"/>
      <c r="CJ1473" s="4"/>
      <c r="CK1473" s="251"/>
      <c r="CL1473" s="4"/>
      <c r="CM1473" s="4"/>
      <c r="CN1473" s="251"/>
      <c r="CO1473" s="4"/>
      <c r="CP1473" s="4"/>
      <c r="CQ1473" s="251"/>
      <c r="CR1473" s="4"/>
      <c r="CS1473" s="4"/>
      <c r="CT1473" s="251"/>
      <c r="CU1473" s="4"/>
      <c r="CV1473" s="4"/>
      <c r="CW1473" s="251"/>
      <c r="CX1473" s="4"/>
      <c r="CY1473" s="4"/>
      <c r="CZ1473" s="251"/>
      <c r="DA1473" s="4"/>
      <c r="DB1473" s="4"/>
      <c r="DC1473" s="251"/>
      <c r="DD1473" s="4"/>
      <c r="DE1473" s="4"/>
      <c r="DF1473" s="251"/>
      <c r="DG1473" s="4"/>
      <c r="DH1473" s="4"/>
      <c r="DI1473" s="251"/>
      <c r="DJ1473" s="4"/>
      <c r="DK1473" s="4"/>
      <c r="DL1473" s="251"/>
      <c r="DM1473" s="4"/>
      <c r="DN1473" s="4"/>
      <c r="DO1473" s="251"/>
      <c r="DP1473" s="4"/>
      <c r="DQ1473" s="4"/>
      <c r="DR1473" s="251"/>
      <c r="DS1473" s="4"/>
      <c r="DT1473" s="4"/>
      <c r="DU1473" s="251"/>
      <c r="DV1473" s="4"/>
      <c r="DW1473" s="4"/>
      <c r="DX1473" s="251"/>
      <c r="DY1473" s="4"/>
      <c r="DZ1473" s="4"/>
      <c r="EA1473" s="251"/>
      <c r="EB1473" s="4"/>
      <c r="EC1473" s="4"/>
      <c r="ED1473" s="58"/>
      <c r="EE1473" s="4"/>
      <c r="EF1473" s="4"/>
      <c r="EG1473" s="58"/>
      <c r="EH1473" s="4"/>
      <c r="EI1473" s="4"/>
      <c r="EJ1473" s="58"/>
      <c r="EK1473" s="4"/>
      <c r="EL1473" s="4"/>
      <c r="EM1473" s="58"/>
      <c r="EN1473" s="4"/>
      <c r="EO1473" s="4"/>
      <c r="EP1473" s="251"/>
      <c r="EQ1473" s="4"/>
      <c r="ES1473" s="251"/>
      <c r="ET1473" s="4"/>
      <c r="EV1473" s="89"/>
      <c r="EW1473" s="4"/>
      <c r="EY1473" s="58"/>
      <c r="EZ1473" s="4"/>
      <c r="FB1473" s="58"/>
      <c r="FC1473" s="4"/>
      <c r="FD1473" s="4"/>
      <c r="FE1473" s="58"/>
      <c r="FF1473" s="4"/>
      <c r="FG1473" s="4"/>
      <c r="FH1473"/>
      <c r="FK1473"/>
    </row>
    <row r="1474" spans="44:167">
      <c r="AR1474" s="251"/>
      <c r="AS1474" s="4"/>
      <c r="AT1474" s="4"/>
      <c r="AU1474" s="251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251"/>
      <c r="BH1474" s="4"/>
      <c r="BI1474" s="4"/>
      <c r="BJ1474" s="251"/>
      <c r="BK1474" s="4"/>
      <c r="BL1474" s="4"/>
      <c r="BM1474" s="251"/>
      <c r="BN1474" s="4"/>
      <c r="BO1474" s="4"/>
      <c r="BP1474" s="251"/>
      <c r="BQ1474" s="4"/>
      <c r="BR1474" s="4"/>
      <c r="BS1474" s="251"/>
      <c r="BT1474" s="4"/>
      <c r="BU1474" s="4"/>
      <c r="BV1474" s="251"/>
      <c r="BW1474" s="4"/>
      <c r="BX1474" s="4"/>
      <c r="BY1474" s="251"/>
      <c r="BZ1474" s="4"/>
      <c r="CA1474" s="4"/>
      <c r="CB1474" s="4"/>
      <c r="CC1474" s="4"/>
      <c r="CD1474" s="4"/>
      <c r="CE1474" s="251"/>
      <c r="CF1474" s="4"/>
      <c r="CG1474" s="4"/>
      <c r="CH1474" s="251"/>
      <c r="CI1474" s="4"/>
      <c r="CJ1474" s="4"/>
      <c r="CK1474" s="251"/>
      <c r="CL1474" s="4"/>
      <c r="CM1474" s="4"/>
      <c r="CN1474" s="251"/>
      <c r="CO1474" s="4"/>
      <c r="CP1474" s="4"/>
      <c r="CQ1474" s="251"/>
      <c r="CR1474" s="4"/>
      <c r="CS1474" s="4"/>
      <c r="CT1474" s="251"/>
      <c r="CU1474" s="4"/>
      <c r="CV1474" s="4"/>
      <c r="CW1474" s="251"/>
      <c r="CX1474" s="4"/>
      <c r="CY1474" s="4"/>
      <c r="CZ1474" s="251"/>
      <c r="DA1474" s="4"/>
      <c r="DB1474" s="4"/>
      <c r="DC1474" s="251"/>
      <c r="DD1474" s="4"/>
      <c r="DE1474" s="4"/>
      <c r="DF1474" s="251"/>
      <c r="DG1474" s="4"/>
      <c r="DH1474" s="4"/>
      <c r="DI1474" s="251"/>
      <c r="DJ1474" s="4"/>
      <c r="DK1474" s="4"/>
      <c r="DL1474" s="251"/>
      <c r="DM1474" s="4"/>
      <c r="DN1474" s="4"/>
      <c r="DO1474" s="251"/>
      <c r="DP1474" s="4"/>
      <c r="DQ1474" s="4"/>
      <c r="DR1474" s="251"/>
      <c r="DS1474" s="4"/>
      <c r="DT1474" s="4"/>
      <c r="DU1474" s="251"/>
      <c r="DV1474" s="4"/>
      <c r="DW1474" s="4"/>
      <c r="DX1474" s="251"/>
      <c r="DY1474" s="4"/>
      <c r="DZ1474" s="4"/>
      <c r="EA1474" s="251"/>
      <c r="EB1474" s="4"/>
      <c r="EC1474" s="4"/>
      <c r="ED1474" s="58"/>
      <c r="EE1474" s="4"/>
      <c r="EF1474" s="4"/>
      <c r="EG1474" s="58"/>
      <c r="EH1474" s="4"/>
      <c r="EI1474" s="4"/>
      <c r="EJ1474" s="58"/>
      <c r="EK1474" s="4"/>
      <c r="EL1474" s="4"/>
      <c r="EM1474" s="58"/>
      <c r="EN1474" s="4"/>
      <c r="EO1474" s="4"/>
      <c r="EP1474" s="251"/>
      <c r="EQ1474" s="4"/>
      <c r="ES1474" s="251"/>
      <c r="ET1474" s="4"/>
      <c r="EV1474" s="89"/>
      <c r="EW1474" s="4"/>
      <c r="EY1474" s="58"/>
      <c r="EZ1474" s="4"/>
      <c r="FB1474" s="58"/>
      <c r="FC1474" s="4"/>
      <c r="FD1474" s="4"/>
      <c r="FE1474" s="58"/>
      <c r="FF1474" s="4"/>
      <c r="FG1474" s="4"/>
      <c r="FH1474"/>
      <c r="FK1474"/>
    </row>
    <row r="1475" spans="44:167">
      <c r="AR1475" s="251"/>
      <c r="AS1475" s="4"/>
      <c r="AT1475" s="4"/>
      <c r="AU1475" s="251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251"/>
      <c r="BH1475" s="4"/>
      <c r="BI1475" s="4"/>
      <c r="BJ1475" s="251"/>
      <c r="BK1475" s="4"/>
      <c r="BL1475" s="4"/>
      <c r="BM1475" s="251"/>
      <c r="BN1475" s="4"/>
      <c r="BO1475" s="4"/>
      <c r="BP1475" s="251"/>
      <c r="BQ1475" s="4"/>
      <c r="BR1475" s="4"/>
      <c r="BS1475" s="251"/>
      <c r="BT1475" s="4"/>
      <c r="BU1475" s="4"/>
      <c r="BV1475" s="251"/>
      <c r="BW1475" s="4"/>
      <c r="BX1475" s="4"/>
      <c r="BY1475" s="251"/>
      <c r="BZ1475" s="4"/>
      <c r="CA1475" s="4"/>
      <c r="CB1475" s="4"/>
      <c r="CC1475" s="4"/>
      <c r="CD1475" s="4"/>
      <c r="CE1475" s="251"/>
      <c r="CF1475" s="4"/>
      <c r="CG1475" s="4"/>
      <c r="CH1475" s="251"/>
      <c r="CI1475" s="4"/>
      <c r="CJ1475" s="4"/>
      <c r="CK1475" s="251"/>
      <c r="CL1475" s="4"/>
      <c r="CM1475" s="4"/>
      <c r="CN1475" s="251"/>
      <c r="CO1475" s="4"/>
      <c r="CP1475" s="4"/>
      <c r="CQ1475" s="251"/>
      <c r="CR1475" s="4"/>
      <c r="CS1475" s="4"/>
      <c r="CT1475" s="251"/>
      <c r="CU1475" s="4"/>
      <c r="CV1475" s="4"/>
      <c r="CW1475" s="251"/>
      <c r="CX1475" s="4"/>
      <c r="CY1475" s="4"/>
      <c r="CZ1475" s="251"/>
      <c r="DA1475" s="4"/>
      <c r="DB1475" s="4"/>
      <c r="DC1475" s="251"/>
      <c r="DD1475" s="4"/>
      <c r="DE1475" s="4"/>
      <c r="DF1475" s="251"/>
      <c r="DG1475" s="4"/>
      <c r="DH1475" s="4"/>
      <c r="DI1475" s="251"/>
      <c r="DJ1475" s="4"/>
      <c r="DK1475" s="4"/>
      <c r="DL1475" s="251"/>
      <c r="DM1475" s="4"/>
      <c r="DN1475" s="4"/>
      <c r="DO1475" s="251"/>
      <c r="DP1475" s="4"/>
      <c r="DQ1475" s="4"/>
      <c r="DR1475" s="251"/>
      <c r="DS1475" s="4"/>
      <c r="DT1475" s="4"/>
      <c r="DU1475" s="251"/>
      <c r="DV1475" s="4"/>
      <c r="DW1475" s="4"/>
      <c r="DX1475" s="251"/>
      <c r="DY1475" s="4"/>
      <c r="DZ1475" s="4"/>
      <c r="EA1475" s="251"/>
      <c r="EB1475" s="4"/>
      <c r="EC1475" s="4"/>
      <c r="ED1475" s="58"/>
      <c r="EE1475" s="4"/>
      <c r="EF1475" s="4"/>
      <c r="EG1475" s="58"/>
      <c r="EH1475" s="4"/>
      <c r="EI1475" s="4"/>
      <c r="EJ1475" s="58"/>
      <c r="EK1475" s="4"/>
      <c r="EL1475" s="4"/>
      <c r="EM1475" s="58"/>
      <c r="EN1475" s="4"/>
      <c r="EO1475" s="4"/>
      <c r="EP1475" s="251"/>
      <c r="EQ1475" s="4"/>
      <c r="ES1475" s="251"/>
      <c r="ET1475" s="4"/>
      <c r="EV1475" s="89"/>
      <c r="EW1475" s="4"/>
      <c r="EY1475" s="58"/>
      <c r="EZ1475" s="4"/>
      <c r="FB1475" s="58"/>
      <c r="FC1475" s="4"/>
      <c r="FD1475" s="4"/>
      <c r="FE1475" s="58"/>
      <c r="FF1475" s="4"/>
      <c r="FG1475" s="4"/>
      <c r="FH1475"/>
      <c r="FK1475"/>
    </row>
    <row r="1476" spans="44:167">
      <c r="AR1476" s="251"/>
      <c r="AS1476" s="4"/>
      <c r="AT1476" s="4"/>
      <c r="AU1476" s="251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251"/>
      <c r="BH1476" s="4"/>
      <c r="BI1476" s="4"/>
      <c r="BJ1476" s="251"/>
      <c r="BK1476" s="4"/>
      <c r="BL1476" s="4"/>
      <c r="BM1476" s="251"/>
      <c r="BN1476" s="4"/>
      <c r="BO1476" s="4"/>
      <c r="BP1476" s="251"/>
      <c r="BQ1476" s="4"/>
      <c r="BR1476" s="4"/>
      <c r="BS1476" s="251"/>
      <c r="BT1476" s="4"/>
      <c r="BU1476" s="4"/>
      <c r="BV1476" s="251"/>
      <c r="BW1476" s="4"/>
      <c r="BX1476" s="4"/>
      <c r="BY1476" s="251"/>
      <c r="BZ1476" s="4"/>
      <c r="CA1476" s="4"/>
      <c r="CB1476" s="4"/>
      <c r="CC1476" s="4"/>
      <c r="CD1476" s="4"/>
      <c r="CE1476" s="251"/>
      <c r="CF1476" s="4"/>
      <c r="CG1476" s="4"/>
      <c r="CH1476" s="251"/>
      <c r="CI1476" s="4"/>
      <c r="CJ1476" s="4"/>
      <c r="CK1476" s="251"/>
      <c r="CL1476" s="4"/>
      <c r="CM1476" s="4"/>
      <c r="CN1476" s="251"/>
      <c r="CO1476" s="4"/>
      <c r="CP1476" s="4"/>
      <c r="CQ1476" s="251"/>
      <c r="CR1476" s="4"/>
      <c r="CS1476" s="4"/>
      <c r="CT1476" s="251"/>
      <c r="CU1476" s="4"/>
      <c r="CV1476" s="4"/>
      <c r="CW1476" s="251"/>
      <c r="CX1476" s="4"/>
      <c r="CY1476" s="4"/>
      <c r="CZ1476" s="251"/>
      <c r="DA1476" s="4"/>
      <c r="DB1476" s="4"/>
      <c r="DC1476" s="251"/>
      <c r="DD1476" s="4"/>
      <c r="DE1476" s="4"/>
      <c r="DF1476" s="251"/>
      <c r="DG1476" s="4"/>
      <c r="DH1476" s="4"/>
      <c r="DI1476" s="251"/>
      <c r="DJ1476" s="4"/>
      <c r="DK1476" s="4"/>
      <c r="DL1476" s="251"/>
      <c r="DM1476" s="4"/>
      <c r="DN1476" s="4"/>
      <c r="DO1476" s="251"/>
      <c r="DP1476" s="4"/>
      <c r="DQ1476" s="4"/>
      <c r="DR1476" s="251"/>
      <c r="DS1476" s="4"/>
      <c r="DT1476" s="4"/>
      <c r="DU1476" s="251"/>
      <c r="DV1476" s="4"/>
      <c r="DW1476" s="4"/>
      <c r="DX1476" s="251"/>
      <c r="DY1476" s="4"/>
      <c r="DZ1476" s="4"/>
      <c r="EA1476" s="251"/>
      <c r="EB1476" s="4"/>
      <c r="EC1476" s="4"/>
      <c r="ED1476" s="58"/>
      <c r="EE1476" s="4"/>
      <c r="EF1476" s="4"/>
      <c r="EG1476" s="58"/>
      <c r="EH1476" s="4"/>
      <c r="EI1476" s="4"/>
      <c r="EJ1476" s="58"/>
      <c r="EK1476" s="4"/>
      <c r="EL1476" s="4"/>
      <c r="EM1476" s="58"/>
      <c r="EN1476" s="4"/>
      <c r="EO1476" s="4"/>
      <c r="EP1476" s="251"/>
      <c r="EQ1476" s="4"/>
      <c r="ES1476" s="251"/>
      <c r="ET1476" s="4"/>
      <c r="EV1476" s="89"/>
      <c r="EW1476" s="4"/>
      <c r="EY1476" s="58"/>
      <c r="EZ1476" s="4"/>
      <c r="FB1476" s="58"/>
      <c r="FC1476" s="4"/>
      <c r="FD1476" s="4"/>
      <c r="FE1476" s="58"/>
      <c r="FF1476" s="4"/>
      <c r="FG1476" s="4"/>
      <c r="FH1476"/>
      <c r="FK1476"/>
    </row>
    <row r="1477" spans="44:167">
      <c r="AR1477" s="251"/>
      <c r="AS1477" s="4"/>
      <c r="AT1477" s="4"/>
      <c r="AU1477" s="251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251"/>
      <c r="BH1477" s="4"/>
      <c r="BI1477" s="4"/>
      <c r="BJ1477" s="251"/>
      <c r="BK1477" s="4"/>
      <c r="BL1477" s="4"/>
      <c r="BM1477" s="251"/>
      <c r="BN1477" s="4"/>
      <c r="BO1477" s="4"/>
      <c r="BP1477" s="251"/>
      <c r="BQ1477" s="4"/>
      <c r="BR1477" s="4"/>
      <c r="BS1477" s="251"/>
      <c r="BT1477" s="4"/>
      <c r="BU1477" s="4"/>
      <c r="BV1477" s="251"/>
      <c r="BW1477" s="4"/>
      <c r="BX1477" s="4"/>
      <c r="BY1477" s="251"/>
      <c r="BZ1477" s="4"/>
      <c r="CA1477" s="4"/>
      <c r="CB1477" s="4"/>
      <c r="CC1477" s="4"/>
      <c r="CD1477" s="4"/>
      <c r="CE1477" s="251"/>
      <c r="CF1477" s="4"/>
      <c r="CG1477" s="4"/>
      <c r="CH1477" s="251"/>
      <c r="CI1477" s="4"/>
      <c r="CJ1477" s="4"/>
      <c r="CK1477" s="251"/>
      <c r="CL1477" s="4"/>
      <c r="CM1477" s="4"/>
      <c r="CN1477" s="251"/>
      <c r="CO1477" s="4"/>
      <c r="CP1477" s="4"/>
      <c r="CQ1477" s="251"/>
      <c r="CR1477" s="4"/>
      <c r="CS1477" s="4"/>
      <c r="CT1477" s="251"/>
      <c r="CU1477" s="4"/>
      <c r="CV1477" s="4"/>
      <c r="CW1477" s="251"/>
      <c r="CX1477" s="4"/>
      <c r="CY1477" s="4"/>
      <c r="CZ1477" s="251"/>
      <c r="DA1477" s="4"/>
      <c r="DB1477" s="4"/>
      <c r="DC1477" s="251"/>
      <c r="DD1477" s="4"/>
      <c r="DE1477" s="4"/>
      <c r="DF1477" s="251"/>
      <c r="DG1477" s="4"/>
      <c r="DH1477" s="4"/>
      <c r="DI1477" s="251"/>
      <c r="DJ1477" s="4"/>
      <c r="DK1477" s="4"/>
      <c r="DL1477" s="251"/>
      <c r="DM1477" s="4"/>
      <c r="DN1477" s="4"/>
      <c r="DO1477" s="251"/>
      <c r="DP1477" s="4"/>
      <c r="DQ1477" s="4"/>
      <c r="DR1477" s="251"/>
      <c r="DS1477" s="4"/>
      <c r="DT1477" s="4"/>
      <c r="DU1477" s="251"/>
      <c r="DV1477" s="4"/>
      <c r="DW1477" s="4"/>
      <c r="DX1477" s="251"/>
      <c r="DY1477" s="4"/>
      <c r="DZ1477" s="4"/>
      <c r="EA1477" s="251"/>
      <c r="EB1477" s="4"/>
      <c r="EC1477" s="4"/>
      <c r="ED1477" s="58"/>
      <c r="EE1477" s="4"/>
      <c r="EF1477" s="4"/>
      <c r="EG1477" s="58"/>
      <c r="EH1477" s="4"/>
      <c r="EI1477" s="4"/>
      <c r="EJ1477" s="58"/>
      <c r="EK1477" s="4"/>
      <c r="EL1477" s="4"/>
      <c r="EM1477" s="58"/>
      <c r="EN1477" s="4"/>
      <c r="EO1477" s="4"/>
      <c r="EP1477" s="251"/>
      <c r="EQ1477" s="4"/>
      <c r="ES1477" s="251"/>
      <c r="ET1477" s="4"/>
      <c r="EV1477" s="89"/>
      <c r="EW1477" s="4"/>
      <c r="EY1477" s="58"/>
      <c r="EZ1477" s="4"/>
      <c r="FB1477" s="58"/>
      <c r="FC1477" s="4"/>
      <c r="FD1477" s="4"/>
      <c r="FE1477" s="58"/>
      <c r="FF1477" s="4"/>
      <c r="FG1477" s="4"/>
      <c r="FH1477"/>
      <c r="FK1477"/>
    </row>
    <row r="1478" spans="44:167">
      <c r="AR1478" s="251"/>
      <c r="AS1478" s="4"/>
      <c r="AT1478" s="4"/>
      <c r="AU1478" s="251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251"/>
      <c r="BH1478" s="4"/>
      <c r="BI1478" s="4"/>
      <c r="BJ1478" s="251"/>
      <c r="BK1478" s="4"/>
      <c r="BL1478" s="4"/>
      <c r="BM1478" s="251"/>
      <c r="BN1478" s="4"/>
      <c r="BO1478" s="4"/>
      <c r="BP1478" s="251"/>
      <c r="BQ1478" s="4"/>
      <c r="BR1478" s="4"/>
      <c r="BS1478" s="251"/>
      <c r="BT1478" s="4"/>
      <c r="BU1478" s="4"/>
      <c r="BV1478" s="251"/>
      <c r="BW1478" s="4"/>
      <c r="BX1478" s="4"/>
      <c r="BY1478" s="251"/>
      <c r="BZ1478" s="4"/>
      <c r="CA1478" s="4"/>
      <c r="CB1478" s="4"/>
      <c r="CC1478" s="4"/>
      <c r="CD1478" s="4"/>
      <c r="CE1478" s="251"/>
      <c r="CF1478" s="4"/>
      <c r="CG1478" s="4"/>
      <c r="CH1478" s="251"/>
      <c r="CI1478" s="4"/>
      <c r="CJ1478" s="4"/>
      <c r="CK1478" s="251"/>
      <c r="CL1478" s="4"/>
      <c r="CM1478" s="4"/>
      <c r="CN1478" s="251"/>
      <c r="CO1478" s="4"/>
      <c r="CP1478" s="4"/>
      <c r="CQ1478" s="251"/>
      <c r="CR1478" s="4"/>
      <c r="CS1478" s="4"/>
      <c r="CT1478" s="251"/>
      <c r="CU1478" s="4"/>
      <c r="CV1478" s="4"/>
      <c r="CW1478" s="251"/>
      <c r="CX1478" s="4"/>
      <c r="CY1478" s="4"/>
      <c r="CZ1478" s="251"/>
      <c r="DA1478" s="4"/>
      <c r="DB1478" s="4"/>
      <c r="DC1478" s="251"/>
      <c r="DD1478" s="4"/>
      <c r="DE1478" s="4"/>
      <c r="DF1478" s="251"/>
      <c r="DG1478" s="4"/>
      <c r="DH1478" s="4"/>
      <c r="DI1478" s="251"/>
      <c r="DJ1478" s="4"/>
      <c r="DK1478" s="4"/>
      <c r="DL1478" s="251"/>
      <c r="DM1478" s="4"/>
      <c r="DN1478" s="4"/>
      <c r="DO1478" s="251"/>
      <c r="DP1478" s="4"/>
      <c r="DQ1478" s="4"/>
      <c r="DR1478" s="251"/>
      <c r="DS1478" s="4"/>
      <c r="DT1478" s="4"/>
      <c r="DU1478" s="251"/>
      <c r="DV1478" s="4"/>
      <c r="DW1478" s="4"/>
      <c r="DX1478" s="251"/>
      <c r="DY1478" s="4"/>
      <c r="DZ1478" s="4"/>
      <c r="EA1478" s="251"/>
      <c r="EB1478" s="4"/>
      <c r="EC1478" s="4"/>
      <c r="ED1478" s="58"/>
      <c r="EE1478" s="4"/>
      <c r="EF1478" s="4"/>
      <c r="EG1478" s="58"/>
      <c r="EH1478" s="4"/>
      <c r="EI1478" s="4"/>
      <c r="EJ1478" s="58"/>
      <c r="EK1478" s="4"/>
      <c r="EL1478" s="4"/>
      <c r="EM1478" s="58"/>
      <c r="EN1478" s="4"/>
      <c r="EO1478" s="4"/>
      <c r="EP1478" s="251"/>
      <c r="EQ1478" s="4"/>
      <c r="ES1478" s="251"/>
      <c r="ET1478" s="4"/>
      <c r="EV1478" s="89"/>
      <c r="EW1478" s="4"/>
      <c r="EY1478" s="58"/>
      <c r="EZ1478" s="4"/>
      <c r="FB1478" s="58"/>
      <c r="FC1478" s="4"/>
      <c r="FD1478" s="4"/>
      <c r="FE1478" s="58"/>
      <c r="FF1478" s="4"/>
      <c r="FG1478" s="4"/>
      <c r="FH1478"/>
      <c r="FK1478"/>
    </row>
    <row r="1479" spans="44:167">
      <c r="AR1479" s="251"/>
      <c r="AS1479" s="4"/>
      <c r="AT1479" s="4"/>
      <c r="AU1479" s="251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251"/>
      <c r="BH1479" s="4"/>
      <c r="BI1479" s="4"/>
      <c r="BJ1479" s="251"/>
      <c r="BK1479" s="4"/>
      <c r="BL1479" s="4"/>
      <c r="BM1479" s="251"/>
      <c r="BN1479" s="4"/>
      <c r="BO1479" s="4"/>
      <c r="BP1479" s="251"/>
      <c r="BQ1479" s="4"/>
      <c r="BR1479" s="4"/>
      <c r="BS1479" s="251"/>
      <c r="BT1479" s="4"/>
      <c r="BU1479" s="4"/>
      <c r="BV1479" s="251"/>
      <c r="BW1479" s="4"/>
      <c r="BX1479" s="4"/>
      <c r="BY1479" s="251"/>
      <c r="BZ1479" s="4"/>
      <c r="CA1479" s="4"/>
      <c r="CB1479" s="4"/>
      <c r="CC1479" s="4"/>
      <c r="CD1479" s="4"/>
      <c r="CE1479" s="251"/>
      <c r="CF1479" s="4"/>
      <c r="CG1479" s="4"/>
      <c r="CH1479" s="251"/>
      <c r="CI1479" s="4"/>
      <c r="CJ1479" s="4"/>
      <c r="CK1479" s="251"/>
      <c r="CL1479" s="4"/>
      <c r="CM1479" s="4"/>
      <c r="CN1479" s="251"/>
      <c r="CO1479" s="4"/>
      <c r="CP1479" s="4"/>
      <c r="CQ1479" s="251"/>
      <c r="CR1479" s="4"/>
      <c r="CS1479" s="4"/>
      <c r="CT1479" s="251"/>
      <c r="CU1479" s="4"/>
      <c r="CV1479" s="4"/>
      <c r="CW1479" s="251"/>
      <c r="CX1479" s="4"/>
      <c r="CY1479" s="4"/>
      <c r="CZ1479" s="251"/>
      <c r="DA1479" s="4"/>
      <c r="DB1479" s="4"/>
      <c r="DC1479" s="251"/>
      <c r="DD1479" s="4"/>
      <c r="DE1479" s="4"/>
      <c r="DF1479" s="251"/>
      <c r="DG1479" s="4"/>
      <c r="DH1479" s="4"/>
      <c r="DI1479" s="251"/>
      <c r="DJ1479" s="4"/>
      <c r="DK1479" s="4"/>
      <c r="DL1479" s="251"/>
      <c r="DM1479" s="4"/>
      <c r="DN1479" s="4"/>
      <c r="DO1479" s="251"/>
      <c r="DP1479" s="4"/>
      <c r="DQ1479" s="4"/>
      <c r="DR1479" s="251"/>
      <c r="DS1479" s="4"/>
      <c r="DT1479" s="4"/>
      <c r="DU1479" s="251"/>
      <c r="DV1479" s="4"/>
      <c r="DW1479" s="4"/>
      <c r="DX1479" s="251"/>
      <c r="DY1479" s="4"/>
      <c r="DZ1479" s="4"/>
      <c r="EA1479" s="251"/>
      <c r="EB1479" s="4"/>
      <c r="EC1479" s="4"/>
      <c r="ED1479" s="58"/>
      <c r="EE1479" s="4"/>
      <c r="EF1479" s="4"/>
      <c r="EG1479" s="58"/>
      <c r="EH1479" s="4"/>
      <c r="EI1479" s="4"/>
      <c r="EJ1479" s="58"/>
      <c r="EK1479" s="4"/>
      <c r="EL1479" s="4"/>
      <c r="EM1479" s="58"/>
      <c r="EN1479" s="4"/>
      <c r="EO1479" s="4"/>
      <c r="EP1479" s="251"/>
      <c r="EQ1479" s="4"/>
      <c r="ES1479" s="251"/>
      <c r="ET1479" s="4"/>
      <c r="EV1479" s="89"/>
      <c r="EW1479" s="4"/>
      <c r="EY1479" s="58"/>
      <c r="EZ1479" s="4"/>
      <c r="FB1479" s="58"/>
      <c r="FC1479" s="4"/>
      <c r="FD1479" s="4"/>
      <c r="FE1479" s="58"/>
      <c r="FF1479" s="4"/>
      <c r="FG1479" s="4"/>
      <c r="FH1479"/>
      <c r="FK1479"/>
    </row>
    <row r="1480" spans="44:167">
      <c r="AR1480" s="251"/>
      <c r="AS1480" s="4"/>
      <c r="AT1480" s="4"/>
      <c r="AU1480" s="251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251"/>
      <c r="BH1480" s="4"/>
      <c r="BI1480" s="4"/>
      <c r="BJ1480" s="251"/>
      <c r="BK1480" s="4"/>
      <c r="BL1480" s="4"/>
      <c r="BM1480" s="251"/>
      <c r="BN1480" s="4"/>
      <c r="BO1480" s="4"/>
      <c r="BP1480" s="251"/>
      <c r="BQ1480" s="4"/>
      <c r="BR1480" s="4"/>
      <c r="BS1480" s="251"/>
      <c r="BT1480" s="4"/>
      <c r="BU1480" s="4"/>
      <c r="BV1480" s="251"/>
      <c r="BW1480" s="4"/>
      <c r="BX1480" s="4"/>
      <c r="BY1480" s="251"/>
      <c r="BZ1480" s="4"/>
      <c r="CA1480" s="4"/>
      <c r="CB1480" s="4"/>
      <c r="CC1480" s="4"/>
      <c r="CD1480" s="4"/>
      <c r="CE1480" s="251"/>
      <c r="CF1480" s="4"/>
      <c r="CG1480" s="4"/>
      <c r="CH1480" s="251"/>
      <c r="CI1480" s="4"/>
      <c r="CJ1480" s="4"/>
      <c r="CK1480" s="251"/>
      <c r="CL1480" s="4"/>
      <c r="CM1480" s="4"/>
      <c r="CN1480" s="251"/>
      <c r="CO1480" s="4"/>
      <c r="CP1480" s="4"/>
      <c r="CQ1480" s="251"/>
      <c r="CR1480" s="4"/>
      <c r="CS1480" s="4"/>
      <c r="CT1480" s="251"/>
      <c r="CU1480" s="4"/>
      <c r="CV1480" s="4"/>
      <c r="CW1480" s="251"/>
      <c r="CX1480" s="4"/>
      <c r="CY1480" s="4"/>
      <c r="CZ1480" s="251"/>
      <c r="DA1480" s="4"/>
      <c r="DB1480" s="4"/>
      <c r="DC1480" s="251"/>
      <c r="DD1480" s="4"/>
      <c r="DE1480" s="4"/>
      <c r="DF1480" s="251"/>
      <c r="DG1480" s="4"/>
      <c r="DH1480" s="4"/>
      <c r="DI1480" s="251"/>
      <c r="DJ1480" s="4"/>
      <c r="DK1480" s="4"/>
      <c r="DL1480" s="251"/>
      <c r="DM1480" s="4"/>
      <c r="DN1480" s="4"/>
      <c r="DO1480" s="251"/>
      <c r="DP1480" s="4"/>
      <c r="DQ1480" s="4"/>
      <c r="DR1480" s="251"/>
      <c r="DS1480" s="4"/>
      <c r="DT1480" s="4"/>
      <c r="DU1480" s="251"/>
      <c r="DV1480" s="4"/>
      <c r="DW1480" s="4"/>
      <c r="DX1480" s="251"/>
      <c r="DY1480" s="4"/>
      <c r="DZ1480" s="4"/>
      <c r="EA1480" s="251"/>
      <c r="EB1480" s="4"/>
      <c r="EC1480" s="4"/>
      <c r="ED1480" s="58"/>
      <c r="EE1480" s="4"/>
      <c r="EF1480" s="4"/>
      <c r="EG1480" s="58"/>
      <c r="EH1480" s="4"/>
      <c r="EI1480" s="4"/>
      <c r="EJ1480" s="58"/>
      <c r="EK1480" s="4"/>
      <c r="EL1480" s="4"/>
      <c r="EM1480" s="58"/>
      <c r="EN1480" s="4"/>
      <c r="EO1480" s="4"/>
      <c r="EP1480" s="251"/>
      <c r="EQ1480" s="4"/>
      <c r="ES1480" s="251"/>
      <c r="ET1480" s="4"/>
      <c r="EV1480" s="89"/>
      <c r="EW1480" s="4"/>
      <c r="EY1480" s="58"/>
      <c r="EZ1480" s="4"/>
      <c r="FB1480" s="58"/>
      <c r="FC1480" s="4"/>
      <c r="FD1480" s="4"/>
      <c r="FE1480" s="58"/>
      <c r="FF1480" s="4"/>
      <c r="FG1480" s="4"/>
      <c r="FH1480"/>
      <c r="FK1480"/>
    </row>
    <row r="1481" spans="44:167">
      <c r="AR1481" s="251"/>
      <c r="AS1481" s="4"/>
      <c r="AT1481" s="4"/>
      <c r="AU1481" s="251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251"/>
      <c r="BH1481" s="4"/>
      <c r="BI1481" s="4"/>
      <c r="BJ1481" s="251"/>
      <c r="BK1481" s="4"/>
      <c r="BL1481" s="4"/>
      <c r="BM1481" s="251"/>
      <c r="BN1481" s="4"/>
      <c r="BO1481" s="4"/>
      <c r="BP1481" s="251"/>
      <c r="BQ1481" s="4"/>
      <c r="BR1481" s="4"/>
      <c r="BS1481" s="251"/>
      <c r="BT1481" s="4"/>
      <c r="BU1481" s="4"/>
      <c r="BV1481" s="251"/>
      <c r="BW1481" s="4"/>
      <c r="BX1481" s="4"/>
      <c r="BY1481" s="251"/>
      <c r="BZ1481" s="4"/>
      <c r="CA1481" s="4"/>
      <c r="CB1481" s="4"/>
      <c r="CC1481" s="4"/>
      <c r="CD1481" s="4"/>
      <c r="CE1481" s="251"/>
      <c r="CF1481" s="4"/>
      <c r="CG1481" s="4"/>
      <c r="CH1481" s="251"/>
      <c r="CI1481" s="4"/>
      <c r="CJ1481" s="4"/>
      <c r="CK1481" s="251"/>
      <c r="CL1481" s="4"/>
      <c r="CM1481" s="4"/>
      <c r="CN1481" s="251"/>
      <c r="CO1481" s="4"/>
      <c r="CP1481" s="4"/>
      <c r="CQ1481" s="251"/>
      <c r="CR1481" s="4"/>
      <c r="CS1481" s="4"/>
      <c r="CT1481" s="251"/>
      <c r="CU1481" s="4"/>
      <c r="CV1481" s="4"/>
      <c r="CW1481" s="251"/>
      <c r="CX1481" s="4"/>
      <c r="CY1481" s="4"/>
      <c r="CZ1481" s="251"/>
      <c r="DA1481" s="4"/>
      <c r="DB1481" s="4"/>
      <c r="DC1481" s="251"/>
      <c r="DD1481" s="4"/>
      <c r="DE1481" s="4"/>
      <c r="DF1481" s="251"/>
      <c r="DG1481" s="4"/>
      <c r="DH1481" s="4"/>
      <c r="DI1481" s="251"/>
      <c r="DJ1481" s="4"/>
      <c r="DK1481" s="4"/>
      <c r="DL1481" s="251"/>
      <c r="DM1481" s="4"/>
      <c r="DN1481" s="4"/>
      <c r="DO1481" s="251"/>
      <c r="DP1481" s="4"/>
      <c r="DQ1481" s="4"/>
      <c r="DR1481" s="251"/>
      <c r="DS1481" s="4"/>
      <c r="DT1481" s="4"/>
      <c r="DU1481" s="251"/>
      <c r="DV1481" s="4"/>
      <c r="DW1481" s="4"/>
      <c r="DX1481" s="251"/>
      <c r="DY1481" s="4"/>
      <c r="DZ1481" s="4"/>
      <c r="EA1481" s="251"/>
      <c r="EB1481" s="4"/>
      <c r="EC1481" s="4"/>
      <c r="ED1481" s="58"/>
      <c r="EE1481" s="4"/>
      <c r="EF1481" s="4"/>
      <c r="EG1481" s="58"/>
      <c r="EH1481" s="4"/>
      <c r="EI1481" s="4"/>
      <c r="EJ1481" s="58"/>
      <c r="EK1481" s="4"/>
      <c r="EL1481" s="4"/>
      <c r="EM1481" s="58"/>
      <c r="EN1481" s="4"/>
      <c r="EO1481" s="4"/>
      <c r="EP1481" s="251"/>
      <c r="EQ1481" s="4"/>
      <c r="ES1481" s="251"/>
      <c r="ET1481" s="4"/>
      <c r="EV1481" s="89"/>
      <c r="EW1481" s="4"/>
      <c r="EY1481" s="58"/>
      <c r="EZ1481" s="4"/>
      <c r="FB1481" s="58"/>
      <c r="FC1481" s="4"/>
      <c r="FD1481" s="4"/>
      <c r="FE1481" s="58"/>
      <c r="FF1481" s="4"/>
      <c r="FG1481" s="4"/>
      <c r="FH1481"/>
      <c r="FK1481"/>
    </row>
    <row r="1482" spans="44:167">
      <c r="AR1482" s="251"/>
      <c r="AS1482" s="4"/>
      <c r="AT1482" s="4"/>
      <c r="AU1482" s="251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251"/>
      <c r="BH1482" s="4"/>
      <c r="BI1482" s="4"/>
      <c r="BJ1482" s="251"/>
      <c r="BK1482" s="4"/>
      <c r="BL1482" s="4"/>
      <c r="BM1482" s="251"/>
      <c r="BN1482" s="4"/>
      <c r="BO1482" s="4"/>
      <c r="BP1482" s="251"/>
      <c r="BQ1482" s="4"/>
      <c r="BR1482" s="4"/>
      <c r="BS1482" s="251"/>
      <c r="BT1482" s="4"/>
      <c r="BU1482" s="4"/>
      <c r="BV1482" s="251"/>
      <c r="BW1482" s="4"/>
      <c r="BX1482" s="4"/>
      <c r="BY1482" s="251"/>
      <c r="BZ1482" s="4"/>
      <c r="CA1482" s="4"/>
      <c r="CB1482" s="4"/>
      <c r="CC1482" s="4"/>
      <c r="CD1482" s="4"/>
      <c r="CE1482" s="251"/>
      <c r="CF1482" s="4"/>
      <c r="CG1482" s="4"/>
      <c r="CH1482" s="251"/>
      <c r="CI1482" s="4"/>
      <c r="CJ1482" s="4"/>
      <c r="CK1482" s="251"/>
      <c r="CL1482" s="4"/>
      <c r="CM1482" s="4"/>
      <c r="CN1482" s="251"/>
      <c r="CO1482" s="4"/>
      <c r="CP1482" s="4"/>
      <c r="CQ1482" s="251"/>
      <c r="CR1482" s="4"/>
      <c r="CS1482" s="4"/>
      <c r="CT1482" s="251"/>
      <c r="CU1482" s="4"/>
      <c r="CV1482" s="4"/>
      <c r="CW1482" s="251"/>
      <c r="CX1482" s="4"/>
      <c r="CY1482" s="4"/>
      <c r="CZ1482" s="251"/>
      <c r="DA1482" s="4"/>
      <c r="DB1482" s="4"/>
      <c r="DC1482" s="251"/>
      <c r="DD1482" s="4"/>
      <c r="DE1482" s="4"/>
      <c r="DF1482" s="251"/>
      <c r="DG1482" s="4"/>
      <c r="DH1482" s="4"/>
      <c r="DI1482" s="251"/>
      <c r="DJ1482" s="4"/>
      <c r="DK1482" s="4"/>
      <c r="DL1482" s="251"/>
      <c r="DM1482" s="4"/>
      <c r="DN1482" s="4"/>
      <c r="DO1482" s="251"/>
      <c r="DP1482" s="4"/>
      <c r="DQ1482" s="4"/>
      <c r="DR1482" s="251"/>
      <c r="DS1482" s="4"/>
      <c r="DT1482" s="4"/>
      <c r="DU1482" s="251"/>
      <c r="DV1482" s="4"/>
      <c r="DW1482" s="4"/>
      <c r="DX1482" s="251"/>
      <c r="DY1482" s="4"/>
      <c r="DZ1482" s="4"/>
      <c r="EA1482" s="251"/>
      <c r="EB1482" s="4"/>
      <c r="EC1482" s="4"/>
      <c r="ED1482" s="58"/>
      <c r="EE1482" s="4"/>
      <c r="EF1482" s="4"/>
      <c r="EG1482" s="58"/>
      <c r="EH1482" s="4"/>
      <c r="EI1482" s="4"/>
      <c r="EJ1482" s="58"/>
      <c r="EK1482" s="4"/>
      <c r="EL1482" s="4"/>
      <c r="EM1482" s="58"/>
      <c r="EN1482" s="4"/>
      <c r="EO1482" s="4"/>
      <c r="EP1482" s="251"/>
      <c r="EQ1482" s="4"/>
      <c r="ES1482" s="251"/>
      <c r="ET1482" s="4"/>
      <c r="EV1482" s="89"/>
      <c r="EW1482" s="4"/>
      <c r="EY1482" s="58"/>
      <c r="EZ1482" s="4"/>
      <c r="FB1482" s="58"/>
      <c r="FC1482" s="4"/>
      <c r="FD1482" s="4"/>
      <c r="FE1482" s="58"/>
      <c r="FF1482" s="4"/>
      <c r="FG1482" s="4"/>
      <c r="FH1482"/>
      <c r="FK1482"/>
    </row>
    <row r="1483" spans="44:167">
      <c r="AR1483" s="251"/>
      <c r="AS1483" s="4"/>
      <c r="AT1483" s="4"/>
      <c r="AU1483" s="251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251"/>
      <c r="BH1483" s="4"/>
      <c r="BI1483" s="4"/>
      <c r="BJ1483" s="251"/>
      <c r="BK1483" s="4"/>
      <c r="BL1483" s="4"/>
      <c r="BM1483" s="251"/>
      <c r="BN1483" s="4"/>
      <c r="BO1483" s="4"/>
      <c r="BP1483" s="251"/>
      <c r="BQ1483" s="4"/>
      <c r="BR1483" s="4"/>
      <c r="BS1483" s="251"/>
      <c r="BT1483" s="4"/>
      <c r="BU1483" s="4"/>
      <c r="BV1483" s="251"/>
      <c r="BW1483" s="4"/>
      <c r="BX1483" s="4"/>
      <c r="BY1483" s="251"/>
      <c r="BZ1483" s="4"/>
      <c r="CA1483" s="4"/>
      <c r="CB1483" s="4"/>
      <c r="CC1483" s="4"/>
      <c r="CD1483" s="4"/>
      <c r="CE1483" s="251"/>
      <c r="CF1483" s="4"/>
      <c r="CG1483" s="4"/>
      <c r="CH1483" s="251"/>
      <c r="CI1483" s="4"/>
      <c r="CJ1483" s="4"/>
      <c r="CK1483" s="251"/>
      <c r="CL1483" s="4"/>
      <c r="CM1483" s="4"/>
      <c r="CN1483" s="251"/>
      <c r="CO1483" s="4"/>
      <c r="CP1483" s="4"/>
      <c r="CQ1483" s="251"/>
      <c r="CR1483" s="4"/>
      <c r="CS1483" s="4"/>
      <c r="CT1483" s="251"/>
      <c r="CU1483" s="4"/>
      <c r="CV1483" s="4"/>
      <c r="CW1483" s="251"/>
      <c r="CX1483" s="4"/>
      <c r="CY1483" s="4"/>
      <c r="CZ1483" s="251"/>
      <c r="DA1483" s="4"/>
      <c r="DB1483" s="4"/>
      <c r="DC1483" s="251"/>
      <c r="DD1483" s="4"/>
      <c r="DE1483" s="4"/>
      <c r="DF1483" s="251"/>
      <c r="DG1483" s="4"/>
      <c r="DH1483" s="4"/>
      <c r="DI1483" s="251"/>
      <c r="DJ1483" s="4"/>
      <c r="DK1483" s="4"/>
      <c r="DL1483" s="251"/>
      <c r="DM1483" s="4"/>
      <c r="DN1483" s="4"/>
      <c r="DO1483" s="251"/>
      <c r="DP1483" s="4"/>
      <c r="DQ1483" s="4"/>
      <c r="DR1483" s="251"/>
      <c r="DS1483" s="4"/>
      <c r="DT1483" s="4"/>
      <c r="DU1483" s="251"/>
      <c r="DV1483" s="4"/>
      <c r="DW1483" s="4"/>
      <c r="DX1483" s="251"/>
      <c r="DY1483" s="4"/>
      <c r="DZ1483" s="4"/>
      <c r="EA1483" s="251"/>
      <c r="EB1483" s="4"/>
      <c r="EC1483" s="4"/>
      <c r="ED1483" s="58"/>
      <c r="EE1483" s="4"/>
      <c r="EF1483" s="4"/>
      <c r="EG1483" s="58"/>
      <c r="EH1483" s="4"/>
      <c r="EI1483" s="4"/>
      <c r="EJ1483" s="58"/>
      <c r="EK1483" s="4"/>
      <c r="EL1483" s="4"/>
      <c r="EM1483" s="58"/>
      <c r="EN1483" s="4"/>
      <c r="EO1483" s="4"/>
      <c r="EP1483" s="251"/>
      <c r="EQ1483" s="4"/>
      <c r="ES1483" s="251"/>
      <c r="ET1483" s="4"/>
      <c r="EV1483" s="89"/>
      <c r="EW1483" s="4"/>
      <c r="EY1483" s="58"/>
      <c r="EZ1483" s="4"/>
      <c r="FB1483" s="58"/>
      <c r="FC1483" s="4"/>
      <c r="FD1483" s="4"/>
      <c r="FE1483" s="58"/>
      <c r="FF1483" s="4"/>
      <c r="FG1483" s="4"/>
      <c r="FH1483"/>
      <c r="FK1483"/>
    </row>
    <row r="1484" spans="44:167">
      <c r="AR1484" s="251"/>
      <c r="AS1484" s="4"/>
      <c r="AT1484" s="4"/>
      <c r="AU1484" s="251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251"/>
      <c r="BH1484" s="4"/>
      <c r="BI1484" s="4"/>
      <c r="BJ1484" s="251"/>
      <c r="BK1484" s="4"/>
      <c r="BL1484" s="4"/>
      <c r="BM1484" s="251"/>
      <c r="BN1484" s="4"/>
      <c r="BO1484" s="4"/>
      <c r="BP1484" s="251"/>
      <c r="BQ1484" s="4"/>
      <c r="BR1484" s="4"/>
      <c r="BS1484" s="251"/>
      <c r="BT1484" s="4"/>
      <c r="BU1484" s="4"/>
      <c r="BV1484" s="251"/>
      <c r="BW1484" s="4"/>
      <c r="BX1484" s="4"/>
      <c r="BY1484" s="251"/>
      <c r="BZ1484" s="4"/>
      <c r="CA1484" s="4"/>
      <c r="CB1484" s="4"/>
      <c r="CC1484" s="4"/>
      <c r="CD1484" s="4"/>
      <c r="CE1484" s="251"/>
      <c r="CF1484" s="4"/>
      <c r="CG1484" s="4"/>
      <c r="CH1484" s="251"/>
      <c r="CI1484" s="4"/>
      <c r="CJ1484" s="4"/>
      <c r="CK1484" s="251"/>
      <c r="CL1484" s="4"/>
      <c r="CM1484" s="4"/>
      <c r="CN1484" s="251"/>
      <c r="CO1484" s="4"/>
      <c r="CP1484" s="4"/>
      <c r="CQ1484" s="251"/>
      <c r="CR1484" s="4"/>
      <c r="CS1484" s="4"/>
      <c r="CT1484" s="251"/>
      <c r="CU1484" s="4"/>
      <c r="CV1484" s="4"/>
      <c r="CW1484" s="251"/>
      <c r="CX1484" s="4"/>
      <c r="CY1484" s="4"/>
      <c r="CZ1484" s="251"/>
      <c r="DA1484" s="4"/>
      <c r="DB1484" s="4"/>
      <c r="DC1484" s="251"/>
      <c r="DD1484" s="4"/>
      <c r="DE1484" s="4"/>
      <c r="DF1484" s="251"/>
      <c r="DG1484" s="4"/>
      <c r="DH1484" s="4"/>
      <c r="DI1484" s="251"/>
      <c r="DJ1484" s="4"/>
      <c r="DK1484" s="4"/>
      <c r="DL1484" s="251"/>
      <c r="DM1484" s="4"/>
      <c r="DN1484" s="4"/>
      <c r="DO1484" s="251"/>
      <c r="DP1484" s="4"/>
      <c r="DQ1484" s="4"/>
      <c r="DR1484" s="251"/>
      <c r="DS1484" s="4"/>
      <c r="DT1484" s="4"/>
      <c r="DU1484" s="251"/>
      <c r="DV1484" s="4"/>
      <c r="DW1484" s="4"/>
      <c r="DX1484" s="251"/>
      <c r="DY1484" s="4"/>
      <c r="DZ1484" s="4"/>
      <c r="EA1484" s="251"/>
      <c r="EB1484" s="4"/>
      <c r="EC1484" s="4"/>
      <c r="ED1484" s="58"/>
      <c r="EE1484" s="4"/>
      <c r="EF1484" s="4"/>
      <c r="EG1484" s="58"/>
      <c r="EH1484" s="4"/>
      <c r="EI1484" s="4"/>
      <c r="EJ1484" s="58"/>
      <c r="EK1484" s="4"/>
      <c r="EL1484" s="4"/>
      <c r="EM1484" s="58"/>
      <c r="EN1484" s="4"/>
      <c r="EO1484" s="4"/>
      <c r="EP1484" s="251"/>
      <c r="EQ1484" s="4"/>
      <c r="ES1484" s="251"/>
      <c r="ET1484" s="4"/>
      <c r="EV1484" s="89"/>
      <c r="EW1484" s="4"/>
      <c r="EY1484" s="58"/>
      <c r="EZ1484" s="4"/>
      <c r="FB1484" s="58"/>
      <c r="FC1484" s="4"/>
      <c r="FD1484" s="4"/>
      <c r="FE1484" s="58"/>
      <c r="FF1484" s="4"/>
      <c r="FG1484" s="4"/>
      <c r="FH1484"/>
      <c r="FK1484"/>
    </row>
    <row r="1485" spans="44:167">
      <c r="AR1485" s="251"/>
      <c r="AS1485" s="4"/>
      <c r="AT1485" s="4"/>
      <c r="AU1485" s="251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251"/>
      <c r="BH1485" s="4"/>
      <c r="BI1485" s="4"/>
      <c r="BJ1485" s="251"/>
      <c r="BK1485" s="4"/>
      <c r="BL1485" s="4"/>
      <c r="BM1485" s="251"/>
      <c r="BN1485" s="4"/>
      <c r="BO1485" s="4"/>
      <c r="BP1485" s="251"/>
      <c r="BQ1485" s="4"/>
      <c r="BR1485" s="4"/>
      <c r="BS1485" s="251"/>
      <c r="BT1485" s="4"/>
      <c r="BU1485" s="4"/>
      <c r="BV1485" s="251"/>
      <c r="BW1485" s="4"/>
      <c r="BX1485" s="4"/>
      <c r="BY1485" s="251"/>
      <c r="BZ1485" s="4"/>
      <c r="CA1485" s="4"/>
      <c r="CB1485" s="4"/>
      <c r="CC1485" s="4"/>
      <c r="CD1485" s="4"/>
      <c r="CE1485" s="251"/>
      <c r="CF1485" s="4"/>
      <c r="CG1485" s="4"/>
      <c r="CH1485" s="251"/>
      <c r="CI1485" s="4"/>
      <c r="CJ1485" s="4"/>
      <c r="CK1485" s="251"/>
      <c r="CL1485" s="4"/>
      <c r="CM1485" s="4"/>
      <c r="CN1485" s="251"/>
      <c r="CO1485" s="4"/>
      <c r="CP1485" s="4"/>
      <c r="CQ1485" s="251"/>
      <c r="CR1485" s="4"/>
      <c r="CS1485" s="4"/>
      <c r="CT1485" s="251"/>
      <c r="CU1485" s="4"/>
      <c r="CV1485" s="4"/>
      <c r="CW1485" s="251"/>
      <c r="CX1485" s="4"/>
      <c r="CY1485" s="4"/>
      <c r="CZ1485" s="251"/>
      <c r="DA1485" s="4"/>
      <c r="DB1485" s="4"/>
      <c r="DC1485" s="251"/>
      <c r="DD1485" s="4"/>
      <c r="DE1485" s="4"/>
      <c r="DF1485" s="251"/>
      <c r="DG1485" s="4"/>
      <c r="DH1485" s="4"/>
      <c r="DI1485" s="251"/>
      <c r="DJ1485" s="4"/>
      <c r="DK1485" s="4"/>
      <c r="DL1485" s="251"/>
      <c r="DM1485" s="4"/>
      <c r="DN1485" s="4"/>
      <c r="DO1485" s="251"/>
      <c r="DP1485" s="4"/>
      <c r="DQ1485" s="4"/>
      <c r="DR1485" s="251"/>
      <c r="DS1485" s="4"/>
      <c r="DT1485" s="4"/>
      <c r="DU1485" s="251"/>
      <c r="DV1485" s="4"/>
      <c r="DW1485" s="4"/>
      <c r="DX1485" s="251"/>
      <c r="DY1485" s="4"/>
      <c r="DZ1485" s="4"/>
      <c r="EA1485" s="251"/>
      <c r="EB1485" s="4"/>
      <c r="EC1485" s="4"/>
      <c r="ED1485" s="58"/>
      <c r="EE1485" s="4"/>
      <c r="EF1485" s="4"/>
      <c r="EG1485" s="58"/>
      <c r="EH1485" s="4"/>
      <c r="EI1485" s="4"/>
      <c r="EJ1485" s="58"/>
      <c r="EK1485" s="4"/>
      <c r="EL1485" s="4"/>
      <c r="EM1485" s="58"/>
      <c r="EN1485" s="4"/>
      <c r="EO1485" s="4"/>
      <c r="EP1485" s="251"/>
      <c r="EQ1485" s="4"/>
      <c r="ES1485" s="251"/>
      <c r="ET1485" s="4"/>
      <c r="EV1485" s="89"/>
      <c r="EW1485" s="4"/>
      <c r="EY1485" s="58"/>
      <c r="EZ1485" s="4"/>
      <c r="FB1485" s="58"/>
      <c r="FC1485" s="4"/>
      <c r="FD1485" s="4"/>
      <c r="FE1485" s="58"/>
      <c r="FF1485" s="4"/>
      <c r="FG1485" s="4"/>
      <c r="FH1485"/>
      <c r="FK1485"/>
    </row>
    <row r="1486" spans="44:167">
      <c r="AR1486" s="251"/>
      <c r="AS1486" s="4"/>
      <c r="AT1486" s="4"/>
      <c r="AU1486" s="251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251"/>
      <c r="BH1486" s="4"/>
      <c r="BI1486" s="4"/>
      <c r="BJ1486" s="251"/>
      <c r="BK1486" s="4"/>
      <c r="BL1486" s="4"/>
      <c r="BM1486" s="251"/>
      <c r="BN1486" s="4"/>
      <c r="BO1486" s="4"/>
      <c r="BP1486" s="251"/>
      <c r="BQ1486" s="4"/>
      <c r="BR1486" s="4"/>
      <c r="BS1486" s="251"/>
      <c r="BT1486" s="4"/>
      <c r="BU1486" s="4"/>
      <c r="BV1486" s="251"/>
      <c r="BW1486" s="4"/>
      <c r="BX1486" s="4"/>
      <c r="BY1486" s="251"/>
      <c r="BZ1486" s="4"/>
      <c r="CA1486" s="4"/>
      <c r="CB1486" s="4"/>
      <c r="CC1486" s="4"/>
      <c r="CD1486" s="4"/>
      <c r="CE1486" s="251"/>
      <c r="CF1486" s="4"/>
      <c r="CG1486" s="4"/>
      <c r="CH1486" s="251"/>
      <c r="CI1486" s="4"/>
      <c r="CJ1486" s="4"/>
      <c r="CK1486" s="251"/>
      <c r="CL1486" s="4"/>
      <c r="CM1486" s="4"/>
      <c r="CN1486" s="251"/>
      <c r="CO1486" s="4"/>
      <c r="CP1486" s="4"/>
      <c r="CQ1486" s="251"/>
      <c r="CR1486" s="4"/>
      <c r="CS1486" s="4"/>
      <c r="CT1486" s="251"/>
      <c r="CU1486" s="4"/>
      <c r="CV1486" s="4"/>
      <c r="CW1486" s="251"/>
      <c r="CX1486" s="4"/>
      <c r="CY1486" s="4"/>
      <c r="CZ1486" s="251"/>
      <c r="DA1486" s="4"/>
      <c r="DB1486" s="4"/>
      <c r="DC1486" s="251"/>
      <c r="DD1486" s="4"/>
      <c r="DE1486" s="4"/>
      <c r="DF1486" s="251"/>
      <c r="DG1486" s="4"/>
      <c r="DH1486" s="4"/>
      <c r="DI1486" s="251"/>
      <c r="DJ1486" s="4"/>
      <c r="DK1486" s="4"/>
      <c r="DL1486" s="251"/>
      <c r="DM1486" s="4"/>
      <c r="DN1486" s="4"/>
      <c r="DO1486" s="251"/>
      <c r="DP1486" s="4"/>
      <c r="DQ1486" s="4"/>
      <c r="DR1486" s="251"/>
      <c r="DS1486" s="4"/>
      <c r="DT1486" s="4"/>
      <c r="DU1486" s="251"/>
      <c r="DV1486" s="4"/>
      <c r="DW1486" s="4"/>
      <c r="DX1486" s="251"/>
      <c r="DY1486" s="4"/>
      <c r="DZ1486" s="4"/>
      <c r="EA1486" s="251"/>
      <c r="EB1486" s="4"/>
      <c r="EC1486" s="4"/>
      <c r="ED1486" s="58"/>
      <c r="EE1486" s="4"/>
      <c r="EF1486" s="4"/>
      <c r="EG1486" s="58"/>
      <c r="EH1486" s="4"/>
      <c r="EI1486" s="4"/>
      <c r="EJ1486" s="58"/>
      <c r="EK1486" s="4"/>
      <c r="EL1486" s="4"/>
      <c r="EM1486" s="58"/>
      <c r="EN1486" s="4"/>
      <c r="EO1486" s="4"/>
      <c r="EP1486" s="251"/>
      <c r="EQ1486" s="4"/>
      <c r="ES1486" s="251"/>
      <c r="ET1486" s="4"/>
      <c r="EV1486" s="89"/>
      <c r="EW1486" s="4"/>
      <c r="EY1486" s="58"/>
      <c r="EZ1486" s="4"/>
      <c r="FB1486" s="58"/>
      <c r="FC1486" s="4"/>
      <c r="FD1486" s="4"/>
      <c r="FE1486" s="58"/>
      <c r="FF1486" s="4"/>
      <c r="FG1486" s="4"/>
      <c r="FH1486"/>
      <c r="FK1486"/>
    </row>
    <row r="1487" spans="44:167">
      <c r="AR1487" s="251"/>
      <c r="AS1487" s="4"/>
      <c r="AT1487" s="4"/>
      <c r="AU1487" s="251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251"/>
      <c r="BH1487" s="4"/>
      <c r="BI1487" s="4"/>
      <c r="BJ1487" s="251"/>
      <c r="BK1487" s="4"/>
      <c r="BL1487" s="4"/>
      <c r="BM1487" s="251"/>
      <c r="BN1487" s="4"/>
      <c r="BO1487" s="4"/>
      <c r="BP1487" s="251"/>
      <c r="BQ1487" s="4"/>
      <c r="BR1487" s="4"/>
      <c r="BS1487" s="251"/>
      <c r="BT1487" s="4"/>
      <c r="BU1487" s="4"/>
      <c r="BV1487" s="251"/>
      <c r="BW1487" s="4"/>
      <c r="BX1487" s="4"/>
      <c r="BY1487" s="251"/>
      <c r="BZ1487" s="4"/>
      <c r="CA1487" s="4"/>
      <c r="CB1487" s="4"/>
      <c r="CC1487" s="4"/>
      <c r="CD1487" s="4"/>
      <c r="CE1487" s="251"/>
      <c r="CF1487" s="4"/>
      <c r="CG1487" s="4"/>
      <c r="CH1487" s="251"/>
      <c r="CI1487" s="4"/>
      <c r="CJ1487" s="4"/>
      <c r="CK1487" s="251"/>
      <c r="CL1487" s="4"/>
      <c r="CM1487" s="4"/>
      <c r="CN1487" s="251"/>
      <c r="CO1487" s="4"/>
      <c r="CP1487" s="4"/>
      <c r="CQ1487" s="251"/>
      <c r="CR1487" s="4"/>
      <c r="CS1487" s="4"/>
      <c r="CT1487" s="251"/>
      <c r="CU1487" s="4"/>
      <c r="CV1487" s="4"/>
      <c r="CW1487" s="251"/>
      <c r="CX1487" s="4"/>
      <c r="CY1487" s="4"/>
      <c r="CZ1487" s="251"/>
      <c r="DA1487" s="4"/>
      <c r="DB1487" s="4"/>
      <c r="DC1487" s="251"/>
      <c r="DD1487" s="4"/>
      <c r="DE1487" s="4"/>
      <c r="DF1487" s="251"/>
      <c r="DG1487" s="4"/>
      <c r="DH1487" s="4"/>
      <c r="DI1487" s="251"/>
      <c r="DJ1487" s="4"/>
      <c r="DK1487" s="4"/>
      <c r="DL1487" s="251"/>
      <c r="DM1487" s="4"/>
      <c r="DN1487" s="4"/>
      <c r="DO1487" s="251"/>
      <c r="DP1487" s="4"/>
      <c r="DQ1487" s="4"/>
      <c r="DR1487" s="251"/>
      <c r="DS1487" s="4"/>
      <c r="DT1487" s="4"/>
      <c r="DU1487" s="251"/>
      <c r="DV1487" s="4"/>
      <c r="DW1487" s="4"/>
      <c r="DX1487" s="251"/>
      <c r="DY1487" s="4"/>
      <c r="DZ1487" s="4"/>
      <c r="EA1487" s="251"/>
      <c r="EB1487" s="4"/>
      <c r="EC1487" s="4"/>
      <c r="ED1487" s="58"/>
      <c r="EE1487" s="4"/>
      <c r="EF1487" s="4"/>
      <c r="EG1487" s="58"/>
      <c r="EH1487" s="4"/>
      <c r="EI1487" s="4"/>
      <c r="EJ1487" s="58"/>
      <c r="EK1487" s="4"/>
      <c r="EL1487" s="4"/>
      <c r="EM1487" s="58"/>
      <c r="EN1487" s="4"/>
      <c r="EO1487" s="4"/>
      <c r="EP1487" s="251"/>
      <c r="EQ1487" s="4"/>
      <c r="ES1487" s="251"/>
      <c r="ET1487" s="4"/>
      <c r="EV1487" s="89"/>
      <c r="EW1487" s="4"/>
      <c r="EY1487" s="58"/>
      <c r="EZ1487" s="4"/>
      <c r="FB1487" s="58"/>
      <c r="FC1487" s="4"/>
      <c r="FD1487" s="4"/>
      <c r="FE1487" s="58"/>
      <c r="FF1487" s="4"/>
      <c r="FG1487" s="4"/>
      <c r="FH1487"/>
      <c r="FK1487"/>
    </row>
    <row r="1488" spans="44:167">
      <c r="AR1488" s="251"/>
      <c r="AS1488" s="4"/>
      <c r="AT1488" s="4"/>
      <c r="AU1488" s="251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251"/>
      <c r="BH1488" s="4"/>
      <c r="BI1488" s="4"/>
      <c r="BJ1488" s="251"/>
      <c r="BK1488" s="4"/>
      <c r="BL1488" s="4"/>
      <c r="BM1488" s="251"/>
      <c r="BN1488" s="4"/>
      <c r="BO1488" s="4"/>
      <c r="BP1488" s="251"/>
      <c r="BQ1488" s="4"/>
      <c r="BR1488" s="4"/>
      <c r="BS1488" s="251"/>
      <c r="BT1488" s="4"/>
      <c r="BU1488" s="4"/>
      <c r="BV1488" s="251"/>
      <c r="BW1488" s="4"/>
      <c r="BX1488" s="4"/>
      <c r="BY1488" s="251"/>
      <c r="BZ1488" s="4"/>
      <c r="CA1488" s="4"/>
      <c r="CB1488" s="4"/>
      <c r="CC1488" s="4"/>
      <c r="CD1488" s="4"/>
      <c r="CE1488" s="251"/>
      <c r="CF1488" s="4"/>
      <c r="CG1488" s="4"/>
      <c r="CH1488" s="251"/>
      <c r="CI1488" s="4"/>
      <c r="CJ1488" s="4"/>
      <c r="CK1488" s="251"/>
      <c r="CL1488" s="4"/>
      <c r="CM1488" s="4"/>
      <c r="CN1488" s="251"/>
      <c r="CO1488" s="4"/>
      <c r="CP1488" s="4"/>
      <c r="CQ1488" s="251"/>
      <c r="CR1488" s="4"/>
      <c r="CS1488" s="4"/>
      <c r="CT1488" s="251"/>
      <c r="CU1488" s="4"/>
      <c r="CV1488" s="4"/>
      <c r="CW1488" s="251"/>
      <c r="CX1488" s="4"/>
      <c r="CY1488" s="4"/>
      <c r="CZ1488" s="251"/>
      <c r="DA1488" s="4"/>
      <c r="DB1488" s="4"/>
      <c r="DC1488" s="251"/>
      <c r="DD1488" s="4"/>
      <c r="DE1488" s="4"/>
      <c r="DF1488" s="251"/>
      <c r="DG1488" s="4"/>
      <c r="DH1488" s="4"/>
      <c r="DI1488" s="251"/>
      <c r="DJ1488" s="4"/>
      <c r="DK1488" s="4"/>
      <c r="DL1488" s="251"/>
      <c r="DM1488" s="4"/>
      <c r="DN1488" s="4"/>
      <c r="DO1488" s="251"/>
      <c r="DP1488" s="4"/>
      <c r="DQ1488" s="4"/>
      <c r="DR1488" s="251"/>
      <c r="DS1488" s="4"/>
      <c r="DT1488" s="4"/>
      <c r="DU1488" s="251"/>
      <c r="DV1488" s="4"/>
      <c r="DW1488" s="4"/>
      <c r="DX1488" s="251"/>
      <c r="DY1488" s="4"/>
      <c r="DZ1488" s="4"/>
      <c r="EA1488" s="251"/>
      <c r="EB1488" s="4"/>
      <c r="EC1488" s="4"/>
      <c r="ED1488" s="58"/>
      <c r="EE1488" s="4"/>
      <c r="EF1488" s="4"/>
      <c r="EG1488" s="58"/>
      <c r="EH1488" s="4"/>
      <c r="EI1488" s="4"/>
      <c r="EJ1488" s="58"/>
      <c r="EK1488" s="4"/>
      <c r="EL1488" s="4"/>
      <c r="EM1488" s="58"/>
      <c r="EN1488" s="4"/>
      <c r="EO1488" s="4"/>
      <c r="EP1488" s="251"/>
      <c r="EQ1488" s="4"/>
      <c r="ES1488" s="251"/>
      <c r="ET1488" s="4"/>
      <c r="EV1488" s="89"/>
      <c r="EW1488" s="4"/>
      <c r="EY1488" s="58"/>
      <c r="EZ1488" s="4"/>
      <c r="FB1488" s="58"/>
      <c r="FC1488" s="4"/>
      <c r="FD1488" s="4"/>
      <c r="FE1488" s="58"/>
      <c r="FF1488" s="4"/>
      <c r="FG1488" s="4"/>
      <c r="FH1488"/>
      <c r="FK1488"/>
    </row>
    <row r="1489" spans="44:167">
      <c r="AR1489" s="251"/>
      <c r="AS1489" s="4"/>
      <c r="AT1489" s="4"/>
      <c r="AU1489" s="251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251"/>
      <c r="BH1489" s="4"/>
      <c r="BI1489" s="4"/>
      <c r="BJ1489" s="251"/>
      <c r="BK1489" s="4"/>
      <c r="BL1489" s="4"/>
      <c r="BM1489" s="251"/>
      <c r="BN1489" s="4"/>
      <c r="BO1489" s="4"/>
      <c r="BP1489" s="251"/>
      <c r="BQ1489" s="4"/>
      <c r="BR1489" s="4"/>
      <c r="BS1489" s="251"/>
      <c r="BT1489" s="4"/>
      <c r="BU1489" s="4"/>
      <c r="BV1489" s="251"/>
      <c r="BW1489" s="4"/>
      <c r="BX1489" s="4"/>
      <c r="BY1489" s="251"/>
      <c r="BZ1489" s="4"/>
      <c r="CA1489" s="4"/>
      <c r="CB1489" s="4"/>
      <c r="CC1489" s="4"/>
      <c r="CD1489" s="4"/>
      <c r="CE1489" s="251"/>
      <c r="CF1489" s="4"/>
      <c r="CG1489" s="4"/>
      <c r="CH1489" s="251"/>
      <c r="CI1489" s="4"/>
      <c r="CJ1489" s="4"/>
      <c r="CK1489" s="251"/>
      <c r="CL1489" s="4"/>
      <c r="CM1489" s="4"/>
      <c r="CN1489" s="251"/>
      <c r="CO1489" s="4"/>
      <c r="CP1489" s="4"/>
      <c r="CQ1489" s="251"/>
      <c r="CR1489" s="4"/>
      <c r="CS1489" s="4"/>
      <c r="CT1489" s="251"/>
      <c r="CU1489" s="4"/>
      <c r="CV1489" s="4"/>
      <c r="CW1489" s="251"/>
      <c r="CX1489" s="4"/>
      <c r="CY1489" s="4"/>
      <c r="CZ1489" s="251"/>
      <c r="DA1489" s="4"/>
      <c r="DB1489" s="4"/>
      <c r="DC1489" s="251"/>
      <c r="DD1489" s="4"/>
      <c r="DE1489" s="4"/>
      <c r="DF1489" s="251"/>
      <c r="DG1489" s="4"/>
      <c r="DH1489" s="4"/>
      <c r="DI1489" s="251"/>
      <c r="DJ1489" s="4"/>
      <c r="DK1489" s="4"/>
      <c r="DL1489" s="251"/>
      <c r="DM1489" s="4"/>
      <c r="DN1489" s="4"/>
      <c r="DO1489" s="251"/>
      <c r="DP1489" s="4"/>
      <c r="DQ1489" s="4"/>
      <c r="DR1489" s="251"/>
      <c r="DS1489" s="4"/>
      <c r="DT1489" s="4"/>
      <c r="DU1489" s="251"/>
      <c r="DV1489" s="4"/>
      <c r="DW1489" s="4"/>
      <c r="DX1489" s="251"/>
      <c r="DY1489" s="4"/>
      <c r="DZ1489" s="4"/>
      <c r="EA1489" s="251"/>
      <c r="EB1489" s="4"/>
      <c r="EC1489" s="4"/>
      <c r="ED1489" s="58"/>
      <c r="EE1489" s="4"/>
      <c r="EF1489" s="4"/>
      <c r="EG1489" s="58"/>
      <c r="EH1489" s="4"/>
      <c r="EI1489" s="4"/>
      <c r="EJ1489" s="58"/>
      <c r="EK1489" s="4"/>
      <c r="EL1489" s="4"/>
      <c r="EM1489" s="58"/>
      <c r="EN1489" s="4"/>
      <c r="EO1489" s="4"/>
      <c r="EP1489" s="251"/>
      <c r="EQ1489" s="4"/>
      <c r="ES1489" s="251"/>
      <c r="ET1489" s="4"/>
      <c r="EV1489" s="89"/>
      <c r="EW1489" s="4"/>
      <c r="EY1489" s="58"/>
      <c r="EZ1489" s="4"/>
      <c r="FB1489" s="58"/>
      <c r="FC1489" s="4"/>
      <c r="FD1489" s="4"/>
      <c r="FE1489" s="58"/>
      <c r="FF1489" s="4"/>
      <c r="FG1489" s="4"/>
      <c r="FH1489"/>
      <c r="FK1489"/>
    </row>
    <row r="1490" spans="44:167">
      <c r="AR1490" s="251"/>
      <c r="AS1490" s="4"/>
      <c r="AT1490" s="4"/>
      <c r="AU1490" s="251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251"/>
      <c r="BH1490" s="4"/>
      <c r="BI1490" s="4"/>
      <c r="BJ1490" s="251"/>
      <c r="BK1490" s="4"/>
      <c r="BL1490" s="4"/>
      <c r="BM1490" s="251"/>
      <c r="BN1490" s="4"/>
      <c r="BO1490" s="4"/>
      <c r="BP1490" s="251"/>
      <c r="BQ1490" s="4"/>
      <c r="BR1490" s="4"/>
      <c r="BS1490" s="251"/>
      <c r="BT1490" s="4"/>
      <c r="BU1490" s="4"/>
      <c r="BV1490" s="251"/>
      <c r="BW1490" s="4"/>
      <c r="BX1490" s="4"/>
      <c r="BY1490" s="251"/>
      <c r="BZ1490" s="4"/>
      <c r="CA1490" s="4"/>
      <c r="CB1490" s="4"/>
      <c r="CC1490" s="4"/>
      <c r="CD1490" s="4"/>
      <c r="CE1490" s="251"/>
      <c r="CF1490" s="4"/>
      <c r="CG1490" s="4"/>
      <c r="CH1490" s="251"/>
      <c r="CI1490" s="4"/>
      <c r="CJ1490" s="4"/>
      <c r="CK1490" s="251"/>
      <c r="CL1490" s="4"/>
      <c r="CM1490" s="4"/>
      <c r="CN1490" s="251"/>
      <c r="CO1490" s="4"/>
      <c r="CP1490" s="4"/>
      <c r="CQ1490" s="251"/>
      <c r="CR1490" s="4"/>
      <c r="CS1490" s="4"/>
      <c r="CT1490" s="251"/>
      <c r="CU1490" s="4"/>
      <c r="CV1490" s="4"/>
      <c r="CW1490" s="251"/>
      <c r="CX1490" s="4"/>
      <c r="CY1490" s="4"/>
      <c r="CZ1490" s="251"/>
      <c r="DA1490" s="4"/>
      <c r="DB1490" s="4"/>
      <c r="DC1490" s="251"/>
      <c r="DD1490" s="4"/>
      <c r="DE1490" s="4"/>
      <c r="DF1490" s="251"/>
      <c r="DG1490" s="4"/>
      <c r="DH1490" s="4"/>
      <c r="DI1490" s="251"/>
      <c r="DJ1490" s="4"/>
      <c r="DK1490" s="4"/>
      <c r="DL1490" s="251"/>
      <c r="DM1490" s="4"/>
      <c r="DN1490" s="4"/>
      <c r="DO1490" s="251"/>
      <c r="DP1490" s="4"/>
      <c r="DQ1490" s="4"/>
      <c r="DR1490" s="251"/>
      <c r="DS1490" s="4"/>
      <c r="DT1490" s="4"/>
      <c r="DU1490" s="251"/>
      <c r="DV1490" s="4"/>
      <c r="DW1490" s="4"/>
      <c r="DX1490" s="251"/>
      <c r="DY1490" s="4"/>
      <c r="DZ1490" s="4"/>
      <c r="EA1490" s="251"/>
      <c r="EB1490" s="4"/>
      <c r="EC1490" s="4"/>
      <c r="ED1490" s="58"/>
      <c r="EE1490" s="4"/>
      <c r="EF1490" s="4"/>
      <c r="EG1490" s="58"/>
      <c r="EH1490" s="4"/>
      <c r="EI1490" s="4"/>
      <c r="EJ1490" s="58"/>
      <c r="EK1490" s="4"/>
      <c r="EL1490" s="4"/>
      <c r="EM1490" s="58"/>
      <c r="EN1490" s="4"/>
      <c r="EO1490" s="4"/>
      <c r="EP1490" s="251"/>
      <c r="EQ1490" s="4"/>
      <c r="ES1490" s="251"/>
      <c r="ET1490" s="4"/>
      <c r="EV1490" s="89"/>
      <c r="EW1490" s="4"/>
      <c r="EY1490" s="58"/>
      <c r="EZ1490" s="4"/>
      <c r="FB1490" s="58"/>
      <c r="FC1490" s="4"/>
      <c r="FD1490" s="4"/>
      <c r="FE1490" s="58"/>
      <c r="FF1490" s="4"/>
      <c r="FG1490" s="4"/>
      <c r="FH1490"/>
      <c r="FK1490"/>
    </row>
    <row r="1491" spans="44:167">
      <c r="AR1491" s="251"/>
      <c r="AS1491" s="4"/>
      <c r="AT1491" s="4"/>
      <c r="AU1491" s="251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251"/>
      <c r="BH1491" s="4"/>
      <c r="BI1491" s="4"/>
      <c r="BJ1491" s="251"/>
      <c r="BK1491" s="4"/>
      <c r="BL1491" s="4"/>
      <c r="BM1491" s="251"/>
      <c r="BN1491" s="4"/>
      <c r="BO1491" s="4"/>
      <c r="BP1491" s="251"/>
      <c r="BQ1491" s="4"/>
      <c r="BR1491" s="4"/>
      <c r="BS1491" s="251"/>
      <c r="BT1491" s="4"/>
      <c r="BU1491" s="4"/>
      <c r="BV1491" s="251"/>
      <c r="BW1491" s="4"/>
      <c r="BX1491" s="4"/>
      <c r="BY1491" s="251"/>
      <c r="BZ1491" s="4"/>
      <c r="CA1491" s="4"/>
      <c r="CB1491" s="4"/>
      <c r="CC1491" s="4"/>
      <c r="CD1491" s="4"/>
      <c r="CE1491" s="251"/>
      <c r="CF1491" s="4"/>
      <c r="CG1491" s="4"/>
      <c r="CH1491" s="251"/>
      <c r="CI1491" s="4"/>
      <c r="CJ1491" s="4"/>
      <c r="CK1491" s="251"/>
      <c r="CL1491" s="4"/>
      <c r="CM1491" s="4"/>
      <c r="CN1491" s="251"/>
      <c r="CO1491" s="4"/>
      <c r="CP1491" s="4"/>
      <c r="CQ1491" s="251"/>
      <c r="CR1491" s="4"/>
      <c r="CS1491" s="4"/>
      <c r="CT1491" s="251"/>
      <c r="CU1491" s="4"/>
      <c r="CV1491" s="4"/>
      <c r="CW1491" s="251"/>
      <c r="CX1491" s="4"/>
      <c r="CY1491" s="4"/>
      <c r="CZ1491" s="251"/>
      <c r="DA1491" s="4"/>
      <c r="DB1491" s="4"/>
      <c r="DC1491" s="251"/>
      <c r="DD1491" s="4"/>
      <c r="DE1491" s="4"/>
      <c r="DF1491" s="251"/>
      <c r="DG1491" s="4"/>
      <c r="DH1491" s="4"/>
      <c r="DI1491" s="251"/>
      <c r="DJ1491" s="4"/>
      <c r="DK1491" s="4"/>
      <c r="DL1491" s="251"/>
      <c r="DM1491" s="4"/>
      <c r="DN1491" s="4"/>
      <c r="DO1491" s="251"/>
      <c r="DP1491" s="4"/>
      <c r="DQ1491" s="4"/>
      <c r="DR1491" s="251"/>
      <c r="DS1491" s="4"/>
      <c r="DT1491" s="4"/>
      <c r="DU1491" s="251"/>
      <c r="DV1491" s="4"/>
      <c r="DW1491" s="4"/>
      <c r="DX1491" s="251"/>
      <c r="DY1491" s="4"/>
      <c r="DZ1491" s="4"/>
      <c r="EA1491" s="251"/>
      <c r="EB1491" s="4"/>
      <c r="EC1491" s="4"/>
      <c r="ED1491" s="58"/>
      <c r="EE1491" s="4"/>
      <c r="EF1491" s="4"/>
      <c r="EG1491" s="58"/>
      <c r="EH1491" s="4"/>
      <c r="EI1491" s="4"/>
      <c r="EJ1491" s="58"/>
      <c r="EK1491" s="4"/>
      <c r="EL1491" s="4"/>
      <c r="EM1491" s="58"/>
      <c r="EN1491" s="4"/>
      <c r="EO1491" s="4"/>
      <c r="EP1491" s="251"/>
      <c r="EQ1491" s="4"/>
      <c r="ES1491" s="251"/>
      <c r="ET1491" s="4"/>
      <c r="EV1491" s="89"/>
      <c r="EW1491" s="4"/>
      <c r="EY1491" s="58"/>
      <c r="EZ1491" s="4"/>
      <c r="FB1491" s="58"/>
      <c r="FC1491" s="4"/>
      <c r="FD1491" s="4"/>
      <c r="FE1491" s="58"/>
      <c r="FF1491" s="4"/>
      <c r="FG1491" s="4"/>
      <c r="FH1491"/>
      <c r="FK1491"/>
    </row>
    <row r="1492" spans="44:167">
      <c r="AR1492" s="251"/>
      <c r="AS1492" s="4"/>
      <c r="AT1492" s="4"/>
      <c r="AU1492" s="251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251"/>
      <c r="BH1492" s="4"/>
      <c r="BI1492" s="4"/>
      <c r="BJ1492" s="251"/>
      <c r="BK1492" s="4"/>
      <c r="BL1492" s="4"/>
      <c r="BM1492" s="251"/>
      <c r="BN1492" s="4"/>
      <c r="BO1492" s="4"/>
      <c r="BP1492" s="251"/>
      <c r="BQ1492" s="4"/>
      <c r="BR1492" s="4"/>
      <c r="BS1492" s="251"/>
      <c r="BT1492" s="4"/>
      <c r="BU1492" s="4"/>
      <c r="BV1492" s="251"/>
      <c r="BW1492" s="4"/>
      <c r="BX1492" s="4"/>
      <c r="BY1492" s="251"/>
      <c r="BZ1492" s="4"/>
      <c r="CA1492" s="4"/>
      <c r="CB1492" s="4"/>
      <c r="CC1492" s="4"/>
      <c r="CD1492" s="4"/>
      <c r="CE1492" s="251"/>
      <c r="CF1492" s="4"/>
      <c r="CG1492" s="4"/>
      <c r="CH1492" s="251"/>
      <c r="CI1492" s="4"/>
      <c r="CJ1492" s="4"/>
      <c r="CK1492" s="251"/>
      <c r="CL1492" s="4"/>
      <c r="CM1492" s="4"/>
      <c r="CN1492" s="251"/>
      <c r="CO1492" s="4"/>
      <c r="CP1492" s="4"/>
      <c r="CQ1492" s="251"/>
      <c r="CR1492" s="4"/>
      <c r="CS1492" s="4"/>
      <c r="CT1492" s="251"/>
      <c r="CU1492" s="4"/>
      <c r="CV1492" s="4"/>
      <c r="CW1492" s="251"/>
      <c r="CX1492" s="4"/>
      <c r="CY1492" s="4"/>
      <c r="CZ1492" s="251"/>
      <c r="DA1492" s="4"/>
      <c r="DB1492" s="4"/>
      <c r="DC1492" s="251"/>
      <c r="DD1492" s="4"/>
      <c r="DE1492" s="4"/>
      <c r="DF1492" s="251"/>
      <c r="DG1492" s="4"/>
      <c r="DH1492" s="4"/>
      <c r="DI1492" s="251"/>
      <c r="DJ1492" s="4"/>
      <c r="DK1492" s="4"/>
      <c r="DL1492" s="251"/>
      <c r="DM1492" s="4"/>
      <c r="DN1492" s="4"/>
      <c r="DO1492" s="251"/>
      <c r="DP1492" s="4"/>
      <c r="DQ1492" s="4"/>
      <c r="DR1492" s="251"/>
      <c r="DS1492" s="4"/>
      <c r="DT1492" s="4"/>
      <c r="DU1492" s="251"/>
      <c r="DV1492" s="4"/>
      <c r="DW1492" s="4"/>
      <c r="DX1492" s="251"/>
      <c r="DY1492" s="4"/>
      <c r="DZ1492" s="4"/>
      <c r="EA1492" s="251"/>
      <c r="EB1492" s="4"/>
      <c r="EC1492" s="4"/>
      <c r="ED1492" s="58"/>
      <c r="EE1492" s="4"/>
      <c r="EF1492" s="4"/>
      <c r="EG1492" s="58"/>
      <c r="EH1492" s="4"/>
      <c r="EI1492" s="4"/>
      <c r="EJ1492" s="58"/>
      <c r="EK1492" s="4"/>
      <c r="EL1492" s="4"/>
      <c r="EM1492" s="58"/>
      <c r="EN1492" s="4"/>
      <c r="EO1492" s="4"/>
      <c r="EP1492" s="251"/>
      <c r="EQ1492" s="4"/>
      <c r="ES1492" s="251"/>
      <c r="ET1492" s="4"/>
      <c r="EV1492" s="89"/>
      <c r="EW1492" s="4"/>
      <c r="EY1492" s="58"/>
      <c r="EZ1492" s="4"/>
      <c r="FB1492" s="58"/>
      <c r="FC1492" s="4"/>
      <c r="FD1492" s="4"/>
      <c r="FE1492" s="58"/>
      <c r="FF1492" s="4"/>
      <c r="FG1492" s="4"/>
      <c r="FH1492"/>
      <c r="FK1492"/>
    </row>
    <row r="1493" spans="44:167">
      <c r="AR1493" s="251"/>
      <c r="AS1493" s="4"/>
      <c r="AT1493" s="4"/>
      <c r="AU1493" s="251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251"/>
      <c r="BH1493" s="4"/>
      <c r="BI1493" s="4"/>
      <c r="BJ1493" s="251"/>
      <c r="BK1493" s="4"/>
      <c r="BL1493" s="4"/>
      <c r="BM1493" s="251"/>
      <c r="BN1493" s="4"/>
      <c r="BO1493" s="4"/>
      <c r="BP1493" s="251"/>
      <c r="BQ1493" s="4"/>
      <c r="BR1493" s="4"/>
      <c r="BS1493" s="251"/>
      <c r="BT1493" s="4"/>
      <c r="BU1493" s="4"/>
      <c r="BV1493" s="251"/>
      <c r="BW1493" s="4"/>
      <c r="BX1493" s="4"/>
      <c r="BY1493" s="251"/>
      <c r="BZ1493" s="4"/>
      <c r="CA1493" s="4"/>
      <c r="CB1493" s="4"/>
      <c r="CC1493" s="4"/>
      <c r="CD1493" s="4"/>
      <c r="CE1493" s="251"/>
      <c r="CF1493" s="4"/>
      <c r="CG1493" s="4"/>
      <c r="CH1493" s="251"/>
      <c r="CI1493" s="4"/>
      <c r="CJ1493" s="4"/>
      <c r="CK1493" s="251"/>
      <c r="CL1493" s="4"/>
      <c r="CM1493" s="4"/>
      <c r="CN1493" s="251"/>
      <c r="CO1493" s="4"/>
      <c r="CP1493" s="4"/>
      <c r="CQ1493" s="251"/>
      <c r="CR1493" s="4"/>
      <c r="CS1493" s="4"/>
      <c r="CT1493" s="251"/>
      <c r="CU1493" s="4"/>
      <c r="CV1493" s="4"/>
      <c r="CW1493" s="251"/>
      <c r="CX1493" s="4"/>
      <c r="CY1493" s="4"/>
      <c r="CZ1493" s="251"/>
      <c r="DA1493" s="4"/>
      <c r="DB1493" s="4"/>
      <c r="DC1493" s="251"/>
      <c r="DD1493" s="4"/>
      <c r="DE1493" s="4"/>
      <c r="DF1493" s="251"/>
      <c r="DG1493" s="4"/>
      <c r="DH1493" s="4"/>
      <c r="DI1493" s="251"/>
      <c r="DJ1493" s="4"/>
      <c r="DK1493" s="4"/>
      <c r="DL1493" s="251"/>
      <c r="DM1493" s="4"/>
      <c r="DN1493" s="4"/>
      <c r="DO1493" s="251"/>
      <c r="DP1493" s="4"/>
      <c r="DQ1493" s="4"/>
      <c r="DR1493" s="251"/>
      <c r="DS1493" s="4"/>
      <c r="DT1493" s="4"/>
      <c r="DU1493" s="251"/>
      <c r="DV1493" s="4"/>
      <c r="DW1493" s="4"/>
      <c r="DX1493" s="251"/>
      <c r="DY1493" s="4"/>
      <c r="DZ1493" s="4"/>
      <c r="EA1493" s="251"/>
      <c r="EB1493" s="4"/>
      <c r="EC1493" s="4"/>
      <c r="ED1493" s="58"/>
      <c r="EE1493" s="4"/>
      <c r="EF1493" s="4"/>
      <c r="EG1493" s="58"/>
      <c r="EH1493" s="4"/>
      <c r="EI1493" s="4"/>
      <c r="EJ1493" s="58"/>
      <c r="EK1493" s="4"/>
      <c r="EL1493" s="4"/>
      <c r="EM1493" s="58"/>
      <c r="EN1493" s="4"/>
      <c r="EO1493" s="4"/>
      <c r="EP1493" s="251"/>
      <c r="EQ1493" s="4"/>
      <c r="ES1493" s="251"/>
      <c r="ET1493" s="4"/>
      <c r="EV1493" s="89"/>
      <c r="EW1493" s="4"/>
      <c r="EY1493" s="58"/>
      <c r="EZ1493" s="4"/>
      <c r="FB1493" s="58"/>
      <c r="FC1493" s="4"/>
      <c r="FD1493" s="4"/>
      <c r="FE1493" s="58"/>
      <c r="FF1493" s="4"/>
      <c r="FG1493" s="4"/>
      <c r="FH1493"/>
      <c r="FK1493"/>
    </row>
    <row r="1494" spans="44:167">
      <c r="AR1494" s="251"/>
      <c r="AS1494" s="4"/>
      <c r="AT1494" s="4"/>
      <c r="AU1494" s="251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251"/>
      <c r="BH1494" s="4"/>
      <c r="BI1494" s="4"/>
      <c r="BJ1494" s="251"/>
      <c r="BK1494" s="4"/>
      <c r="BL1494" s="4"/>
      <c r="BM1494" s="251"/>
      <c r="BN1494" s="4"/>
      <c r="BO1494" s="4"/>
      <c r="BP1494" s="251"/>
      <c r="BQ1494" s="4"/>
      <c r="BR1494" s="4"/>
      <c r="BS1494" s="251"/>
      <c r="BT1494" s="4"/>
      <c r="BU1494" s="4"/>
      <c r="BV1494" s="251"/>
      <c r="BW1494" s="4"/>
      <c r="BX1494" s="4"/>
      <c r="BY1494" s="251"/>
      <c r="BZ1494" s="4"/>
      <c r="CA1494" s="4"/>
      <c r="CB1494" s="4"/>
      <c r="CC1494" s="4"/>
      <c r="CD1494" s="4"/>
      <c r="CE1494" s="251"/>
      <c r="CF1494" s="4"/>
      <c r="CG1494" s="4"/>
      <c r="CH1494" s="251"/>
      <c r="CI1494" s="4"/>
      <c r="CJ1494" s="4"/>
      <c r="CK1494" s="251"/>
      <c r="CL1494" s="4"/>
      <c r="CM1494" s="4"/>
      <c r="CN1494" s="251"/>
      <c r="CO1494" s="4"/>
      <c r="CP1494" s="4"/>
      <c r="CQ1494" s="251"/>
      <c r="CR1494" s="4"/>
      <c r="CS1494" s="4"/>
      <c r="CT1494" s="251"/>
      <c r="CU1494" s="4"/>
      <c r="CV1494" s="4"/>
      <c r="CW1494" s="251"/>
      <c r="CX1494" s="4"/>
      <c r="CY1494" s="4"/>
      <c r="CZ1494" s="251"/>
      <c r="DA1494" s="4"/>
      <c r="DB1494" s="4"/>
      <c r="DC1494" s="251"/>
      <c r="DD1494" s="4"/>
      <c r="DE1494" s="4"/>
      <c r="DF1494" s="251"/>
      <c r="DG1494" s="4"/>
      <c r="DH1494" s="4"/>
      <c r="DI1494" s="251"/>
      <c r="DJ1494" s="4"/>
      <c r="DK1494" s="4"/>
      <c r="DL1494" s="251"/>
      <c r="DM1494" s="4"/>
      <c r="DN1494" s="4"/>
      <c r="DO1494" s="251"/>
      <c r="DP1494" s="4"/>
      <c r="DQ1494" s="4"/>
      <c r="DR1494" s="251"/>
      <c r="DS1494" s="4"/>
      <c r="DT1494" s="4"/>
      <c r="DU1494" s="251"/>
      <c r="DV1494" s="4"/>
      <c r="DW1494" s="4"/>
      <c r="DX1494" s="251"/>
      <c r="DY1494" s="4"/>
      <c r="DZ1494" s="4"/>
      <c r="EA1494" s="251"/>
      <c r="EB1494" s="4"/>
      <c r="EC1494" s="4"/>
      <c r="ED1494" s="58"/>
      <c r="EE1494" s="4"/>
      <c r="EF1494" s="4"/>
      <c r="EG1494" s="58"/>
      <c r="EH1494" s="4"/>
      <c r="EI1494" s="4"/>
      <c r="EJ1494" s="58"/>
      <c r="EK1494" s="4"/>
      <c r="EL1494" s="4"/>
      <c r="EM1494" s="58"/>
      <c r="EN1494" s="4"/>
      <c r="EO1494" s="4"/>
      <c r="EP1494" s="251"/>
      <c r="EQ1494" s="4"/>
      <c r="ES1494" s="251"/>
      <c r="ET1494" s="4"/>
      <c r="EV1494" s="89"/>
      <c r="EW1494" s="4"/>
      <c r="EY1494" s="58"/>
      <c r="EZ1494" s="4"/>
      <c r="FB1494" s="58"/>
      <c r="FC1494" s="4"/>
      <c r="FD1494" s="4"/>
      <c r="FE1494" s="58"/>
      <c r="FF1494" s="4"/>
      <c r="FG1494" s="4"/>
      <c r="FH1494"/>
      <c r="FK1494"/>
    </row>
    <row r="1495" spans="44:167">
      <c r="AR1495" s="251"/>
      <c r="AS1495" s="4"/>
      <c r="AT1495" s="4"/>
      <c r="AU1495" s="251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251"/>
      <c r="BH1495" s="4"/>
      <c r="BI1495" s="4"/>
      <c r="BJ1495" s="251"/>
      <c r="BK1495" s="4"/>
      <c r="BL1495" s="4"/>
      <c r="BM1495" s="251"/>
      <c r="BN1495" s="4"/>
      <c r="BO1495" s="4"/>
      <c r="BP1495" s="251"/>
      <c r="BQ1495" s="4"/>
      <c r="BR1495" s="4"/>
      <c r="BS1495" s="251"/>
      <c r="BT1495" s="4"/>
      <c r="BU1495" s="4"/>
      <c r="BV1495" s="251"/>
      <c r="BW1495" s="4"/>
      <c r="BX1495" s="4"/>
      <c r="BY1495" s="251"/>
      <c r="BZ1495" s="4"/>
      <c r="CA1495" s="4"/>
      <c r="CB1495" s="4"/>
      <c r="CC1495" s="4"/>
      <c r="CD1495" s="4"/>
      <c r="CE1495" s="251"/>
      <c r="CF1495" s="4"/>
      <c r="CG1495" s="4"/>
      <c r="CH1495" s="251"/>
      <c r="CI1495" s="4"/>
      <c r="CJ1495" s="4"/>
      <c r="CK1495" s="251"/>
      <c r="CL1495" s="4"/>
      <c r="CM1495" s="4"/>
      <c r="CN1495" s="251"/>
      <c r="CO1495" s="4"/>
      <c r="CP1495" s="4"/>
      <c r="CQ1495" s="251"/>
      <c r="CR1495" s="4"/>
      <c r="CS1495" s="4"/>
      <c r="CT1495" s="251"/>
      <c r="CU1495" s="4"/>
      <c r="CV1495" s="4"/>
      <c r="CW1495" s="251"/>
      <c r="CX1495" s="4"/>
      <c r="CY1495" s="4"/>
      <c r="CZ1495" s="251"/>
      <c r="DA1495" s="4"/>
      <c r="DB1495" s="4"/>
      <c r="DC1495" s="251"/>
      <c r="DD1495" s="4"/>
      <c r="DE1495" s="4"/>
      <c r="DF1495" s="251"/>
      <c r="DG1495" s="4"/>
      <c r="DH1495" s="4"/>
      <c r="DI1495" s="251"/>
      <c r="DJ1495" s="4"/>
      <c r="DK1495" s="4"/>
      <c r="DL1495" s="251"/>
      <c r="DM1495" s="4"/>
      <c r="DN1495" s="4"/>
      <c r="DO1495" s="251"/>
      <c r="DP1495" s="4"/>
      <c r="DQ1495" s="4"/>
      <c r="DR1495" s="251"/>
      <c r="DS1495" s="4"/>
      <c r="DT1495" s="4"/>
      <c r="DU1495" s="251"/>
      <c r="DV1495" s="4"/>
      <c r="DW1495" s="4"/>
      <c r="DX1495" s="251"/>
      <c r="DY1495" s="4"/>
      <c r="DZ1495" s="4"/>
      <c r="EA1495" s="251"/>
      <c r="EB1495" s="4"/>
      <c r="EC1495" s="4"/>
      <c r="ED1495" s="58"/>
      <c r="EE1495" s="4"/>
      <c r="EF1495" s="4"/>
      <c r="EG1495" s="58"/>
      <c r="EH1495" s="4"/>
      <c r="EI1495" s="4"/>
      <c r="EJ1495" s="58"/>
      <c r="EK1495" s="4"/>
      <c r="EL1495" s="4"/>
      <c r="EM1495" s="58"/>
      <c r="EN1495" s="4"/>
      <c r="EO1495" s="4"/>
      <c r="EP1495" s="251"/>
      <c r="EQ1495" s="4"/>
      <c r="ES1495" s="251"/>
      <c r="ET1495" s="4"/>
      <c r="EV1495" s="89"/>
      <c r="EW1495" s="4"/>
      <c r="EY1495" s="58"/>
      <c r="EZ1495" s="4"/>
      <c r="FB1495" s="58"/>
      <c r="FC1495" s="4"/>
      <c r="FD1495" s="4"/>
      <c r="FE1495" s="58"/>
      <c r="FF1495" s="4"/>
      <c r="FG1495" s="4"/>
      <c r="FH1495"/>
      <c r="FK1495"/>
    </row>
    <row r="1496" spans="44:167">
      <c r="AR1496" s="251"/>
      <c r="AS1496" s="4"/>
      <c r="AT1496" s="4"/>
      <c r="AU1496" s="251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251"/>
      <c r="BH1496" s="4"/>
      <c r="BI1496" s="4"/>
      <c r="BJ1496" s="251"/>
      <c r="BK1496" s="4"/>
      <c r="BL1496" s="4"/>
      <c r="BM1496" s="251"/>
      <c r="BN1496" s="4"/>
      <c r="BO1496" s="4"/>
      <c r="BP1496" s="251"/>
      <c r="BQ1496" s="4"/>
      <c r="BR1496" s="4"/>
      <c r="BS1496" s="251"/>
      <c r="BT1496" s="4"/>
      <c r="BU1496" s="4"/>
      <c r="BV1496" s="251"/>
      <c r="BW1496" s="4"/>
      <c r="BX1496" s="4"/>
      <c r="BY1496" s="251"/>
      <c r="BZ1496" s="4"/>
      <c r="CA1496" s="4"/>
      <c r="CB1496" s="4"/>
      <c r="CC1496" s="4"/>
      <c r="CD1496" s="4"/>
      <c r="CE1496" s="251"/>
      <c r="CF1496" s="4"/>
      <c r="CG1496" s="4"/>
      <c r="CH1496" s="251"/>
      <c r="CI1496" s="4"/>
      <c r="CJ1496" s="4"/>
      <c r="CK1496" s="251"/>
      <c r="CL1496" s="4"/>
      <c r="CM1496" s="4"/>
      <c r="CN1496" s="251"/>
      <c r="CO1496" s="4"/>
      <c r="CP1496" s="4"/>
      <c r="CQ1496" s="251"/>
      <c r="CR1496" s="4"/>
      <c r="CS1496" s="4"/>
      <c r="CT1496" s="251"/>
      <c r="CU1496" s="4"/>
      <c r="CV1496" s="4"/>
      <c r="CW1496" s="251"/>
      <c r="CX1496" s="4"/>
      <c r="CY1496" s="4"/>
      <c r="CZ1496" s="251"/>
      <c r="DA1496" s="4"/>
      <c r="DB1496" s="4"/>
      <c r="DC1496" s="251"/>
      <c r="DD1496" s="4"/>
      <c r="DE1496" s="4"/>
      <c r="DF1496" s="251"/>
      <c r="DG1496" s="4"/>
      <c r="DH1496" s="4"/>
      <c r="DI1496" s="251"/>
      <c r="DJ1496" s="4"/>
      <c r="DK1496" s="4"/>
      <c r="DL1496" s="251"/>
      <c r="DM1496" s="4"/>
      <c r="DN1496" s="4"/>
      <c r="DO1496" s="251"/>
      <c r="DP1496" s="4"/>
      <c r="DQ1496" s="4"/>
      <c r="DR1496" s="251"/>
      <c r="DS1496" s="4"/>
      <c r="DT1496" s="4"/>
      <c r="DU1496" s="251"/>
      <c r="DV1496" s="4"/>
      <c r="DW1496" s="4"/>
      <c r="DX1496" s="251"/>
      <c r="DY1496" s="4"/>
      <c r="DZ1496" s="4"/>
      <c r="EA1496" s="251"/>
      <c r="EB1496" s="4"/>
      <c r="EC1496" s="4"/>
      <c r="ED1496" s="58"/>
      <c r="EE1496" s="4"/>
      <c r="EF1496" s="4"/>
      <c r="EG1496" s="58"/>
      <c r="EH1496" s="4"/>
      <c r="EI1496" s="4"/>
      <c r="EJ1496" s="58"/>
      <c r="EK1496" s="4"/>
      <c r="EL1496" s="4"/>
      <c r="EM1496" s="58"/>
      <c r="EN1496" s="4"/>
      <c r="EO1496" s="4"/>
      <c r="EP1496" s="251"/>
      <c r="EQ1496" s="4"/>
      <c r="ES1496" s="251"/>
      <c r="ET1496" s="4"/>
      <c r="EV1496" s="89"/>
      <c r="EW1496" s="4"/>
      <c r="EY1496" s="58"/>
      <c r="EZ1496" s="4"/>
      <c r="FB1496" s="58"/>
      <c r="FC1496" s="4"/>
      <c r="FD1496" s="4"/>
      <c r="FE1496" s="58"/>
      <c r="FF1496" s="4"/>
      <c r="FG1496" s="4"/>
      <c r="FH1496"/>
      <c r="FK1496"/>
    </row>
    <row r="1497" spans="44:167">
      <c r="AR1497" s="251"/>
      <c r="AS1497" s="4"/>
      <c r="AT1497" s="4"/>
      <c r="AU1497" s="251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251"/>
      <c r="BH1497" s="4"/>
      <c r="BI1497" s="4"/>
      <c r="BJ1497" s="251"/>
      <c r="BK1497" s="4"/>
      <c r="BL1497" s="4"/>
      <c r="BM1497" s="251"/>
      <c r="BN1497" s="4"/>
      <c r="BO1497" s="4"/>
      <c r="BP1497" s="251"/>
      <c r="BQ1497" s="4"/>
      <c r="BR1497" s="4"/>
      <c r="BS1497" s="251"/>
      <c r="BT1497" s="4"/>
      <c r="BU1497" s="4"/>
      <c r="BV1497" s="251"/>
      <c r="BW1497" s="4"/>
      <c r="BX1497" s="4"/>
      <c r="BY1497" s="251"/>
      <c r="BZ1497" s="4"/>
      <c r="CA1497" s="4"/>
      <c r="CB1497" s="4"/>
      <c r="CC1497" s="4"/>
      <c r="CD1497" s="4"/>
      <c r="CE1497" s="251"/>
      <c r="CF1497" s="4"/>
      <c r="CG1497" s="4"/>
      <c r="CH1497" s="251"/>
      <c r="CI1497" s="4"/>
      <c r="CJ1497" s="4"/>
      <c r="CK1497" s="251"/>
      <c r="CL1497" s="4"/>
      <c r="CM1497" s="4"/>
      <c r="CN1497" s="251"/>
      <c r="CO1497" s="4"/>
      <c r="CP1497" s="4"/>
      <c r="CQ1497" s="251"/>
      <c r="CR1497" s="4"/>
      <c r="CS1497" s="4"/>
      <c r="CT1497" s="251"/>
      <c r="CU1497" s="4"/>
      <c r="CV1497" s="4"/>
      <c r="CW1497" s="251"/>
      <c r="CX1497" s="4"/>
      <c r="CY1497" s="4"/>
      <c r="CZ1497" s="251"/>
      <c r="DA1497" s="4"/>
      <c r="DB1497" s="4"/>
      <c r="DC1497" s="251"/>
      <c r="DD1497" s="4"/>
      <c r="DE1497" s="4"/>
      <c r="DF1497" s="251"/>
      <c r="DG1497" s="4"/>
      <c r="DH1497" s="4"/>
      <c r="DI1497" s="251"/>
      <c r="DJ1497" s="4"/>
      <c r="DK1497" s="4"/>
      <c r="DL1497" s="251"/>
      <c r="DM1497" s="4"/>
      <c r="DN1497" s="4"/>
      <c r="DO1497" s="251"/>
      <c r="DP1497" s="4"/>
      <c r="DQ1497" s="4"/>
      <c r="DR1497" s="251"/>
      <c r="DS1497" s="4"/>
      <c r="DT1497" s="4"/>
      <c r="DU1497" s="251"/>
      <c r="DV1497" s="4"/>
      <c r="DW1497" s="4"/>
      <c r="DX1497" s="251"/>
      <c r="DY1497" s="4"/>
      <c r="DZ1497" s="4"/>
      <c r="EA1497" s="251"/>
      <c r="EB1497" s="4"/>
      <c r="EC1497" s="4"/>
      <c r="ED1497" s="58"/>
      <c r="EE1497" s="4"/>
      <c r="EF1497" s="4"/>
      <c r="EG1497" s="58"/>
      <c r="EH1497" s="4"/>
      <c r="EI1497" s="4"/>
      <c r="EJ1497" s="58"/>
      <c r="EK1497" s="4"/>
      <c r="EL1497" s="4"/>
      <c r="EM1497" s="58"/>
      <c r="EN1497" s="4"/>
      <c r="EO1497" s="4"/>
      <c r="EP1497" s="251"/>
      <c r="EQ1497" s="4"/>
      <c r="ES1497" s="251"/>
      <c r="ET1497" s="4"/>
      <c r="EV1497" s="89"/>
      <c r="EW1497" s="4"/>
      <c r="EY1497" s="58"/>
      <c r="EZ1497" s="4"/>
      <c r="FB1497" s="58"/>
      <c r="FC1497" s="4"/>
      <c r="FD1497" s="4"/>
      <c r="FE1497" s="58"/>
      <c r="FF1497" s="4"/>
      <c r="FG1497" s="4"/>
      <c r="FH1497"/>
      <c r="FK1497"/>
    </row>
    <row r="1498" spans="44:167">
      <c r="AR1498" s="251"/>
      <c r="AS1498" s="4"/>
      <c r="AT1498" s="4"/>
      <c r="AU1498" s="251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251"/>
      <c r="BH1498" s="4"/>
      <c r="BI1498" s="4"/>
      <c r="BJ1498" s="251"/>
      <c r="BK1498" s="4"/>
      <c r="BL1498" s="4"/>
      <c r="BM1498" s="251"/>
      <c r="BN1498" s="4"/>
      <c r="BO1498" s="4"/>
      <c r="BP1498" s="251"/>
      <c r="BQ1498" s="4"/>
      <c r="BR1498" s="4"/>
      <c r="BS1498" s="251"/>
      <c r="BT1498" s="4"/>
      <c r="BU1498" s="4"/>
      <c r="BV1498" s="251"/>
      <c r="BW1498" s="4"/>
      <c r="BX1498" s="4"/>
      <c r="BY1498" s="251"/>
      <c r="BZ1498" s="4"/>
      <c r="CA1498" s="4"/>
      <c r="CB1498" s="4"/>
      <c r="CC1498" s="4"/>
      <c r="CD1498" s="4"/>
      <c r="CE1498" s="251"/>
      <c r="CF1498" s="4"/>
      <c r="CG1498" s="4"/>
      <c r="CH1498" s="251"/>
      <c r="CI1498" s="4"/>
      <c r="CJ1498" s="4"/>
      <c r="CK1498" s="251"/>
      <c r="CL1498" s="4"/>
      <c r="CM1498" s="4"/>
      <c r="CN1498" s="251"/>
      <c r="CO1498" s="4"/>
      <c r="CP1498" s="4"/>
      <c r="CQ1498" s="251"/>
      <c r="CR1498" s="4"/>
      <c r="CS1498" s="4"/>
      <c r="CT1498" s="251"/>
      <c r="CU1498" s="4"/>
      <c r="CV1498" s="4"/>
      <c r="CW1498" s="251"/>
      <c r="CX1498" s="4"/>
      <c r="CY1498" s="4"/>
      <c r="CZ1498" s="251"/>
      <c r="DA1498" s="4"/>
      <c r="DB1498" s="4"/>
      <c r="DC1498" s="251"/>
      <c r="DD1498" s="4"/>
      <c r="DE1498" s="4"/>
      <c r="DF1498" s="251"/>
      <c r="DG1498" s="4"/>
      <c r="DH1498" s="4"/>
      <c r="DI1498" s="251"/>
      <c r="DJ1498" s="4"/>
      <c r="DK1498" s="4"/>
      <c r="DL1498" s="251"/>
      <c r="DM1498" s="4"/>
      <c r="DN1498" s="4"/>
      <c r="DO1498" s="251"/>
      <c r="DP1498" s="4"/>
      <c r="DQ1498" s="4"/>
      <c r="DR1498" s="251"/>
      <c r="DS1498" s="4"/>
      <c r="DT1498" s="4"/>
      <c r="DU1498" s="251"/>
      <c r="DV1498" s="4"/>
      <c r="DW1498" s="4"/>
      <c r="DX1498" s="251"/>
      <c r="DY1498" s="4"/>
      <c r="DZ1498" s="4"/>
      <c r="EA1498" s="251"/>
      <c r="EB1498" s="4"/>
      <c r="EC1498" s="4"/>
      <c r="ED1498" s="58"/>
      <c r="EE1498" s="4"/>
      <c r="EF1498" s="4"/>
      <c r="EG1498" s="58"/>
      <c r="EH1498" s="4"/>
      <c r="EI1498" s="4"/>
      <c r="EJ1498" s="58"/>
      <c r="EK1498" s="4"/>
      <c r="EL1498" s="4"/>
      <c r="EM1498" s="58"/>
      <c r="EN1498" s="4"/>
      <c r="EO1498" s="4"/>
      <c r="EP1498" s="251"/>
      <c r="EQ1498" s="4"/>
      <c r="ES1498" s="251"/>
      <c r="ET1498" s="4"/>
      <c r="EV1498" s="89"/>
      <c r="EW1498" s="4"/>
      <c r="EY1498" s="58"/>
      <c r="EZ1498" s="4"/>
      <c r="FB1498" s="58"/>
      <c r="FC1498" s="4"/>
      <c r="FD1498" s="4"/>
      <c r="FE1498" s="58"/>
      <c r="FF1498" s="4"/>
      <c r="FG1498" s="4"/>
      <c r="FH1498"/>
      <c r="FK1498"/>
    </row>
    <row r="1499" spans="44:167">
      <c r="AR1499" s="251"/>
      <c r="AS1499" s="4"/>
      <c r="AT1499" s="4"/>
      <c r="AU1499" s="251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251"/>
      <c r="BH1499" s="4"/>
      <c r="BI1499" s="4"/>
      <c r="BJ1499" s="251"/>
      <c r="BK1499" s="4"/>
      <c r="BL1499" s="4"/>
      <c r="BM1499" s="251"/>
      <c r="BN1499" s="4"/>
      <c r="BO1499" s="4"/>
      <c r="BP1499" s="251"/>
      <c r="BQ1499" s="4"/>
      <c r="BR1499" s="4"/>
      <c r="BS1499" s="251"/>
      <c r="BT1499" s="4"/>
      <c r="BU1499" s="4"/>
      <c r="BV1499" s="251"/>
      <c r="BW1499" s="4"/>
      <c r="BX1499" s="4"/>
      <c r="BY1499" s="251"/>
      <c r="BZ1499" s="4"/>
      <c r="CA1499" s="4"/>
      <c r="CB1499" s="4"/>
      <c r="CC1499" s="4"/>
      <c r="CD1499" s="4"/>
      <c r="CE1499" s="251"/>
      <c r="CF1499" s="4"/>
      <c r="CG1499" s="4"/>
      <c r="CH1499" s="251"/>
      <c r="CI1499" s="4"/>
      <c r="CJ1499" s="4"/>
      <c r="CK1499" s="251"/>
      <c r="CL1499" s="4"/>
      <c r="CM1499" s="4"/>
      <c r="CN1499" s="251"/>
      <c r="CO1499" s="4"/>
      <c r="CP1499" s="4"/>
      <c r="CQ1499" s="251"/>
      <c r="CR1499" s="4"/>
      <c r="CS1499" s="4"/>
      <c r="CT1499" s="251"/>
      <c r="CU1499" s="4"/>
      <c r="CV1499" s="4"/>
      <c r="CW1499" s="251"/>
      <c r="CX1499" s="4"/>
      <c r="CY1499" s="4"/>
      <c r="CZ1499" s="251"/>
      <c r="DA1499" s="4"/>
      <c r="DB1499" s="4"/>
      <c r="DC1499" s="251"/>
      <c r="DD1499" s="4"/>
      <c r="DE1499" s="4"/>
      <c r="DF1499" s="251"/>
      <c r="DG1499" s="4"/>
      <c r="DH1499" s="4"/>
      <c r="DI1499" s="251"/>
      <c r="DJ1499" s="4"/>
      <c r="DK1499" s="4"/>
      <c r="DL1499" s="251"/>
      <c r="DM1499" s="4"/>
      <c r="DN1499" s="4"/>
      <c r="DO1499" s="251"/>
      <c r="DP1499" s="4"/>
      <c r="DQ1499" s="4"/>
      <c r="DR1499" s="251"/>
      <c r="DS1499" s="4"/>
      <c r="DT1499" s="4"/>
      <c r="DU1499" s="251"/>
      <c r="DV1499" s="4"/>
      <c r="DW1499" s="4"/>
      <c r="DX1499" s="251"/>
      <c r="DY1499" s="4"/>
      <c r="DZ1499" s="4"/>
      <c r="EA1499" s="251"/>
      <c r="EB1499" s="4"/>
      <c r="EC1499" s="4"/>
      <c r="ED1499" s="58"/>
      <c r="EE1499" s="4"/>
      <c r="EF1499" s="4"/>
      <c r="EG1499" s="58"/>
      <c r="EH1499" s="4"/>
      <c r="EI1499" s="4"/>
      <c r="EJ1499" s="58"/>
      <c r="EK1499" s="4"/>
      <c r="EL1499" s="4"/>
      <c r="EM1499" s="58"/>
      <c r="EN1499" s="4"/>
      <c r="EO1499" s="4"/>
      <c r="EP1499" s="251"/>
      <c r="EQ1499" s="4"/>
      <c r="ES1499" s="251"/>
      <c r="ET1499" s="4"/>
      <c r="EV1499" s="89"/>
      <c r="EW1499" s="4"/>
      <c r="EY1499" s="58"/>
      <c r="EZ1499" s="4"/>
      <c r="FB1499" s="58"/>
      <c r="FC1499" s="4"/>
      <c r="FD1499" s="4"/>
      <c r="FE1499" s="58"/>
      <c r="FF1499" s="4"/>
      <c r="FG1499" s="4"/>
      <c r="FH1499"/>
      <c r="FK1499"/>
    </row>
    <row r="1500" spans="44:167">
      <c r="AR1500" s="251"/>
      <c r="AS1500" s="4"/>
      <c r="AT1500" s="4"/>
      <c r="AU1500" s="251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251"/>
      <c r="BH1500" s="4"/>
      <c r="BI1500" s="4"/>
      <c r="BJ1500" s="251"/>
      <c r="BK1500" s="4"/>
      <c r="BL1500" s="4"/>
      <c r="BM1500" s="251"/>
      <c r="BN1500" s="4"/>
      <c r="BO1500" s="4"/>
      <c r="BP1500" s="251"/>
      <c r="BQ1500" s="4"/>
      <c r="BR1500" s="4"/>
      <c r="BS1500" s="251"/>
      <c r="BT1500" s="4"/>
      <c r="BU1500" s="4"/>
      <c r="BV1500" s="251"/>
      <c r="BW1500" s="4"/>
      <c r="BX1500" s="4"/>
      <c r="BY1500" s="251"/>
      <c r="BZ1500" s="4"/>
      <c r="CA1500" s="4"/>
      <c r="CB1500" s="4"/>
      <c r="CC1500" s="4"/>
      <c r="CD1500" s="4"/>
      <c r="CE1500" s="251"/>
      <c r="CF1500" s="4"/>
      <c r="CG1500" s="4"/>
      <c r="CH1500" s="251"/>
      <c r="CI1500" s="4"/>
      <c r="CJ1500" s="4"/>
      <c r="CK1500" s="251"/>
      <c r="CL1500" s="4"/>
      <c r="CM1500" s="4"/>
      <c r="CN1500" s="251"/>
      <c r="CO1500" s="4"/>
      <c r="CP1500" s="4"/>
      <c r="CQ1500" s="251"/>
      <c r="CR1500" s="4"/>
      <c r="CS1500" s="4"/>
      <c r="CT1500" s="251"/>
      <c r="CU1500" s="4"/>
      <c r="CV1500" s="4"/>
      <c r="CW1500" s="251"/>
      <c r="CX1500" s="4"/>
      <c r="CY1500" s="4"/>
      <c r="CZ1500" s="251"/>
      <c r="DA1500" s="4"/>
      <c r="DB1500" s="4"/>
      <c r="DC1500" s="251"/>
      <c r="DD1500" s="4"/>
      <c r="DE1500" s="4"/>
      <c r="DF1500" s="251"/>
      <c r="DG1500" s="4"/>
      <c r="DH1500" s="4"/>
      <c r="DI1500" s="251"/>
      <c r="DJ1500" s="4"/>
      <c r="DK1500" s="4"/>
      <c r="DL1500" s="251"/>
      <c r="DM1500" s="4"/>
      <c r="DN1500" s="4"/>
      <c r="DO1500" s="251"/>
      <c r="DP1500" s="4"/>
      <c r="DQ1500" s="4"/>
      <c r="DR1500" s="251"/>
      <c r="DS1500" s="4"/>
      <c r="DT1500" s="4"/>
      <c r="DU1500" s="251"/>
      <c r="DV1500" s="4"/>
      <c r="DW1500" s="4"/>
      <c r="DX1500" s="251"/>
      <c r="DY1500" s="4"/>
      <c r="DZ1500" s="4"/>
      <c r="EA1500" s="251"/>
      <c r="EB1500" s="4"/>
      <c r="EC1500" s="4"/>
      <c r="ED1500" s="58"/>
      <c r="EE1500" s="4"/>
      <c r="EF1500" s="4"/>
      <c r="EG1500" s="58"/>
      <c r="EH1500" s="4"/>
      <c r="EI1500" s="4"/>
      <c r="EJ1500" s="58"/>
      <c r="EK1500" s="4"/>
      <c r="EL1500" s="4"/>
      <c r="EM1500" s="58"/>
      <c r="EN1500" s="4"/>
      <c r="EO1500" s="4"/>
      <c r="EP1500" s="251"/>
      <c r="EQ1500" s="4"/>
      <c r="ES1500" s="251"/>
      <c r="ET1500" s="4"/>
      <c r="EV1500" s="89"/>
      <c r="EW1500" s="4"/>
      <c r="EY1500" s="58"/>
      <c r="EZ1500" s="4"/>
      <c r="FB1500" s="58"/>
      <c r="FC1500" s="4"/>
      <c r="FD1500" s="4"/>
      <c r="FE1500" s="58"/>
      <c r="FF1500" s="4"/>
      <c r="FG1500" s="4"/>
      <c r="FH1500"/>
      <c r="FK1500"/>
    </row>
    <row r="1501" spans="44:167">
      <c r="AR1501" s="251"/>
      <c r="AS1501" s="4"/>
      <c r="AT1501" s="4"/>
      <c r="AU1501" s="251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251"/>
      <c r="BH1501" s="4"/>
      <c r="BI1501" s="4"/>
      <c r="BJ1501" s="251"/>
      <c r="BK1501" s="4"/>
      <c r="BL1501" s="4"/>
      <c r="BM1501" s="251"/>
      <c r="BN1501" s="4"/>
      <c r="BO1501" s="4"/>
      <c r="BP1501" s="251"/>
      <c r="BQ1501" s="4"/>
      <c r="BR1501" s="4"/>
      <c r="BS1501" s="251"/>
      <c r="BT1501" s="4"/>
      <c r="BU1501" s="4"/>
      <c r="BV1501" s="251"/>
      <c r="BW1501" s="4"/>
      <c r="BX1501" s="4"/>
      <c r="BY1501" s="251"/>
      <c r="BZ1501" s="4"/>
      <c r="CA1501" s="4"/>
      <c r="CB1501" s="4"/>
      <c r="CC1501" s="4"/>
      <c r="CD1501" s="4"/>
      <c r="CE1501" s="251"/>
      <c r="CF1501" s="4"/>
      <c r="CG1501" s="4"/>
      <c r="CH1501" s="251"/>
      <c r="CI1501" s="4"/>
      <c r="CJ1501" s="4"/>
      <c r="CK1501" s="251"/>
      <c r="CL1501" s="4"/>
      <c r="CM1501" s="4"/>
      <c r="CN1501" s="251"/>
      <c r="CO1501" s="4"/>
      <c r="CP1501" s="4"/>
      <c r="CQ1501" s="251"/>
      <c r="CR1501" s="4"/>
      <c r="CS1501" s="4"/>
      <c r="CT1501" s="251"/>
      <c r="CU1501" s="4"/>
      <c r="CV1501" s="4"/>
      <c r="CW1501" s="251"/>
      <c r="CX1501" s="4"/>
      <c r="CY1501" s="4"/>
      <c r="CZ1501" s="251"/>
      <c r="DA1501" s="4"/>
      <c r="DB1501" s="4"/>
      <c r="DC1501" s="251"/>
      <c r="DD1501" s="4"/>
      <c r="DE1501" s="4"/>
      <c r="DF1501" s="251"/>
      <c r="DG1501" s="4"/>
      <c r="DH1501" s="4"/>
      <c r="DI1501" s="251"/>
      <c r="DJ1501" s="4"/>
      <c r="DK1501" s="4"/>
      <c r="DL1501" s="251"/>
      <c r="DM1501" s="4"/>
      <c r="DN1501" s="4"/>
      <c r="DO1501" s="251"/>
      <c r="DP1501" s="4"/>
      <c r="DQ1501" s="4"/>
      <c r="DR1501" s="251"/>
      <c r="DS1501" s="4"/>
      <c r="DT1501" s="4"/>
      <c r="DU1501" s="251"/>
      <c r="DV1501" s="4"/>
      <c r="DW1501" s="4"/>
      <c r="DX1501" s="251"/>
      <c r="DY1501" s="4"/>
      <c r="DZ1501" s="4"/>
      <c r="EA1501" s="251"/>
      <c r="EB1501" s="4"/>
      <c r="EC1501" s="4"/>
      <c r="ED1501" s="58"/>
      <c r="EE1501" s="4"/>
      <c r="EF1501" s="4"/>
      <c r="EG1501" s="58"/>
      <c r="EH1501" s="4"/>
      <c r="EI1501" s="4"/>
      <c r="EJ1501" s="58"/>
      <c r="EK1501" s="4"/>
      <c r="EL1501" s="4"/>
      <c r="EM1501" s="58"/>
      <c r="EN1501" s="4"/>
      <c r="EO1501" s="4"/>
      <c r="EP1501" s="251"/>
      <c r="EQ1501" s="4"/>
      <c r="ES1501" s="251"/>
      <c r="ET1501" s="4"/>
      <c r="EV1501" s="89"/>
      <c r="EW1501" s="4"/>
      <c r="EY1501" s="58"/>
      <c r="EZ1501" s="4"/>
      <c r="FB1501" s="58"/>
      <c r="FC1501" s="4"/>
      <c r="FD1501" s="4"/>
      <c r="FE1501" s="58"/>
      <c r="FF1501" s="4"/>
      <c r="FG1501" s="4"/>
      <c r="FH1501"/>
      <c r="FK1501"/>
    </row>
    <row r="1502" spans="44:167">
      <c r="AR1502" s="251"/>
      <c r="AS1502" s="4"/>
      <c r="AT1502" s="4"/>
      <c r="AU1502" s="251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251"/>
      <c r="BH1502" s="4"/>
      <c r="BI1502" s="4"/>
      <c r="BJ1502" s="251"/>
      <c r="BK1502" s="4"/>
      <c r="BL1502" s="4"/>
      <c r="BM1502" s="251"/>
      <c r="BN1502" s="4"/>
      <c r="BO1502" s="4"/>
      <c r="BP1502" s="251"/>
      <c r="BQ1502" s="4"/>
      <c r="BR1502" s="4"/>
      <c r="BS1502" s="251"/>
      <c r="BT1502" s="4"/>
      <c r="BU1502" s="4"/>
      <c r="BV1502" s="251"/>
      <c r="BW1502" s="4"/>
      <c r="BX1502" s="4"/>
      <c r="BY1502" s="251"/>
      <c r="BZ1502" s="4"/>
      <c r="CA1502" s="4"/>
      <c r="CB1502" s="4"/>
      <c r="CC1502" s="4"/>
      <c r="CD1502" s="4"/>
      <c r="CE1502" s="251"/>
      <c r="CF1502" s="4"/>
      <c r="CG1502" s="4"/>
      <c r="CH1502" s="251"/>
      <c r="CI1502" s="4"/>
      <c r="CJ1502" s="4"/>
      <c r="CK1502" s="251"/>
      <c r="CL1502" s="4"/>
      <c r="CM1502" s="4"/>
      <c r="CN1502" s="251"/>
      <c r="CO1502" s="4"/>
      <c r="CP1502" s="4"/>
      <c r="CQ1502" s="251"/>
      <c r="CR1502" s="4"/>
      <c r="CS1502" s="4"/>
      <c r="CT1502" s="251"/>
      <c r="CU1502" s="4"/>
      <c r="CV1502" s="4"/>
      <c r="CW1502" s="251"/>
      <c r="CX1502" s="4"/>
      <c r="CY1502" s="4"/>
      <c r="CZ1502" s="251"/>
      <c r="DA1502" s="4"/>
      <c r="DB1502" s="4"/>
      <c r="DC1502" s="251"/>
      <c r="DD1502" s="4"/>
      <c r="DE1502" s="4"/>
      <c r="DF1502" s="251"/>
      <c r="DG1502" s="4"/>
      <c r="DH1502" s="4"/>
      <c r="DI1502" s="251"/>
      <c r="DJ1502" s="4"/>
      <c r="DK1502" s="4"/>
      <c r="DL1502" s="251"/>
      <c r="DM1502" s="4"/>
      <c r="DN1502" s="4"/>
      <c r="DO1502" s="251"/>
      <c r="DP1502" s="4"/>
      <c r="DQ1502" s="4"/>
      <c r="DR1502" s="251"/>
      <c r="DS1502" s="4"/>
      <c r="DT1502" s="4"/>
      <c r="DU1502" s="251"/>
      <c r="DV1502" s="4"/>
      <c r="DW1502" s="4"/>
      <c r="DX1502" s="251"/>
      <c r="DY1502" s="4"/>
      <c r="DZ1502" s="4"/>
      <c r="EA1502" s="251"/>
      <c r="EB1502" s="4"/>
      <c r="EC1502" s="4"/>
      <c r="ED1502" s="58"/>
      <c r="EE1502" s="4"/>
      <c r="EF1502" s="4"/>
      <c r="EG1502" s="58"/>
      <c r="EH1502" s="4"/>
      <c r="EI1502" s="4"/>
      <c r="EJ1502" s="58"/>
      <c r="EK1502" s="4"/>
      <c r="EL1502" s="4"/>
      <c r="EM1502" s="58"/>
      <c r="EN1502" s="4"/>
      <c r="EO1502" s="4"/>
      <c r="EP1502" s="251"/>
      <c r="EQ1502" s="4"/>
      <c r="ES1502" s="251"/>
      <c r="ET1502" s="4"/>
      <c r="EV1502" s="89"/>
      <c r="EW1502" s="4"/>
      <c r="EY1502" s="58"/>
      <c r="EZ1502" s="4"/>
      <c r="FB1502" s="58"/>
      <c r="FC1502" s="4"/>
      <c r="FD1502" s="4"/>
      <c r="FE1502" s="58"/>
      <c r="FF1502" s="4"/>
      <c r="FG1502" s="4"/>
      <c r="FH1502"/>
      <c r="FK1502"/>
    </row>
    <row r="1503" spans="44:167">
      <c r="AR1503" s="251"/>
      <c r="AS1503" s="4"/>
      <c r="AT1503" s="4"/>
      <c r="AU1503" s="251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251"/>
      <c r="BH1503" s="4"/>
      <c r="BI1503" s="4"/>
      <c r="BJ1503" s="251"/>
      <c r="BK1503" s="4"/>
      <c r="BL1503" s="4"/>
      <c r="BM1503" s="251"/>
      <c r="BN1503" s="4"/>
      <c r="BO1503" s="4"/>
      <c r="BP1503" s="251"/>
      <c r="BQ1503" s="4"/>
      <c r="BR1503" s="4"/>
      <c r="BS1503" s="251"/>
      <c r="BT1503" s="4"/>
      <c r="BU1503" s="4"/>
      <c r="BV1503" s="251"/>
      <c r="BW1503" s="4"/>
      <c r="BX1503" s="4"/>
      <c r="BY1503" s="251"/>
      <c r="BZ1503" s="4"/>
      <c r="CA1503" s="4"/>
      <c r="CB1503" s="4"/>
      <c r="CC1503" s="4"/>
      <c r="CD1503" s="4"/>
      <c r="CE1503" s="251"/>
      <c r="CF1503" s="4"/>
      <c r="CG1503" s="4"/>
      <c r="CH1503" s="251"/>
      <c r="CI1503" s="4"/>
      <c r="CJ1503" s="4"/>
      <c r="CK1503" s="251"/>
      <c r="CL1503" s="4"/>
      <c r="CM1503" s="4"/>
      <c r="CN1503" s="251"/>
      <c r="CO1503" s="4"/>
      <c r="CP1503" s="4"/>
      <c r="CQ1503" s="251"/>
      <c r="CR1503" s="4"/>
      <c r="CS1503" s="4"/>
      <c r="CT1503" s="251"/>
      <c r="CU1503" s="4"/>
      <c r="CV1503" s="4"/>
      <c r="CW1503" s="251"/>
      <c r="CX1503" s="4"/>
      <c r="CY1503" s="4"/>
      <c r="CZ1503" s="251"/>
      <c r="DA1503" s="4"/>
      <c r="DB1503" s="4"/>
      <c r="DC1503" s="251"/>
      <c r="DD1503" s="4"/>
      <c r="DE1503" s="4"/>
      <c r="DF1503" s="251"/>
      <c r="DG1503" s="4"/>
      <c r="DH1503" s="4"/>
      <c r="DI1503" s="251"/>
      <c r="DJ1503" s="4"/>
      <c r="DK1503" s="4"/>
      <c r="DL1503" s="251"/>
      <c r="DM1503" s="4"/>
      <c r="DN1503" s="4"/>
      <c r="DO1503" s="251"/>
      <c r="DP1503" s="4"/>
      <c r="DQ1503" s="4"/>
      <c r="DR1503" s="251"/>
      <c r="DS1503" s="4"/>
      <c r="DT1503" s="4"/>
      <c r="DU1503" s="251"/>
      <c r="DV1503" s="4"/>
      <c r="DW1503" s="4"/>
      <c r="DX1503" s="251"/>
      <c r="DY1503" s="4"/>
      <c r="DZ1503" s="4"/>
      <c r="EA1503" s="251"/>
      <c r="EB1503" s="4"/>
      <c r="EC1503" s="4"/>
      <c r="ED1503" s="58"/>
      <c r="EE1503" s="4"/>
      <c r="EF1503" s="4"/>
      <c r="EG1503" s="58"/>
      <c r="EH1503" s="4"/>
      <c r="EI1503" s="4"/>
      <c r="EJ1503" s="58"/>
      <c r="EK1503" s="4"/>
      <c r="EL1503" s="4"/>
      <c r="EM1503" s="58"/>
      <c r="EN1503" s="4"/>
      <c r="EO1503" s="4"/>
      <c r="EP1503" s="251"/>
      <c r="EQ1503" s="4"/>
      <c r="ES1503" s="251"/>
      <c r="ET1503" s="4"/>
      <c r="EV1503" s="89"/>
      <c r="EW1503" s="4"/>
      <c r="EY1503" s="58"/>
      <c r="EZ1503" s="4"/>
      <c r="FB1503" s="58"/>
      <c r="FC1503" s="4"/>
      <c r="FD1503" s="4"/>
      <c r="FE1503" s="58"/>
      <c r="FF1503" s="4"/>
      <c r="FG1503" s="4"/>
      <c r="FH1503"/>
      <c r="FK1503"/>
    </row>
    <row r="1504" spans="44:167">
      <c r="AR1504" s="251"/>
      <c r="AS1504" s="4"/>
      <c r="AT1504" s="4"/>
      <c r="AU1504" s="251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251"/>
      <c r="BH1504" s="4"/>
      <c r="BI1504" s="4"/>
      <c r="BJ1504" s="251"/>
      <c r="BK1504" s="4"/>
      <c r="BL1504" s="4"/>
      <c r="BM1504" s="251"/>
      <c r="BN1504" s="4"/>
      <c r="BO1504" s="4"/>
      <c r="BP1504" s="251"/>
      <c r="BQ1504" s="4"/>
      <c r="BR1504" s="4"/>
      <c r="BS1504" s="251"/>
      <c r="BT1504" s="4"/>
      <c r="BU1504" s="4"/>
      <c r="BV1504" s="251"/>
      <c r="BW1504" s="4"/>
      <c r="BX1504" s="4"/>
      <c r="BY1504" s="251"/>
      <c r="BZ1504" s="4"/>
      <c r="CA1504" s="4"/>
      <c r="CB1504" s="4"/>
      <c r="CC1504" s="4"/>
      <c r="CD1504" s="4"/>
      <c r="CE1504" s="251"/>
      <c r="CF1504" s="4"/>
      <c r="CG1504" s="4"/>
      <c r="CH1504" s="251"/>
      <c r="CI1504" s="4"/>
      <c r="CJ1504" s="4"/>
      <c r="CK1504" s="251"/>
      <c r="CL1504" s="4"/>
      <c r="CM1504" s="4"/>
      <c r="CN1504" s="251"/>
      <c r="CO1504" s="4"/>
      <c r="CP1504" s="4"/>
      <c r="CQ1504" s="251"/>
      <c r="CR1504" s="4"/>
      <c r="CS1504" s="4"/>
      <c r="CT1504" s="251"/>
      <c r="CU1504" s="4"/>
      <c r="CV1504" s="4"/>
      <c r="CW1504" s="251"/>
      <c r="CX1504" s="4"/>
      <c r="CY1504" s="4"/>
      <c r="CZ1504" s="251"/>
      <c r="DA1504" s="4"/>
      <c r="DB1504" s="4"/>
      <c r="DC1504" s="251"/>
      <c r="DD1504" s="4"/>
      <c r="DE1504" s="4"/>
      <c r="DF1504" s="251"/>
      <c r="DG1504" s="4"/>
      <c r="DH1504" s="4"/>
      <c r="DI1504" s="251"/>
      <c r="DJ1504" s="4"/>
      <c r="DK1504" s="4"/>
      <c r="DL1504" s="251"/>
      <c r="DM1504" s="4"/>
      <c r="DN1504" s="4"/>
      <c r="DO1504" s="251"/>
      <c r="DP1504" s="4"/>
      <c r="DQ1504" s="4"/>
      <c r="DR1504" s="251"/>
      <c r="DS1504" s="4"/>
      <c r="DT1504" s="4"/>
      <c r="DU1504" s="251"/>
      <c r="DV1504" s="4"/>
      <c r="DW1504" s="4"/>
      <c r="DX1504" s="251"/>
      <c r="DY1504" s="4"/>
      <c r="DZ1504" s="4"/>
      <c r="EA1504" s="251"/>
      <c r="EB1504" s="4"/>
      <c r="EC1504" s="4"/>
      <c r="ED1504" s="58"/>
      <c r="EE1504" s="4"/>
      <c r="EF1504" s="4"/>
      <c r="EG1504" s="58"/>
      <c r="EH1504" s="4"/>
      <c r="EI1504" s="4"/>
      <c r="EJ1504" s="58"/>
      <c r="EK1504" s="4"/>
      <c r="EL1504" s="4"/>
      <c r="EM1504" s="58"/>
      <c r="EN1504" s="4"/>
      <c r="EO1504" s="4"/>
      <c r="EP1504" s="251"/>
      <c r="EQ1504" s="4"/>
      <c r="ES1504" s="251"/>
      <c r="ET1504" s="4"/>
      <c r="EV1504" s="89"/>
      <c r="EW1504" s="4"/>
      <c r="EY1504" s="58"/>
      <c r="EZ1504" s="4"/>
      <c r="FB1504" s="58"/>
      <c r="FC1504" s="4"/>
      <c r="FD1504" s="4"/>
      <c r="FE1504" s="58"/>
      <c r="FF1504" s="4"/>
      <c r="FG1504" s="4"/>
      <c r="FH1504"/>
      <c r="FK1504"/>
    </row>
    <row r="1505" spans="44:167">
      <c r="AR1505" s="251"/>
      <c r="AS1505" s="4"/>
      <c r="AT1505" s="4"/>
      <c r="AU1505" s="251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251"/>
      <c r="BH1505" s="4"/>
      <c r="BI1505" s="4"/>
      <c r="BJ1505" s="251"/>
      <c r="BK1505" s="4"/>
      <c r="BL1505" s="4"/>
      <c r="BM1505" s="251"/>
      <c r="BN1505" s="4"/>
      <c r="BO1505" s="4"/>
      <c r="BP1505" s="251"/>
      <c r="BQ1505" s="4"/>
      <c r="BR1505" s="4"/>
      <c r="BS1505" s="251"/>
      <c r="BT1505" s="4"/>
      <c r="BU1505" s="4"/>
      <c r="BV1505" s="251"/>
      <c r="BW1505" s="4"/>
      <c r="BX1505" s="4"/>
      <c r="BY1505" s="251"/>
      <c r="BZ1505" s="4"/>
      <c r="CA1505" s="4"/>
      <c r="CB1505" s="4"/>
      <c r="CC1505" s="4"/>
      <c r="CD1505" s="4"/>
      <c r="CE1505" s="251"/>
      <c r="CF1505" s="4"/>
      <c r="CG1505" s="4"/>
      <c r="CH1505" s="251"/>
      <c r="CI1505" s="4"/>
      <c r="CJ1505" s="4"/>
      <c r="CK1505" s="251"/>
      <c r="CL1505" s="4"/>
      <c r="CM1505" s="4"/>
      <c r="CN1505" s="251"/>
      <c r="CO1505" s="4"/>
      <c r="CP1505" s="4"/>
      <c r="CQ1505" s="251"/>
      <c r="CR1505" s="4"/>
      <c r="CS1505" s="4"/>
      <c r="CT1505" s="251"/>
      <c r="CU1505" s="4"/>
      <c r="CV1505" s="4"/>
      <c r="CW1505" s="251"/>
      <c r="CX1505" s="4"/>
      <c r="CY1505" s="4"/>
      <c r="CZ1505" s="251"/>
      <c r="DA1505" s="4"/>
      <c r="DB1505" s="4"/>
      <c r="DC1505" s="251"/>
      <c r="DD1505" s="4"/>
      <c r="DE1505" s="4"/>
      <c r="DF1505" s="251"/>
      <c r="DG1505" s="4"/>
      <c r="DH1505" s="4"/>
      <c r="DI1505" s="251"/>
      <c r="DJ1505" s="4"/>
      <c r="DK1505" s="4"/>
      <c r="DL1505" s="251"/>
      <c r="DM1505" s="4"/>
      <c r="DN1505" s="4"/>
      <c r="DO1505" s="251"/>
      <c r="DP1505" s="4"/>
      <c r="DQ1505" s="4"/>
      <c r="DR1505" s="251"/>
      <c r="DS1505" s="4"/>
      <c r="DT1505" s="4"/>
      <c r="DU1505" s="251"/>
      <c r="DV1505" s="4"/>
      <c r="DW1505" s="4"/>
      <c r="DX1505" s="251"/>
      <c r="DY1505" s="4"/>
      <c r="DZ1505" s="4"/>
      <c r="EA1505" s="251"/>
      <c r="EB1505" s="4"/>
      <c r="EC1505" s="4"/>
      <c r="ED1505" s="58"/>
      <c r="EE1505" s="4"/>
      <c r="EF1505" s="4"/>
      <c r="EG1505" s="58"/>
      <c r="EH1505" s="4"/>
      <c r="EI1505" s="4"/>
      <c r="EJ1505" s="58"/>
      <c r="EK1505" s="4"/>
      <c r="EL1505" s="4"/>
      <c r="EM1505" s="58"/>
      <c r="EN1505" s="4"/>
      <c r="EO1505" s="4"/>
      <c r="EP1505" s="251"/>
      <c r="EQ1505" s="4"/>
      <c r="ES1505" s="251"/>
      <c r="ET1505" s="4"/>
      <c r="EV1505" s="89"/>
      <c r="EW1505" s="4"/>
      <c r="EY1505" s="58"/>
      <c r="EZ1505" s="4"/>
      <c r="FB1505" s="58"/>
      <c r="FC1505" s="4"/>
      <c r="FD1505" s="4"/>
      <c r="FE1505" s="58"/>
      <c r="FF1505" s="4"/>
      <c r="FG1505" s="4"/>
      <c r="FH1505"/>
      <c r="FK1505"/>
    </row>
    <row r="1506" spans="44:167">
      <c r="AR1506" s="251"/>
      <c r="AS1506" s="4"/>
      <c r="AT1506" s="4"/>
      <c r="AU1506" s="251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251"/>
      <c r="BH1506" s="4"/>
      <c r="BI1506" s="4"/>
      <c r="BJ1506" s="251"/>
      <c r="BK1506" s="4"/>
      <c r="BL1506" s="4"/>
      <c r="BM1506" s="251"/>
      <c r="BN1506" s="4"/>
      <c r="BO1506" s="4"/>
      <c r="BP1506" s="251"/>
      <c r="BQ1506" s="4"/>
      <c r="BR1506" s="4"/>
      <c r="BS1506" s="251"/>
      <c r="BT1506" s="4"/>
      <c r="BU1506" s="4"/>
      <c r="BV1506" s="251"/>
      <c r="BW1506" s="4"/>
      <c r="BX1506" s="4"/>
      <c r="BY1506" s="251"/>
      <c r="BZ1506" s="4"/>
      <c r="CA1506" s="4"/>
      <c r="CB1506" s="4"/>
      <c r="CC1506" s="4"/>
      <c r="CD1506" s="4"/>
      <c r="CE1506" s="251"/>
      <c r="CF1506" s="4"/>
      <c r="CG1506" s="4"/>
      <c r="CH1506" s="251"/>
      <c r="CI1506" s="4"/>
      <c r="CJ1506" s="4"/>
      <c r="CK1506" s="251"/>
      <c r="CL1506" s="4"/>
      <c r="CM1506" s="4"/>
      <c r="CN1506" s="251"/>
      <c r="CO1506" s="4"/>
      <c r="CP1506" s="4"/>
      <c r="CQ1506" s="251"/>
      <c r="CR1506" s="4"/>
      <c r="CS1506" s="4"/>
      <c r="CT1506" s="251"/>
      <c r="CU1506" s="4"/>
      <c r="CV1506" s="4"/>
      <c r="CW1506" s="251"/>
      <c r="CX1506" s="4"/>
      <c r="CY1506" s="4"/>
      <c r="CZ1506" s="251"/>
      <c r="DA1506" s="4"/>
      <c r="DB1506" s="4"/>
      <c r="DC1506" s="251"/>
      <c r="DD1506" s="4"/>
      <c r="DE1506" s="4"/>
      <c r="DF1506" s="251"/>
      <c r="DG1506" s="4"/>
      <c r="DH1506" s="4"/>
      <c r="DI1506" s="251"/>
      <c r="DJ1506" s="4"/>
      <c r="DK1506" s="4"/>
      <c r="DL1506" s="251"/>
      <c r="DM1506" s="4"/>
      <c r="DN1506" s="4"/>
      <c r="DO1506" s="251"/>
      <c r="DP1506" s="4"/>
      <c r="DQ1506" s="4"/>
      <c r="DR1506" s="251"/>
      <c r="DS1506" s="4"/>
      <c r="DT1506" s="4"/>
      <c r="DU1506" s="251"/>
      <c r="DV1506" s="4"/>
      <c r="DW1506" s="4"/>
      <c r="DX1506" s="251"/>
      <c r="DY1506" s="4"/>
      <c r="DZ1506" s="4"/>
      <c r="EA1506" s="251"/>
      <c r="EB1506" s="4"/>
      <c r="EC1506" s="4"/>
      <c r="ED1506" s="58"/>
      <c r="EE1506" s="4"/>
      <c r="EF1506" s="4"/>
      <c r="EG1506" s="58"/>
      <c r="EH1506" s="4"/>
      <c r="EI1506" s="4"/>
      <c r="EJ1506" s="58"/>
      <c r="EK1506" s="4"/>
      <c r="EL1506" s="4"/>
      <c r="EM1506" s="58"/>
      <c r="EN1506" s="4"/>
      <c r="EO1506" s="4"/>
      <c r="EP1506" s="251"/>
      <c r="EQ1506" s="4"/>
      <c r="ES1506" s="251"/>
      <c r="ET1506" s="4"/>
      <c r="EV1506" s="89"/>
      <c r="EW1506" s="4"/>
      <c r="EY1506" s="58"/>
      <c r="EZ1506" s="4"/>
      <c r="FB1506" s="58"/>
      <c r="FC1506" s="4"/>
      <c r="FD1506" s="4"/>
      <c r="FE1506" s="58"/>
      <c r="FF1506" s="4"/>
      <c r="FG1506" s="4"/>
      <c r="FH1506"/>
      <c r="FK1506"/>
    </row>
    <row r="1507" spans="44:167">
      <c r="AR1507" s="251"/>
      <c r="AS1507" s="4"/>
      <c r="AT1507" s="4"/>
      <c r="AU1507" s="251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251"/>
      <c r="BH1507" s="4"/>
      <c r="BI1507" s="4"/>
      <c r="BJ1507" s="251"/>
      <c r="BK1507" s="4"/>
      <c r="BL1507" s="4"/>
      <c r="BM1507" s="251"/>
      <c r="BN1507" s="4"/>
      <c r="BO1507" s="4"/>
      <c r="BP1507" s="251"/>
      <c r="BQ1507" s="4"/>
      <c r="BR1507" s="4"/>
      <c r="BS1507" s="251"/>
      <c r="BT1507" s="4"/>
      <c r="BU1507" s="4"/>
      <c r="BV1507" s="251"/>
      <c r="BW1507" s="4"/>
      <c r="BX1507" s="4"/>
      <c r="BY1507" s="251"/>
      <c r="BZ1507" s="4"/>
      <c r="CA1507" s="4"/>
      <c r="CB1507" s="4"/>
      <c r="CC1507" s="4"/>
      <c r="CD1507" s="4"/>
      <c r="CE1507" s="251"/>
      <c r="CF1507" s="4"/>
      <c r="CG1507" s="4"/>
      <c r="CH1507" s="251"/>
      <c r="CI1507" s="4"/>
      <c r="CJ1507" s="4"/>
      <c r="CK1507" s="251"/>
      <c r="CL1507" s="4"/>
      <c r="CM1507" s="4"/>
      <c r="CN1507" s="251"/>
      <c r="CO1507" s="4"/>
      <c r="CP1507" s="4"/>
      <c r="CQ1507" s="251"/>
      <c r="CR1507" s="4"/>
      <c r="CS1507" s="4"/>
      <c r="CT1507" s="251"/>
      <c r="CU1507" s="4"/>
      <c r="CV1507" s="4"/>
      <c r="CW1507" s="251"/>
      <c r="CX1507" s="4"/>
      <c r="CY1507" s="4"/>
      <c r="CZ1507" s="251"/>
      <c r="DA1507" s="4"/>
      <c r="DB1507" s="4"/>
      <c r="DC1507" s="251"/>
      <c r="DD1507" s="4"/>
      <c r="DE1507" s="4"/>
      <c r="DF1507" s="251"/>
      <c r="DG1507" s="4"/>
      <c r="DH1507" s="4"/>
      <c r="DI1507" s="251"/>
      <c r="DJ1507" s="4"/>
      <c r="DK1507" s="4"/>
      <c r="DL1507" s="251"/>
      <c r="DM1507" s="4"/>
      <c r="DN1507" s="4"/>
      <c r="DO1507" s="251"/>
      <c r="DP1507" s="4"/>
      <c r="DQ1507" s="4"/>
      <c r="DR1507" s="251"/>
      <c r="DS1507" s="4"/>
      <c r="DT1507" s="4"/>
      <c r="DU1507" s="251"/>
      <c r="DV1507" s="4"/>
      <c r="DW1507" s="4"/>
      <c r="DX1507" s="251"/>
      <c r="DY1507" s="4"/>
      <c r="DZ1507" s="4"/>
      <c r="EA1507" s="251"/>
      <c r="EB1507" s="4"/>
      <c r="EC1507" s="4"/>
      <c r="ED1507" s="58"/>
      <c r="EE1507" s="4"/>
      <c r="EF1507" s="4"/>
      <c r="EG1507" s="58"/>
      <c r="EH1507" s="4"/>
      <c r="EI1507" s="4"/>
      <c r="EJ1507" s="58"/>
      <c r="EK1507" s="4"/>
      <c r="EL1507" s="4"/>
      <c r="EM1507" s="58"/>
      <c r="EN1507" s="4"/>
      <c r="EO1507" s="4"/>
      <c r="EP1507" s="251"/>
      <c r="EQ1507" s="4"/>
      <c r="ES1507" s="251"/>
      <c r="ET1507" s="4"/>
      <c r="EV1507" s="89"/>
      <c r="EW1507" s="4"/>
      <c r="EY1507" s="58"/>
      <c r="EZ1507" s="4"/>
      <c r="FB1507" s="58"/>
      <c r="FC1507" s="4"/>
      <c r="FD1507" s="4"/>
      <c r="FE1507" s="58"/>
      <c r="FF1507" s="4"/>
      <c r="FG1507" s="4"/>
      <c r="FH1507"/>
      <c r="FK1507"/>
    </row>
    <row r="1508" spans="44:167">
      <c r="AR1508" s="251"/>
      <c r="AS1508" s="4"/>
      <c r="AT1508" s="4"/>
      <c r="AU1508" s="251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251"/>
      <c r="BH1508" s="4"/>
      <c r="BI1508" s="4"/>
      <c r="BJ1508" s="251"/>
      <c r="BK1508" s="4"/>
      <c r="BL1508" s="4"/>
      <c r="BM1508" s="251"/>
      <c r="BN1508" s="4"/>
      <c r="BO1508" s="4"/>
      <c r="BP1508" s="251"/>
      <c r="BQ1508" s="4"/>
      <c r="BR1508" s="4"/>
      <c r="BS1508" s="251"/>
      <c r="BT1508" s="4"/>
      <c r="BU1508" s="4"/>
      <c r="BV1508" s="251"/>
      <c r="BW1508" s="4"/>
      <c r="BX1508" s="4"/>
      <c r="BY1508" s="251"/>
      <c r="BZ1508" s="4"/>
      <c r="CA1508" s="4"/>
      <c r="CB1508" s="4"/>
      <c r="CC1508" s="4"/>
      <c r="CD1508" s="4"/>
      <c r="CE1508" s="251"/>
      <c r="CF1508" s="4"/>
      <c r="CG1508" s="4"/>
      <c r="CH1508" s="251"/>
      <c r="CI1508" s="4"/>
      <c r="CJ1508" s="4"/>
      <c r="CK1508" s="251"/>
      <c r="CL1508" s="4"/>
      <c r="CM1508" s="4"/>
      <c r="CN1508" s="251"/>
      <c r="CO1508" s="4"/>
      <c r="CP1508" s="4"/>
      <c r="CQ1508" s="251"/>
      <c r="CR1508" s="4"/>
      <c r="CS1508" s="4"/>
      <c r="CT1508" s="251"/>
      <c r="CU1508" s="4"/>
      <c r="CV1508" s="4"/>
      <c r="CW1508" s="251"/>
      <c r="CX1508" s="4"/>
      <c r="CY1508" s="4"/>
      <c r="CZ1508" s="251"/>
      <c r="DA1508" s="4"/>
      <c r="DB1508" s="4"/>
      <c r="DC1508" s="251"/>
      <c r="DD1508" s="4"/>
      <c r="DE1508" s="4"/>
      <c r="DF1508" s="251"/>
      <c r="DG1508" s="4"/>
      <c r="DH1508" s="4"/>
      <c r="DI1508" s="251"/>
      <c r="DJ1508" s="4"/>
      <c r="DK1508" s="4"/>
      <c r="DL1508" s="251"/>
      <c r="DM1508" s="4"/>
      <c r="DN1508" s="4"/>
      <c r="DO1508" s="251"/>
      <c r="DP1508" s="4"/>
      <c r="DQ1508" s="4"/>
      <c r="DR1508" s="251"/>
      <c r="DS1508" s="4"/>
      <c r="DT1508" s="4"/>
      <c r="DU1508" s="251"/>
      <c r="DV1508" s="4"/>
      <c r="DW1508" s="4"/>
      <c r="DX1508" s="251"/>
      <c r="DY1508" s="4"/>
      <c r="DZ1508" s="4"/>
      <c r="EA1508" s="251"/>
      <c r="EB1508" s="4"/>
      <c r="EC1508" s="4"/>
      <c r="ED1508" s="58"/>
      <c r="EE1508" s="4"/>
      <c r="EF1508" s="4"/>
      <c r="EG1508" s="58"/>
      <c r="EH1508" s="4"/>
      <c r="EI1508" s="4"/>
      <c r="EJ1508" s="58"/>
      <c r="EK1508" s="4"/>
      <c r="EL1508" s="4"/>
      <c r="EM1508" s="58"/>
      <c r="EN1508" s="4"/>
      <c r="EO1508" s="4"/>
      <c r="EP1508" s="251"/>
      <c r="EQ1508" s="4"/>
      <c r="ES1508" s="251"/>
      <c r="ET1508" s="4"/>
      <c r="EV1508" s="89"/>
      <c r="EW1508" s="4"/>
      <c r="EY1508" s="58"/>
      <c r="EZ1508" s="4"/>
      <c r="FB1508" s="58"/>
      <c r="FC1508" s="4"/>
      <c r="FD1508" s="4"/>
      <c r="FE1508" s="58"/>
      <c r="FF1508" s="4"/>
      <c r="FG1508" s="4"/>
      <c r="FH1508"/>
      <c r="FK1508"/>
    </row>
    <row r="1509" spans="44:167">
      <c r="AR1509" s="251"/>
      <c r="AS1509" s="4"/>
      <c r="AT1509" s="4"/>
      <c r="AU1509" s="251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251"/>
      <c r="BH1509" s="4"/>
      <c r="BI1509" s="4"/>
      <c r="BJ1509" s="251"/>
      <c r="BK1509" s="4"/>
      <c r="BL1509" s="4"/>
      <c r="BM1509" s="251"/>
      <c r="BN1509" s="4"/>
      <c r="BO1509" s="4"/>
      <c r="BP1509" s="251"/>
      <c r="BQ1509" s="4"/>
      <c r="BR1509" s="4"/>
      <c r="BS1509" s="251"/>
      <c r="BT1509" s="4"/>
      <c r="BU1509" s="4"/>
      <c r="BV1509" s="251"/>
      <c r="BW1509" s="4"/>
      <c r="BX1509" s="4"/>
      <c r="BY1509" s="251"/>
      <c r="BZ1509" s="4"/>
      <c r="CA1509" s="4"/>
      <c r="CB1509" s="4"/>
      <c r="CC1509" s="4"/>
      <c r="CD1509" s="4"/>
      <c r="CE1509" s="251"/>
      <c r="CF1509" s="4"/>
      <c r="CG1509" s="4"/>
      <c r="CH1509" s="251"/>
      <c r="CI1509" s="4"/>
      <c r="CJ1509" s="4"/>
      <c r="CK1509" s="251"/>
      <c r="CL1509" s="4"/>
      <c r="CM1509" s="4"/>
      <c r="CN1509" s="251"/>
      <c r="CO1509" s="4"/>
      <c r="CP1509" s="4"/>
      <c r="CQ1509" s="251"/>
      <c r="CR1509" s="4"/>
      <c r="CS1509" s="4"/>
      <c r="CT1509" s="251"/>
      <c r="CU1509" s="4"/>
      <c r="CV1509" s="4"/>
      <c r="CW1509" s="251"/>
      <c r="CX1509" s="4"/>
      <c r="CY1509" s="4"/>
      <c r="CZ1509" s="251"/>
      <c r="DA1509" s="4"/>
      <c r="DB1509" s="4"/>
      <c r="DC1509" s="251"/>
      <c r="DD1509" s="4"/>
      <c r="DE1509" s="4"/>
      <c r="DF1509" s="251"/>
      <c r="DG1509" s="4"/>
      <c r="DH1509" s="4"/>
      <c r="DI1509" s="251"/>
      <c r="DJ1509" s="4"/>
      <c r="DK1509" s="4"/>
      <c r="DL1509" s="251"/>
      <c r="DM1509" s="4"/>
      <c r="DN1509" s="4"/>
      <c r="DO1509" s="251"/>
      <c r="DP1509" s="4"/>
      <c r="DQ1509" s="4"/>
      <c r="DR1509" s="251"/>
      <c r="DS1509" s="4"/>
      <c r="DT1509" s="4"/>
      <c r="DU1509" s="251"/>
      <c r="DV1509" s="4"/>
      <c r="DW1509" s="4"/>
      <c r="DX1509" s="251"/>
      <c r="DY1509" s="4"/>
      <c r="DZ1509" s="4"/>
      <c r="EA1509" s="251"/>
      <c r="EB1509" s="4"/>
      <c r="EC1509" s="4"/>
      <c r="ED1509" s="58"/>
      <c r="EE1509" s="4"/>
      <c r="EF1509" s="4"/>
      <c r="EG1509" s="58"/>
      <c r="EH1509" s="4"/>
      <c r="EI1509" s="4"/>
      <c r="EJ1509" s="58"/>
      <c r="EK1509" s="4"/>
      <c r="EL1509" s="4"/>
      <c r="EM1509" s="58"/>
      <c r="EN1509" s="4"/>
      <c r="EO1509" s="4"/>
      <c r="EP1509" s="251"/>
      <c r="EQ1509" s="4"/>
      <c r="ES1509" s="251"/>
      <c r="ET1509" s="4"/>
      <c r="EV1509" s="89"/>
      <c r="EW1509" s="4"/>
      <c r="EY1509" s="58"/>
      <c r="EZ1509" s="4"/>
      <c r="FB1509" s="58"/>
      <c r="FC1509" s="4"/>
      <c r="FD1509" s="4"/>
      <c r="FE1509" s="58"/>
      <c r="FF1509" s="4"/>
      <c r="FG1509" s="4"/>
      <c r="FH1509"/>
      <c r="FK1509"/>
    </row>
    <row r="1510" spans="44:167">
      <c r="AR1510" s="251"/>
      <c r="AS1510" s="4"/>
      <c r="AT1510" s="4"/>
      <c r="AU1510" s="251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251"/>
      <c r="BH1510" s="4"/>
      <c r="BI1510" s="4"/>
      <c r="BJ1510" s="251"/>
      <c r="BK1510" s="4"/>
      <c r="BL1510" s="4"/>
      <c r="BM1510" s="251"/>
      <c r="BN1510" s="4"/>
      <c r="BO1510" s="4"/>
      <c r="BP1510" s="251"/>
      <c r="BQ1510" s="4"/>
      <c r="BR1510" s="4"/>
      <c r="BS1510" s="251"/>
      <c r="BT1510" s="4"/>
      <c r="BU1510" s="4"/>
      <c r="BV1510" s="251"/>
      <c r="BW1510" s="4"/>
      <c r="BX1510" s="4"/>
      <c r="BY1510" s="251"/>
      <c r="BZ1510" s="4"/>
      <c r="CA1510" s="4"/>
      <c r="CB1510" s="4"/>
      <c r="CC1510" s="4"/>
      <c r="CD1510" s="4"/>
      <c r="CE1510" s="251"/>
      <c r="CF1510" s="4"/>
      <c r="CG1510" s="4"/>
      <c r="CH1510" s="251"/>
      <c r="CI1510" s="4"/>
      <c r="CJ1510" s="4"/>
      <c r="CK1510" s="251"/>
      <c r="CL1510" s="4"/>
      <c r="CM1510" s="4"/>
      <c r="CN1510" s="251"/>
      <c r="CO1510" s="4"/>
      <c r="CP1510" s="4"/>
      <c r="CQ1510" s="251"/>
      <c r="CR1510" s="4"/>
      <c r="CS1510" s="4"/>
      <c r="CT1510" s="251"/>
      <c r="CU1510" s="4"/>
      <c r="CV1510" s="4"/>
      <c r="CW1510" s="251"/>
      <c r="CX1510" s="4"/>
      <c r="CY1510" s="4"/>
      <c r="CZ1510" s="251"/>
      <c r="DA1510" s="4"/>
      <c r="DB1510" s="4"/>
      <c r="DC1510" s="251"/>
      <c r="DD1510" s="4"/>
      <c r="DE1510" s="4"/>
      <c r="DF1510" s="251"/>
      <c r="DG1510" s="4"/>
      <c r="DH1510" s="4"/>
      <c r="DI1510" s="251"/>
      <c r="DJ1510" s="4"/>
      <c r="DK1510" s="4"/>
      <c r="DL1510" s="251"/>
      <c r="DM1510" s="4"/>
      <c r="DN1510" s="4"/>
      <c r="DO1510" s="251"/>
      <c r="DP1510" s="4"/>
      <c r="DQ1510" s="4"/>
      <c r="DR1510" s="251"/>
      <c r="DS1510" s="4"/>
      <c r="DT1510" s="4"/>
      <c r="DU1510" s="251"/>
      <c r="DV1510" s="4"/>
      <c r="DW1510" s="4"/>
      <c r="DX1510" s="251"/>
      <c r="DY1510" s="4"/>
      <c r="DZ1510" s="4"/>
      <c r="EA1510" s="251"/>
      <c r="EB1510" s="4"/>
      <c r="EC1510" s="4"/>
      <c r="ED1510" s="58"/>
      <c r="EE1510" s="4"/>
      <c r="EF1510" s="4"/>
      <c r="EG1510" s="58"/>
      <c r="EH1510" s="4"/>
      <c r="EI1510" s="4"/>
      <c r="EJ1510" s="58"/>
      <c r="EK1510" s="4"/>
      <c r="EL1510" s="4"/>
      <c r="EM1510" s="58"/>
      <c r="EN1510" s="4"/>
      <c r="EO1510" s="4"/>
      <c r="EP1510" s="251"/>
      <c r="EQ1510" s="4"/>
      <c r="ES1510" s="251"/>
      <c r="ET1510" s="4"/>
      <c r="EV1510" s="89"/>
      <c r="EW1510" s="4"/>
      <c r="EY1510" s="58"/>
      <c r="EZ1510" s="4"/>
      <c r="FB1510" s="58"/>
      <c r="FC1510" s="4"/>
      <c r="FD1510" s="4"/>
      <c r="FE1510" s="58"/>
      <c r="FF1510" s="4"/>
      <c r="FG1510" s="4"/>
      <c r="FH1510"/>
      <c r="FK1510"/>
    </row>
    <row r="1511" spans="44:167">
      <c r="AR1511" s="251"/>
      <c r="AS1511" s="4"/>
      <c r="AT1511" s="4"/>
      <c r="AU1511" s="251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251"/>
      <c r="BH1511" s="4"/>
      <c r="BI1511" s="4"/>
      <c r="BJ1511" s="251"/>
      <c r="BK1511" s="4"/>
      <c r="BL1511" s="4"/>
      <c r="BM1511" s="251"/>
      <c r="BN1511" s="4"/>
      <c r="BO1511" s="4"/>
      <c r="BP1511" s="251"/>
      <c r="BQ1511" s="4"/>
      <c r="BR1511" s="4"/>
      <c r="BS1511" s="251"/>
      <c r="BT1511" s="4"/>
      <c r="BU1511" s="4"/>
      <c r="BV1511" s="251"/>
      <c r="BW1511" s="4"/>
      <c r="BX1511" s="4"/>
      <c r="BY1511" s="251"/>
      <c r="BZ1511" s="4"/>
      <c r="CA1511" s="4"/>
      <c r="CB1511" s="4"/>
      <c r="CC1511" s="4"/>
      <c r="CD1511" s="4"/>
      <c r="CE1511" s="251"/>
      <c r="CF1511" s="4"/>
      <c r="CG1511" s="4"/>
      <c r="CH1511" s="251"/>
      <c r="CI1511" s="4"/>
      <c r="CJ1511" s="4"/>
      <c r="CK1511" s="251"/>
      <c r="CL1511" s="4"/>
      <c r="CM1511" s="4"/>
      <c r="CN1511" s="251"/>
      <c r="CO1511" s="4"/>
      <c r="CP1511" s="4"/>
      <c r="CQ1511" s="251"/>
      <c r="CR1511" s="4"/>
      <c r="CS1511" s="4"/>
      <c r="CT1511" s="251"/>
      <c r="CU1511" s="4"/>
      <c r="CV1511" s="4"/>
      <c r="CW1511" s="251"/>
      <c r="CX1511" s="4"/>
      <c r="CY1511" s="4"/>
      <c r="CZ1511" s="251"/>
      <c r="DA1511" s="4"/>
      <c r="DB1511" s="4"/>
      <c r="DC1511" s="251"/>
      <c r="DD1511" s="4"/>
      <c r="DE1511" s="4"/>
      <c r="DF1511" s="251"/>
      <c r="DG1511" s="4"/>
      <c r="DH1511" s="4"/>
      <c r="DI1511" s="251"/>
      <c r="DJ1511" s="4"/>
      <c r="DK1511" s="4"/>
      <c r="DL1511" s="251"/>
      <c r="DM1511" s="4"/>
      <c r="DN1511" s="4"/>
      <c r="DO1511" s="251"/>
      <c r="DP1511" s="4"/>
      <c r="DQ1511" s="4"/>
      <c r="DR1511" s="251"/>
      <c r="DS1511" s="4"/>
      <c r="DT1511" s="4"/>
      <c r="DU1511" s="251"/>
      <c r="DV1511" s="4"/>
      <c r="DW1511" s="4"/>
      <c r="DX1511" s="251"/>
      <c r="DY1511" s="4"/>
      <c r="DZ1511" s="4"/>
      <c r="EA1511" s="251"/>
      <c r="EB1511" s="4"/>
      <c r="EC1511" s="4"/>
      <c r="ED1511" s="58"/>
      <c r="EE1511" s="4"/>
      <c r="EF1511" s="4"/>
      <c r="EG1511" s="58"/>
      <c r="EH1511" s="4"/>
      <c r="EI1511" s="4"/>
      <c r="EJ1511" s="58"/>
      <c r="EK1511" s="4"/>
      <c r="EL1511" s="4"/>
      <c r="EM1511" s="58"/>
      <c r="EN1511" s="4"/>
      <c r="EO1511" s="4"/>
      <c r="EP1511" s="251"/>
      <c r="EQ1511" s="4"/>
      <c r="ES1511" s="251"/>
      <c r="ET1511" s="4"/>
      <c r="EV1511" s="89"/>
      <c r="EW1511" s="4"/>
      <c r="EY1511" s="58"/>
      <c r="EZ1511" s="4"/>
      <c r="FB1511" s="58"/>
      <c r="FC1511" s="4"/>
      <c r="FD1511" s="4"/>
      <c r="FE1511" s="58"/>
      <c r="FF1511" s="4"/>
      <c r="FG1511" s="4"/>
      <c r="FH1511"/>
      <c r="FK1511"/>
    </row>
    <row r="1512" spans="44:167">
      <c r="AR1512" s="251"/>
      <c r="AS1512" s="4"/>
      <c r="AT1512" s="4"/>
      <c r="AU1512" s="251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251"/>
      <c r="BH1512" s="4"/>
      <c r="BI1512" s="4"/>
      <c r="BJ1512" s="251"/>
      <c r="BK1512" s="4"/>
      <c r="BL1512" s="4"/>
      <c r="BM1512" s="251"/>
      <c r="BN1512" s="4"/>
      <c r="BO1512" s="4"/>
      <c r="BP1512" s="251"/>
      <c r="BQ1512" s="4"/>
      <c r="BR1512" s="4"/>
      <c r="BS1512" s="251"/>
      <c r="BT1512" s="4"/>
      <c r="BU1512" s="4"/>
      <c r="BV1512" s="251"/>
      <c r="BW1512" s="4"/>
      <c r="BX1512" s="4"/>
      <c r="BY1512" s="251"/>
      <c r="BZ1512" s="4"/>
      <c r="CA1512" s="4"/>
      <c r="CB1512" s="4"/>
      <c r="CC1512" s="4"/>
      <c r="CD1512" s="4"/>
      <c r="CE1512" s="251"/>
      <c r="CF1512" s="4"/>
      <c r="CG1512" s="4"/>
      <c r="CH1512" s="251"/>
      <c r="CI1512" s="4"/>
      <c r="CJ1512" s="4"/>
      <c r="CK1512" s="251"/>
      <c r="CL1512" s="4"/>
      <c r="CM1512" s="4"/>
      <c r="CN1512" s="251"/>
      <c r="CO1512" s="4"/>
      <c r="CP1512" s="4"/>
      <c r="CQ1512" s="251"/>
      <c r="CR1512" s="4"/>
      <c r="CS1512" s="4"/>
      <c r="CT1512" s="251"/>
      <c r="CU1512" s="4"/>
      <c r="CV1512" s="4"/>
      <c r="CW1512" s="251"/>
      <c r="CX1512" s="4"/>
      <c r="CY1512" s="4"/>
      <c r="CZ1512" s="251"/>
      <c r="DA1512" s="4"/>
      <c r="DB1512" s="4"/>
      <c r="DC1512" s="251"/>
      <c r="DD1512" s="4"/>
      <c r="DE1512" s="4"/>
      <c r="DF1512" s="251"/>
      <c r="DG1512" s="4"/>
      <c r="DH1512" s="4"/>
      <c r="DI1512" s="251"/>
      <c r="DJ1512" s="4"/>
      <c r="DK1512" s="4"/>
      <c r="DL1512" s="251"/>
      <c r="DM1512" s="4"/>
      <c r="DN1512" s="4"/>
      <c r="DO1512" s="251"/>
      <c r="DP1512" s="4"/>
      <c r="DQ1512" s="4"/>
      <c r="DR1512" s="251"/>
      <c r="DS1512" s="4"/>
      <c r="DT1512" s="4"/>
      <c r="DU1512" s="251"/>
      <c r="DV1512" s="4"/>
      <c r="DW1512" s="4"/>
      <c r="DX1512" s="251"/>
      <c r="DY1512" s="4"/>
      <c r="DZ1512" s="4"/>
      <c r="EA1512" s="251"/>
      <c r="EB1512" s="4"/>
      <c r="EC1512" s="4"/>
      <c r="ED1512" s="58"/>
      <c r="EE1512" s="4"/>
      <c r="EF1512" s="4"/>
      <c r="EG1512" s="58"/>
      <c r="EH1512" s="4"/>
      <c r="EI1512" s="4"/>
      <c r="EJ1512" s="58"/>
      <c r="EK1512" s="4"/>
      <c r="EL1512" s="4"/>
      <c r="EM1512" s="58"/>
      <c r="EN1512" s="4"/>
      <c r="EO1512" s="4"/>
      <c r="EP1512" s="251"/>
      <c r="EQ1512" s="4"/>
      <c r="ES1512" s="251"/>
      <c r="ET1512" s="4"/>
      <c r="EV1512" s="89"/>
      <c r="EW1512" s="4"/>
      <c r="EY1512" s="58"/>
      <c r="EZ1512" s="4"/>
      <c r="FB1512" s="58"/>
      <c r="FC1512" s="4"/>
      <c r="FD1512" s="4"/>
      <c r="FE1512" s="58"/>
      <c r="FF1512" s="4"/>
      <c r="FG1512" s="4"/>
      <c r="FH1512"/>
      <c r="FK1512"/>
    </row>
    <row r="1513" spans="44:167">
      <c r="AR1513" s="251"/>
      <c r="AS1513" s="4"/>
      <c r="AT1513" s="4"/>
      <c r="AU1513" s="251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251"/>
      <c r="BH1513" s="4"/>
      <c r="BI1513" s="4"/>
      <c r="BJ1513" s="251"/>
      <c r="BK1513" s="4"/>
      <c r="BL1513" s="4"/>
      <c r="BM1513" s="251"/>
      <c r="BN1513" s="4"/>
      <c r="BO1513" s="4"/>
      <c r="BP1513" s="251"/>
      <c r="BQ1513" s="4"/>
      <c r="BR1513" s="4"/>
      <c r="BS1513" s="251"/>
      <c r="BT1513" s="4"/>
      <c r="BU1513" s="4"/>
      <c r="BV1513" s="251"/>
      <c r="BW1513" s="4"/>
      <c r="BX1513" s="4"/>
      <c r="BY1513" s="251"/>
      <c r="BZ1513" s="4"/>
      <c r="CA1513" s="4"/>
      <c r="CB1513" s="4"/>
      <c r="CC1513" s="4"/>
      <c r="CD1513" s="4"/>
      <c r="CE1513" s="251"/>
      <c r="CF1513" s="4"/>
      <c r="CG1513" s="4"/>
      <c r="CH1513" s="251"/>
      <c r="CI1513" s="4"/>
      <c r="CJ1513" s="4"/>
      <c r="CK1513" s="251"/>
      <c r="CL1513" s="4"/>
      <c r="CM1513" s="4"/>
      <c r="CN1513" s="251"/>
      <c r="CO1513" s="4"/>
      <c r="CP1513" s="4"/>
      <c r="CQ1513" s="251"/>
      <c r="CR1513" s="4"/>
      <c r="CS1513" s="4"/>
      <c r="CT1513" s="251"/>
      <c r="CU1513" s="4"/>
      <c r="CV1513" s="4"/>
      <c r="CW1513" s="251"/>
      <c r="CX1513" s="4"/>
      <c r="CY1513" s="4"/>
      <c r="CZ1513" s="251"/>
      <c r="DA1513" s="4"/>
      <c r="DB1513" s="4"/>
      <c r="DC1513" s="251"/>
      <c r="DD1513" s="4"/>
      <c r="DE1513" s="4"/>
      <c r="DF1513" s="251"/>
      <c r="DG1513" s="4"/>
      <c r="DH1513" s="4"/>
      <c r="DI1513" s="251"/>
      <c r="DJ1513" s="4"/>
      <c r="DK1513" s="4"/>
      <c r="DL1513" s="251"/>
      <c r="DM1513" s="4"/>
      <c r="DN1513" s="4"/>
      <c r="DO1513" s="251"/>
      <c r="DP1513" s="4"/>
      <c r="DQ1513" s="4"/>
      <c r="DR1513" s="251"/>
      <c r="DS1513" s="4"/>
      <c r="DT1513" s="4"/>
      <c r="DU1513" s="251"/>
      <c r="DV1513" s="4"/>
      <c r="DW1513" s="4"/>
      <c r="DX1513" s="251"/>
      <c r="DY1513" s="4"/>
      <c r="DZ1513" s="4"/>
      <c r="EA1513" s="251"/>
      <c r="EB1513" s="4"/>
      <c r="EC1513" s="4"/>
      <c r="ED1513" s="58"/>
      <c r="EE1513" s="4"/>
      <c r="EF1513" s="4"/>
      <c r="EG1513" s="58"/>
      <c r="EH1513" s="4"/>
      <c r="EI1513" s="4"/>
      <c r="EJ1513" s="58"/>
      <c r="EK1513" s="4"/>
      <c r="EL1513" s="4"/>
      <c r="EM1513" s="58"/>
      <c r="EN1513" s="4"/>
      <c r="EO1513" s="4"/>
      <c r="EP1513" s="251"/>
      <c r="EQ1513" s="4"/>
      <c r="ES1513" s="251"/>
      <c r="ET1513" s="4"/>
      <c r="EV1513" s="89"/>
      <c r="EW1513" s="4"/>
      <c r="EY1513" s="58"/>
      <c r="EZ1513" s="4"/>
      <c r="FB1513" s="58"/>
      <c r="FC1513" s="4"/>
      <c r="FD1513" s="4"/>
      <c r="FE1513" s="58"/>
      <c r="FF1513" s="4"/>
      <c r="FG1513" s="4"/>
      <c r="FH1513"/>
      <c r="FK1513"/>
    </row>
    <row r="1514" spans="44:167">
      <c r="AR1514" s="251"/>
      <c r="AS1514" s="4"/>
      <c r="AT1514" s="4"/>
      <c r="AU1514" s="251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251"/>
      <c r="BH1514" s="4"/>
      <c r="BI1514" s="4"/>
      <c r="BJ1514" s="251"/>
      <c r="BK1514" s="4"/>
      <c r="BL1514" s="4"/>
      <c r="BM1514" s="251"/>
      <c r="BN1514" s="4"/>
      <c r="BO1514" s="4"/>
      <c r="BP1514" s="251"/>
      <c r="BQ1514" s="4"/>
      <c r="BR1514" s="4"/>
      <c r="BS1514" s="251"/>
      <c r="BT1514" s="4"/>
      <c r="BU1514" s="4"/>
      <c r="BV1514" s="251"/>
      <c r="BW1514" s="4"/>
      <c r="BX1514" s="4"/>
      <c r="BY1514" s="251"/>
      <c r="BZ1514" s="4"/>
      <c r="CA1514" s="4"/>
      <c r="CB1514" s="4"/>
      <c r="CC1514" s="4"/>
      <c r="CD1514" s="4"/>
      <c r="CE1514" s="251"/>
      <c r="CF1514" s="4"/>
      <c r="CG1514" s="4"/>
      <c r="CH1514" s="251"/>
      <c r="CI1514" s="4"/>
      <c r="CJ1514" s="4"/>
      <c r="CK1514" s="251"/>
      <c r="CL1514" s="4"/>
      <c r="CM1514" s="4"/>
      <c r="CN1514" s="251"/>
      <c r="CO1514" s="4"/>
      <c r="CP1514" s="4"/>
      <c r="CQ1514" s="251"/>
      <c r="CR1514" s="4"/>
      <c r="CS1514" s="4"/>
      <c r="CT1514" s="251"/>
      <c r="CU1514" s="4"/>
      <c r="CV1514" s="4"/>
      <c r="CW1514" s="251"/>
      <c r="CX1514" s="4"/>
      <c r="CY1514" s="4"/>
      <c r="CZ1514" s="251"/>
      <c r="DA1514" s="4"/>
      <c r="DB1514" s="4"/>
      <c r="DC1514" s="251"/>
      <c r="DD1514" s="4"/>
      <c r="DE1514" s="4"/>
      <c r="DF1514" s="251"/>
      <c r="DG1514" s="4"/>
      <c r="DH1514" s="4"/>
      <c r="DI1514" s="251"/>
      <c r="DJ1514" s="4"/>
      <c r="DK1514" s="4"/>
      <c r="DL1514" s="251"/>
      <c r="DM1514" s="4"/>
      <c r="DN1514" s="4"/>
      <c r="DO1514" s="251"/>
      <c r="DP1514" s="4"/>
      <c r="DQ1514" s="4"/>
      <c r="DR1514" s="251"/>
      <c r="DS1514" s="4"/>
      <c r="DT1514" s="4"/>
      <c r="DU1514" s="251"/>
      <c r="DV1514" s="4"/>
      <c r="DW1514" s="4"/>
      <c r="DX1514" s="251"/>
      <c r="DY1514" s="4"/>
      <c r="DZ1514" s="4"/>
      <c r="EA1514" s="251"/>
      <c r="EB1514" s="4"/>
      <c r="EC1514" s="4"/>
      <c r="ED1514" s="58"/>
      <c r="EE1514" s="4"/>
      <c r="EF1514" s="4"/>
      <c r="EG1514" s="58"/>
      <c r="EH1514" s="4"/>
      <c r="EI1514" s="4"/>
      <c r="EJ1514" s="58"/>
      <c r="EK1514" s="4"/>
      <c r="EL1514" s="4"/>
      <c r="EM1514" s="58"/>
      <c r="EN1514" s="4"/>
      <c r="EO1514" s="4"/>
      <c r="EP1514" s="251"/>
      <c r="EQ1514" s="4"/>
      <c r="ES1514" s="251"/>
      <c r="ET1514" s="4"/>
      <c r="EV1514" s="89"/>
      <c r="EW1514" s="4"/>
      <c r="EY1514" s="58"/>
      <c r="EZ1514" s="4"/>
      <c r="FB1514" s="58"/>
      <c r="FC1514" s="4"/>
      <c r="FD1514" s="4"/>
      <c r="FE1514" s="58"/>
      <c r="FF1514" s="4"/>
      <c r="FG1514" s="4"/>
      <c r="FH1514"/>
      <c r="FK1514"/>
    </row>
    <row r="1515" spans="44:167">
      <c r="AR1515" s="251"/>
      <c r="AS1515" s="4"/>
      <c r="AT1515" s="4"/>
      <c r="AU1515" s="251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251"/>
      <c r="BH1515" s="4"/>
      <c r="BI1515" s="4"/>
      <c r="BJ1515" s="251"/>
      <c r="BK1515" s="4"/>
      <c r="BL1515" s="4"/>
      <c r="BM1515" s="251"/>
      <c r="BN1515" s="4"/>
      <c r="BO1515" s="4"/>
      <c r="BP1515" s="251"/>
      <c r="BQ1515" s="4"/>
      <c r="BR1515" s="4"/>
      <c r="BS1515" s="251"/>
      <c r="BT1515" s="4"/>
      <c r="BU1515" s="4"/>
      <c r="BV1515" s="251"/>
      <c r="BW1515" s="4"/>
      <c r="BX1515" s="4"/>
      <c r="BY1515" s="251"/>
      <c r="BZ1515" s="4"/>
      <c r="CA1515" s="4"/>
      <c r="CB1515" s="4"/>
      <c r="CC1515" s="4"/>
      <c r="CD1515" s="4"/>
      <c r="CE1515" s="251"/>
      <c r="CF1515" s="4"/>
      <c r="CG1515" s="4"/>
      <c r="CH1515" s="251"/>
      <c r="CI1515" s="4"/>
      <c r="CJ1515" s="4"/>
      <c r="CK1515" s="251"/>
      <c r="CL1515" s="4"/>
      <c r="CM1515" s="4"/>
      <c r="CN1515" s="251"/>
      <c r="CO1515" s="4"/>
      <c r="CP1515" s="4"/>
      <c r="CQ1515" s="251"/>
      <c r="CR1515" s="4"/>
      <c r="CS1515" s="4"/>
      <c r="CT1515" s="251"/>
      <c r="CU1515" s="4"/>
      <c r="CV1515" s="4"/>
      <c r="CW1515" s="251"/>
      <c r="CX1515" s="4"/>
      <c r="CY1515" s="4"/>
      <c r="CZ1515" s="251"/>
      <c r="DA1515" s="4"/>
      <c r="DB1515" s="4"/>
      <c r="DC1515" s="251"/>
      <c r="DD1515" s="4"/>
      <c r="DE1515" s="4"/>
      <c r="DF1515" s="251"/>
      <c r="DG1515" s="4"/>
      <c r="DH1515" s="4"/>
      <c r="DI1515" s="251"/>
      <c r="DJ1515" s="4"/>
      <c r="DK1515" s="4"/>
      <c r="DL1515" s="251"/>
      <c r="DM1515" s="4"/>
      <c r="DN1515" s="4"/>
      <c r="DO1515" s="251"/>
      <c r="DP1515" s="4"/>
      <c r="DQ1515" s="4"/>
      <c r="DR1515" s="251"/>
      <c r="DS1515" s="4"/>
      <c r="DT1515" s="4"/>
      <c r="DU1515" s="251"/>
      <c r="DV1515" s="4"/>
      <c r="DW1515" s="4"/>
      <c r="DX1515" s="251"/>
      <c r="DY1515" s="4"/>
      <c r="DZ1515" s="4"/>
      <c r="EA1515" s="251"/>
      <c r="EB1515" s="4"/>
      <c r="EC1515" s="4"/>
      <c r="ED1515" s="58"/>
      <c r="EE1515" s="4"/>
      <c r="EF1515" s="4"/>
      <c r="EG1515" s="58"/>
      <c r="EH1515" s="4"/>
      <c r="EI1515" s="4"/>
      <c r="EJ1515" s="58"/>
      <c r="EK1515" s="4"/>
      <c r="EL1515" s="4"/>
      <c r="EM1515" s="58"/>
      <c r="EN1515" s="4"/>
      <c r="EO1515" s="4"/>
      <c r="EP1515" s="251"/>
      <c r="EQ1515" s="4"/>
      <c r="ES1515" s="251"/>
      <c r="ET1515" s="4"/>
      <c r="EV1515" s="89"/>
      <c r="EW1515" s="4"/>
      <c r="EY1515" s="58"/>
      <c r="EZ1515" s="4"/>
      <c r="FB1515" s="58"/>
      <c r="FC1515" s="4"/>
      <c r="FD1515" s="4"/>
      <c r="FE1515" s="58"/>
      <c r="FF1515" s="4"/>
      <c r="FG1515" s="4"/>
      <c r="FH1515"/>
      <c r="FK1515"/>
    </row>
    <row r="1516" spans="44:167">
      <c r="AR1516" s="251"/>
      <c r="AS1516" s="4"/>
      <c r="AT1516" s="4"/>
      <c r="AU1516" s="251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251"/>
      <c r="BH1516" s="4"/>
      <c r="BI1516" s="4"/>
      <c r="BJ1516" s="251"/>
      <c r="BK1516" s="4"/>
      <c r="BL1516" s="4"/>
      <c r="BM1516" s="251"/>
      <c r="BN1516" s="4"/>
      <c r="BO1516" s="4"/>
      <c r="BP1516" s="251"/>
      <c r="BQ1516" s="4"/>
      <c r="BR1516" s="4"/>
      <c r="BS1516" s="251"/>
      <c r="BT1516" s="4"/>
      <c r="BU1516" s="4"/>
      <c r="BV1516" s="251"/>
      <c r="BW1516" s="4"/>
      <c r="BX1516" s="4"/>
      <c r="BY1516" s="251"/>
      <c r="BZ1516" s="4"/>
      <c r="CA1516" s="4"/>
      <c r="CB1516" s="4"/>
      <c r="CC1516" s="4"/>
      <c r="CD1516" s="4"/>
      <c r="CE1516" s="251"/>
      <c r="CF1516" s="4"/>
      <c r="CG1516" s="4"/>
      <c r="CH1516" s="251"/>
      <c r="CI1516" s="4"/>
      <c r="CJ1516" s="4"/>
      <c r="CK1516" s="251"/>
      <c r="CL1516" s="4"/>
      <c r="CM1516" s="4"/>
      <c r="CN1516" s="251"/>
      <c r="CO1516" s="4"/>
      <c r="CP1516" s="4"/>
      <c r="CQ1516" s="251"/>
      <c r="CR1516" s="4"/>
      <c r="CS1516" s="4"/>
      <c r="CT1516" s="251"/>
      <c r="CU1516" s="4"/>
      <c r="CV1516" s="4"/>
      <c r="CW1516" s="251"/>
      <c r="CX1516" s="4"/>
      <c r="CY1516" s="4"/>
      <c r="CZ1516" s="251"/>
      <c r="DA1516" s="4"/>
      <c r="DB1516" s="4"/>
      <c r="DC1516" s="251"/>
      <c r="DD1516" s="4"/>
      <c r="DE1516" s="4"/>
      <c r="DF1516" s="251"/>
      <c r="DG1516" s="4"/>
      <c r="DH1516" s="4"/>
      <c r="DI1516" s="251"/>
      <c r="DJ1516" s="4"/>
      <c r="DK1516" s="4"/>
      <c r="DL1516" s="251"/>
      <c r="DM1516" s="4"/>
      <c r="DN1516" s="4"/>
      <c r="DO1516" s="251"/>
      <c r="DP1516" s="4"/>
      <c r="DQ1516" s="4"/>
      <c r="DR1516" s="251"/>
      <c r="DS1516" s="4"/>
      <c r="DT1516" s="4"/>
      <c r="DU1516" s="251"/>
      <c r="DV1516" s="4"/>
      <c r="DW1516" s="4"/>
      <c r="DX1516" s="251"/>
      <c r="DY1516" s="4"/>
      <c r="DZ1516" s="4"/>
      <c r="EA1516" s="251"/>
      <c r="EB1516" s="4"/>
      <c r="EC1516" s="4"/>
      <c r="ED1516" s="58"/>
      <c r="EE1516" s="4"/>
      <c r="EF1516" s="4"/>
      <c r="EG1516" s="58"/>
      <c r="EH1516" s="4"/>
      <c r="EI1516" s="4"/>
      <c r="EJ1516" s="58"/>
      <c r="EK1516" s="4"/>
      <c r="EL1516" s="4"/>
      <c r="EM1516" s="58"/>
      <c r="EN1516" s="4"/>
      <c r="EO1516" s="4"/>
      <c r="EP1516" s="251"/>
      <c r="EQ1516" s="4"/>
      <c r="ES1516" s="251"/>
      <c r="ET1516" s="4"/>
      <c r="EV1516" s="89"/>
      <c r="EW1516" s="4"/>
      <c r="EY1516" s="58"/>
      <c r="EZ1516" s="4"/>
      <c r="FB1516" s="58"/>
      <c r="FC1516" s="4"/>
      <c r="FD1516" s="4"/>
      <c r="FE1516" s="58"/>
      <c r="FF1516" s="4"/>
      <c r="FG1516" s="4"/>
      <c r="FH1516"/>
      <c r="FK1516"/>
    </row>
    <row r="1517" spans="44:167">
      <c r="AR1517" s="251"/>
      <c r="AS1517" s="4"/>
      <c r="AT1517" s="4"/>
      <c r="AU1517" s="251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251"/>
      <c r="BH1517" s="4"/>
      <c r="BI1517" s="4"/>
      <c r="BJ1517" s="251"/>
      <c r="BK1517" s="4"/>
      <c r="BL1517" s="4"/>
      <c r="BM1517" s="251"/>
      <c r="BN1517" s="4"/>
      <c r="BO1517" s="4"/>
      <c r="BP1517" s="251"/>
      <c r="BQ1517" s="4"/>
      <c r="BR1517" s="4"/>
      <c r="BS1517" s="251"/>
      <c r="BT1517" s="4"/>
      <c r="BU1517" s="4"/>
      <c r="BV1517" s="251"/>
      <c r="BW1517" s="4"/>
      <c r="BX1517" s="4"/>
      <c r="BY1517" s="251"/>
      <c r="BZ1517" s="4"/>
      <c r="CA1517" s="4"/>
      <c r="CB1517" s="4"/>
      <c r="CC1517" s="4"/>
      <c r="CD1517" s="4"/>
      <c r="CE1517" s="251"/>
      <c r="CF1517" s="4"/>
      <c r="CG1517" s="4"/>
      <c r="CH1517" s="251"/>
      <c r="CI1517" s="4"/>
      <c r="CJ1517" s="4"/>
      <c r="CK1517" s="251"/>
      <c r="CL1517" s="4"/>
      <c r="CM1517" s="4"/>
      <c r="CN1517" s="251"/>
      <c r="CO1517" s="4"/>
      <c r="CP1517" s="4"/>
      <c r="CQ1517" s="251"/>
      <c r="CR1517" s="4"/>
      <c r="CS1517" s="4"/>
      <c r="CT1517" s="251"/>
      <c r="CU1517" s="4"/>
      <c r="CV1517" s="4"/>
      <c r="CW1517" s="251"/>
      <c r="CX1517" s="4"/>
      <c r="CY1517" s="4"/>
      <c r="CZ1517" s="251"/>
      <c r="DA1517" s="4"/>
      <c r="DB1517" s="4"/>
      <c r="DC1517" s="251"/>
      <c r="DD1517" s="4"/>
      <c r="DE1517" s="4"/>
      <c r="DF1517" s="251"/>
      <c r="DG1517" s="4"/>
      <c r="DH1517" s="4"/>
      <c r="DI1517" s="251"/>
      <c r="DJ1517" s="4"/>
      <c r="DK1517" s="4"/>
      <c r="DL1517" s="251"/>
      <c r="DM1517" s="4"/>
      <c r="DN1517" s="4"/>
      <c r="DO1517" s="251"/>
      <c r="DP1517" s="4"/>
      <c r="DQ1517" s="4"/>
      <c r="DR1517" s="251"/>
      <c r="DS1517" s="4"/>
      <c r="DT1517" s="4"/>
      <c r="DU1517" s="251"/>
      <c r="DV1517" s="4"/>
      <c r="DW1517" s="4"/>
      <c r="DX1517" s="251"/>
      <c r="DY1517" s="4"/>
      <c r="DZ1517" s="4"/>
      <c r="EA1517" s="251"/>
      <c r="EB1517" s="4"/>
      <c r="EC1517" s="4"/>
      <c r="ED1517" s="58"/>
      <c r="EE1517" s="4"/>
      <c r="EF1517" s="4"/>
      <c r="EG1517" s="58"/>
      <c r="EH1517" s="4"/>
      <c r="EI1517" s="4"/>
      <c r="EJ1517" s="58"/>
      <c r="EK1517" s="4"/>
      <c r="EL1517" s="4"/>
      <c r="EM1517" s="58"/>
      <c r="EN1517" s="4"/>
      <c r="EO1517" s="4"/>
      <c r="EP1517" s="251"/>
      <c r="EQ1517" s="4"/>
      <c r="ES1517" s="251"/>
      <c r="ET1517" s="4"/>
      <c r="EV1517" s="89"/>
      <c r="EW1517" s="4"/>
      <c r="EY1517" s="58"/>
      <c r="EZ1517" s="4"/>
      <c r="FB1517" s="58"/>
      <c r="FC1517" s="4"/>
      <c r="FD1517" s="4"/>
      <c r="FE1517" s="58"/>
      <c r="FF1517" s="4"/>
      <c r="FG1517" s="4"/>
      <c r="FH1517"/>
      <c r="FK1517"/>
    </row>
    <row r="1518" spans="44:167">
      <c r="AR1518" s="251"/>
      <c r="AS1518" s="4"/>
      <c r="AT1518" s="4"/>
      <c r="AU1518" s="251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251"/>
      <c r="BH1518" s="4"/>
      <c r="BI1518" s="4"/>
      <c r="BJ1518" s="251"/>
      <c r="BK1518" s="4"/>
      <c r="BL1518" s="4"/>
      <c r="BM1518" s="251"/>
      <c r="BN1518" s="4"/>
      <c r="BO1518" s="4"/>
      <c r="BP1518" s="251"/>
      <c r="BQ1518" s="4"/>
      <c r="BR1518" s="4"/>
      <c r="BS1518" s="251"/>
      <c r="BT1518" s="4"/>
      <c r="BU1518" s="4"/>
      <c r="BV1518" s="251"/>
      <c r="BW1518" s="4"/>
      <c r="BX1518" s="4"/>
      <c r="BY1518" s="251"/>
      <c r="BZ1518" s="4"/>
      <c r="CA1518" s="4"/>
      <c r="CB1518" s="4"/>
      <c r="CC1518" s="4"/>
      <c r="CD1518" s="4"/>
      <c r="CE1518" s="251"/>
      <c r="CF1518" s="4"/>
      <c r="CG1518" s="4"/>
      <c r="CH1518" s="251"/>
      <c r="CI1518" s="4"/>
      <c r="CJ1518" s="4"/>
      <c r="CK1518" s="251"/>
      <c r="CL1518" s="4"/>
      <c r="CM1518" s="4"/>
      <c r="CN1518" s="251"/>
      <c r="CO1518" s="4"/>
      <c r="CP1518" s="4"/>
      <c r="CQ1518" s="251"/>
      <c r="CR1518" s="4"/>
      <c r="CS1518" s="4"/>
      <c r="CT1518" s="251"/>
      <c r="CU1518" s="4"/>
      <c r="CV1518" s="4"/>
      <c r="CW1518" s="251"/>
      <c r="CX1518" s="4"/>
      <c r="CY1518" s="4"/>
      <c r="CZ1518" s="251"/>
      <c r="DA1518" s="4"/>
      <c r="DB1518" s="4"/>
      <c r="DC1518" s="251"/>
      <c r="DD1518" s="4"/>
      <c r="DE1518" s="4"/>
      <c r="DF1518" s="251"/>
      <c r="DG1518" s="4"/>
      <c r="DH1518" s="4"/>
      <c r="DI1518" s="251"/>
      <c r="DJ1518" s="4"/>
      <c r="DK1518" s="4"/>
      <c r="DL1518" s="251"/>
      <c r="DM1518" s="4"/>
      <c r="DN1518" s="4"/>
      <c r="DO1518" s="251"/>
      <c r="DP1518" s="4"/>
      <c r="DQ1518" s="4"/>
      <c r="DR1518" s="251"/>
      <c r="DS1518" s="4"/>
      <c r="DT1518" s="4"/>
      <c r="DU1518" s="251"/>
      <c r="DV1518" s="4"/>
      <c r="DW1518" s="4"/>
      <c r="DX1518" s="251"/>
      <c r="DY1518" s="4"/>
      <c r="DZ1518" s="4"/>
      <c r="EA1518" s="251"/>
      <c r="EB1518" s="4"/>
      <c r="EC1518" s="4"/>
      <c r="ED1518" s="58"/>
      <c r="EE1518" s="4"/>
      <c r="EF1518" s="4"/>
      <c r="EG1518" s="58"/>
      <c r="EH1518" s="4"/>
      <c r="EI1518" s="4"/>
      <c r="EJ1518" s="58"/>
      <c r="EK1518" s="4"/>
      <c r="EL1518" s="4"/>
      <c r="EM1518" s="58"/>
      <c r="EN1518" s="4"/>
      <c r="EO1518" s="4"/>
      <c r="EP1518" s="251"/>
      <c r="EQ1518" s="4"/>
      <c r="ES1518" s="251"/>
      <c r="ET1518" s="4"/>
      <c r="EV1518" s="89"/>
      <c r="EW1518" s="4"/>
      <c r="EY1518" s="58"/>
      <c r="EZ1518" s="4"/>
      <c r="FB1518" s="58"/>
      <c r="FC1518" s="4"/>
      <c r="FD1518" s="4"/>
      <c r="FE1518" s="58"/>
      <c r="FF1518" s="4"/>
      <c r="FG1518" s="4"/>
      <c r="FH1518"/>
      <c r="FK1518"/>
    </row>
    <row r="1519" spans="44:167">
      <c r="AR1519" s="251"/>
      <c r="AS1519" s="4"/>
      <c r="AT1519" s="4"/>
      <c r="AU1519" s="251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251"/>
      <c r="BH1519" s="4"/>
      <c r="BI1519" s="4"/>
      <c r="BJ1519" s="251"/>
      <c r="BK1519" s="4"/>
      <c r="BL1519" s="4"/>
      <c r="BM1519" s="251"/>
      <c r="BN1519" s="4"/>
      <c r="BO1519" s="4"/>
      <c r="BP1519" s="251"/>
      <c r="BQ1519" s="4"/>
      <c r="BR1519" s="4"/>
      <c r="BS1519" s="251"/>
      <c r="BT1519" s="4"/>
      <c r="BU1519" s="4"/>
      <c r="BV1519" s="251"/>
      <c r="BW1519" s="4"/>
      <c r="BX1519" s="4"/>
      <c r="BY1519" s="251"/>
      <c r="BZ1519" s="4"/>
      <c r="CA1519" s="4"/>
      <c r="CB1519" s="4"/>
      <c r="CC1519" s="4"/>
      <c r="CD1519" s="4"/>
      <c r="CE1519" s="251"/>
      <c r="CF1519" s="4"/>
      <c r="CG1519" s="4"/>
      <c r="CH1519" s="251"/>
      <c r="CI1519" s="4"/>
      <c r="CJ1519" s="4"/>
      <c r="CK1519" s="251"/>
      <c r="CL1519" s="4"/>
      <c r="CM1519" s="4"/>
      <c r="CN1519" s="251"/>
      <c r="CO1519" s="4"/>
      <c r="CP1519" s="4"/>
      <c r="CQ1519" s="251"/>
      <c r="CR1519" s="4"/>
      <c r="CS1519" s="4"/>
      <c r="CT1519" s="251"/>
      <c r="CU1519" s="4"/>
      <c r="CV1519" s="4"/>
      <c r="CW1519" s="251"/>
      <c r="CX1519" s="4"/>
      <c r="CY1519" s="4"/>
      <c r="CZ1519" s="251"/>
      <c r="DA1519" s="4"/>
      <c r="DB1519" s="4"/>
      <c r="DC1519" s="251"/>
      <c r="DD1519" s="4"/>
      <c r="DE1519" s="4"/>
      <c r="DF1519" s="251"/>
      <c r="DG1519" s="4"/>
      <c r="DH1519" s="4"/>
      <c r="DI1519" s="251"/>
      <c r="DJ1519" s="4"/>
      <c r="DK1519" s="4"/>
      <c r="DL1519" s="251"/>
      <c r="DM1519" s="4"/>
      <c r="DN1519" s="4"/>
      <c r="DO1519" s="251"/>
      <c r="DP1519" s="4"/>
      <c r="DQ1519" s="4"/>
      <c r="DR1519" s="251"/>
      <c r="DS1519" s="4"/>
      <c r="DT1519" s="4"/>
      <c r="DU1519" s="251"/>
      <c r="DV1519" s="4"/>
      <c r="DW1519" s="4"/>
      <c r="DX1519" s="251"/>
      <c r="DY1519" s="4"/>
      <c r="DZ1519" s="4"/>
      <c r="EA1519" s="251"/>
      <c r="EB1519" s="4"/>
      <c r="EC1519" s="4"/>
      <c r="ED1519" s="58"/>
      <c r="EE1519" s="4"/>
      <c r="EF1519" s="4"/>
      <c r="EG1519" s="58"/>
      <c r="EH1519" s="4"/>
      <c r="EI1519" s="4"/>
      <c r="EJ1519" s="58"/>
      <c r="EK1519" s="4"/>
      <c r="EL1519" s="4"/>
      <c r="EM1519" s="58"/>
      <c r="EN1519" s="4"/>
      <c r="EO1519" s="4"/>
      <c r="EP1519" s="251"/>
      <c r="EQ1519" s="4"/>
      <c r="ES1519" s="251"/>
      <c r="ET1519" s="4"/>
      <c r="EV1519" s="89"/>
      <c r="EW1519" s="4"/>
      <c r="EY1519" s="58"/>
      <c r="EZ1519" s="4"/>
      <c r="FB1519" s="58"/>
      <c r="FC1519" s="4"/>
      <c r="FD1519" s="4"/>
      <c r="FE1519" s="58"/>
      <c r="FF1519" s="4"/>
      <c r="FG1519" s="4"/>
      <c r="FH1519"/>
      <c r="FK1519"/>
    </row>
    <row r="1520" spans="44:167">
      <c r="AR1520" s="251"/>
      <c r="AS1520" s="4"/>
      <c r="AT1520" s="4"/>
      <c r="AU1520" s="251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251"/>
      <c r="BH1520" s="4"/>
      <c r="BI1520" s="4"/>
      <c r="BJ1520" s="251"/>
      <c r="BK1520" s="4"/>
      <c r="BL1520" s="4"/>
      <c r="BM1520" s="251"/>
      <c r="BN1520" s="4"/>
      <c r="BO1520" s="4"/>
      <c r="BP1520" s="251"/>
      <c r="BQ1520" s="4"/>
      <c r="BR1520" s="4"/>
      <c r="BS1520" s="251"/>
      <c r="BT1520" s="4"/>
      <c r="BU1520" s="4"/>
      <c r="BV1520" s="251"/>
      <c r="BW1520" s="4"/>
      <c r="BX1520" s="4"/>
      <c r="BY1520" s="251"/>
      <c r="BZ1520" s="4"/>
      <c r="CA1520" s="4"/>
      <c r="CB1520" s="4"/>
      <c r="CC1520" s="4"/>
      <c r="CD1520" s="4"/>
      <c r="CE1520" s="251"/>
      <c r="CF1520" s="4"/>
      <c r="CG1520" s="4"/>
      <c r="CH1520" s="251"/>
      <c r="CI1520" s="4"/>
      <c r="CJ1520" s="4"/>
      <c r="CK1520" s="251"/>
      <c r="CL1520" s="4"/>
      <c r="CM1520" s="4"/>
      <c r="CN1520" s="251"/>
      <c r="CO1520" s="4"/>
      <c r="CP1520" s="4"/>
      <c r="CQ1520" s="251"/>
      <c r="CR1520" s="4"/>
      <c r="CS1520" s="4"/>
      <c r="CT1520" s="251"/>
      <c r="CU1520" s="4"/>
      <c r="CV1520" s="4"/>
      <c r="CW1520" s="251"/>
      <c r="CX1520" s="4"/>
      <c r="CY1520" s="4"/>
      <c r="CZ1520" s="251"/>
      <c r="DA1520" s="4"/>
      <c r="DB1520" s="4"/>
      <c r="DC1520" s="251"/>
      <c r="DD1520" s="4"/>
      <c r="DE1520" s="4"/>
      <c r="DF1520" s="251"/>
      <c r="DG1520" s="4"/>
      <c r="DH1520" s="4"/>
      <c r="DI1520" s="251"/>
      <c r="DJ1520" s="4"/>
      <c r="DK1520" s="4"/>
      <c r="DL1520" s="251"/>
      <c r="DM1520" s="4"/>
      <c r="DN1520" s="4"/>
      <c r="DO1520" s="251"/>
      <c r="DP1520" s="4"/>
      <c r="DQ1520" s="4"/>
      <c r="DR1520" s="251"/>
      <c r="DS1520" s="4"/>
      <c r="DT1520" s="4"/>
      <c r="DU1520" s="251"/>
      <c r="DV1520" s="4"/>
      <c r="DW1520" s="4"/>
      <c r="DX1520" s="251"/>
      <c r="DY1520" s="4"/>
      <c r="DZ1520" s="4"/>
      <c r="EA1520" s="251"/>
      <c r="EB1520" s="4"/>
      <c r="EC1520" s="4"/>
      <c r="ED1520" s="58"/>
      <c r="EE1520" s="4"/>
      <c r="EF1520" s="4"/>
      <c r="EG1520" s="58"/>
      <c r="EH1520" s="4"/>
      <c r="EI1520" s="4"/>
      <c r="EJ1520" s="58"/>
      <c r="EK1520" s="4"/>
      <c r="EL1520" s="4"/>
      <c r="EM1520" s="58"/>
      <c r="EN1520" s="4"/>
      <c r="EO1520" s="4"/>
      <c r="EP1520" s="251"/>
      <c r="EQ1520" s="4"/>
      <c r="ES1520" s="251"/>
      <c r="ET1520" s="4"/>
      <c r="EV1520" s="89"/>
      <c r="EW1520" s="4"/>
      <c r="EY1520" s="58"/>
      <c r="EZ1520" s="4"/>
      <c r="FB1520" s="58"/>
      <c r="FC1520" s="4"/>
      <c r="FD1520" s="4"/>
      <c r="FE1520" s="58"/>
      <c r="FF1520" s="4"/>
      <c r="FG1520" s="4"/>
      <c r="FH1520"/>
      <c r="FK1520"/>
    </row>
    <row r="1521" spans="44:167">
      <c r="AR1521" s="251"/>
      <c r="AS1521" s="4"/>
      <c r="AT1521" s="4"/>
      <c r="AU1521" s="251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251"/>
      <c r="BH1521" s="4"/>
      <c r="BI1521" s="4"/>
      <c r="BJ1521" s="251"/>
      <c r="BK1521" s="4"/>
      <c r="BL1521" s="4"/>
      <c r="BM1521" s="251"/>
      <c r="BN1521" s="4"/>
      <c r="BO1521" s="4"/>
      <c r="BP1521" s="251"/>
      <c r="BQ1521" s="4"/>
      <c r="BR1521" s="4"/>
      <c r="BS1521" s="251"/>
      <c r="BT1521" s="4"/>
      <c r="BU1521" s="4"/>
      <c r="BV1521" s="251"/>
      <c r="BW1521" s="4"/>
      <c r="BX1521" s="4"/>
      <c r="BY1521" s="251"/>
      <c r="BZ1521" s="4"/>
      <c r="CA1521" s="4"/>
      <c r="CB1521" s="4"/>
      <c r="CC1521" s="4"/>
      <c r="CD1521" s="4"/>
      <c r="CE1521" s="251"/>
      <c r="CF1521" s="4"/>
      <c r="CG1521" s="4"/>
      <c r="CH1521" s="251"/>
      <c r="CI1521" s="4"/>
      <c r="CJ1521" s="4"/>
      <c r="CK1521" s="251"/>
      <c r="CL1521" s="4"/>
      <c r="CM1521" s="4"/>
      <c r="CN1521" s="251"/>
      <c r="CO1521" s="4"/>
      <c r="CP1521" s="4"/>
      <c r="CQ1521" s="251"/>
      <c r="CR1521" s="4"/>
      <c r="CS1521" s="4"/>
      <c r="CT1521" s="251"/>
      <c r="CU1521" s="4"/>
      <c r="CV1521" s="4"/>
      <c r="CW1521" s="251"/>
      <c r="CX1521" s="4"/>
      <c r="CY1521" s="4"/>
      <c r="CZ1521" s="251"/>
      <c r="DA1521" s="4"/>
      <c r="DB1521" s="4"/>
      <c r="DC1521" s="251"/>
      <c r="DD1521" s="4"/>
      <c r="DE1521" s="4"/>
      <c r="DF1521" s="251"/>
      <c r="DG1521" s="4"/>
      <c r="DH1521" s="4"/>
      <c r="DI1521" s="251"/>
      <c r="DJ1521" s="4"/>
      <c r="DK1521" s="4"/>
      <c r="DL1521" s="251"/>
      <c r="DM1521" s="4"/>
      <c r="DN1521" s="4"/>
      <c r="DO1521" s="251"/>
      <c r="DP1521" s="4"/>
      <c r="DQ1521" s="4"/>
      <c r="DR1521" s="251"/>
      <c r="DS1521" s="4"/>
      <c r="DT1521" s="4"/>
      <c r="DU1521" s="251"/>
      <c r="DV1521" s="4"/>
      <c r="DW1521" s="4"/>
      <c r="DX1521" s="251"/>
      <c r="DY1521" s="4"/>
      <c r="DZ1521" s="4"/>
      <c r="EA1521" s="251"/>
      <c r="EB1521" s="4"/>
      <c r="EC1521" s="4"/>
      <c r="ED1521" s="58"/>
      <c r="EE1521" s="4"/>
      <c r="EF1521" s="4"/>
      <c r="EG1521" s="58"/>
      <c r="EH1521" s="4"/>
      <c r="EI1521" s="4"/>
      <c r="EJ1521" s="58"/>
      <c r="EK1521" s="4"/>
      <c r="EL1521" s="4"/>
      <c r="EM1521" s="58"/>
      <c r="EN1521" s="4"/>
      <c r="EO1521" s="4"/>
      <c r="EP1521" s="251"/>
      <c r="EQ1521" s="4"/>
      <c r="ES1521" s="251"/>
      <c r="ET1521" s="4"/>
      <c r="EV1521" s="89"/>
      <c r="EW1521" s="4"/>
      <c r="EY1521" s="58"/>
      <c r="EZ1521" s="4"/>
      <c r="FB1521" s="58"/>
      <c r="FC1521" s="4"/>
      <c r="FD1521" s="4"/>
      <c r="FE1521" s="58"/>
      <c r="FF1521" s="4"/>
      <c r="FG1521" s="4"/>
      <c r="FH1521"/>
      <c r="FK1521"/>
    </row>
    <row r="1522" spans="44:167">
      <c r="AR1522" s="251"/>
      <c r="AS1522" s="4"/>
      <c r="AT1522" s="4"/>
      <c r="AU1522" s="251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251"/>
      <c r="BH1522" s="4"/>
      <c r="BI1522" s="4"/>
      <c r="BJ1522" s="251"/>
      <c r="BK1522" s="4"/>
      <c r="BL1522" s="4"/>
      <c r="BM1522" s="251"/>
      <c r="BN1522" s="4"/>
      <c r="BO1522" s="4"/>
      <c r="BP1522" s="251"/>
      <c r="BQ1522" s="4"/>
      <c r="BR1522" s="4"/>
      <c r="BS1522" s="251"/>
      <c r="BT1522" s="4"/>
      <c r="BU1522" s="4"/>
      <c r="BV1522" s="251"/>
      <c r="BW1522" s="4"/>
      <c r="BX1522" s="4"/>
      <c r="BY1522" s="251"/>
      <c r="BZ1522" s="4"/>
      <c r="CA1522" s="4"/>
      <c r="CB1522" s="4"/>
      <c r="CC1522" s="4"/>
      <c r="CD1522" s="4"/>
      <c r="CE1522" s="251"/>
      <c r="CF1522" s="4"/>
      <c r="CG1522" s="4"/>
      <c r="CH1522" s="251"/>
      <c r="CI1522" s="4"/>
      <c r="CJ1522" s="4"/>
      <c r="CK1522" s="251"/>
      <c r="CL1522" s="4"/>
      <c r="CM1522" s="4"/>
      <c r="CN1522" s="251"/>
      <c r="CO1522" s="4"/>
      <c r="CP1522" s="4"/>
      <c r="CQ1522" s="251"/>
      <c r="CR1522" s="4"/>
      <c r="CS1522" s="4"/>
      <c r="CT1522" s="251"/>
      <c r="CU1522" s="4"/>
      <c r="CV1522" s="4"/>
      <c r="CW1522" s="251"/>
      <c r="CX1522" s="4"/>
      <c r="CY1522" s="4"/>
      <c r="CZ1522" s="251"/>
      <c r="DA1522" s="4"/>
      <c r="DB1522" s="4"/>
      <c r="DC1522" s="251"/>
      <c r="DD1522" s="4"/>
      <c r="DE1522" s="4"/>
      <c r="DF1522" s="251"/>
      <c r="DG1522" s="4"/>
      <c r="DH1522" s="4"/>
      <c r="DI1522" s="251"/>
      <c r="DJ1522" s="4"/>
      <c r="DK1522" s="4"/>
      <c r="DL1522" s="251"/>
      <c r="DM1522" s="4"/>
      <c r="DN1522" s="4"/>
      <c r="DO1522" s="251"/>
      <c r="DP1522" s="4"/>
      <c r="DQ1522" s="4"/>
      <c r="DR1522" s="251"/>
      <c r="DS1522" s="4"/>
      <c r="DT1522" s="4"/>
      <c r="DU1522" s="251"/>
      <c r="DV1522" s="4"/>
      <c r="DW1522" s="4"/>
      <c r="DX1522" s="251"/>
      <c r="DY1522" s="4"/>
      <c r="DZ1522" s="4"/>
      <c r="EA1522" s="251"/>
      <c r="EB1522" s="4"/>
      <c r="EC1522" s="4"/>
      <c r="ED1522" s="58"/>
      <c r="EE1522" s="4"/>
      <c r="EF1522" s="4"/>
      <c r="EG1522" s="58"/>
      <c r="EH1522" s="4"/>
      <c r="EI1522" s="4"/>
      <c r="EJ1522" s="58"/>
      <c r="EK1522" s="4"/>
      <c r="EL1522" s="4"/>
      <c r="EM1522" s="58"/>
      <c r="EN1522" s="4"/>
      <c r="EO1522" s="4"/>
      <c r="EP1522" s="251"/>
      <c r="EQ1522" s="4"/>
      <c r="ES1522" s="251"/>
      <c r="ET1522" s="4"/>
      <c r="EV1522" s="89"/>
      <c r="EW1522" s="4"/>
      <c r="EY1522" s="58"/>
      <c r="EZ1522" s="4"/>
      <c r="FB1522" s="58"/>
      <c r="FC1522" s="4"/>
      <c r="FD1522" s="4"/>
      <c r="FE1522" s="58"/>
      <c r="FF1522" s="4"/>
      <c r="FG1522" s="4"/>
      <c r="FH1522"/>
      <c r="FK1522"/>
    </row>
    <row r="1523" spans="44:167">
      <c r="AR1523" s="251"/>
      <c r="AS1523" s="4"/>
      <c r="AT1523" s="4"/>
      <c r="AU1523" s="251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251"/>
      <c r="BH1523" s="4"/>
      <c r="BI1523" s="4"/>
      <c r="BJ1523" s="251"/>
      <c r="BK1523" s="4"/>
      <c r="BL1523" s="4"/>
      <c r="BM1523" s="251"/>
      <c r="BN1523" s="4"/>
      <c r="BO1523" s="4"/>
      <c r="BP1523" s="251"/>
      <c r="BQ1523" s="4"/>
      <c r="BR1523" s="4"/>
      <c r="BS1523" s="251"/>
      <c r="BT1523" s="4"/>
      <c r="BU1523" s="4"/>
      <c r="BV1523" s="251"/>
      <c r="BW1523" s="4"/>
      <c r="BX1523" s="4"/>
      <c r="BY1523" s="251"/>
      <c r="BZ1523" s="4"/>
      <c r="CA1523" s="4"/>
      <c r="CB1523" s="4"/>
      <c r="CC1523" s="4"/>
      <c r="CD1523" s="4"/>
      <c r="CE1523" s="251"/>
      <c r="CF1523" s="4"/>
      <c r="CG1523" s="4"/>
      <c r="CH1523" s="251"/>
      <c r="CI1523" s="4"/>
      <c r="CJ1523" s="4"/>
      <c r="CK1523" s="251"/>
      <c r="CL1523" s="4"/>
      <c r="CM1523" s="4"/>
      <c r="CN1523" s="251"/>
      <c r="CO1523" s="4"/>
      <c r="CP1523" s="4"/>
      <c r="CQ1523" s="251"/>
      <c r="CR1523" s="4"/>
      <c r="CS1523" s="4"/>
      <c r="CT1523" s="251"/>
      <c r="CU1523" s="4"/>
      <c r="CV1523" s="4"/>
      <c r="CW1523" s="251"/>
      <c r="CX1523" s="4"/>
      <c r="CY1523" s="4"/>
      <c r="CZ1523" s="251"/>
      <c r="DA1523" s="4"/>
      <c r="DB1523" s="4"/>
      <c r="DC1523" s="251"/>
      <c r="DD1523" s="4"/>
      <c r="DE1523" s="4"/>
      <c r="DF1523" s="251"/>
      <c r="DG1523" s="4"/>
      <c r="DH1523" s="4"/>
      <c r="DI1523" s="251"/>
      <c r="DJ1523" s="4"/>
      <c r="DK1523" s="4"/>
      <c r="DL1523" s="251"/>
      <c r="DM1523" s="4"/>
      <c r="DN1523" s="4"/>
      <c r="DO1523" s="251"/>
      <c r="DP1523" s="4"/>
      <c r="DQ1523" s="4"/>
      <c r="DR1523" s="251"/>
      <c r="DS1523" s="4"/>
      <c r="DT1523" s="4"/>
      <c r="DU1523" s="251"/>
      <c r="DV1523" s="4"/>
      <c r="DW1523" s="4"/>
      <c r="DX1523" s="251"/>
      <c r="DY1523" s="4"/>
      <c r="DZ1523" s="4"/>
      <c r="EA1523" s="251"/>
      <c r="EB1523" s="4"/>
      <c r="EC1523" s="4"/>
      <c r="ED1523" s="58"/>
      <c r="EE1523" s="4"/>
      <c r="EF1523" s="4"/>
      <c r="EG1523" s="58"/>
      <c r="EH1523" s="4"/>
      <c r="EI1523" s="4"/>
      <c r="EJ1523" s="58"/>
      <c r="EK1523" s="4"/>
      <c r="EL1523" s="4"/>
      <c r="EM1523" s="58"/>
      <c r="EN1523" s="4"/>
      <c r="EO1523" s="4"/>
      <c r="EP1523" s="251"/>
      <c r="EQ1523" s="4"/>
      <c r="ES1523" s="251"/>
      <c r="ET1523" s="4"/>
      <c r="EV1523" s="89"/>
      <c r="EW1523" s="4"/>
      <c r="EY1523" s="58"/>
      <c r="EZ1523" s="4"/>
      <c r="FB1523" s="58"/>
      <c r="FC1523" s="4"/>
      <c r="FD1523" s="4"/>
      <c r="FE1523" s="58"/>
      <c r="FF1523" s="4"/>
      <c r="FG1523" s="4"/>
      <c r="FH1523"/>
      <c r="FK1523"/>
    </row>
    <row r="1524" spans="44:167">
      <c r="AR1524" s="251"/>
      <c r="AS1524" s="4"/>
      <c r="AT1524" s="4"/>
      <c r="AU1524" s="251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251"/>
      <c r="BH1524" s="4"/>
      <c r="BI1524" s="4"/>
      <c r="BJ1524" s="251"/>
      <c r="BK1524" s="4"/>
      <c r="BL1524" s="4"/>
      <c r="BM1524" s="251"/>
      <c r="BN1524" s="4"/>
      <c r="BO1524" s="4"/>
      <c r="BP1524" s="251"/>
      <c r="BQ1524" s="4"/>
      <c r="BR1524" s="4"/>
      <c r="BS1524" s="251"/>
      <c r="BT1524" s="4"/>
      <c r="BU1524" s="4"/>
      <c r="BV1524" s="251"/>
      <c r="BW1524" s="4"/>
      <c r="BX1524" s="4"/>
      <c r="BY1524" s="251"/>
      <c r="BZ1524" s="4"/>
      <c r="CA1524" s="4"/>
      <c r="CB1524" s="4"/>
      <c r="CC1524" s="4"/>
      <c r="CD1524" s="4"/>
      <c r="CE1524" s="251"/>
      <c r="CF1524" s="4"/>
      <c r="CG1524" s="4"/>
      <c r="CH1524" s="251"/>
      <c r="CI1524" s="4"/>
      <c r="CJ1524" s="4"/>
      <c r="CK1524" s="251"/>
      <c r="CL1524" s="4"/>
      <c r="CM1524" s="4"/>
      <c r="CN1524" s="251"/>
      <c r="CO1524" s="4"/>
      <c r="CP1524" s="4"/>
      <c r="CQ1524" s="251"/>
      <c r="CR1524" s="4"/>
      <c r="CS1524" s="4"/>
      <c r="CT1524" s="251"/>
      <c r="CU1524" s="4"/>
      <c r="CV1524" s="4"/>
      <c r="CW1524" s="251"/>
      <c r="CX1524" s="4"/>
      <c r="CY1524" s="4"/>
      <c r="CZ1524" s="251"/>
      <c r="DA1524" s="4"/>
      <c r="DB1524" s="4"/>
      <c r="DC1524" s="251"/>
      <c r="DD1524" s="4"/>
      <c r="DE1524" s="4"/>
      <c r="DF1524" s="251"/>
      <c r="DG1524" s="4"/>
      <c r="DH1524" s="4"/>
      <c r="DI1524" s="251"/>
      <c r="DJ1524" s="4"/>
      <c r="DK1524" s="4"/>
      <c r="DL1524" s="251"/>
      <c r="DM1524" s="4"/>
      <c r="DN1524" s="4"/>
      <c r="DO1524" s="251"/>
      <c r="DP1524" s="4"/>
      <c r="DQ1524" s="4"/>
      <c r="DR1524" s="251"/>
      <c r="DS1524" s="4"/>
      <c r="DT1524" s="4"/>
      <c r="DU1524" s="251"/>
      <c r="DV1524" s="4"/>
      <c r="DW1524" s="4"/>
      <c r="DX1524" s="251"/>
      <c r="DY1524" s="4"/>
      <c r="DZ1524" s="4"/>
      <c r="EA1524" s="251"/>
      <c r="EB1524" s="4"/>
      <c r="EC1524" s="4"/>
      <c r="ED1524" s="58"/>
      <c r="EE1524" s="4"/>
      <c r="EF1524" s="4"/>
      <c r="EG1524" s="58"/>
      <c r="EH1524" s="4"/>
      <c r="EI1524" s="4"/>
      <c r="EJ1524" s="58"/>
      <c r="EK1524" s="4"/>
      <c r="EL1524" s="4"/>
      <c r="EM1524" s="58"/>
      <c r="EN1524" s="4"/>
      <c r="EO1524" s="4"/>
      <c r="EP1524" s="251"/>
      <c r="EQ1524" s="4"/>
      <c r="ES1524" s="251"/>
      <c r="ET1524" s="4"/>
      <c r="EV1524" s="89"/>
      <c r="EW1524" s="4"/>
      <c r="EY1524" s="58"/>
      <c r="EZ1524" s="4"/>
      <c r="FB1524" s="58"/>
      <c r="FC1524" s="4"/>
      <c r="FD1524" s="4"/>
      <c r="FE1524" s="58"/>
      <c r="FF1524" s="4"/>
      <c r="FG1524" s="4"/>
      <c r="FH1524"/>
      <c r="FK1524"/>
    </row>
    <row r="1525" spans="44:167">
      <c r="AR1525" s="251"/>
      <c r="AS1525" s="4"/>
      <c r="AT1525" s="4"/>
      <c r="AU1525" s="251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251"/>
      <c r="BH1525" s="4"/>
      <c r="BI1525" s="4"/>
      <c r="BJ1525" s="251"/>
      <c r="BK1525" s="4"/>
      <c r="BL1525" s="4"/>
      <c r="BM1525" s="251"/>
      <c r="BN1525" s="4"/>
      <c r="BO1525" s="4"/>
      <c r="BP1525" s="251"/>
      <c r="BQ1525" s="4"/>
      <c r="BR1525" s="4"/>
      <c r="BS1525" s="251"/>
      <c r="BT1525" s="4"/>
      <c r="BU1525" s="4"/>
      <c r="BV1525" s="251"/>
      <c r="BW1525" s="4"/>
      <c r="BX1525" s="4"/>
      <c r="BY1525" s="251"/>
      <c r="BZ1525" s="4"/>
      <c r="CA1525" s="4"/>
      <c r="CB1525" s="4"/>
      <c r="CC1525" s="4"/>
      <c r="CD1525" s="4"/>
      <c r="CE1525" s="251"/>
      <c r="CF1525" s="4"/>
      <c r="CG1525" s="4"/>
      <c r="CH1525" s="251"/>
      <c r="CI1525" s="4"/>
      <c r="CJ1525" s="4"/>
      <c r="CK1525" s="251"/>
      <c r="CL1525" s="4"/>
      <c r="CM1525" s="4"/>
      <c r="CN1525" s="251"/>
      <c r="CO1525" s="4"/>
      <c r="CP1525" s="4"/>
      <c r="CQ1525" s="251"/>
      <c r="CR1525" s="4"/>
      <c r="CS1525" s="4"/>
      <c r="CT1525" s="251"/>
      <c r="CU1525" s="4"/>
      <c r="CV1525" s="4"/>
      <c r="CW1525" s="251"/>
      <c r="CX1525" s="4"/>
      <c r="CY1525" s="4"/>
      <c r="CZ1525" s="251"/>
      <c r="DA1525" s="4"/>
      <c r="DB1525" s="4"/>
      <c r="DC1525" s="251"/>
      <c r="DD1525" s="4"/>
      <c r="DE1525" s="4"/>
      <c r="DF1525" s="251"/>
      <c r="DG1525" s="4"/>
      <c r="DH1525" s="4"/>
      <c r="DI1525" s="251"/>
      <c r="DJ1525" s="4"/>
      <c r="DK1525" s="4"/>
      <c r="DL1525" s="251"/>
      <c r="DM1525" s="4"/>
      <c r="DN1525" s="4"/>
      <c r="DO1525" s="251"/>
      <c r="DP1525" s="4"/>
      <c r="DQ1525" s="4"/>
      <c r="DR1525" s="251"/>
      <c r="DS1525" s="4"/>
      <c r="DT1525" s="4"/>
      <c r="DU1525" s="251"/>
      <c r="DV1525" s="4"/>
      <c r="DW1525" s="4"/>
      <c r="DX1525" s="251"/>
      <c r="DY1525" s="4"/>
      <c r="DZ1525" s="4"/>
      <c r="EA1525" s="251"/>
      <c r="EB1525" s="4"/>
      <c r="EC1525" s="4"/>
      <c r="ED1525" s="58"/>
      <c r="EE1525" s="4"/>
      <c r="EF1525" s="4"/>
      <c r="EG1525" s="58"/>
      <c r="EH1525" s="4"/>
      <c r="EI1525" s="4"/>
      <c r="EJ1525" s="58"/>
      <c r="EK1525" s="4"/>
      <c r="EL1525" s="4"/>
      <c r="EM1525" s="58"/>
      <c r="EN1525" s="4"/>
      <c r="EO1525" s="4"/>
      <c r="EP1525" s="251"/>
      <c r="EQ1525" s="4"/>
      <c r="ES1525" s="251"/>
      <c r="ET1525" s="4"/>
      <c r="EV1525" s="89"/>
      <c r="EW1525" s="4"/>
      <c r="EY1525" s="58"/>
      <c r="EZ1525" s="4"/>
      <c r="FB1525" s="58"/>
      <c r="FC1525" s="4"/>
      <c r="FD1525" s="4"/>
      <c r="FE1525" s="58"/>
      <c r="FF1525" s="4"/>
      <c r="FG1525" s="4"/>
      <c r="FH1525"/>
      <c r="FK1525"/>
    </row>
    <row r="1526" spans="44:167">
      <c r="AR1526" s="251"/>
      <c r="AS1526" s="4"/>
      <c r="AT1526" s="4"/>
      <c r="AU1526" s="251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251"/>
      <c r="BH1526" s="4"/>
      <c r="BI1526" s="4"/>
      <c r="BJ1526" s="251"/>
      <c r="BK1526" s="4"/>
      <c r="BL1526" s="4"/>
      <c r="BM1526" s="251"/>
      <c r="BN1526" s="4"/>
      <c r="BO1526" s="4"/>
      <c r="BP1526" s="251"/>
      <c r="BQ1526" s="4"/>
      <c r="BR1526" s="4"/>
      <c r="BS1526" s="251"/>
      <c r="BT1526" s="4"/>
      <c r="BU1526" s="4"/>
      <c r="BV1526" s="251"/>
      <c r="BW1526" s="4"/>
      <c r="BX1526" s="4"/>
      <c r="BY1526" s="251"/>
      <c r="BZ1526" s="4"/>
      <c r="CA1526" s="4"/>
      <c r="CB1526" s="4"/>
      <c r="CC1526" s="4"/>
      <c r="CD1526" s="4"/>
      <c r="CE1526" s="251"/>
      <c r="CF1526" s="4"/>
      <c r="CG1526" s="4"/>
      <c r="CH1526" s="251"/>
      <c r="CI1526" s="4"/>
      <c r="CJ1526" s="4"/>
      <c r="CK1526" s="251"/>
      <c r="CL1526" s="4"/>
      <c r="CM1526" s="4"/>
      <c r="CN1526" s="251"/>
      <c r="CO1526" s="4"/>
      <c r="CP1526" s="4"/>
      <c r="CQ1526" s="251"/>
      <c r="CR1526" s="4"/>
      <c r="CS1526" s="4"/>
      <c r="CT1526" s="251"/>
      <c r="CU1526" s="4"/>
      <c r="CV1526" s="4"/>
      <c r="CW1526" s="251"/>
      <c r="CX1526" s="4"/>
      <c r="CY1526" s="4"/>
      <c r="CZ1526" s="251"/>
      <c r="DA1526" s="4"/>
      <c r="DB1526" s="4"/>
      <c r="DC1526" s="251"/>
      <c r="DD1526" s="4"/>
      <c r="DE1526" s="4"/>
      <c r="DF1526" s="251"/>
      <c r="DG1526" s="4"/>
      <c r="DH1526" s="4"/>
      <c r="DI1526" s="251"/>
      <c r="DJ1526" s="4"/>
      <c r="DK1526" s="4"/>
      <c r="DL1526" s="251"/>
      <c r="DM1526" s="4"/>
      <c r="DN1526" s="4"/>
      <c r="DO1526" s="251"/>
      <c r="DP1526" s="4"/>
      <c r="DQ1526" s="4"/>
      <c r="DR1526" s="251"/>
      <c r="DS1526" s="4"/>
      <c r="DT1526" s="4"/>
      <c r="DU1526" s="251"/>
      <c r="DV1526" s="4"/>
      <c r="DW1526" s="4"/>
      <c r="DX1526" s="251"/>
      <c r="DY1526" s="4"/>
      <c r="DZ1526" s="4"/>
      <c r="EA1526" s="251"/>
      <c r="EB1526" s="4"/>
      <c r="EC1526" s="4"/>
      <c r="ED1526" s="58"/>
      <c r="EE1526" s="4"/>
      <c r="EF1526" s="4"/>
      <c r="EG1526" s="58"/>
      <c r="EH1526" s="4"/>
      <c r="EI1526" s="4"/>
      <c r="EJ1526" s="58"/>
      <c r="EK1526" s="4"/>
      <c r="EL1526" s="4"/>
      <c r="EM1526" s="58"/>
      <c r="EN1526" s="4"/>
      <c r="EO1526" s="4"/>
      <c r="EP1526" s="251"/>
      <c r="EQ1526" s="4"/>
      <c r="ES1526" s="251"/>
      <c r="ET1526" s="4"/>
      <c r="EV1526" s="89"/>
      <c r="EW1526" s="4"/>
      <c r="EY1526" s="58"/>
      <c r="EZ1526" s="4"/>
      <c r="FB1526" s="58"/>
      <c r="FC1526" s="4"/>
      <c r="FD1526" s="4"/>
      <c r="FE1526" s="58"/>
      <c r="FF1526" s="4"/>
      <c r="FG1526" s="4"/>
      <c r="FH1526"/>
      <c r="FK1526"/>
    </row>
    <row r="1527" spans="44:167">
      <c r="AR1527" s="251"/>
      <c r="AS1527" s="4"/>
      <c r="AT1527" s="4"/>
      <c r="AU1527" s="251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251"/>
      <c r="BH1527" s="4"/>
      <c r="BI1527" s="4"/>
      <c r="BJ1527" s="251"/>
      <c r="BK1527" s="4"/>
      <c r="BL1527" s="4"/>
      <c r="BM1527" s="251"/>
      <c r="BN1527" s="4"/>
      <c r="BO1527" s="4"/>
      <c r="BP1527" s="251"/>
      <c r="BQ1527" s="4"/>
      <c r="BR1527" s="4"/>
      <c r="BS1527" s="251"/>
      <c r="BT1527" s="4"/>
      <c r="BU1527" s="4"/>
      <c r="BV1527" s="251"/>
      <c r="BW1527" s="4"/>
      <c r="BX1527" s="4"/>
      <c r="BY1527" s="251"/>
      <c r="BZ1527" s="4"/>
      <c r="CA1527" s="4"/>
      <c r="CB1527" s="4"/>
      <c r="CC1527" s="4"/>
      <c r="CD1527" s="4"/>
      <c r="CE1527" s="251"/>
      <c r="CF1527" s="4"/>
      <c r="CG1527" s="4"/>
      <c r="CH1527" s="251"/>
      <c r="CI1527" s="4"/>
      <c r="CJ1527" s="4"/>
      <c r="CK1527" s="251"/>
      <c r="CL1527" s="4"/>
      <c r="CM1527" s="4"/>
      <c r="CN1527" s="251"/>
      <c r="CO1527" s="4"/>
      <c r="CP1527" s="4"/>
      <c r="CQ1527" s="251"/>
      <c r="CR1527" s="4"/>
      <c r="CS1527" s="4"/>
      <c r="CT1527" s="251"/>
      <c r="CU1527" s="4"/>
      <c r="CV1527" s="4"/>
      <c r="CW1527" s="251"/>
      <c r="CX1527" s="4"/>
      <c r="CY1527" s="4"/>
      <c r="CZ1527" s="251"/>
      <c r="DA1527" s="4"/>
      <c r="DB1527" s="4"/>
      <c r="DC1527" s="251"/>
      <c r="DD1527" s="4"/>
      <c r="DE1527" s="4"/>
      <c r="DF1527" s="251"/>
      <c r="DG1527" s="4"/>
      <c r="DH1527" s="4"/>
      <c r="DI1527" s="251"/>
      <c r="DJ1527" s="4"/>
      <c r="DK1527" s="4"/>
      <c r="DL1527" s="251"/>
      <c r="DM1527" s="4"/>
      <c r="DN1527" s="4"/>
      <c r="DO1527" s="251"/>
      <c r="DP1527" s="4"/>
      <c r="DQ1527" s="4"/>
      <c r="DR1527" s="251"/>
      <c r="DS1527" s="4"/>
      <c r="DT1527" s="4"/>
      <c r="DU1527" s="251"/>
      <c r="DV1527" s="4"/>
      <c r="DW1527" s="4"/>
      <c r="DX1527" s="251"/>
      <c r="DY1527" s="4"/>
      <c r="DZ1527" s="4"/>
      <c r="EA1527" s="251"/>
      <c r="EB1527" s="4"/>
      <c r="EC1527" s="4"/>
      <c r="ED1527" s="58"/>
      <c r="EE1527" s="4"/>
      <c r="EF1527" s="4"/>
      <c r="EG1527" s="58"/>
      <c r="EH1527" s="4"/>
      <c r="EI1527" s="4"/>
      <c r="EJ1527" s="58"/>
      <c r="EK1527" s="4"/>
      <c r="EL1527" s="4"/>
      <c r="EM1527" s="58"/>
      <c r="EN1527" s="4"/>
      <c r="EO1527" s="4"/>
      <c r="EP1527" s="251"/>
      <c r="EQ1527" s="4"/>
      <c r="ES1527" s="251"/>
      <c r="ET1527" s="4"/>
      <c r="EV1527" s="89"/>
      <c r="EW1527" s="4"/>
      <c r="EY1527" s="58"/>
      <c r="EZ1527" s="4"/>
      <c r="FB1527" s="58"/>
      <c r="FC1527" s="4"/>
      <c r="FD1527" s="4"/>
      <c r="FE1527" s="58"/>
      <c r="FF1527" s="4"/>
      <c r="FG1527" s="4"/>
      <c r="FH1527"/>
      <c r="FK1527"/>
    </row>
    <row r="1528" spans="44:167">
      <c r="AR1528" s="251"/>
      <c r="AS1528" s="4"/>
      <c r="AT1528" s="4"/>
      <c r="AU1528" s="251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251"/>
      <c r="BH1528" s="4"/>
      <c r="BI1528" s="4"/>
      <c r="BJ1528" s="251"/>
      <c r="BK1528" s="4"/>
      <c r="BL1528" s="4"/>
      <c r="BM1528" s="251"/>
      <c r="BN1528" s="4"/>
      <c r="BO1528" s="4"/>
      <c r="BP1528" s="251"/>
      <c r="BQ1528" s="4"/>
      <c r="BR1528" s="4"/>
      <c r="BS1528" s="251"/>
      <c r="BT1528" s="4"/>
      <c r="BU1528" s="4"/>
      <c r="BV1528" s="251"/>
      <c r="BW1528" s="4"/>
      <c r="BX1528" s="4"/>
      <c r="BY1528" s="251"/>
      <c r="BZ1528" s="4"/>
      <c r="CA1528" s="4"/>
      <c r="CB1528" s="4"/>
      <c r="CC1528" s="4"/>
      <c r="CD1528" s="4"/>
      <c r="CE1528" s="251"/>
      <c r="CF1528" s="4"/>
      <c r="CG1528" s="4"/>
      <c r="CH1528" s="251"/>
      <c r="CI1528" s="4"/>
      <c r="CJ1528" s="4"/>
      <c r="CK1528" s="251"/>
      <c r="CL1528" s="4"/>
      <c r="CM1528" s="4"/>
      <c r="CN1528" s="251"/>
      <c r="CO1528" s="4"/>
      <c r="CP1528" s="4"/>
      <c r="CQ1528" s="251"/>
      <c r="CR1528" s="4"/>
      <c r="CS1528" s="4"/>
      <c r="CT1528" s="251"/>
      <c r="CU1528" s="4"/>
      <c r="CV1528" s="4"/>
      <c r="CW1528" s="251"/>
      <c r="CX1528" s="4"/>
      <c r="CY1528" s="4"/>
      <c r="CZ1528" s="251"/>
      <c r="DA1528" s="4"/>
      <c r="DB1528" s="4"/>
      <c r="DC1528" s="251"/>
      <c r="DD1528" s="4"/>
      <c r="DE1528" s="4"/>
      <c r="DF1528" s="251"/>
      <c r="DG1528" s="4"/>
      <c r="DH1528" s="4"/>
      <c r="DI1528" s="251"/>
      <c r="DJ1528" s="4"/>
      <c r="DK1528" s="4"/>
      <c r="DL1528" s="251"/>
      <c r="DM1528" s="4"/>
      <c r="DN1528" s="4"/>
      <c r="DO1528" s="251"/>
      <c r="DP1528" s="4"/>
      <c r="DQ1528" s="4"/>
      <c r="DR1528" s="251"/>
      <c r="DS1528" s="4"/>
      <c r="DT1528" s="4"/>
      <c r="DU1528" s="251"/>
      <c r="DV1528" s="4"/>
      <c r="DW1528" s="4"/>
      <c r="DX1528" s="251"/>
      <c r="DY1528" s="4"/>
      <c r="DZ1528" s="4"/>
      <c r="EA1528" s="251"/>
      <c r="EB1528" s="4"/>
      <c r="EC1528" s="4"/>
      <c r="ED1528" s="58"/>
      <c r="EE1528" s="4"/>
      <c r="EF1528" s="4"/>
      <c r="EG1528" s="58"/>
      <c r="EH1528" s="4"/>
      <c r="EI1528" s="4"/>
      <c r="EJ1528" s="58"/>
      <c r="EK1528" s="4"/>
      <c r="EL1528" s="4"/>
      <c r="EM1528" s="58"/>
      <c r="EN1528" s="4"/>
      <c r="EO1528" s="4"/>
      <c r="EP1528" s="251"/>
      <c r="EQ1528" s="4"/>
      <c r="ES1528" s="251"/>
      <c r="ET1528" s="4"/>
      <c r="EV1528" s="89"/>
      <c r="EW1528" s="4"/>
      <c r="EY1528" s="58"/>
      <c r="EZ1528" s="4"/>
      <c r="FB1528" s="58"/>
      <c r="FC1528" s="4"/>
      <c r="FD1528" s="4"/>
      <c r="FE1528" s="58"/>
      <c r="FF1528" s="4"/>
      <c r="FG1528" s="4"/>
      <c r="FH1528"/>
      <c r="FK1528"/>
    </row>
    <row r="1529" spans="44:167">
      <c r="AR1529" s="251"/>
      <c r="AS1529" s="4"/>
      <c r="AT1529" s="4"/>
      <c r="AU1529" s="251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251"/>
      <c r="BH1529" s="4"/>
      <c r="BI1529" s="4"/>
      <c r="BJ1529" s="251"/>
      <c r="BK1529" s="4"/>
      <c r="BL1529" s="4"/>
      <c r="BM1529" s="251"/>
      <c r="BN1529" s="4"/>
      <c r="BO1529" s="4"/>
      <c r="BP1529" s="251"/>
      <c r="BQ1529" s="4"/>
      <c r="BR1529" s="4"/>
      <c r="BS1529" s="251"/>
      <c r="BT1529" s="4"/>
      <c r="BU1529" s="4"/>
      <c r="BV1529" s="251"/>
      <c r="BW1529" s="4"/>
      <c r="BX1529" s="4"/>
      <c r="BY1529" s="251"/>
      <c r="BZ1529" s="4"/>
      <c r="CA1529" s="4"/>
      <c r="CB1529" s="4"/>
      <c r="CC1529" s="4"/>
      <c r="CD1529" s="4"/>
      <c r="CE1529" s="251"/>
      <c r="CF1529" s="4"/>
      <c r="CG1529" s="4"/>
      <c r="CH1529" s="251"/>
      <c r="CI1529" s="4"/>
      <c r="CJ1529" s="4"/>
      <c r="CK1529" s="251"/>
      <c r="CL1529" s="4"/>
      <c r="CM1529" s="4"/>
      <c r="CN1529" s="251"/>
      <c r="CO1529" s="4"/>
      <c r="CP1529" s="4"/>
      <c r="CQ1529" s="251"/>
      <c r="CR1529" s="4"/>
      <c r="CS1529" s="4"/>
      <c r="CT1529" s="251"/>
      <c r="CU1529" s="4"/>
      <c r="CV1529" s="4"/>
      <c r="CW1529" s="251"/>
      <c r="CX1529" s="4"/>
      <c r="CY1529" s="4"/>
      <c r="CZ1529" s="251"/>
      <c r="DA1529" s="4"/>
      <c r="DB1529" s="4"/>
      <c r="DC1529" s="251"/>
      <c r="DD1529" s="4"/>
      <c r="DE1529" s="4"/>
      <c r="DF1529" s="251"/>
      <c r="DG1529" s="4"/>
      <c r="DH1529" s="4"/>
      <c r="DI1529" s="251"/>
      <c r="DJ1529" s="4"/>
      <c r="DK1529" s="4"/>
      <c r="DL1529" s="251"/>
      <c r="DM1529" s="4"/>
      <c r="DN1529" s="4"/>
      <c r="DO1529" s="251"/>
      <c r="DP1529" s="4"/>
      <c r="DQ1529" s="4"/>
      <c r="DR1529" s="251"/>
      <c r="DS1529" s="4"/>
      <c r="DT1529" s="4"/>
      <c r="DU1529" s="251"/>
      <c r="DV1529" s="4"/>
      <c r="DW1529" s="4"/>
      <c r="DX1529" s="251"/>
      <c r="DY1529" s="4"/>
      <c r="DZ1529" s="4"/>
      <c r="EA1529" s="251"/>
      <c r="EB1529" s="4"/>
      <c r="EC1529" s="4"/>
      <c r="ED1529" s="58"/>
      <c r="EE1529" s="4"/>
      <c r="EF1529" s="4"/>
      <c r="EG1529" s="58"/>
      <c r="EH1529" s="4"/>
      <c r="EI1529" s="4"/>
      <c r="EJ1529" s="58"/>
      <c r="EK1529" s="4"/>
      <c r="EL1529" s="4"/>
      <c r="EM1529" s="58"/>
      <c r="EN1529" s="4"/>
      <c r="EO1529" s="4"/>
      <c r="EP1529" s="251"/>
      <c r="EQ1529" s="4"/>
      <c r="ES1529" s="251"/>
      <c r="ET1529" s="4"/>
      <c r="EV1529" s="89"/>
      <c r="EW1529" s="4"/>
      <c r="EY1529" s="58"/>
      <c r="EZ1529" s="4"/>
      <c r="FB1529" s="58"/>
      <c r="FC1529" s="4"/>
      <c r="FD1529" s="4"/>
      <c r="FE1529" s="58"/>
      <c r="FF1529" s="4"/>
      <c r="FG1529" s="4"/>
      <c r="FH1529"/>
      <c r="FK1529"/>
    </row>
    <row r="1530" spans="44:167">
      <c r="AR1530" s="251"/>
      <c r="AS1530" s="4"/>
      <c r="AT1530" s="4"/>
      <c r="AU1530" s="251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251"/>
      <c r="BH1530" s="4"/>
      <c r="BI1530" s="4"/>
      <c r="BJ1530" s="251"/>
      <c r="BK1530" s="4"/>
      <c r="BL1530" s="4"/>
      <c r="BM1530" s="251"/>
      <c r="BN1530" s="4"/>
      <c r="BO1530" s="4"/>
      <c r="BP1530" s="251"/>
      <c r="BQ1530" s="4"/>
      <c r="BR1530" s="4"/>
      <c r="BS1530" s="251"/>
      <c r="BT1530" s="4"/>
      <c r="BU1530" s="4"/>
      <c r="BV1530" s="251"/>
      <c r="BW1530" s="4"/>
      <c r="BX1530" s="4"/>
      <c r="BY1530" s="251"/>
      <c r="BZ1530" s="4"/>
      <c r="CA1530" s="4"/>
      <c r="CB1530" s="4"/>
      <c r="CC1530" s="4"/>
      <c r="CD1530" s="4"/>
      <c r="CE1530" s="251"/>
      <c r="CF1530" s="4"/>
      <c r="CG1530" s="4"/>
      <c r="CH1530" s="251"/>
      <c r="CI1530" s="4"/>
      <c r="CJ1530" s="4"/>
      <c r="CK1530" s="251"/>
      <c r="CL1530" s="4"/>
      <c r="CM1530" s="4"/>
      <c r="CN1530" s="251"/>
      <c r="CO1530" s="4"/>
      <c r="CP1530" s="4"/>
      <c r="CQ1530" s="251"/>
      <c r="CR1530" s="4"/>
      <c r="CS1530" s="4"/>
      <c r="CT1530" s="251"/>
      <c r="CU1530" s="4"/>
      <c r="CV1530" s="4"/>
      <c r="CW1530" s="251"/>
      <c r="CX1530" s="4"/>
      <c r="CY1530" s="4"/>
      <c r="CZ1530" s="251"/>
      <c r="DA1530" s="4"/>
      <c r="DB1530" s="4"/>
      <c r="DC1530" s="251"/>
      <c r="DD1530" s="4"/>
      <c r="DE1530" s="4"/>
      <c r="DF1530" s="251"/>
      <c r="DG1530" s="4"/>
      <c r="DH1530" s="4"/>
      <c r="DI1530" s="251"/>
      <c r="DJ1530" s="4"/>
      <c r="DK1530" s="4"/>
      <c r="DL1530" s="251"/>
      <c r="DM1530" s="4"/>
      <c r="DN1530" s="4"/>
      <c r="DO1530" s="251"/>
      <c r="DP1530" s="4"/>
      <c r="DQ1530" s="4"/>
      <c r="DR1530" s="251"/>
      <c r="DS1530" s="4"/>
      <c r="DT1530" s="4"/>
      <c r="DU1530" s="251"/>
      <c r="DV1530" s="4"/>
      <c r="DW1530" s="4"/>
      <c r="DX1530" s="251"/>
      <c r="DY1530" s="4"/>
      <c r="DZ1530" s="4"/>
      <c r="EA1530" s="251"/>
      <c r="EB1530" s="4"/>
      <c r="EC1530" s="4"/>
      <c r="ED1530" s="58"/>
      <c r="EE1530" s="4"/>
      <c r="EF1530" s="4"/>
      <c r="EG1530" s="58"/>
      <c r="EH1530" s="4"/>
      <c r="EI1530" s="4"/>
      <c r="EJ1530" s="58"/>
      <c r="EK1530" s="4"/>
      <c r="EL1530" s="4"/>
      <c r="EM1530" s="58"/>
      <c r="EN1530" s="4"/>
      <c r="EO1530" s="4"/>
      <c r="EP1530" s="251"/>
      <c r="EQ1530" s="4"/>
      <c r="ES1530" s="251"/>
      <c r="ET1530" s="4"/>
      <c r="EV1530" s="89"/>
      <c r="EW1530" s="4"/>
      <c r="EY1530" s="58"/>
      <c r="EZ1530" s="4"/>
      <c r="FB1530" s="58"/>
      <c r="FC1530" s="4"/>
      <c r="FD1530" s="4"/>
      <c r="FE1530" s="58"/>
      <c r="FF1530" s="4"/>
      <c r="FG1530" s="4"/>
      <c r="FH1530"/>
      <c r="FK1530"/>
    </row>
    <row r="1531" spans="44:167">
      <c r="AR1531" s="251"/>
      <c r="AS1531" s="4"/>
      <c r="AT1531" s="4"/>
      <c r="AU1531" s="251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251"/>
      <c r="BH1531" s="4"/>
      <c r="BI1531" s="4"/>
      <c r="BJ1531" s="251"/>
      <c r="BK1531" s="4"/>
      <c r="BL1531" s="4"/>
      <c r="BM1531" s="251"/>
      <c r="BN1531" s="4"/>
      <c r="BO1531" s="4"/>
      <c r="BP1531" s="251"/>
      <c r="BQ1531" s="4"/>
      <c r="BR1531" s="4"/>
      <c r="BS1531" s="251"/>
      <c r="BT1531" s="4"/>
      <c r="BU1531" s="4"/>
      <c r="BV1531" s="251"/>
      <c r="BW1531" s="4"/>
      <c r="BX1531" s="4"/>
      <c r="BY1531" s="251"/>
      <c r="BZ1531" s="4"/>
      <c r="CA1531" s="4"/>
      <c r="CB1531" s="4"/>
      <c r="CC1531" s="4"/>
      <c r="CD1531" s="4"/>
      <c r="CE1531" s="251"/>
      <c r="CF1531" s="4"/>
      <c r="CG1531" s="4"/>
      <c r="CH1531" s="251"/>
      <c r="CI1531" s="4"/>
      <c r="CJ1531" s="4"/>
      <c r="CK1531" s="251"/>
      <c r="CL1531" s="4"/>
      <c r="CM1531" s="4"/>
      <c r="CN1531" s="251"/>
      <c r="CO1531" s="4"/>
      <c r="CP1531" s="4"/>
      <c r="CQ1531" s="251"/>
      <c r="CR1531" s="4"/>
      <c r="CS1531" s="4"/>
      <c r="CT1531" s="251"/>
      <c r="CU1531" s="4"/>
      <c r="CV1531" s="4"/>
      <c r="CW1531" s="251"/>
      <c r="CX1531" s="4"/>
      <c r="CY1531" s="4"/>
      <c r="CZ1531" s="251"/>
      <c r="DA1531" s="4"/>
      <c r="DB1531" s="4"/>
      <c r="DC1531" s="251"/>
      <c r="DD1531" s="4"/>
      <c r="DE1531" s="4"/>
      <c r="DF1531" s="251"/>
      <c r="DG1531" s="4"/>
      <c r="DH1531" s="4"/>
      <c r="DI1531" s="251"/>
      <c r="DJ1531" s="4"/>
      <c r="DK1531" s="4"/>
      <c r="DL1531" s="251"/>
      <c r="DM1531" s="4"/>
      <c r="DN1531" s="4"/>
      <c r="DO1531" s="251"/>
      <c r="DP1531" s="4"/>
      <c r="DQ1531" s="4"/>
      <c r="DR1531" s="251"/>
      <c r="DS1531" s="4"/>
      <c r="DT1531" s="4"/>
      <c r="DU1531" s="251"/>
      <c r="DV1531" s="4"/>
      <c r="DW1531" s="4"/>
      <c r="DX1531" s="251"/>
      <c r="DY1531" s="4"/>
      <c r="DZ1531" s="4"/>
      <c r="EA1531" s="251"/>
      <c r="EB1531" s="4"/>
      <c r="EC1531" s="4"/>
      <c r="ED1531" s="58"/>
      <c r="EE1531" s="4"/>
      <c r="EF1531" s="4"/>
      <c r="EG1531" s="58"/>
      <c r="EH1531" s="4"/>
      <c r="EI1531" s="4"/>
      <c r="EJ1531" s="58"/>
      <c r="EK1531" s="4"/>
      <c r="EL1531" s="4"/>
      <c r="EM1531" s="58"/>
      <c r="EN1531" s="4"/>
      <c r="EO1531" s="4"/>
      <c r="EP1531" s="251"/>
      <c r="EQ1531" s="4"/>
      <c r="ES1531" s="251"/>
      <c r="ET1531" s="4"/>
      <c r="EV1531" s="89"/>
      <c r="EW1531" s="4"/>
      <c r="EY1531" s="58"/>
      <c r="EZ1531" s="4"/>
      <c r="FB1531" s="58"/>
      <c r="FC1531" s="4"/>
      <c r="FD1531" s="4"/>
      <c r="FE1531" s="58"/>
      <c r="FF1531" s="4"/>
      <c r="FG1531" s="4"/>
      <c r="FH1531"/>
      <c r="FK1531"/>
    </row>
    <row r="1532" spans="44:167">
      <c r="AR1532" s="251"/>
      <c r="AS1532" s="4"/>
      <c r="AT1532" s="4"/>
      <c r="AU1532" s="251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251"/>
      <c r="BH1532" s="4"/>
      <c r="BI1532" s="4"/>
      <c r="BJ1532" s="251"/>
      <c r="BK1532" s="4"/>
      <c r="BL1532" s="4"/>
      <c r="BM1532" s="251"/>
      <c r="BN1532" s="4"/>
      <c r="BO1532" s="4"/>
      <c r="BP1532" s="251"/>
      <c r="BQ1532" s="4"/>
      <c r="BR1532" s="4"/>
      <c r="BS1532" s="251"/>
      <c r="BT1532" s="4"/>
      <c r="BU1532" s="4"/>
      <c r="BV1532" s="251"/>
      <c r="BW1532" s="4"/>
      <c r="BX1532" s="4"/>
      <c r="BY1532" s="251"/>
      <c r="BZ1532" s="4"/>
      <c r="CA1532" s="4"/>
      <c r="CB1532" s="4"/>
      <c r="CC1532" s="4"/>
      <c r="CD1532" s="4"/>
      <c r="CE1532" s="251"/>
      <c r="CF1532" s="4"/>
      <c r="CG1532" s="4"/>
      <c r="CH1532" s="251"/>
      <c r="CI1532" s="4"/>
      <c r="CJ1532" s="4"/>
      <c r="CK1532" s="251"/>
      <c r="CL1532" s="4"/>
      <c r="CM1532" s="4"/>
      <c r="CN1532" s="251"/>
      <c r="CO1532" s="4"/>
      <c r="CP1532" s="4"/>
      <c r="CQ1532" s="251"/>
      <c r="CR1532" s="4"/>
      <c r="CS1532" s="4"/>
      <c r="CT1532" s="251"/>
      <c r="CU1532" s="4"/>
      <c r="CV1532" s="4"/>
      <c r="CW1532" s="251"/>
      <c r="CX1532" s="4"/>
      <c r="CY1532" s="4"/>
      <c r="CZ1532" s="251"/>
      <c r="DA1532" s="4"/>
      <c r="DB1532" s="4"/>
      <c r="DC1532" s="251"/>
      <c r="DD1532" s="4"/>
      <c r="DE1532" s="4"/>
      <c r="DF1532" s="251"/>
      <c r="DG1532" s="4"/>
      <c r="DH1532" s="4"/>
      <c r="DI1532" s="251"/>
      <c r="DJ1532" s="4"/>
      <c r="DK1532" s="4"/>
      <c r="DL1532" s="251"/>
      <c r="DM1532" s="4"/>
      <c r="DN1532" s="4"/>
      <c r="DO1532" s="251"/>
      <c r="DP1532" s="4"/>
      <c r="DQ1532" s="4"/>
      <c r="DR1532" s="251"/>
      <c r="DS1532" s="4"/>
      <c r="DT1532" s="4"/>
      <c r="DU1532" s="251"/>
      <c r="DV1532" s="4"/>
      <c r="DW1532" s="4"/>
      <c r="DX1532" s="251"/>
      <c r="DY1532" s="4"/>
      <c r="DZ1532" s="4"/>
      <c r="EA1532" s="251"/>
      <c r="EB1532" s="4"/>
      <c r="EC1532" s="4"/>
      <c r="ED1532" s="58"/>
      <c r="EE1532" s="4"/>
      <c r="EF1532" s="4"/>
      <c r="EG1532" s="58"/>
      <c r="EH1532" s="4"/>
      <c r="EI1532" s="4"/>
      <c r="EJ1532" s="58"/>
      <c r="EK1532" s="4"/>
      <c r="EL1532" s="4"/>
      <c r="EM1532" s="58"/>
      <c r="EN1532" s="4"/>
      <c r="EO1532" s="4"/>
      <c r="EP1532" s="251"/>
      <c r="EQ1532" s="4"/>
      <c r="ES1532" s="251"/>
      <c r="ET1532" s="4"/>
      <c r="EV1532" s="89"/>
      <c r="EW1532" s="4"/>
      <c r="EY1532" s="58"/>
      <c r="EZ1532" s="4"/>
      <c r="FB1532" s="58"/>
      <c r="FC1532" s="4"/>
      <c r="FD1532" s="4"/>
      <c r="FE1532" s="58"/>
      <c r="FF1532" s="4"/>
      <c r="FG1532" s="4"/>
      <c r="FH1532"/>
      <c r="FK1532"/>
    </row>
    <row r="1533" spans="44:167">
      <c r="AR1533" s="251"/>
      <c r="AS1533" s="4"/>
      <c r="AT1533" s="4"/>
      <c r="AU1533" s="251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251"/>
      <c r="BH1533" s="4"/>
      <c r="BI1533" s="4"/>
      <c r="BJ1533" s="251"/>
      <c r="BK1533" s="4"/>
      <c r="BL1533" s="4"/>
      <c r="BM1533" s="251"/>
      <c r="BN1533" s="4"/>
      <c r="BO1533" s="4"/>
      <c r="BP1533" s="251"/>
      <c r="BQ1533" s="4"/>
      <c r="BR1533" s="4"/>
      <c r="BS1533" s="251"/>
      <c r="BT1533" s="4"/>
      <c r="BU1533" s="4"/>
      <c r="BV1533" s="251"/>
      <c r="BW1533" s="4"/>
      <c r="BX1533" s="4"/>
      <c r="BY1533" s="251"/>
      <c r="BZ1533" s="4"/>
      <c r="CA1533" s="4"/>
      <c r="CB1533" s="4"/>
      <c r="CC1533" s="4"/>
      <c r="CD1533" s="4"/>
      <c r="CE1533" s="251"/>
      <c r="CF1533" s="4"/>
      <c r="CG1533" s="4"/>
      <c r="CH1533" s="251"/>
      <c r="CI1533" s="4"/>
      <c r="CJ1533" s="4"/>
      <c r="CK1533" s="251"/>
      <c r="CL1533" s="4"/>
      <c r="CM1533" s="4"/>
      <c r="CN1533" s="251"/>
      <c r="CO1533" s="4"/>
      <c r="CP1533" s="4"/>
      <c r="CQ1533" s="251"/>
      <c r="CR1533" s="4"/>
      <c r="CS1533" s="4"/>
      <c r="CT1533" s="251"/>
      <c r="CU1533" s="4"/>
      <c r="CV1533" s="4"/>
      <c r="CW1533" s="251"/>
      <c r="CX1533" s="4"/>
      <c r="CY1533" s="4"/>
      <c r="CZ1533" s="251"/>
      <c r="DA1533" s="4"/>
      <c r="DB1533" s="4"/>
      <c r="DC1533" s="251"/>
      <c r="DD1533" s="4"/>
      <c r="DE1533" s="4"/>
      <c r="DF1533" s="251"/>
      <c r="DG1533" s="4"/>
      <c r="DH1533" s="4"/>
      <c r="DI1533" s="251"/>
      <c r="DJ1533" s="4"/>
      <c r="DK1533" s="4"/>
      <c r="DL1533" s="251"/>
      <c r="DM1533" s="4"/>
      <c r="DN1533" s="4"/>
      <c r="DO1533" s="251"/>
      <c r="DP1533" s="4"/>
      <c r="DQ1533" s="4"/>
      <c r="DR1533" s="251"/>
      <c r="DS1533" s="4"/>
      <c r="DT1533" s="4"/>
      <c r="DU1533" s="251"/>
      <c r="DV1533" s="4"/>
      <c r="DW1533" s="4"/>
      <c r="DX1533" s="251"/>
      <c r="DY1533" s="4"/>
      <c r="DZ1533" s="4"/>
      <c r="EA1533" s="251"/>
      <c r="EB1533" s="4"/>
      <c r="EC1533" s="4"/>
      <c r="ED1533" s="58"/>
      <c r="EE1533" s="4"/>
      <c r="EF1533" s="4"/>
      <c r="EG1533" s="58"/>
      <c r="EH1533" s="4"/>
      <c r="EI1533" s="4"/>
      <c r="EJ1533" s="58"/>
      <c r="EK1533" s="4"/>
      <c r="EL1533" s="4"/>
      <c r="EM1533" s="58"/>
      <c r="EN1533" s="4"/>
      <c r="EO1533" s="4"/>
      <c r="EP1533" s="251"/>
      <c r="EQ1533" s="4"/>
      <c r="ES1533" s="251"/>
      <c r="ET1533" s="4"/>
      <c r="EV1533" s="89"/>
      <c r="EW1533" s="4"/>
      <c r="EY1533" s="58"/>
      <c r="EZ1533" s="4"/>
      <c r="FB1533" s="58"/>
      <c r="FC1533" s="4"/>
      <c r="FD1533" s="4"/>
      <c r="FE1533" s="58"/>
      <c r="FF1533" s="4"/>
      <c r="FG1533" s="4"/>
      <c r="FH1533"/>
      <c r="FK1533"/>
    </row>
    <row r="1534" spans="44:167">
      <c r="AR1534" s="251"/>
      <c r="AS1534" s="4"/>
      <c r="AT1534" s="4"/>
      <c r="AU1534" s="251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251"/>
      <c r="BH1534" s="4"/>
      <c r="BI1534" s="4"/>
      <c r="BJ1534" s="251"/>
      <c r="BK1534" s="4"/>
      <c r="BL1534" s="4"/>
      <c r="BM1534" s="251"/>
      <c r="BN1534" s="4"/>
      <c r="BO1534" s="4"/>
      <c r="BP1534" s="251"/>
      <c r="BQ1534" s="4"/>
      <c r="BR1534" s="4"/>
      <c r="BS1534" s="251"/>
      <c r="BT1534" s="4"/>
      <c r="BU1534" s="4"/>
      <c r="BV1534" s="251"/>
      <c r="BW1534" s="4"/>
      <c r="BX1534" s="4"/>
      <c r="BY1534" s="251"/>
      <c r="BZ1534" s="4"/>
      <c r="CA1534" s="4"/>
      <c r="CB1534" s="4"/>
      <c r="CC1534" s="4"/>
      <c r="CD1534" s="4"/>
      <c r="CE1534" s="251"/>
      <c r="CF1534" s="4"/>
      <c r="CG1534" s="4"/>
      <c r="CH1534" s="251"/>
      <c r="CI1534" s="4"/>
      <c r="CJ1534" s="4"/>
      <c r="CK1534" s="251"/>
      <c r="CL1534" s="4"/>
      <c r="CM1534" s="4"/>
      <c r="CN1534" s="251"/>
      <c r="CO1534" s="4"/>
      <c r="CP1534" s="4"/>
      <c r="CQ1534" s="251"/>
      <c r="CR1534" s="4"/>
      <c r="CS1534" s="4"/>
      <c r="CT1534" s="251"/>
      <c r="CU1534" s="4"/>
      <c r="CV1534" s="4"/>
      <c r="CW1534" s="251"/>
      <c r="CX1534" s="4"/>
      <c r="CY1534" s="4"/>
      <c r="CZ1534" s="251"/>
      <c r="DA1534" s="4"/>
      <c r="DB1534" s="4"/>
      <c r="DC1534" s="251"/>
      <c r="DD1534" s="4"/>
      <c r="DE1534" s="4"/>
      <c r="DF1534" s="251"/>
      <c r="DG1534" s="4"/>
      <c r="DH1534" s="4"/>
      <c r="DI1534" s="251"/>
      <c r="DJ1534" s="4"/>
      <c r="DK1534" s="4"/>
      <c r="DL1534" s="251"/>
      <c r="DM1534" s="4"/>
      <c r="DN1534" s="4"/>
      <c r="DO1534" s="251"/>
      <c r="DP1534" s="4"/>
      <c r="DQ1534" s="4"/>
      <c r="DR1534" s="251"/>
      <c r="DS1534" s="4"/>
      <c r="DT1534" s="4"/>
      <c r="DU1534" s="251"/>
      <c r="DV1534" s="4"/>
      <c r="DW1534" s="4"/>
      <c r="DX1534" s="251"/>
      <c r="DY1534" s="4"/>
      <c r="DZ1534" s="4"/>
      <c r="EA1534" s="251"/>
      <c r="EB1534" s="4"/>
      <c r="EC1534" s="4"/>
      <c r="ED1534" s="58"/>
      <c r="EE1534" s="4"/>
      <c r="EF1534" s="4"/>
      <c r="EG1534" s="58"/>
      <c r="EH1534" s="4"/>
      <c r="EI1534" s="4"/>
      <c r="EJ1534" s="58"/>
      <c r="EK1534" s="4"/>
      <c r="EL1534" s="4"/>
      <c r="EM1534" s="58"/>
      <c r="EN1534" s="4"/>
      <c r="EO1534" s="4"/>
      <c r="EP1534" s="251"/>
      <c r="EQ1534" s="4"/>
      <c r="ES1534" s="251"/>
      <c r="ET1534" s="4"/>
      <c r="EV1534" s="89"/>
      <c r="EW1534" s="4"/>
      <c r="EY1534" s="58"/>
      <c r="EZ1534" s="4"/>
      <c r="FB1534" s="58"/>
      <c r="FC1534" s="4"/>
      <c r="FD1534" s="4"/>
      <c r="FE1534" s="58"/>
      <c r="FF1534" s="4"/>
      <c r="FG1534" s="4"/>
      <c r="FH1534"/>
      <c r="FK1534"/>
    </row>
    <row r="1535" spans="44:167">
      <c r="AR1535" s="251"/>
      <c r="AS1535" s="4"/>
      <c r="AT1535" s="4"/>
      <c r="AU1535" s="251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251"/>
      <c r="BH1535" s="4"/>
      <c r="BI1535" s="4"/>
      <c r="BJ1535" s="251"/>
      <c r="BK1535" s="4"/>
      <c r="BL1535" s="4"/>
      <c r="BM1535" s="251"/>
      <c r="BN1535" s="4"/>
      <c r="BO1535" s="4"/>
      <c r="BP1535" s="251"/>
      <c r="BQ1535" s="4"/>
      <c r="BR1535" s="4"/>
      <c r="BS1535" s="251"/>
      <c r="BT1535" s="4"/>
      <c r="BU1535" s="4"/>
      <c r="BV1535" s="251"/>
      <c r="BW1535" s="4"/>
      <c r="BX1535" s="4"/>
      <c r="BY1535" s="251"/>
      <c r="BZ1535" s="4"/>
      <c r="CA1535" s="4"/>
      <c r="CB1535" s="4"/>
      <c r="CC1535" s="4"/>
      <c r="CD1535" s="4"/>
      <c r="CE1535" s="251"/>
      <c r="CF1535" s="4"/>
      <c r="CG1535" s="4"/>
      <c r="CH1535" s="251"/>
      <c r="CI1535" s="4"/>
      <c r="CJ1535" s="4"/>
      <c r="CK1535" s="251"/>
      <c r="CL1535" s="4"/>
      <c r="CM1535" s="4"/>
      <c r="CN1535" s="251"/>
      <c r="CO1535" s="4"/>
      <c r="CP1535" s="4"/>
      <c r="CQ1535" s="251"/>
      <c r="CR1535" s="4"/>
      <c r="CS1535" s="4"/>
      <c r="CT1535" s="251"/>
      <c r="CU1535" s="4"/>
      <c r="CV1535" s="4"/>
      <c r="CW1535" s="251"/>
      <c r="CX1535" s="4"/>
      <c r="CY1535" s="4"/>
      <c r="CZ1535" s="251"/>
      <c r="DA1535" s="4"/>
      <c r="DB1535" s="4"/>
      <c r="DC1535" s="251"/>
      <c r="DD1535" s="4"/>
      <c r="DE1535" s="4"/>
      <c r="DF1535" s="251"/>
      <c r="DG1535" s="4"/>
      <c r="DH1535" s="4"/>
      <c r="DI1535" s="251"/>
      <c r="DJ1535" s="4"/>
      <c r="DK1535" s="4"/>
      <c r="DL1535" s="251"/>
      <c r="DM1535" s="4"/>
      <c r="DN1535" s="4"/>
      <c r="DO1535" s="251"/>
      <c r="DP1535" s="4"/>
      <c r="DQ1535" s="4"/>
      <c r="DR1535" s="251"/>
      <c r="DS1535" s="4"/>
      <c r="DT1535" s="4"/>
      <c r="DU1535" s="251"/>
      <c r="DV1535" s="4"/>
      <c r="DW1535" s="4"/>
      <c r="DX1535" s="251"/>
      <c r="DY1535" s="4"/>
      <c r="DZ1535" s="4"/>
      <c r="EA1535" s="251"/>
      <c r="EB1535" s="4"/>
      <c r="EC1535" s="4"/>
      <c r="ED1535" s="58"/>
      <c r="EE1535" s="4"/>
      <c r="EF1535" s="4"/>
      <c r="EG1535" s="58"/>
      <c r="EH1535" s="4"/>
      <c r="EI1535" s="4"/>
      <c r="EJ1535" s="58"/>
      <c r="EK1535" s="4"/>
      <c r="EL1535" s="4"/>
      <c r="EM1535" s="58"/>
      <c r="EN1535" s="4"/>
      <c r="EO1535" s="4"/>
      <c r="EP1535" s="251"/>
      <c r="EQ1535" s="4"/>
      <c r="ES1535" s="251"/>
      <c r="ET1535" s="4"/>
      <c r="EV1535" s="89"/>
      <c r="EW1535" s="4"/>
      <c r="EY1535" s="58"/>
      <c r="EZ1535" s="4"/>
      <c r="FB1535" s="58"/>
      <c r="FC1535" s="4"/>
      <c r="FD1535" s="4"/>
      <c r="FE1535" s="58"/>
      <c r="FF1535" s="4"/>
      <c r="FG1535" s="4"/>
      <c r="FH1535"/>
      <c r="FK1535"/>
    </row>
    <row r="1536" spans="44:167">
      <c r="AR1536" s="251"/>
      <c r="AS1536" s="4"/>
      <c r="AT1536" s="4"/>
      <c r="AU1536" s="251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251"/>
      <c r="BH1536" s="4"/>
      <c r="BI1536" s="4"/>
      <c r="BJ1536" s="251"/>
      <c r="BK1536" s="4"/>
      <c r="BL1536" s="4"/>
      <c r="BM1536" s="251"/>
      <c r="BN1536" s="4"/>
      <c r="BO1536" s="4"/>
      <c r="BP1536" s="251"/>
      <c r="BQ1536" s="4"/>
      <c r="BR1536" s="4"/>
      <c r="BS1536" s="251"/>
      <c r="BT1536" s="4"/>
      <c r="BU1536" s="4"/>
      <c r="BV1536" s="251"/>
      <c r="BW1536" s="4"/>
      <c r="BX1536" s="4"/>
      <c r="BY1536" s="251"/>
      <c r="BZ1536" s="4"/>
      <c r="CA1536" s="4"/>
      <c r="CB1536" s="4"/>
      <c r="CC1536" s="4"/>
      <c r="CD1536" s="4"/>
      <c r="CE1536" s="251"/>
      <c r="CF1536" s="4"/>
      <c r="CG1536" s="4"/>
      <c r="CH1536" s="251"/>
      <c r="CI1536" s="4"/>
      <c r="CJ1536" s="4"/>
      <c r="CK1536" s="251"/>
      <c r="CL1536" s="4"/>
      <c r="CM1536" s="4"/>
      <c r="CN1536" s="251"/>
      <c r="CO1536" s="4"/>
      <c r="CP1536" s="4"/>
      <c r="CQ1536" s="251"/>
      <c r="CR1536" s="4"/>
      <c r="CS1536" s="4"/>
      <c r="CT1536" s="251"/>
      <c r="CU1536" s="4"/>
      <c r="CV1536" s="4"/>
      <c r="CW1536" s="251"/>
      <c r="CX1536" s="4"/>
      <c r="CY1536" s="4"/>
      <c r="CZ1536" s="251"/>
      <c r="DA1536" s="4"/>
      <c r="DB1536" s="4"/>
      <c r="DC1536" s="251"/>
      <c r="DD1536" s="4"/>
      <c r="DE1536" s="4"/>
      <c r="DF1536" s="251"/>
      <c r="DG1536" s="4"/>
      <c r="DH1536" s="4"/>
      <c r="DI1536" s="251"/>
      <c r="DJ1536" s="4"/>
      <c r="DK1536" s="4"/>
      <c r="DL1536" s="251"/>
      <c r="DM1536" s="4"/>
      <c r="DN1536" s="4"/>
      <c r="DO1536" s="251"/>
      <c r="DP1536" s="4"/>
      <c r="DQ1536" s="4"/>
      <c r="DR1536" s="251"/>
      <c r="DS1536" s="4"/>
      <c r="DT1536" s="4"/>
      <c r="DU1536" s="251"/>
      <c r="DV1536" s="4"/>
      <c r="DW1536" s="4"/>
      <c r="DX1536" s="251"/>
      <c r="DY1536" s="4"/>
      <c r="DZ1536" s="4"/>
      <c r="EA1536" s="251"/>
      <c r="EB1536" s="4"/>
      <c r="EC1536" s="4"/>
      <c r="ED1536" s="58"/>
      <c r="EE1536" s="4"/>
      <c r="EF1536" s="4"/>
      <c r="EG1536" s="58"/>
      <c r="EH1536" s="4"/>
      <c r="EI1536" s="4"/>
      <c r="EJ1536" s="58"/>
      <c r="EK1536" s="4"/>
      <c r="EL1536" s="4"/>
      <c r="EM1536" s="58"/>
      <c r="EN1536" s="4"/>
      <c r="EO1536" s="4"/>
      <c r="EP1536" s="251"/>
      <c r="EQ1536" s="4"/>
      <c r="ES1536" s="251"/>
      <c r="ET1536" s="4"/>
      <c r="EV1536" s="89"/>
      <c r="EW1536" s="4"/>
      <c r="EY1536" s="58"/>
      <c r="EZ1536" s="4"/>
      <c r="FB1536" s="58"/>
      <c r="FC1536" s="4"/>
      <c r="FD1536" s="4"/>
      <c r="FE1536" s="58"/>
      <c r="FF1536" s="4"/>
      <c r="FG1536" s="4"/>
      <c r="FH1536"/>
      <c r="FK1536"/>
    </row>
    <row r="1537" spans="44:167">
      <c r="AR1537" s="251"/>
      <c r="AS1537" s="4"/>
      <c r="AT1537" s="4"/>
      <c r="AU1537" s="251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251"/>
      <c r="BH1537" s="4"/>
      <c r="BI1537" s="4"/>
      <c r="BJ1537" s="251"/>
      <c r="BK1537" s="4"/>
      <c r="BL1537" s="4"/>
      <c r="BM1537" s="251"/>
      <c r="BN1537" s="4"/>
      <c r="BO1537" s="4"/>
      <c r="BP1537" s="251"/>
      <c r="BQ1537" s="4"/>
      <c r="BR1537" s="4"/>
      <c r="BS1537" s="251"/>
      <c r="BT1537" s="4"/>
      <c r="BU1537" s="4"/>
      <c r="BV1537" s="251"/>
      <c r="BW1537" s="4"/>
      <c r="BX1537" s="4"/>
      <c r="BY1537" s="251"/>
      <c r="BZ1537" s="4"/>
      <c r="CA1537" s="4"/>
      <c r="CB1537" s="4"/>
      <c r="CC1537" s="4"/>
      <c r="CD1537" s="4"/>
      <c r="CE1537" s="251"/>
      <c r="CF1537" s="4"/>
      <c r="CG1537" s="4"/>
      <c r="CH1537" s="251"/>
      <c r="CI1537" s="4"/>
      <c r="CJ1537" s="4"/>
      <c r="CK1537" s="251"/>
      <c r="CL1537" s="4"/>
      <c r="CM1537" s="4"/>
      <c r="CN1537" s="251"/>
      <c r="CO1537" s="4"/>
      <c r="CP1537" s="4"/>
      <c r="CQ1537" s="251"/>
      <c r="CR1537" s="4"/>
      <c r="CS1537" s="4"/>
      <c r="CT1537" s="251"/>
      <c r="CU1537" s="4"/>
      <c r="CV1537" s="4"/>
      <c r="CW1537" s="251"/>
      <c r="CX1537" s="4"/>
      <c r="CY1537" s="4"/>
      <c r="CZ1537" s="251"/>
      <c r="DA1537" s="4"/>
      <c r="DB1537" s="4"/>
      <c r="DC1537" s="251"/>
      <c r="DD1537" s="4"/>
      <c r="DE1537" s="4"/>
      <c r="DF1537" s="251"/>
      <c r="DG1537" s="4"/>
      <c r="DH1537" s="4"/>
      <c r="DI1537" s="251"/>
      <c r="DJ1537" s="4"/>
      <c r="DK1537" s="4"/>
      <c r="DL1537" s="251"/>
      <c r="DM1537" s="4"/>
      <c r="DN1537" s="4"/>
      <c r="DO1537" s="251"/>
      <c r="DP1537" s="4"/>
      <c r="DQ1537" s="4"/>
      <c r="DR1537" s="251"/>
      <c r="DS1537" s="4"/>
      <c r="DT1537" s="4"/>
      <c r="DU1537" s="251"/>
      <c r="DV1537" s="4"/>
      <c r="DW1537" s="4"/>
      <c r="DX1537" s="251"/>
      <c r="DY1537" s="4"/>
      <c r="DZ1537" s="4"/>
      <c r="EA1537" s="251"/>
      <c r="EB1537" s="4"/>
      <c r="EC1537" s="4"/>
      <c r="ED1537" s="58"/>
      <c r="EE1537" s="4"/>
      <c r="EF1537" s="4"/>
      <c r="EG1537" s="58"/>
      <c r="EH1537" s="4"/>
      <c r="EI1537" s="4"/>
      <c r="EJ1537" s="58"/>
      <c r="EK1537" s="4"/>
      <c r="EL1537" s="4"/>
      <c r="EM1537" s="58"/>
      <c r="EN1537" s="4"/>
      <c r="EO1537" s="4"/>
      <c r="EP1537" s="251"/>
      <c r="EQ1537" s="4"/>
      <c r="ES1537" s="251"/>
      <c r="ET1537" s="4"/>
      <c r="EV1537" s="89"/>
      <c r="EW1537" s="4"/>
      <c r="EY1537" s="58"/>
      <c r="EZ1537" s="4"/>
      <c r="FB1537" s="58"/>
      <c r="FC1537" s="4"/>
      <c r="FD1537" s="4"/>
      <c r="FE1537" s="58"/>
      <c r="FF1537" s="4"/>
      <c r="FG1537" s="4"/>
      <c r="FH1537"/>
      <c r="FK1537"/>
    </row>
    <row r="1538" spans="44:167">
      <c r="AR1538" s="251"/>
      <c r="AS1538" s="4"/>
      <c r="AT1538" s="4"/>
      <c r="AU1538" s="251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251"/>
      <c r="BH1538" s="4"/>
      <c r="BI1538" s="4"/>
      <c r="BJ1538" s="251"/>
      <c r="BK1538" s="4"/>
      <c r="BL1538" s="4"/>
      <c r="BM1538" s="251"/>
      <c r="BN1538" s="4"/>
      <c r="BO1538" s="4"/>
      <c r="BP1538" s="251"/>
      <c r="BQ1538" s="4"/>
      <c r="BR1538" s="4"/>
      <c r="BS1538" s="251"/>
      <c r="BT1538" s="4"/>
      <c r="BU1538" s="4"/>
      <c r="BV1538" s="251"/>
      <c r="BW1538" s="4"/>
      <c r="BX1538" s="4"/>
      <c r="BY1538" s="251"/>
      <c r="BZ1538" s="4"/>
      <c r="CA1538" s="4"/>
      <c r="CB1538" s="4"/>
      <c r="CC1538" s="4"/>
      <c r="CD1538" s="4"/>
      <c r="CE1538" s="251"/>
      <c r="CF1538" s="4"/>
      <c r="CG1538" s="4"/>
      <c r="CH1538" s="251"/>
      <c r="CI1538" s="4"/>
      <c r="CJ1538" s="4"/>
      <c r="CK1538" s="251"/>
      <c r="CL1538" s="4"/>
      <c r="CM1538" s="4"/>
      <c r="CN1538" s="251"/>
      <c r="CO1538" s="4"/>
      <c r="CP1538" s="4"/>
      <c r="CQ1538" s="251"/>
      <c r="CR1538" s="4"/>
      <c r="CS1538" s="4"/>
      <c r="CT1538" s="251"/>
      <c r="CU1538" s="4"/>
      <c r="CV1538" s="4"/>
      <c r="CW1538" s="251"/>
      <c r="CX1538" s="4"/>
      <c r="CY1538" s="4"/>
      <c r="CZ1538" s="251"/>
      <c r="DA1538" s="4"/>
      <c r="DB1538" s="4"/>
      <c r="DC1538" s="251"/>
      <c r="DD1538" s="4"/>
      <c r="DE1538" s="4"/>
      <c r="DF1538" s="251"/>
      <c r="DG1538" s="4"/>
      <c r="DH1538" s="4"/>
      <c r="DI1538" s="251"/>
      <c r="DJ1538" s="4"/>
      <c r="DK1538" s="4"/>
      <c r="DL1538" s="251"/>
      <c r="DM1538" s="4"/>
      <c r="DN1538" s="4"/>
      <c r="DO1538" s="251"/>
      <c r="DP1538" s="4"/>
      <c r="DQ1538" s="4"/>
      <c r="DR1538" s="251"/>
      <c r="DS1538" s="4"/>
      <c r="DT1538" s="4"/>
      <c r="DU1538" s="251"/>
      <c r="DV1538" s="4"/>
      <c r="DW1538" s="4"/>
      <c r="DX1538" s="251"/>
      <c r="DY1538" s="4"/>
      <c r="DZ1538" s="4"/>
      <c r="EA1538" s="251"/>
      <c r="EB1538" s="4"/>
      <c r="EC1538" s="4"/>
      <c r="ED1538" s="58"/>
      <c r="EE1538" s="4"/>
      <c r="EF1538" s="4"/>
      <c r="EG1538" s="58"/>
      <c r="EH1538" s="4"/>
      <c r="EI1538" s="4"/>
      <c r="EJ1538" s="58"/>
      <c r="EK1538" s="4"/>
      <c r="EL1538" s="4"/>
      <c r="EM1538" s="58"/>
      <c r="EN1538" s="4"/>
      <c r="EO1538" s="4"/>
      <c r="EP1538" s="251"/>
      <c r="EQ1538" s="4"/>
      <c r="ES1538" s="251"/>
      <c r="ET1538" s="4"/>
      <c r="EV1538" s="89"/>
      <c r="EW1538" s="4"/>
      <c r="EY1538" s="58"/>
      <c r="EZ1538" s="4"/>
      <c r="FB1538" s="58"/>
      <c r="FC1538" s="4"/>
      <c r="FD1538" s="4"/>
      <c r="FE1538" s="58"/>
      <c r="FF1538" s="4"/>
      <c r="FG1538" s="4"/>
      <c r="FH1538"/>
      <c r="FK1538"/>
    </row>
    <row r="1539" spans="44:167">
      <c r="AR1539" s="251"/>
      <c r="AS1539" s="4"/>
      <c r="AT1539" s="4"/>
      <c r="AU1539" s="251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251"/>
      <c r="BH1539" s="4"/>
      <c r="BI1539" s="4"/>
      <c r="BJ1539" s="251"/>
      <c r="BK1539" s="4"/>
      <c r="BL1539" s="4"/>
      <c r="BM1539" s="251"/>
      <c r="BN1539" s="4"/>
      <c r="BO1539" s="4"/>
      <c r="BP1539" s="251"/>
      <c r="BQ1539" s="4"/>
      <c r="BR1539" s="4"/>
      <c r="BS1539" s="251"/>
      <c r="BT1539" s="4"/>
      <c r="BU1539" s="4"/>
      <c r="BV1539" s="251"/>
      <c r="BW1539" s="4"/>
      <c r="BX1539" s="4"/>
      <c r="BY1539" s="251"/>
      <c r="BZ1539" s="4"/>
      <c r="CA1539" s="4"/>
      <c r="CB1539" s="4"/>
      <c r="CC1539" s="4"/>
      <c r="CD1539" s="4"/>
      <c r="CE1539" s="251"/>
      <c r="CF1539" s="4"/>
      <c r="CG1539" s="4"/>
      <c r="CH1539" s="251"/>
      <c r="CI1539" s="4"/>
      <c r="CJ1539" s="4"/>
      <c r="CK1539" s="251"/>
      <c r="CL1539" s="4"/>
      <c r="CM1539" s="4"/>
      <c r="CN1539" s="251"/>
      <c r="CO1539" s="4"/>
      <c r="CP1539" s="4"/>
      <c r="CQ1539" s="251"/>
      <c r="CR1539" s="4"/>
      <c r="CS1539" s="4"/>
      <c r="CT1539" s="251"/>
      <c r="CU1539" s="4"/>
      <c r="CV1539" s="4"/>
      <c r="CW1539" s="251"/>
      <c r="CX1539" s="4"/>
      <c r="CY1539" s="4"/>
      <c r="CZ1539" s="251"/>
      <c r="DA1539" s="4"/>
      <c r="DB1539" s="4"/>
      <c r="DC1539" s="251"/>
      <c r="DD1539" s="4"/>
      <c r="DE1539" s="4"/>
      <c r="DF1539" s="251"/>
      <c r="DG1539" s="4"/>
      <c r="DH1539" s="4"/>
      <c r="DI1539" s="251"/>
      <c r="DJ1539" s="4"/>
      <c r="DK1539" s="4"/>
      <c r="DL1539" s="251"/>
      <c r="DM1539" s="4"/>
      <c r="DN1539" s="4"/>
      <c r="DO1539" s="251"/>
      <c r="DP1539" s="4"/>
      <c r="DQ1539" s="4"/>
      <c r="DR1539" s="251"/>
      <c r="DS1539" s="4"/>
      <c r="DT1539" s="4"/>
      <c r="DU1539" s="251"/>
      <c r="DV1539" s="4"/>
      <c r="DW1539" s="4"/>
      <c r="DX1539" s="251"/>
      <c r="DY1539" s="4"/>
      <c r="DZ1539" s="4"/>
      <c r="EA1539" s="251"/>
      <c r="EB1539" s="4"/>
      <c r="EC1539" s="4"/>
      <c r="ED1539" s="58"/>
      <c r="EE1539" s="4"/>
      <c r="EF1539" s="4"/>
      <c r="EG1539" s="58"/>
      <c r="EH1539" s="4"/>
      <c r="EI1539" s="4"/>
      <c r="EJ1539" s="58"/>
      <c r="EK1539" s="4"/>
      <c r="EL1539" s="4"/>
      <c r="EM1539" s="58"/>
      <c r="EN1539" s="4"/>
      <c r="EO1539" s="4"/>
      <c r="EP1539" s="251"/>
      <c r="EQ1539" s="4"/>
      <c r="ES1539" s="251"/>
      <c r="ET1539" s="4"/>
      <c r="EV1539" s="89"/>
      <c r="EW1539" s="4"/>
      <c r="EY1539" s="58"/>
      <c r="EZ1539" s="4"/>
      <c r="FB1539" s="58"/>
      <c r="FC1539" s="4"/>
      <c r="FD1539" s="4"/>
      <c r="FE1539" s="58"/>
      <c r="FF1539" s="4"/>
      <c r="FG1539" s="4"/>
      <c r="FH1539"/>
      <c r="FK1539"/>
    </row>
    <row r="1540" spans="44:167">
      <c r="AR1540" s="251"/>
      <c r="AS1540" s="4"/>
      <c r="AT1540" s="4"/>
      <c r="AU1540" s="251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251"/>
      <c r="BH1540" s="4"/>
      <c r="BI1540" s="4"/>
      <c r="BJ1540" s="251"/>
      <c r="BK1540" s="4"/>
      <c r="BL1540" s="4"/>
      <c r="BM1540" s="251"/>
      <c r="BN1540" s="4"/>
      <c r="BO1540" s="4"/>
      <c r="BP1540" s="251"/>
      <c r="BQ1540" s="4"/>
      <c r="BR1540" s="4"/>
      <c r="BS1540" s="251"/>
      <c r="BT1540" s="4"/>
      <c r="BU1540" s="4"/>
      <c r="BV1540" s="251"/>
      <c r="BW1540" s="4"/>
      <c r="BX1540" s="4"/>
      <c r="BY1540" s="251"/>
      <c r="BZ1540" s="4"/>
      <c r="CA1540" s="4"/>
      <c r="CB1540" s="4"/>
      <c r="CC1540" s="4"/>
      <c r="CD1540" s="4"/>
      <c r="CE1540" s="251"/>
      <c r="CF1540" s="4"/>
      <c r="CG1540" s="4"/>
      <c r="CH1540" s="251"/>
      <c r="CI1540" s="4"/>
      <c r="CJ1540" s="4"/>
      <c r="CK1540" s="251"/>
      <c r="CL1540" s="4"/>
      <c r="CM1540" s="4"/>
      <c r="CN1540" s="251"/>
      <c r="CO1540" s="4"/>
      <c r="CP1540" s="4"/>
      <c r="CQ1540" s="251"/>
      <c r="CR1540" s="4"/>
      <c r="CS1540" s="4"/>
      <c r="CT1540" s="251"/>
      <c r="CU1540" s="4"/>
      <c r="CV1540" s="4"/>
      <c r="CW1540" s="251"/>
      <c r="CX1540" s="4"/>
      <c r="CY1540" s="4"/>
      <c r="CZ1540" s="251"/>
      <c r="DA1540" s="4"/>
      <c r="DB1540" s="4"/>
      <c r="DC1540" s="251"/>
      <c r="DD1540" s="4"/>
      <c r="DE1540" s="4"/>
      <c r="DF1540" s="251"/>
      <c r="DG1540" s="4"/>
      <c r="DH1540" s="4"/>
      <c r="DI1540" s="251"/>
      <c r="DJ1540" s="4"/>
      <c r="DK1540" s="4"/>
      <c r="DL1540" s="251"/>
      <c r="DM1540" s="4"/>
      <c r="DN1540" s="4"/>
      <c r="DO1540" s="251"/>
      <c r="DP1540" s="4"/>
      <c r="DQ1540" s="4"/>
      <c r="DR1540" s="251"/>
      <c r="DS1540" s="4"/>
      <c r="DT1540" s="4"/>
      <c r="DU1540" s="251"/>
      <c r="DV1540" s="4"/>
      <c r="DW1540" s="4"/>
      <c r="DX1540" s="251"/>
      <c r="DY1540" s="4"/>
      <c r="DZ1540" s="4"/>
      <c r="EA1540" s="251"/>
      <c r="EB1540" s="4"/>
      <c r="EC1540" s="4"/>
      <c r="ED1540" s="58"/>
      <c r="EE1540" s="4"/>
      <c r="EF1540" s="4"/>
      <c r="EG1540" s="58"/>
      <c r="EH1540" s="4"/>
      <c r="EI1540" s="4"/>
      <c r="EJ1540" s="58"/>
      <c r="EK1540" s="4"/>
      <c r="EL1540" s="4"/>
      <c r="EM1540" s="58"/>
      <c r="EN1540" s="4"/>
      <c r="EO1540" s="4"/>
      <c r="EP1540" s="251"/>
      <c r="EQ1540" s="4"/>
      <c r="ES1540" s="251"/>
      <c r="ET1540" s="4"/>
      <c r="EV1540" s="89"/>
      <c r="EW1540" s="4"/>
      <c r="EY1540" s="58"/>
      <c r="EZ1540" s="4"/>
      <c r="FB1540" s="58"/>
      <c r="FC1540" s="4"/>
      <c r="FD1540" s="4"/>
      <c r="FE1540" s="58"/>
      <c r="FF1540" s="4"/>
      <c r="FG1540" s="4"/>
      <c r="FH1540"/>
      <c r="FK1540"/>
    </row>
    <row r="1541" spans="44:167">
      <c r="AR1541" s="251"/>
      <c r="AS1541" s="4"/>
      <c r="AT1541" s="4"/>
      <c r="AU1541" s="251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251"/>
      <c r="BH1541" s="4"/>
      <c r="BI1541" s="4"/>
      <c r="BJ1541" s="251"/>
      <c r="BK1541" s="4"/>
      <c r="BL1541" s="4"/>
      <c r="BM1541" s="251"/>
      <c r="BN1541" s="4"/>
      <c r="BO1541" s="4"/>
      <c r="BP1541" s="251"/>
      <c r="BQ1541" s="4"/>
      <c r="BR1541" s="4"/>
      <c r="BS1541" s="251"/>
      <c r="BT1541" s="4"/>
      <c r="BU1541" s="4"/>
      <c r="BV1541" s="251"/>
      <c r="BW1541" s="4"/>
      <c r="BX1541" s="4"/>
      <c r="BY1541" s="251"/>
      <c r="BZ1541" s="4"/>
      <c r="CA1541" s="4"/>
      <c r="CB1541" s="4"/>
      <c r="CC1541" s="4"/>
      <c r="CD1541" s="4"/>
      <c r="CE1541" s="251"/>
      <c r="CF1541" s="4"/>
      <c r="CG1541" s="4"/>
      <c r="CH1541" s="251"/>
      <c r="CI1541" s="4"/>
      <c r="CJ1541" s="4"/>
      <c r="CK1541" s="251"/>
      <c r="CL1541" s="4"/>
      <c r="CM1541" s="4"/>
      <c r="CN1541" s="251"/>
      <c r="CO1541" s="4"/>
      <c r="CP1541" s="4"/>
      <c r="CQ1541" s="251"/>
      <c r="CR1541" s="4"/>
      <c r="CS1541" s="4"/>
      <c r="CT1541" s="251"/>
      <c r="CU1541" s="4"/>
      <c r="CV1541" s="4"/>
      <c r="CW1541" s="251"/>
      <c r="CX1541" s="4"/>
      <c r="CY1541" s="4"/>
      <c r="CZ1541" s="251"/>
      <c r="DA1541" s="4"/>
      <c r="DB1541" s="4"/>
      <c r="DC1541" s="251"/>
      <c r="DD1541" s="4"/>
      <c r="DE1541" s="4"/>
      <c r="DF1541" s="251"/>
      <c r="DG1541" s="4"/>
      <c r="DH1541" s="4"/>
      <c r="DI1541" s="251"/>
      <c r="DJ1541" s="4"/>
      <c r="DK1541" s="4"/>
      <c r="DL1541" s="251"/>
      <c r="DM1541" s="4"/>
      <c r="DN1541" s="4"/>
      <c r="DO1541" s="251"/>
      <c r="DP1541" s="4"/>
      <c r="DQ1541" s="4"/>
      <c r="DR1541" s="251"/>
      <c r="DS1541" s="4"/>
      <c r="DT1541" s="4"/>
      <c r="DU1541" s="251"/>
      <c r="DV1541" s="4"/>
      <c r="DW1541" s="4"/>
      <c r="DX1541" s="251"/>
      <c r="DY1541" s="4"/>
      <c r="DZ1541" s="4"/>
      <c r="EA1541" s="251"/>
      <c r="EB1541" s="4"/>
      <c r="EC1541" s="4"/>
      <c r="ED1541" s="58"/>
      <c r="EE1541" s="4"/>
      <c r="EF1541" s="4"/>
      <c r="EG1541" s="58"/>
      <c r="EH1541" s="4"/>
      <c r="EI1541" s="4"/>
      <c r="EJ1541" s="58"/>
      <c r="EK1541" s="4"/>
      <c r="EL1541" s="4"/>
      <c r="EM1541" s="58"/>
      <c r="EN1541" s="4"/>
      <c r="EO1541" s="4"/>
      <c r="EP1541" s="251"/>
      <c r="EQ1541" s="4"/>
      <c r="ES1541" s="251"/>
      <c r="ET1541" s="4"/>
      <c r="EV1541" s="89"/>
      <c r="EW1541" s="4"/>
      <c r="EY1541" s="58"/>
      <c r="EZ1541" s="4"/>
      <c r="FB1541" s="58"/>
      <c r="FC1541" s="4"/>
      <c r="FD1541" s="4"/>
      <c r="FE1541" s="58"/>
      <c r="FF1541" s="4"/>
      <c r="FG1541" s="4"/>
      <c r="FH1541"/>
      <c r="FK1541"/>
    </row>
    <row r="1542" spans="44:167">
      <c r="AR1542" s="251"/>
      <c r="AS1542" s="4"/>
      <c r="AT1542" s="4"/>
      <c r="AU1542" s="251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251"/>
      <c r="BH1542" s="4"/>
      <c r="BI1542" s="4"/>
      <c r="BJ1542" s="251"/>
      <c r="BK1542" s="4"/>
      <c r="BL1542" s="4"/>
      <c r="BM1542" s="251"/>
      <c r="BN1542" s="4"/>
      <c r="BO1542" s="4"/>
      <c r="BP1542" s="251"/>
      <c r="BQ1542" s="4"/>
      <c r="BR1542" s="4"/>
      <c r="BS1542" s="251"/>
      <c r="BT1542" s="4"/>
      <c r="BU1542" s="4"/>
      <c r="BV1542" s="251"/>
      <c r="BW1542" s="4"/>
      <c r="BX1542" s="4"/>
      <c r="BY1542" s="251"/>
      <c r="BZ1542" s="4"/>
      <c r="CA1542" s="4"/>
      <c r="CB1542" s="4"/>
      <c r="CC1542" s="4"/>
      <c r="CD1542" s="4"/>
      <c r="CE1542" s="251"/>
      <c r="CF1542" s="4"/>
      <c r="CG1542" s="4"/>
      <c r="CH1542" s="251"/>
      <c r="CI1542" s="4"/>
      <c r="CJ1542" s="4"/>
      <c r="CK1542" s="251"/>
      <c r="CL1542" s="4"/>
      <c r="CM1542" s="4"/>
      <c r="CN1542" s="251"/>
      <c r="CO1542" s="4"/>
      <c r="CP1542" s="4"/>
      <c r="CQ1542" s="251"/>
      <c r="CR1542" s="4"/>
      <c r="CS1542" s="4"/>
      <c r="CT1542" s="251"/>
      <c r="CU1542" s="4"/>
      <c r="CV1542" s="4"/>
      <c r="CW1542" s="251"/>
      <c r="CX1542" s="4"/>
      <c r="CY1542" s="4"/>
      <c r="CZ1542" s="251"/>
      <c r="DA1542" s="4"/>
      <c r="DB1542" s="4"/>
      <c r="DC1542" s="251"/>
      <c r="DD1542" s="4"/>
      <c r="DE1542" s="4"/>
      <c r="DF1542" s="251"/>
      <c r="DG1542" s="4"/>
      <c r="DH1542" s="4"/>
      <c r="DI1542" s="251"/>
      <c r="DJ1542" s="4"/>
      <c r="DK1542" s="4"/>
      <c r="DL1542" s="251"/>
      <c r="DM1542" s="4"/>
      <c r="DN1542" s="4"/>
      <c r="DO1542" s="251"/>
      <c r="DP1542" s="4"/>
      <c r="DQ1542" s="4"/>
      <c r="DR1542" s="251"/>
      <c r="DS1542" s="4"/>
      <c r="DT1542" s="4"/>
      <c r="DU1542" s="251"/>
      <c r="DV1542" s="4"/>
      <c r="DW1542" s="4"/>
      <c r="DX1542" s="251"/>
      <c r="DY1542" s="4"/>
      <c r="DZ1542" s="4"/>
      <c r="EA1542" s="251"/>
      <c r="EB1542" s="4"/>
      <c r="EC1542" s="4"/>
      <c r="ED1542" s="58"/>
      <c r="EE1542" s="4"/>
      <c r="EF1542" s="4"/>
      <c r="EG1542" s="58"/>
      <c r="EH1542" s="4"/>
      <c r="EI1542" s="4"/>
      <c r="EJ1542" s="58"/>
      <c r="EK1542" s="4"/>
      <c r="EL1542" s="4"/>
      <c r="EM1542" s="58"/>
      <c r="EN1542" s="4"/>
      <c r="EO1542" s="4"/>
      <c r="EP1542" s="251"/>
      <c r="EQ1542" s="4"/>
      <c r="ES1542" s="251"/>
      <c r="ET1542" s="4"/>
      <c r="EV1542" s="89"/>
      <c r="EW1542" s="4"/>
      <c r="EY1542" s="58"/>
      <c r="EZ1542" s="4"/>
      <c r="FB1542" s="58"/>
      <c r="FC1542" s="4"/>
      <c r="FD1542" s="4"/>
      <c r="FE1542" s="58"/>
      <c r="FF1542" s="4"/>
      <c r="FG1542" s="4"/>
      <c r="FH1542"/>
      <c r="FK1542"/>
    </row>
    <row r="1543" spans="44:167">
      <c r="AR1543" s="251"/>
      <c r="AS1543" s="4"/>
      <c r="AT1543" s="4"/>
      <c r="AU1543" s="251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251"/>
      <c r="BH1543" s="4"/>
      <c r="BI1543" s="4"/>
      <c r="BJ1543" s="251"/>
      <c r="BK1543" s="4"/>
      <c r="BL1543" s="4"/>
      <c r="BM1543" s="251"/>
      <c r="BN1543" s="4"/>
      <c r="BO1543" s="4"/>
      <c r="BP1543" s="251"/>
      <c r="BQ1543" s="4"/>
      <c r="BR1543" s="4"/>
      <c r="BS1543" s="251"/>
      <c r="BT1543" s="4"/>
      <c r="BU1543" s="4"/>
      <c r="BV1543" s="251"/>
      <c r="BW1543" s="4"/>
      <c r="BX1543" s="4"/>
      <c r="BY1543" s="251"/>
      <c r="BZ1543" s="4"/>
      <c r="CA1543" s="4"/>
      <c r="CB1543" s="4"/>
      <c r="CC1543" s="4"/>
      <c r="CD1543" s="4"/>
      <c r="CE1543" s="251"/>
      <c r="CF1543" s="4"/>
      <c r="CG1543" s="4"/>
      <c r="CH1543" s="251"/>
      <c r="CI1543" s="4"/>
      <c r="CJ1543" s="4"/>
      <c r="CK1543" s="251"/>
      <c r="CL1543" s="4"/>
      <c r="CM1543" s="4"/>
      <c r="CN1543" s="251"/>
      <c r="CO1543" s="4"/>
      <c r="CP1543" s="4"/>
      <c r="CQ1543" s="251"/>
      <c r="CR1543" s="4"/>
      <c r="CS1543" s="4"/>
      <c r="CT1543" s="251"/>
      <c r="CU1543" s="4"/>
      <c r="CV1543" s="4"/>
      <c r="CW1543" s="251"/>
      <c r="CX1543" s="4"/>
      <c r="CY1543" s="4"/>
      <c r="CZ1543" s="251"/>
      <c r="DA1543" s="4"/>
      <c r="DB1543" s="4"/>
      <c r="DC1543" s="251"/>
      <c r="DD1543" s="4"/>
      <c r="DE1543" s="4"/>
      <c r="DF1543" s="251"/>
      <c r="DG1543" s="4"/>
      <c r="DH1543" s="4"/>
      <c r="DI1543" s="251"/>
      <c r="DJ1543" s="4"/>
      <c r="DK1543" s="4"/>
      <c r="DL1543" s="251"/>
      <c r="DM1543" s="4"/>
      <c r="DN1543" s="4"/>
      <c r="DO1543" s="251"/>
      <c r="DP1543" s="4"/>
      <c r="DQ1543" s="4"/>
      <c r="DR1543" s="251"/>
      <c r="DS1543" s="4"/>
      <c r="DT1543" s="4"/>
      <c r="DU1543" s="251"/>
      <c r="DV1543" s="4"/>
      <c r="DW1543" s="4"/>
      <c r="DX1543" s="251"/>
      <c r="DY1543" s="4"/>
      <c r="DZ1543" s="4"/>
      <c r="EA1543" s="251"/>
      <c r="EB1543" s="4"/>
      <c r="EC1543" s="4"/>
      <c r="ED1543" s="58"/>
      <c r="EE1543" s="4"/>
      <c r="EF1543" s="4"/>
      <c r="EG1543" s="58"/>
      <c r="EH1543" s="4"/>
      <c r="EI1543" s="4"/>
      <c r="EJ1543" s="58"/>
      <c r="EK1543" s="4"/>
      <c r="EL1543" s="4"/>
      <c r="EM1543" s="58"/>
      <c r="EN1543" s="4"/>
      <c r="EO1543" s="4"/>
      <c r="EP1543" s="251"/>
      <c r="EQ1543" s="4"/>
      <c r="ES1543" s="251"/>
      <c r="ET1543" s="4"/>
      <c r="EV1543" s="89"/>
      <c r="EW1543" s="4"/>
      <c r="EY1543" s="58"/>
      <c r="EZ1543" s="4"/>
      <c r="FB1543" s="58"/>
      <c r="FC1543" s="4"/>
      <c r="FD1543" s="4"/>
      <c r="FE1543" s="58"/>
      <c r="FF1543" s="4"/>
      <c r="FG1543" s="4"/>
      <c r="FH1543"/>
      <c r="FK1543"/>
    </row>
    <row r="1544" spans="44:167">
      <c r="AR1544" s="251"/>
      <c r="AS1544" s="4"/>
      <c r="AT1544" s="4"/>
      <c r="AU1544" s="251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251"/>
      <c r="BH1544" s="4"/>
      <c r="BI1544" s="4"/>
      <c r="BJ1544" s="251"/>
      <c r="BK1544" s="4"/>
      <c r="BL1544" s="4"/>
      <c r="BM1544" s="251"/>
      <c r="BN1544" s="4"/>
      <c r="BO1544" s="4"/>
      <c r="BP1544" s="251"/>
      <c r="BQ1544" s="4"/>
      <c r="BR1544" s="4"/>
      <c r="BS1544" s="251"/>
      <c r="BT1544" s="4"/>
      <c r="BU1544" s="4"/>
      <c r="BV1544" s="251"/>
      <c r="BW1544" s="4"/>
      <c r="BX1544" s="4"/>
      <c r="BY1544" s="251"/>
      <c r="BZ1544" s="4"/>
      <c r="CA1544" s="4"/>
      <c r="CB1544" s="4"/>
      <c r="CC1544" s="4"/>
      <c r="CD1544" s="4"/>
      <c r="CE1544" s="251"/>
      <c r="CF1544" s="4"/>
      <c r="CG1544" s="4"/>
      <c r="CH1544" s="251"/>
      <c r="CI1544" s="4"/>
      <c r="CJ1544" s="4"/>
      <c r="CK1544" s="251"/>
      <c r="CL1544" s="4"/>
      <c r="CM1544" s="4"/>
      <c r="CN1544" s="251"/>
      <c r="CO1544" s="4"/>
      <c r="CP1544" s="4"/>
      <c r="CQ1544" s="251"/>
      <c r="CR1544" s="4"/>
      <c r="CS1544" s="4"/>
      <c r="CT1544" s="251"/>
      <c r="CU1544" s="4"/>
      <c r="CV1544" s="4"/>
      <c r="CW1544" s="251"/>
      <c r="CX1544" s="4"/>
      <c r="CY1544" s="4"/>
      <c r="CZ1544" s="251"/>
      <c r="DA1544" s="4"/>
      <c r="DB1544" s="4"/>
      <c r="DC1544" s="251"/>
      <c r="DD1544" s="4"/>
      <c r="DE1544" s="4"/>
      <c r="DF1544" s="251"/>
      <c r="DG1544" s="4"/>
      <c r="DH1544" s="4"/>
      <c r="DI1544" s="251"/>
      <c r="DJ1544" s="4"/>
      <c r="DK1544" s="4"/>
      <c r="DL1544" s="251"/>
      <c r="DM1544" s="4"/>
      <c r="DN1544" s="4"/>
      <c r="DO1544" s="251"/>
      <c r="DP1544" s="4"/>
      <c r="DQ1544" s="4"/>
      <c r="DR1544" s="251"/>
      <c r="DS1544" s="4"/>
      <c r="DT1544" s="4"/>
      <c r="DU1544" s="251"/>
      <c r="DV1544" s="4"/>
      <c r="DW1544" s="4"/>
      <c r="DX1544" s="251"/>
      <c r="DY1544" s="4"/>
      <c r="DZ1544" s="4"/>
      <c r="EA1544" s="251"/>
      <c r="EB1544" s="4"/>
      <c r="EC1544" s="4"/>
      <c r="ED1544" s="58"/>
      <c r="EE1544" s="4"/>
      <c r="EF1544" s="4"/>
      <c r="EG1544" s="58"/>
      <c r="EH1544" s="4"/>
      <c r="EI1544" s="4"/>
      <c r="EJ1544" s="58"/>
      <c r="EK1544" s="4"/>
      <c r="EL1544" s="4"/>
      <c r="EM1544" s="58"/>
      <c r="EN1544" s="4"/>
      <c r="EO1544" s="4"/>
      <c r="EP1544" s="251"/>
      <c r="EQ1544" s="4"/>
      <c r="ES1544" s="251"/>
      <c r="ET1544" s="4"/>
      <c r="EV1544" s="89"/>
      <c r="EW1544" s="4"/>
      <c r="EY1544" s="58"/>
      <c r="EZ1544" s="4"/>
      <c r="FB1544" s="58"/>
      <c r="FC1544" s="4"/>
      <c r="FD1544" s="4"/>
      <c r="FE1544" s="58"/>
      <c r="FF1544" s="4"/>
      <c r="FG1544" s="4"/>
      <c r="FH1544"/>
      <c r="FK1544"/>
    </row>
    <row r="1545" spans="44:167">
      <c r="AR1545" s="251"/>
      <c r="AS1545" s="4"/>
      <c r="AT1545" s="4"/>
      <c r="AU1545" s="251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251"/>
      <c r="BH1545" s="4"/>
      <c r="BI1545" s="4"/>
      <c r="BJ1545" s="251"/>
      <c r="BK1545" s="4"/>
      <c r="BL1545" s="4"/>
      <c r="BM1545" s="251"/>
      <c r="BN1545" s="4"/>
      <c r="BO1545" s="4"/>
      <c r="BP1545" s="251"/>
      <c r="BQ1545" s="4"/>
      <c r="BR1545" s="4"/>
      <c r="BS1545" s="251"/>
      <c r="BT1545" s="4"/>
      <c r="BU1545" s="4"/>
      <c r="BV1545" s="251"/>
      <c r="BW1545" s="4"/>
      <c r="BX1545" s="4"/>
      <c r="BY1545" s="251"/>
      <c r="BZ1545" s="4"/>
      <c r="CA1545" s="4"/>
      <c r="CB1545" s="4"/>
      <c r="CC1545" s="4"/>
      <c r="CD1545" s="4"/>
      <c r="CE1545" s="251"/>
      <c r="CF1545" s="4"/>
      <c r="CG1545" s="4"/>
      <c r="CH1545" s="251"/>
      <c r="CI1545" s="4"/>
      <c r="CJ1545" s="4"/>
      <c r="CK1545" s="251"/>
      <c r="CL1545" s="4"/>
      <c r="CM1545" s="4"/>
      <c r="CN1545" s="251"/>
      <c r="CO1545" s="4"/>
      <c r="CP1545" s="4"/>
      <c r="CQ1545" s="251"/>
      <c r="CR1545" s="4"/>
      <c r="CS1545" s="4"/>
      <c r="CT1545" s="251"/>
      <c r="CU1545" s="4"/>
      <c r="CV1545" s="4"/>
      <c r="CW1545" s="251"/>
      <c r="CX1545" s="4"/>
      <c r="CY1545" s="4"/>
      <c r="CZ1545" s="251"/>
      <c r="DA1545" s="4"/>
      <c r="DB1545" s="4"/>
      <c r="DC1545" s="251"/>
      <c r="DD1545" s="4"/>
      <c r="DE1545" s="4"/>
      <c r="DF1545" s="251"/>
      <c r="DG1545" s="4"/>
      <c r="DH1545" s="4"/>
      <c r="DI1545" s="251"/>
      <c r="DJ1545" s="4"/>
      <c r="DK1545" s="4"/>
      <c r="DL1545" s="251"/>
      <c r="DM1545" s="4"/>
      <c r="DN1545" s="4"/>
      <c r="DO1545" s="251"/>
      <c r="DP1545" s="4"/>
      <c r="DQ1545" s="4"/>
      <c r="DR1545" s="251"/>
      <c r="DS1545" s="4"/>
      <c r="DT1545" s="4"/>
      <c r="DU1545" s="251"/>
      <c r="DV1545" s="4"/>
      <c r="DW1545" s="4"/>
      <c r="DX1545" s="251"/>
      <c r="DY1545" s="4"/>
      <c r="DZ1545" s="4"/>
      <c r="EA1545" s="251"/>
      <c r="EB1545" s="4"/>
      <c r="EC1545" s="4"/>
      <c r="ED1545" s="58"/>
      <c r="EE1545" s="4"/>
      <c r="EF1545" s="4"/>
      <c r="EG1545" s="58"/>
      <c r="EH1545" s="4"/>
      <c r="EI1545" s="4"/>
      <c r="EJ1545" s="58"/>
      <c r="EK1545" s="4"/>
      <c r="EL1545" s="4"/>
      <c r="EM1545" s="58"/>
      <c r="EN1545" s="4"/>
      <c r="EO1545" s="4"/>
      <c r="EP1545" s="251"/>
      <c r="EQ1545" s="4"/>
      <c r="ES1545" s="251"/>
      <c r="ET1545" s="4"/>
      <c r="EV1545" s="89"/>
      <c r="EW1545" s="4"/>
      <c r="EY1545" s="58"/>
      <c r="EZ1545" s="4"/>
      <c r="FB1545" s="58"/>
      <c r="FC1545" s="4"/>
      <c r="FD1545" s="4"/>
      <c r="FE1545" s="58"/>
      <c r="FF1545" s="4"/>
      <c r="FG1545" s="4"/>
      <c r="FH1545"/>
      <c r="FK1545"/>
    </row>
    <row r="1546" spans="44:167">
      <c r="AR1546" s="251"/>
      <c r="AS1546" s="4"/>
      <c r="AT1546" s="4"/>
      <c r="AU1546" s="251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251"/>
      <c r="BH1546" s="4"/>
      <c r="BI1546" s="4"/>
      <c r="BJ1546" s="251"/>
      <c r="BK1546" s="4"/>
      <c r="BL1546" s="4"/>
      <c r="BM1546" s="251"/>
      <c r="BN1546" s="4"/>
      <c r="BO1546" s="4"/>
      <c r="BP1546" s="251"/>
      <c r="BQ1546" s="4"/>
      <c r="BR1546" s="4"/>
      <c r="BS1546" s="251"/>
      <c r="BT1546" s="4"/>
      <c r="BU1546" s="4"/>
      <c r="BV1546" s="251"/>
      <c r="BW1546" s="4"/>
      <c r="BX1546" s="4"/>
      <c r="BY1546" s="251"/>
      <c r="BZ1546" s="4"/>
      <c r="CA1546" s="4"/>
      <c r="CB1546" s="4"/>
      <c r="CC1546" s="4"/>
      <c r="CD1546" s="4"/>
      <c r="CE1546" s="251"/>
      <c r="CF1546" s="4"/>
      <c r="CG1546" s="4"/>
      <c r="CH1546" s="251"/>
      <c r="CI1546" s="4"/>
      <c r="CJ1546" s="4"/>
      <c r="CK1546" s="251"/>
      <c r="CL1546" s="4"/>
      <c r="CM1546" s="4"/>
      <c r="CN1546" s="251"/>
      <c r="CO1546" s="4"/>
      <c r="CP1546" s="4"/>
      <c r="CQ1546" s="251"/>
      <c r="CR1546" s="4"/>
      <c r="CS1546" s="4"/>
      <c r="CT1546" s="251"/>
      <c r="CU1546" s="4"/>
      <c r="CV1546" s="4"/>
      <c r="CW1546" s="251"/>
      <c r="CX1546" s="4"/>
      <c r="CY1546" s="4"/>
      <c r="CZ1546" s="251"/>
      <c r="DA1546" s="4"/>
      <c r="DB1546" s="4"/>
      <c r="DC1546" s="251"/>
      <c r="DD1546" s="4"/>
      <c r="DE1546" s="4"/>
      <c r="DF1546" s="251"/>
      <c r="DG1546" s="4"/>
      <c r="DH1546" s="4"/>
      <c r="DI1546" s="251"/>
      <c r="DJ1546" s="4"/>
      <c r="DK1546" s="4"/>
      <c r="DL1546" s="251"/>
      <c r="DM1546" s="4"/>
      <c r="DN1546" s="4"/>
      <c r="DO1546" s="251"/>
      <c r="DP1546" s="4"/>
      <c r="DQ1546" s="4"/>
      <c r="DR1546" s="251"/>
      <c r="DS1546" s="4"/>
      <c r="DT1546" s="4"/>
      <c r="DU1546" s="251"/>
      <c r="DV1546" s="4"/>
      <c r="DW1546" s="4"/>
      <c r="DX1546" s="251"/>
      <c r="DY1546" s="4"/>
      <c r="DZ1546" s="4"/>
      <c r="EA1546" s="251"/>
      <c r="EB1546" s="4"/>
      <c r="EC1546" s="4"/>
      <c r="ED1546" s="58"/>
      <c r="EE1546" s="4"/>
      <c r="EF1546" s="4"/>
      <c r="EG1546" s="58"/>
      <c r="EH1546" s="4"/>
      <c r="EI1546" s="4"/>
      <c r="EJ1546" s="58"/>
      <c r="EK1546" s="4"/>
      <c r="EL1546" s="4"/>
      <c r="EM1546" s="58"/>
      <c r="EN1546" s="4"/>
      <c r="EO1546" s="4"/>
      <c r="EP1546" s="251"/>
      <c r="EQ1546" s="4"/>
      <c r="ES1546" s="251"/>
      <c r="ET1546" s="4"/>
      <c r="EV1546" s="89"/>
      <c r="EW1546" s="4"/>
      <c r="EY1546" s="58"/>
      <c r="EZ1546" s="4"/>
      <c r="FB1546" s="58"/>
      <c r="FC1546" s="4"/>
      <c r="FD1546" s="4"/>
      <c r="FE1546" s="58"/>
      <c r="FF1546" s="4"/>
      <c r="FG1546" s="4"/>
      <c r="FH1546"/>
      <c r="FK1546"/>
    </row>
    <row r="1547" spans="44:167">
      <c r="AR1547" s="251"/>
      <c r="AS1547" s="4"/>
      <c r="AT1547" s="4"/>
      <c r="AU1547" s="251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251"/>
      <c r="BH1547" s="4"/>
      <c r="BI1547" s="4"/>
      <c r="BJ1547" s="251"/>
      <c r="BK1547" s="4"/>
      <c r="BL1547" s="4"/>
      <c r="BM1547" s="251"/>
      <c r="BN1547" s="4"/>
      <c r="BO1547" s="4"/>
      <c r="BP1547" s="251"/>
      <c r="BQ1547" s="4"/>
      <c r="BR1547" s="4"/>
      <c r="BS1547" s="251"/>
      <c r="BT1547" s="4"/>
      <c r="BU1547" s="4"/>
      <c r="BV1547" s="251"/>
      <c r="BW1547" s="4"/>
      <c r="BX1547" s="4"/>
      <c r="BY1547" s="251"/>
      <c r="BZ1547" s="4"/>
      <c r="CA1547" s="4"/>
      <c r="CB1547" s="4"/>
      <c r="CC1547" s="4"/>
      <c r="CD1547" s="4"/>
      <c r="CE1547" s="251"/>
      <c r="CF1547" s="4"/>
      <c r="CG1547" s="4"/>
      <c r="CH1547" s="251"/>
      <c r="CI1547" s="4"/>
      <c r="CJ1547" s="4"/>
      <c r="CK1547" s="251"/>
      <c r="CL1547" s="4"/>
      <c r="CM1547" s="4"/>
      <c r="CN1547" s="251"/>
      <c r="CO1547" s="4"/>
      <c r="CP1547" s="4"/>
      <c r="CQ1547" s="251"/>
      <c r="CR1547" s="4"/>
      <c r="CS1547" s="4"/>
      <c r="CT1547" s="251"/>
      <c r="CU1547" s="4"/>
      <c r="CV1547" s="4"/>
      <c r="CW1547" s="251"/>
      <c r="CX1547" s="4"/>
      <c r="CY1547" s="4"/>
      <c r="CZ1547" s="251"/>
      <c r="DA1547" s="4"/>
      <c r="DB1547" s="4"/>
      <c r="DC1547" s="251"/>
      <c r="DD1547" s="4"/>
      <c r="DE1547" s="4"/>
      <c r="DF1547" s="251"/>
      <c r="DG1547" s="4"/>
      <c r="DH1547" s="4"/>
      <c r="DI1547" s="251"/>
      <c r="DJ1547" s="4"/>
      <c r="DK1547" s="4"/>
      <c r="DL1547" s="251"/>
      <c r="DM1547" s="4"/>
      <c r="DN1547" s="4"/>
      <c r="DO1547" s="251"/>
      <c r="DP1547" s="4"/>
      <c r="DQ1547" s="4"/>
      <c r="DR1547" s="251"/>
      <c r="DS1547" s="4"/>
      <c r="DT1547" s="4"/>
      <c r="DU1547" s="251"/>
      <c r="DV1547" s="4"/>
      <c r="DW1547" s="4"/>
      <c r="DX1547" s="251"/>
      <c r="DY1547" s="4"/>
      <c r="DZ1547" s="4"/>
      <c r="EA1547" s="251"/>
      <c r="EB1547" s="4"/>
      <c r="EC1547" s="4"/>
      <c r="ED1547" s="58"/>
      <c r="EE1547" s="4"/>
      <c r="EF1547" s="4"/>
      <c r="EG1547" s="58"/>
      <c r="EH1547" s="4"/>
      <c r="EI1547" s="4"/>
      <c r="EJ1547" s="58"/>
      <c r="EK1547" s="4"/>
      <c r="EL1547" s="4"/>
      <c r="EM1547" s="58"/>
      <c r="EN1547" s="4"/>
      <c r="EO1547" s="4"/>
      <c r="EP1547" s="251"/>
      <c r="EQ1547" s="4"/>
      <c r="ES1547" s="251"/>
      <c r="ET1547" s="4"/>
      <c r="EV1547" s="89"/>
      <c r="EW1547" s="4"/>
      <c r="EY1547" s="58"/>
      <c r="EZ1547" s="4"/>
      <c r="FB1547" s="58"/>
      <c r="FC1547" s="4"/>
      <c r="FD1547" s="4"/>
      <c r="FE1547" s="58"/>
      <c r="FF1547" s="4"/>
      <c r="FG1547" s="4"/>
      <c r="FH1547"/>
      <c r="FK1547"/>
    </row>
    <row r="1548" spans="44:167">
      <c r="AR1548" s="251"/>
      <c r="AS1548" s="4"/>
      <c r="AT1548" s="4"/>
      <c r="AU1548" s="251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251"/>
      <c r="BH1548" s="4"/>
      <c r="BI1548" s="4"/>
      <c r="BJ1548" s="251"/>
      <c r="BK1548" s="4"/>
      <c r="BL1548" s="4"/>
      <c r="BM1548" s="251"/>
      <c r="BN1548" s="4"/>
      <c r="BO1548" s="4"/>
      <c r="BP1548" s="251"/>
      <c r="BQ1548" s="4"/>
      <c r="BR1548" s="4"/>
      <c r="BS1548" s="251"/>
      <c r="BT1548" s="4"/>
      <c r="BU1548" s="4"/>
      <c r="BV1548" s="251"/>
      <c r="BW1548" s="4"/>
      <c r="BX1548" s="4"/>
      <c r="BY1548" s="251"/>
      <c r="BZ1548" s="4"/>
      <c r="CA1548" s="4"/>
      <c r="CB1548" s="4"/>
      <c r="CC1548" s="4"/>
      <c r="CD1548" s="4"/>
      <c r="CE1548" s="251"/>
      <c r="CF1548" s="4"/>
      <c r="CG1548" s="4"/>
      <c r="CH1548" s="251"/>
      <c r="CI1548" s="4"/>
      <c r="CJ1548" s="4"/>
      <c r="CK1548" s="251"/>
      <c r="CL1548" s="4"/>
      <c r="CM1548" s="4"/>
      <c r="CN1548" s="251"/>
      <c r="CO1548" s="4"/>
      <c r="CP1548" s="4"/>
      <c r="CQ1548" s="251"/>
      <c r="CR1548" s="4"/>
      <c r="CS1548" s="4"/>
      <c r="CT1548" s="251"/>
      <c r="CU1548" s="4"/>
      <c r="CV1548" s="4"/>
      <c r="CW1548" s="251"/>
      <c r="CX1548" s="4"/>
      <c r="CY1548" s="4"/>
      <c r="CZ1548" s="251"/>
      <c r="DA1548" s="4"/>
      <c r="DB1548" s="4"/>
      <c r="DC1548" s="251"/>
      <c r="DD1548" s="4"/>
      <c r="DE1548" s="4"/>
      <c r="DF1548" s="251"/>
      <c r="DG1548" s="4"/>
      <c r="DH1548" s="4"/>
      <c r="DI1548" s="251"/>
      <c r="DJ1548" s="4"/>
      <c r="DK1548" s="4"/>
      <c r="DL1548" s="251"/>
      <c r="DM1548" s="4"/>
      <c r="DN1548" s="4"/>
      <c r="DO1548" s="251"/>
      <c r="DP1548" s="4"/>
      <c r="DQ1548" s="4"/>
      <c r="DR1548" s="251"/>
      <c r="DS1548" s="4"/>
      <c r="DT1548" s="4"/>
      <c r="DU1548" s="251"/>
      <c r="DV1548" s="4"/>
      <c r="DW1548" s="4"/>
      <c r="DX1548" s="251"/>
      <c r="DY1548" s="4"/>
      <c r="DZ1548" s="4"/>
      <c r="EA1548" s="251"/>
      <c r="EB1548" s="4"/>
      <c r="EC1548" s="4"/>
      <c r="ED1548" s="58"/>
      <c r="EE1548" s="4"/>
      <c r="EF1548" s="4"/>
      <c r="EG1548" s="58"/>
      <c r="EH1548" s="4"/>
      <c r="EI1548" s="4"/>
      <c r="EJ1548" s="58"/>
      <c r="EK1548" s="4"/>
      <c r="EL1548" s="4"/>
      <c r="EM1548" s="58"/>
      <c r="EN1548" s="4"/>
      <c r="EO1548" s="4"/>
      <c r="EP1548" s="251"/>
      <c r="EQ1548" s="4"/>
      <c r="ES1548" s="251"/>
      <c r="ET1548" s="4"/>
      <c r="EV1548" s="89"/>
      <c r="EW1548" s="4"/>
      <c r="EY1548" s="58"/>
      <c r="EZ1548" s="4"/>
      <c r="FB1548" s="58"/>
      <c r="FC1548" s="4"/>
      <c r="FD1548" s="4"/>
      <c r="FE1548" s="58"/>
      <c r="FF1548" s="4"/>
      <c r="FG1548" s="4"/>
      <c r="FH1548"/>
      <c r="FK1548"/>
    </row>
    <row r="1549" spans="44:167">
      <c r="AR1549" s="251"/>
      <c r="AS1549" s="4"/>
      <c r="AT1549" s="4"/>
      <c r="AU1549" s="251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251"/>
      <c r="BH1549" s="4"/>
      <c r="BI1549" s="4"/>
      <c r="BJ1549" s="251"/>
      <c r="BK1549" s="4"/>
      <c r="BL1549" s="4"/>
      <c r="BM1549" s="251"/>
      <c r="BN1549" s="4"/>
      <c r="BO1549" s="4"/>
      <c r="BP1549" s="251"/>
      <c r="BQ1549" s="4"/>
      <c r="BR1549" s="4"/>
      <c r="BS1549" s="251"/>
      <c r="BT1549" s="4"/>
      <c r="BU1549" s="4"/>
      <c r="BV1549" s="251"/>
      <c r="BW1549" s="4"/>
      <c r="BX1549" s="4"/>
      <c r="BY1549" s="251"/>
      <c r="BZ1549" s="4"/>
      <c r="CA1549" s="4"/>
      <c r="CB1549" s="4"/>
      <c r="CC1549" s="4"/>
      <c r="CD1549" s="4"/>
      <c r="CE1549" s="251"/>
      <c r="CF1549" s="4"/>
      <c r="CG1549" s="4"/>
      <c r="CH1549" s="251"/>
      <c r="CI1549" s="4"/>
      <c r="CJ1549" s="4"/>
      <c r="CK1549" s="251"/>
      <c r="CL1549" s="4"/>
      <c r="CM1549" s="4"/>
      <c r="CN1549" s="251"/>
      <c r="CO1549" s="4"/>
      <c r="CP1549" s="4"/>
      <c r="CQ1549" s="251"/>
      <c r="CR1549" s="4"/>
      <c r="CS1549" s="4"/>
      <c r="CT1549" s="251"/>
      <c r="CU1549" s="4"/>
      <c r="CV1549" s="4"/>
      <c r="CW1549" s="251"/>
      <c r="CX1549" s="4"/>
      <c r="CY1549" s="4"/>
      <c r="CZ1549" s="251"/>
      <c r="DA1549" s="4"/>
      <c r="DB1549" s="4"/>
      <c r="DC1549" s="251"/>
      <c r="DD1549" s="4"/>
      <c r="DE1549" s="4"/>
      <c r="DF1549" s="251"/>
      <c r="DG1549" s="4"/>
      <c r="DH1549" s="4"/>
      <c r="DI1549" s="251"/>
      <c r="DJ1549" s="4"/>
      <c r="DK1549" s="4"/>
      <c r="DL1549" s="251"/>
      <c r="DM1549" s="4"/>
      <c r="DN1549" s="4"/>
      <c r="DO1549" s="251"/>
      <c r="DP1549" s="4"/>
      <c r="DQ1549" s="4"/>
      <c r="DR1549" s="251"/>
      <c r="DS1549" s="4"/>
      <c r="DT1549" s="4"/>
      <c r="DU1549" s="251"/>
      <c r="DV1549" s="4"/>
      <c r="DW1549" s="4"/>
      <c r="DX1549" s="251"/>
      <c r="DY1549" s="4"/>
      <c r="DZ1549" s="4"/>
      <c r="EA1549" s="251"/>
      <c r="EB1549" s="4"/>
      <c r="EC1549" s="4"/>
      <c r="ED1549" s="58"/>
      <c r="EE1549" s="4"/>
      <c r="EF1549" s="4"/>
      <c r="EG1549" s="58"/>
      <c r="EH1549" s="4"/>
      <c r="EI1549" s="4"/>
      <c r="EJ1549" s="58"/>
      <c r="EK1549" s="4"/>
      <c r="EL1549" s="4"/>
      <c r="EM1549" s="58"/>
      <c r="EN1549" s="4"/>
      <c r="EO1549" s="4"/>
      <c r="EP1549" s="251"/>
      <c r="EQ1549" s="4"/>
      <c r="ES1549" s="251"/>
      <c r="ET1549" s="4"/>
      <c r="EV1549" s="89"/>
      <c r="EW1549" s="4"/>
      <c r="EY1549" s="58"/>
      <c r="EZ1549" s="4"/>
      <c r="FB1549" s="58"/>
      <c r="FC1549" s="4"/>
      <c r="FD1549" s="4"/>
      <c r="FE1549" s="58"/>
      <c r="FF1549" s="4"/>
      <c r="FG1549" s="4"/>
      <c r="FH1549"/>
      <c r="FK1549"/>
    </row>
    <row r="1550" spans="44:167">
      <c r="AR1550" s="251"/>
      <c r="AS1550" s="4"/>
      <c r="AT1550" s="4"/>
      <c r="AU1550" s="251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251"/>
      <c r="BH1550" s="4"/>
      <c r="BI1550" s="4"/>
      <c r="BJ1550" s="251"/>
      <c r="BK1550" s="4"/>
      <c r="BL1550" s="4"/>
      <c r="BM1550" s="251"/>
      <c r="BN1550" s="4"/>
      <c r="BO1550" s="4"/>
      <c r="BP1550" s="251"/>
      <c r="BQ1550" s="4"/>
      <c r="BR1550" s="4"/>
      <c r="BS1550" s="251"/>
      <c r="BT1550" s="4"/>
      <c r="BU1550" s="4"/>
      <c r="BV1550" s="251"/>
      <c r="BW1550" s="4"/>
      <c r="BX1550" s="4"/>
      <c r="BY1550" s="251"/>
      <c r="BZ1550" s="4"/>
      <c r="CA1550" s="4"/>
      <c r="CB1550" s="4"/>
      <c r="CC1550" s="4"/>
      <c r="CD1550" s="4"/>
      <c r="CE1550" s="251"/>
      <c r="CF1550" s="4"/>
      <c r="CG1550" s="4"/>
      <c r="CH1550" s="251"/>
      <c r="CI1550" s="4"/>
      <c r="CJ1550" s="4"/>
      <c r="CK1550" s="251"/>
      <c r="CL1550" s="4"/>
      <c r="CM1550" s="4"/>
      <c r="CN1550" s="251"/>
      <c r="CO1550" s="4"/>
      <c r="CP1550" s="4"/>
      <c r="CQ1550" s="251"/>
      <c r="CR1550" s="4"/>
      <c r="CS1550" s="4"/>
      <c r="CT1550" s="251"/>
      <c r="CU1550" s="4"/>
      <c r="CV1550" s="4"/>
      <c r="CW1550" s="251"/>
      <c r="CX1550" s="4"/>
      <c r="CY1550" s="4"/>
      <c r="CZ1550" s="251"/>
      <c r="DA1550" s="4"/>
      <c r="DB1550" s="4"/>
      <c r="DC1550" s="251"/>
      <c r="DD1550" s="4"/>
      <c r="DE1550" s="4"/>
      <c r="DF1550" s="251"/>
      <c r="DG1550" s="4"/>
      <c r="DH1550" s="4"/>
      <c r="DI1550" s="251"/>
      <c r="DJ1550" s="4"/>
      <c r="DK1550" s="4"/>
      <c r="DL1550" s="251"/>
      <c r="DM1550" s="4"/>
      <c r="DN1550" s="4"/>
      <c r="DO1550" s="251"/>
      <c r="DP1550" s="4"/>
      <c r="DQ1550" s="4"/>
      <c r="DR1550" s="251"/>
      <c r="DS1550" s="4"/>
      <c r="DT1550" s="4"/>
      <c r="DU1550" s="251"/>
      <c r="DV1550" s="4"/>
      <c r="DW1550" s="4"/>
      <c r="DX1550" s="251"/>
      <c r="DY1550" s="4"/>
      <c r="DZ1550" s="4"/>
      <c r="EA1550" s="251"/>
      <c r="EB1550" s="4"/>
      <c r="EC1550" s="4"/>
      <c r="ED1550" s="58"/>
      <c r="EE1550" s="4"/>
      <c r="EF1550" s="4"/>
      <c r="EG1550" s="58"/>
      <c r="EH1550" s="4"/>
      <c r="EI1550" s="4"/>
      <c r="EJ1550" s="58"/>
      <c r="EK1550" s="4"/>
      <c r="EL1550" s="4"/>
      <c r="EM1550" s="58"/>
      <c r="EN1550" s="4"/>
      <c r="EO1550" s="4"/>
      <c r="EP1550" s="251"/>
      <c r="EQ1550" s="4"/>
      <c r="ES1550" s="251"/>
      <c r="ET1550" s="4"/>
      <c r="EV1550" s="89"/>
      <c r="EW1550" s="4"/>
      <c r="EY1550" s="58"/>
      <c r="EZ1550" s="4"/>
      <c r="FB1550" s="58"/>
      <c r="FC1550" s="4"/>
      <c r="FD1550" s="4"/>
      <c r="FE1550" s="58"/>
      <c r="FF1550" s="4"/>
      <c r="FG1550" s="4"/>
      <c r="FH1550"/>
      <c r="FK1550"/>
    </row>
    <row r="1551" spans="44:167">
      <c r="AR1551" s="251"/>
      <c r="AS1551" s="4"/>
      <c r="AT1551" s="4"/>
      <c r="AU1551" s="251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251"/>
      <c r="BH1551" s="4"/>
      <c r="BI1551" s="4"/>
      <c r="BJ1551" s="251"/>
      <c r="BK1551" s="4"/>
      <c r="BL1551" s="4"/>
      <c r="BM1551" s="251"/>
      <c r="BN1551" s="4"/>
      <c r="BO1551" s="4"/>
      <c r="BP1551" s="251"/>
      <c r="BQ1551" s="4"/>
      <c r="BR1551" s="4"/>
      <c r="BS1551" s="251"/>
      <c r="BT1551" s="4"/>
      <c r="BU1551" s="4"/>
      <c r="BV1551" s="251"/>
      <c r="BW1551" s="4"/>
      <c r="BX1551" s="4"/>
      <c r="BY1551" s="251"/>
      <c r="BZ1551" s="4"/>
      <c r="CA1551" s="4"/>
      <c r="CB1551" s="4"/>
      <c r="CC1551" s="4"/>
      <c r="CD1551" s="4"/>
      <c r="CE1551" s="251"/>
      <c r="CF1551" s="4"/>
      <c r="CG1551" s="4"/>
      <c r="CH1551" s="251"/>
      <c r="CI1551" s="4"/>
      <c r="CJ1551" s="4"/>
      <c r="CK1551" s="251"/>
      <c r="CL1551" s="4"/>
      <c r="CM1551" s="4"/>
      <c r="CN1551" s="251"/>
      <c r="CO1551" s="4"/>
      <c r="CP1551" s="4"/>
      <c r="CQ1551" s="251"/>
      <c r="CR1551" s="4"/>
      <c r="CS1551" s="4"/>
      <c r="CT1551" s="251"/>
      <c r="CU1551" s="4"/>
      <c r="CV1551" s="4"/>
      <c r="CW1551" s="251"/>
      <c r="CX1551" s="4"/>
      <c r="CY1551" s="4"/>
      <c r="CZ1551" s="251"/>
      <c r="DA1551" s="4"/>
      <c r="DB1551" s="4"/>
      <c r="DC1551" s="251"/>
      <c r="DD1551" s="4"/>
      <c r="DE1551" s="4"/>
      <c r="DF1551" s="251"/>
      <c r="DG1551" s="4"/>
      <c r="DH1551" s="4"/>
      <c r="DI1551" s="251"/>
      <c r="DJ1551" s="4"/>
      <c r="DK1551" s="4"/>
      <c r="DL1551" s="251"/>
      <c r="DM1551" s="4"/>
      <c r="DN1551" s="4"/>
      <c r="DO1551" s="251"/>
      <c r="DP1551" s="4"/>
      <c r="DQ1551" s="4"/>
      <c r="DR1551" s="251"/>
      <c r="DS1551" s="4"/>
      <c r="DT1551" s="4"/>
      <c r="DU1551" s="251"/>
      <c r="DV1551" s="4"/>
      <c r="DW1551" s="4"/>
      <c r="DX1551" s="251"/>
      <c r="DY1551" s="4"/>
      <c r="DZ1551" s="4"/>
      <c r="EA1551" s="251"/>
      <c r="EB1551" s="4"/>
      <c r="EC1551" s="4"/>
      <c r="ED1551" s="58"/>
      <c r="EE1551" s="4"/>
      <c r="EF1551" s="4"/>
      <c r="EG1551" s="58"/>
      <c r="EH1551" s="4"/>
      <c r="EI1551" s="4"/>
      <c r="EJ1551" s="58"/>
      <c r="EK1551" s="4"/>
      <c r="EL1551" s="4"/>
      <c r="EM1551" s="58"/>
      <c r="EN1551" s="4"/>
      <c r="EO1551" s="4"/>
      <c r="EP1551" s="251"/>
      <c r="EQ1551" s="4"/>
      <c r="ES1551" s="251"/>
      <c r="ET1551" s="4"/>
      <c r="EV1551" s="89"/>
      <c r="EW1551" s="4"/>
      <c r="EY1551" s="58"/>
      <c r="EZ1551" s="4"/>
      <c r="FB1551" s="58"/>
      <c r="FC1551" s="4"/>
      <c r="FD1551" s="4"/>
      <c r="FE1551" s="58"/>
      <c r="FF1551" s="4"/>
      <c r="FG1551" s="4"/>
      <c r="FH1551"/>
      <c r="FK1551"/>
    </row>
    <row r="1552" spans="44:167">
      <c r="AR1552" s="251"/>
      <c r="AS1552" s="4"/>
      <c r="AT1552" s="4"/>
      <c r="AU1552" s="251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251"/>
      <c r="BH1552" s="4"/>
      <c r="BI1552" s="4"/>
      <c r="BJ1552" s="251"/>
      <c r="BK1552" s="4"/>
      <c r="BL1552" s="4"/>
      <c r="BM1552" s="251"/>
      <c r="BN1552" s="4"/>
      <c r="BO1552" s="4"/>
      <c r="BP1552" s="251"/>
      <c r="BQ1552" s="4"/>
      <c r="BR1552" s="4"/>
      <c r="BS1552" s="251"/>
      <c r="BT1552" s="4"/>
      <c r="BU1552" s="4"/>
      <c r="BV1552" s="251"/>
      <c r="BW1552" s="4"/>
      <c r="BX1552" s="4"/>
      <c r="BY1552" s="251"/>
      <c r="BZ1552" s="4"/>
      <c r="CA1552" s="4"/>
      <c r="CB1552" s="4"/>
      <c r="CC1552" s="4"/>
      <c r="CD1552" s="4"/>
      <c r="CE1552" s="251"/>
      <c r="CF1552" s="4"/>
      <c r="CG1552" s="4"/>
      <c r="CH1552" s="251"/>
      <c r="CI1552" s="4"/>
      <c r="CJ1552" s="4"/>
      <c r="CK1552" s="251"/>
      <c r="CL1552" s="4"/>
      <c r="CM1552" s="4"/>
      <c r="CN1552" s="251"/>
      <c r="CO1552" s="4"/>
      <c r="CP1552" s="4"/>
      <c r="CQ1552" s="251"/>
      <c r="CR1552" s="4"/>
      <c r="CS1552" s="4"/>
      <c r="CT1552" s="251"/>
      <c r="CU1552" s="4"/>
      <c r="CV1552" s="4"/>
      <c r="CW1552" s="251"/>
      <c r="CX1552" s="4"/>
      <c r="CY1552" s="4"/>
      <c r="CZ1552" s="251"/>
      <c r="DA1552" s="4"/>
      <c r="DB1552" s="4"/>
      <c r="DC1552" s="251"/>
      <c r="DD1552" s="4"/>
      <c r="DE1552" s="4"/>
      <c r="DF1552" s="251"/>
      <c r="DG1552" s="4"/>
      <c r="DH1552" s="4"/>
      <c r="DI1552" s="251"/>
      <c r="DJ1552" s="4"/>
      <c r="DK1552" s="4"/>
      <c r="DL1552" s="251"/>
      <c r="DM1552" s="4"/>
      <c r="DN1552" s="4"/>
      <c r="DO1552" s="251"/>
      <c r="DP1552" s="4"/>
      <c r="DQ1552" s="4"/>
      <c r="DR1552" s="251"/>
      <c r="DS1552" s="4"/>
      <c r="DT1552" s="4"/>
      <c r="DU1552" s="251"/>
      <c r="DV1552" s="4"/>
      <c r="DW1552" s="4"/>
      <c r="DX1552" s="251"/>
      <c r="DY1552" s="4"/>
      <c r="DZ1552" s="4"/>
      <c r="EA1552" s="251"/>
      <c r="EB1552" s="4"/>
      <c r="EC1552" s="4"/>
      <c r="ED1552" s="58"/>
      <c r="EE1552" s="4"/>
      <c r="EF1552" s="4"/>
      <c r="EG1552" s="58"/>
      <c r="EH1552" s="4"/>
      <c r="EI1552" s="4"/>
      <c r="EJ1552" s="58"/>
      <c r="EK1552" s="4"/>
      <c r="EL1552" s="4"/>
      <c r="EM1552" s="58"/>
      <c r="EN1552" s="4"/>
      <c r="EO1552" s="4"/>
      <c r="EP1552" s="251"/>
      <c r="EQ1552" s="4"/>
      <c r="ES1552" s="251"/>
      <c r="ET1552" s="4"/>
      <c r="EV1552" s="89"/>
      <c r="EW1552" s="4"/>
      <c r="EY1552" s="58"/>
      <c r="EZ1552" s="4"/>
      <c r="FB1552" s="58"/>
      <c r="FC1552" s="4"/>
      <c r="FD1552" s="4"/>
      <c r="FE1552" s="58"/>
      <c r="FF1552" s="4"/>
      <c r="FG1552" s="4"/>
      <c r="FH1552"/>
      <c r="FK1552"/>
    </row>
    <row r="1553" spans="44:167">
      <c r="AR1553" s="251"/>
      <c r="AS1553" s="4"/>
      <c r="AT1553" s="4"/>
      <c r="AU1553" s="251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251"/>
      <c r="BH1553" s="4"/>
      <c r="BI1553" s="4"/>
      <c r="BJ1553" s="251"/>
      <c r="BK1553" s="4"/>
      <c r="BL1553" s="4"/>
      <c r="BM1553" s="251"/>
      <c r="BN1553" s="4"/>
      <c r="BO1553" s="4"/>
      <c r="BP1553" s="251"/>
      <c r="BQ1553" s="4"/>
      <c r="BR1553" s="4"/>
      <c r="BS1553" s="251"/>
      <c r="BT1553" s="4"/>
      <c r="BU1553" s="4"/>
      <c r="BV1553" s="251"/>
      <c r="BW1553" s="4"/>
      <c r="BX1553" s="4"/>
      <c r="BY1553" s="251"/>
      <c r="BZ1553" s="4"/>
      <c r="CA1553" s="4"/>
      <c r="CB1553" s="4"/>
      <c r="CC1553" s="4"/>
      <c r="CD1553" s="4"/>
      <c r="CE1553" s="251"/>
      <c r="CF1553" s="4"/>
      <c r="CG1553" s="4"/>
      <c r="CH1553" s="251"/>
      <c r="CI1553" s="4"/>
      <c r="CJ1553" s="4"/>
      <c r="CK1553" s="251"/>
      <c r="CL1553" s="4"/>
      <c r="CM1553" s="4"/>
      <c r="CN1553" s="251"/>
      <c r="CO1553" s="4"/>
      <c r="CP1553" s="4"/>
      <c r="CQ1553" s="251"/>
      <c r="CR1553" s="4"/>
      <c r="CS1553" s="4"/>
      <c r="CT1553" s="251"/>
      <c r="CU1553" s="4"/>
      <c r="CV1553" s="4"/>
      <c r="CW1553" s="251"/>
      <c r="CX1553" s="4"/>
      <c r="CY1553" s="4"/>
      <c r="CZ1553" s="251"/>
      <c r="DA1553" s="4"/>
      <c r="DB1553" s="4"/>
      <c r="DC1553" s="251"/>
      <c r="DD1553" s="4"/>
      <c r="DE1553" s="4"/>
      <c r="DF1553" s="251"/>
      <c r="DG1553" s="4"/>
      <c r="DH1553" s="4"/>
      <c r="DI1553" s="251"/>
      <c r="DJ1553" s="4"/>
      <c r="DK1553" s="4"/>
      <c r="DL1553" s="251"/>
      <c r="DM1553" s="4"/>
      <c r="DN1553" s="4"/>
      <c r="DO1553" s="251"/>
      <c r="DP1553" s="4"/>
      <c r="DQ1553" s="4"/>
      <c r="DR1553" s="251"/>
      <c r="DS1553" s="4"/>
      <c r="DT1553" s="4"/>
      <c r="DU1553" s="251"/>
      <c r="DV1553" s="4"/>
      <c r="DW1553" s="4"/>
      <c r="DX1553" s="251"/>
      <c r="DY1553" s="4"/>
      <c r="DZ1553" s="4"/>
      <c r="EA1553" s="251"/>
      <c r="EB1553" s="4"/>
      <c r="EC1553" s="4"/>
      <c r="ED1553" s="58"/>
      <c r="EE1553" s="4"/>
      <c r="EF1553" s="4"/>
      <c r="EG1553" s="58"/>
      <c r="EH1553" s="4"/>
      <c r="EI1553" s="4"/>
      <c r="EJ1553" s="58"/>
      <c r="EK1553" s="4"/>
      <c r="EL1553" s="4"/>
      <c r="EM1553" s="58"/>
      <c r="EN1553" s="4"/>
      <c r="EO1553" s="4"/>
      <c r="EP1553" s="251"/>
      <c r="EQ1553" s="4"/>
      <c r="ES1553" s="251"/>
      <c r="ET1553" s="4"/>
      <c r="EV1553" s="89"/>
      <c r="EW1553" s="4"/>
      <c r="EY1553" s="58"/>
      <c r="EZ1553" s="4"/>
      <c r="FB1553" s="58"/>
      <c r="FC1553" s="4"/>
      <c r="FD1553" s="4"/>
      <c r="FE1553" s="58"/>
      <c r="FF1553" s="4"/>
      <c r="FG1553" s="4"/>
      <c r="FH1553"/>
      <c r="FK1553"/>
    </row>
    <row r="1554" spans="44:167">
      <c r="AR1554" s="251"/>
      <c r="AS1554" s="4"/>
      <c r="AT1554" s="4"/>
      <c r="AU1554" s="251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251"/>
      <c r="BH1554" s="4"/>
      <c r="BI1554" s="4"/>
      <c r="BJ1554" s="251"/>
      <c r="BK1554" s="4"/>
      <c r="BL1554" s="4"/>
      <c r="BM1554" s="251"/>
      <c r="BN1554" s="4"/>
      <c r="BO1554" s="4"/>
      <c r="BP1554" s="251"/>
      <c r="BQ1554" s="4"/>
      <c r="BR1554" s="4"/>
      <c r="BS1554" s="251"/>
      <c r="BT1554" s="4"/>
      <c r="BU1554" s="4"/>
      <c r="BV1554" s="251"/>
      <c r="BW1554" s="4"/>
      <c r="BX1554" s="4"/>
      <c r="BY1554" s="251"/>
      <c r="BZ1554" s="4"/>
      <c r="CA1554" s="4"/>
      <c r="CB1554" s="4"/>
      <c r="CC1554" s="4"/>
      <c r="CD1554" s="4"/>
      <c r="CE1554" s="251"/>
      <c r="CF1554" s="4"/>
      <c r="CG1554" s="4"/>
      <c r="CH1554" s="251"/>
      <c r="CI1554" s="4"/>
      <c r="CJ1554" s="4"/>
      <c r="CK1554" s="251"/>
      <c r="CL1554" s="4"/>
      <c r="CM1554" s="4"/>
      <c r="CN1554" s="251"/>
      <c r="CO1554" s="4"/>
      <c r="CP1554" s="4"/>
      <c r="CQ1554" s="251"/>
      <c r="CR1554" s="4"/>
      <c r="CS1554" s="4"/>
      <c r="CT1554" s="251"/>
      <c r="CU1554" s="4"/>
      <c r="CV1554" s="4"/>
      <c r="CW1554" s="251"/>
      <c r="CX1554" s="4"/>
      <c r="CY1554" s="4"/>
      <c r="CZ1554" s="251"/>
      <c r="DA1554" s="4"/>
      <c r="DB1554" s="4"/>
      <c r="DC1554" s="251"/>
      <c r="DD1554" s="4"/>
      <c r="DE1554" s="4"/>
      <c r="DF1554" s="251"/>
      <c r="DG1554" s="4"/>
      <c r="DH1554" s="4"/>
      <c r="DI1554" s="251"/>
      <c r="DJ1554" s="4"/>
      <c r="DK1554" s="4"/>
      <c r="DL1554" s="251"/>
      <c r="DM1554" s="4"/>
      <c r="DN1554" s="4"/>
      <c r="DO1554" s="251"/>
      <c r="DP1554" s="4"/>
      <c r="DQ1554" s="4"/>
      <c r="DR1554" s="251"/>
      <c r="DS1554" s="4"/>
      <c r="DT1554" s="4"/>
      <c r="DU1554" s="251"/>
      <c r="DV1554" s="4"/>
      <c r="DW1554" s="4"/>
      <c r="DX1554" s="251"/>
      <c r="DY1554" s="4"/>
      <c r="DZ1554" s="4"/>
      <c r="EA1554" s="251"/>
      <c r="EB1554" s="4"/>
      <c r="EC1554" s="4"/>
      <c r="ED1554" s="58"/>
      <c r="EE1554" s="4"/>
      <c r="EF1554" s="4"/>
      <c r="EG1554" s="58"/>
      <c r="EH1554" s="4"/>
      <c r="EI1554" s="4"/>
      <c r="EJ1554" s="58"/>
      <c r="EK1554" s="4"/>
      <c r="EL1554" s="4"/>
      <c r="EM1554" s="58"/>
      <c r="EN1554" s="4"/>
      <c r="EO1554" s="4"/>
      <c r="EP1554" s="251"/>
      <c r="EQ1554" s="4"/>
      <c r="ES1554" s="251"/>
      <c r="ET1554" s="4"/>
      <c r="EV1554" s="89"/>
      <c r="EW1554" s="4"/>
      <c r="EY1554" s="58"/>
      <c r="EZ1554" s="4"/>
      <c r="FB1554" s="58"/>
      <c r="FC1554" s="4"/>
      <c r="FD1554" s="4"/>
      <c r="FE1554" s="58"/>
      <c r="FF1554" s="4"/>
      <c r="FG1554" s="4"/>
      <c r="FH1554"/>
      <c r="FK1554"/>
    </row>
    <row r="1555" spans="44:167">
      <c r="AR1555" s="251"/>
      <c r="AS1555" s="4"/>
      <c r="AT1555" s="4"/>
      <c r="AU1555" s="251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251"/>
      <c r="BH1555" s="4"/>
      <c r="BI1555" s="4"/>
      <c r="BJ1555" s="251"/>
      <c r="BK1555" s="4"/>
      <c r="BL1555" s="4"/>
      <c r="BM1555" s="251"/>
      <c r="BN1555" s="4"/>
      <c r="BO1555" s="4"/>
      <c r="BP1555" s="251"/>
      <c r="BQ1555" s="4"/>
      <c r="BR1555" s="4"/>
      <c r="BS1555" s="251"/>
      <c r="BT1555" s="4"/>
      <c r="BU1555" s="4"/>
      <c r="BV1555" s="251"/>
      <c r="BW1555" s="4"/>
      <c r="BX1555" s="4"/>
      <c r="BY1555" s="251"/>
      <c r="BZ1555" s="4"/>
      <c r="CA1555" s="4"/>
      <c r="CB1555" s="4"/>
      <c r="CC1555" s="4"/>
      <c r="CD1555" s="4"/>
      <c r="CE1555" s="251"/>
      <c r="CF1555" s="4"/>
      <c r="CG1555" s="4"/>
      <c r="CH1555" s="251"/>
      <c r="CI1555" s="4"/>
      <c r="CJ1555" s="4"/>
      <c r="CK1555" s="251"/>
      <c r="CL1555" s="4"/>
      <c r="CM1555" s="4"/>
      <c r="CN1555" s="251"/>
      <c r="CO1555" s="4"/>
      <c r="CP1555" s="4"/>
      <c r="CQ1555" s="251"/>
      <c r="CR1555" s="4"/>
      <c r="CS1555" s="4"/>
      <c r="CT1555" s="251"/>
      <c r="CU1555" s="4"/>
      <c r="CV1555" s="4"/>
      <c r="CW1555" s="251"/>
      <c r="CX1555" s="4"/>
      <c r="CY1555" s="4"/>
      <c r="CZ1555" s="251"/>
      <c r="DA1555" s="4"/>
      <c r="DB1555" s="4"/>
      <c r="DC1555" s="251"/>
      <c r="DD1555" s="4"/>
      <c r="DE1555" s="4"/>
      <c r="DF1555" s="251"/>
      <c r="DG1555" s="4"/>
      <c r="DH1555" s="4"/>
      <c r="DI1555" s="251"/>
      <c r="DJ1555" s="4"/>
      <c r="DK1555" s="4"/>
      <c r="DL1555" s="251"/>
      <c r="DM1555" s="4"/>
      <c r="DN1555" s="4"/>
      <c r="DO1555" s="251"/>
      <c r="DP1555" s="4"/>
      <c r="DQ1555" s="4"/>
      <c r="DR1555" s="251"/>
      <c r="DS1555" s="4"/>
      <c r="DT1555" s="4"/>
      <c r="DU1555" s="251"/>
      <c r="DV1555" s="4"/>
      <c r="DW1555" s="4"/>
      <c r="DX1555" s="251"/>
      <c r="DY1555" s="4"/>
      <c r="DZ1555" s="4"/>
      <c r="EA1555" s="251"/>
      <c r="EB1555" s="4"/>
      <c r="EC1555" s="4"/>
      <c r="ED1555" s="58"/>
      <c r="EE1555" s="4"/>
      <c r="EF1555" s="4"/>
      <c r="EG1555" s="58"/>
      <c r="EH1555" s="4"/>
      <c r="EI1555" s="4"/>
      <c r="EJ1555" s="58"/>
      <c r="EK1555" s="4"/>
      <c r="EL1555" s="4"/>
      <c r="EM1555" s="58"/>
      <c r="EN1555" s="4"/>
      <c r="EO1555" s="4"/>
      <c r="EP1555" s="251"/>
      <c r="EQ1555" s="4"/>
      <c r="ES1555" s="251"/>
      <c r="ET1555" s="4"/>
      <c r="EV1555" s="89"/>
      <c r="EW1555" s="4"/>
      <c r="EY1555" s="58"/>
      <c r="EZ1555" s="4"/>
      <c r="FB1555" s="58"/>
      <c r="FC1555" s="4"/>
      <c r="FD1555" s="4"/>
      <c r="FE1555" s="58"/>
      <c r="FF1555" s="4"/>
      <c r="FG1555" s="4"/>
      <c r="FH1555"/>
      <c r="FK1555"/>
    </row>
    <row r="1556" spans="44:167">
      <c r="AR1556" s="251"/>
      <c r="AS1556" s="4"/>
      <c r="AT1556" s="4"/>
      <c r="AU1556" s="251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251"/>
      <c r="BH1556" s="4"/>
      <c r="BI1556" s="4"/>
      <c r="BJ1556" s="251"/>
      <c r="BK1556" s="4"/>
      <c r="BL1556" s="4"/>
      <c r="BM1556" s="251"/>
      <c r="BN1556" s="4"/>
      <c r="BO1556" s="4"/>
      <c r="BP1556" s="251"/>
      <c r="BQ1556" s="4"/>
      <c r="BR1556" s="4"/>
      <c r="BS1556" s="251"/>
      <c r="BT1556" s="4"/>
      <c r="BU1556" s="4"/>
      <c r="BV1556" s="251"/>
      <c r="BW1556" s="4"/>
      <c r="BX1556" s="4"/>
      <c r="BY1556" s="251"/>
      <c r="BZ1556" s="4"/>
      <c r="CA1556" s="4"/>
      <c r="CB1556" s="4"/>
      <c r="CC1556" s="4"/>
      <c r="CD1556" s="4"/>
      <c r="CE1556" s="251"/>
      <c r="CF1556" s="4"/>
      <c r="CG1556" s="4"/>
      <c r="CH1556" s="251"/>
      <c r="CI1556" s="4"/>
      <c r="CJ1556" s="4"/>
      <c r="CK1556" s="251"/>
      <c r="CL1556" s="4"/>
      <c r="CM1556" s="4"/>
      <c r="CN1556" s="251"/>
      <c r="CO1556" s="4"/>
      <c r="CP1556" s="4"/>
      <c r="CQ1556" s="251"/>
      <c r="CR1556" s="4"/>
      <c r="CS1556" s="4"/>
      <c r="CT1556" s="251"/>
      <c r="CU1556" s="4"/>
      <c r="CV1556" s="4"/>
      <c r="CW1556" s="251"/>
      <c r="CX1556" s="4"/>
      <c r="CY1556" s="4"/>
      <c r="CZ1556" s="251"/>
      <c r="DA1556" s="4"/>
      <c r="DB1556" s="4"/>
      <c r="DC1556" s="251"/>
      <c r="DD1556" s="4"/>
      <c r="DE1556" s="4"/>
      <c r="DF1556" s="251"/>
      <c r="DG1556" s="4"/>
      <c r="DH1556" s="4"/>
      <c r="DI1556" s="251"/>
      <c r="DJ1556" s="4"/>
      <c r="DK1556" s="4"/>
      <c r="DL1556" s="251"/>
      <c r="DM1556" s="4"/>
      <c r="DN1556" s="4"/>
      <c r="DO1556" s="251"/>
      <c r="DP1556" s="4"/>
      <c r="DQ1556" s="4"/>
      <c r="DR1556" s="251"/>
      <c r="DS1556" s="4"/>
      <c r="DT1556" s="4"/>
      <c r="DU1556" s="251"/>
      <c r="DV1556" s="4"/>
      <c r="DW1556" s="4"/>
      <c r="DX1556" s="251"/>
      <c r="DY1556" s="4"/>
      <c r="DZ1556" s="4"/>
      <c r="EA1556" s="251"/>
      <c r="EB1556" s="4"/>
      <c r="EC1556" s="4"/>
      <c r="ED1556" s="58"/>
      <c r="EE1556" s="4"/>
      <c r="EF1556" s="4"/>
      <c r="EG1556" s="58"/>
      <c r="EH1556" s="4"/>
      <c r="EI1556" s="4"/>
      <c r="EJ1556" s="58"/>
      <c r="EK1556" s="4"/>
      <c r="EL1556" s="4"/>
      <c r="EM1556" s="58"/>
      <c r="EN1556" s="4"/>
      <c r="EO1556" s="4"/>
      <c r="EP1556" s="251"/>
      <c r="EQ1556" s="4"/>
      <c r="ES1556" s="251"/>
      <c r="ET1556" s="4"/>
      <c r="EV1556" s="89"/>
      <c r="EW1556" s="4"/>
      <c r="EY1556" s="58"/>
      <c r="EZ1556" s="4"/>
      <c r="FB1556" s="58"/>
      <c r="FC1556" s="4"/>
      <c r="FD1556" s="4"/>
      <c r="FE1556" s="58"/>
      <c r="FF1556" s="4"/>
      <c r="FG1556" s="4"/>
      <c r="FH1556"/>
      <c r="FK1556"/>
    </row>
    <row r="1557" spans="44:167">
      <c r="AR1557" s="251"/>
      <c r="AS1557" s="4"/>
      <c r="AT1557" s="4"/>
      <c r="AU1557" s="251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251"/>
      <c r="BH1557" s="4"/>
      <c r="BI1557" s="4"/>
      <c r="BJ1557" s="251"/>
      <c r="BK1557" s="4"/>
      <c r="BL1557" s="4"/>
      <c r="BM1557" s="251"/>
      <c r="BN1557" s="4"/>
      <c r="BO1557" s="4"/>
      <c r="BP1557" s="251"/>
      <c r="BQ1557" s="4"/>
      <c r="BR1557" s="4"/>
      <c r="BS1557" s="251"/>
      <c r="BT1557" s="4"/>
      <c r="BU1557" s="4"/>
      <c r="BV1557" s="251"/>
      <c r="BW1557" s="4"/>
      <c r="BX1557" s="4"/>
      <c r="BY1557" s="251"/>
      <c r="BZ1557" s="4"/>
      <c r="CA1557" s="4"/>
      <c r="CB1557" s="4"/>
      <c r="CC1557" s="4"/>
      <c r="CD1557" s="4"/>
      <c r="CE1557" s="251"/>
      <c r="CF1557" s="4"/>
      <c r="CG1557" s="4"/>
      <c r="CH1557" s="251"/>
      <c r="CI1557" s="4"/>
      <c r="CJ1557" s="4"/>
      <c r="CK1557" s="251"/>
      <c r="CL1557" s="4"/>
      <c r="CM1557" s="4"/>
      <c r="CN1557" s="251"/>
      <c r="CO1557" s="4"/>
      <c r="CP1557" s="4"/>
      <c r="CQ1557" s="251"/>
      <c r="CR1557" s="4"/>
      <c r="CS1557" s="4"/>
      <c r="CT1557" s="251"/>
      <c r="CU1557" s="4"/>
      <c r="CV1557" s="4"/>
      <c r="CW1557" s="251"/>
      <c r="CX1557" s="4"/>
      <c r="CY1557" s="4"/>
      <c r="CZ1557" s="251"/>
      <c r="DA1557" s="4"/>
      <c r="DB1557" s="4"/>
      <c r="DC1557" s="251"/>
      <c r="DD1557" s="4"/>
      <c r="DE1557" s="4"/>
      <c r="DF1557" s="251"/>
      <c r="DG1557" s="4"/>
      <c r="DH1557" s="4"/>
      <c r="DI1557" s="251"/>
      <c r="DJ1557" s="4"/>
      <c r="DK1557" s="4"/>
      <c r="DL1557" s="251"/>
      <c r="DM1557" s="4"/>
      <c r="DN1557" s="4"/>
      <c r="DO1557" s="251"/>
      <c r="DP1557" s="4"/>
      <c r="DQ1557" s="4"/>
      <c r="DR1557" s="251"/>
      <c r="DS1557" s="4"/>
      <c r="DT1557" s="4"/>
      <c r="DU1557" s="251"/>
      <c r="DV1557" s="4"/>
      <c r="DW1557" s="4"/>
      <c r="DX1557" s="251"/>
      <c r="DY1557" s="4"/>
      <c r="DZ1557" s="4"/>
      <c r="EA1557" s="251"/>
      <c r="EB1557" s="4"/>
      <c r="EC1557" s="4"/>
      <c r="ED1557" s="58"/>
      <c r="EE1557" s="4"/>
      <c r="EF1557" s="4"/>
      <c r="EG1557" s="58"/>
      <c r="EH1557" s="4"/>
      <c r="EI1557" s="4"/>
      <c r="EJ1557" s="58"/>
      <c r="EK1557" s="4"/>
      <c r="EL1557" s="4"/>
      <c r="EM1557" s="58"/>
      <c r="EN1557" s="4"/>
      <c r="EO1557" s="4"/>
      <c r="EP1557" s="251"/>
      <c r="EQ1557" s="4"/>
      <c r="ES1557" s="251"/>
      <c r="ET1557" s="4"/>
      <c r="EV1557" s="89"/>
      <c r="EW1557" s="4"/>
      <c r="EY1557" s="58"/>
      <c r="EZ1557" s="4"/>
      <c r="FB1557" s="58"/>
      <c r="FC1557" s="4"/>
      <c r="FD1557" s="4"/>
      <c r="FE1557" s="58"/>
      <c r="FF1557" s="4"/>
      <c r="FG1557" s="4"/>
      <c r="FH1557"/>
      <c r="FK1557"/>
    </row>
    <row r="1558" spans="44:167">
      <c r="AR1558" s="251"/>
      <c r="AS1558" s="4"/>
      <c r="AT1558" s="4"/>
      <c r="AU1558" s="251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251"/>
      <c r="BH1558" s="4"/>
      <c r="BI1558" s="4"/>
      <c r="BJ1558" s="251"/>
      <c r="BK1558" s="4"/>
      <c r="BL1558" s="4"/>
      <c r="BM1558" s="251"/>
      <c r="BN1558" s="4"/>
      <c r="BO1558" s="4"/>
      <c r="BP1558" s="251"/>
      <c r="BQ1558" s="4"/>
      <c r="BR1558" s="4"/>
      <c r="BS1558" s="251"/>
      <c r="BT1558" s="4"/>
      <c r="BU1558" s="4"/>
      <c r="BV1558" s="251"/>
      <c r="BW1558" s="4"/>
      <c r="BX1558" s="4"/>
      <c r="BY1558" s="251"/>
      <c r="BZ1558" s="4"/>
      <c r="CA1558" s="4"/>
      <c r="CB1558" s="4"/>
      <c r="CC1558" s="4"/>
      <c r="CD1558" s="4"/>
      <c r="CE1558" s="251"/>
      <c r="CF1558" s="4"/>
      <c r="CG1558" s="4"/>
      <c r="CH1558" s="251"/>
      <c r="CI1558" s="4"/>
      <c r="CJ1558" s="4"/>
      <c r="CK1558" s="251"/>
      <c r="CL1558" s="4"/>
      <c r="CM1558" s="4"/>
      <c r="CN1558" s="251"/>
      <c r="CO1558" s="4"/>
      <c r="CP1558" s="4"/>
      <c r="CQ1558" s="251"/>
      <c r="CR1558" s="4"/>
      <c r="CS1558" s="4"/>
      <c r="CT1558" s="251"/>
      <c r="CU1558" s="4"/>
      <c r="CV1558" s="4"/>
      <c r="CW1558" s="251"/>
      <c r="CX1558" s="4"/>
      <c r="CY1558" s="4"/>
      <c r="CZ1558" s="251"/>
      <c r="DA1558" s="4"/>
      <c r="DB1558" s="4"/>
      <c r="DC1558" s="251"/>
      <c r="DD1558" s="4"/>
      <c r="DE1558" s="4"/>
      <c r="DF1558" s="251"/>
      <c r="DG1558" s="4"/>
      <c r="DH1558" s="4"/>
      <c r="DI1558" s="251"/>
      <c r="DJ1558" s="4"/>
      <c r="DK1558" s="4"/>
      <c r="DL1558" s="251"/>
      <c r="DM1558" s="4"/>
      <c r="DN1558" s="4"/>
      <c r="DO1558" s="251"/>
      <c r="DP1558" s="4"/>
      <c r="DQ1558" s="4"/>
      <c r="DR1558" s="251"/>
      <c r="DS1558" s="4"/>
      <c r="DT1558" s="4"/>
      <c r="DU1558" s="251"/>
      <c r="DV1558" s="4"/>
      <c r="DW1558" s="4"/>
      <c r="DX1558" s="251"/>
      <c r="DY1558" s="4"/>
      <c r="DZ1558" s="4"/>
      <c r="EA1558" s="251"/>
      <c r="EB1558" s="4"/>
      <c r="EC1558" s="4"/>
      <c r="ED1558" s="58"/>
      <c r="EE1558" s="4"/>
      <c r="EF1558" s="4"/>
      <c r="EG1558" s="58"/>
      <c r="EH1558" s="4"/>
      <c r="EI1558" s="4"/>
      <c r="EJ1558" s="58"/>
      <c r="EK1558" s="4"/>
      <c r="EL1558" s="4"/>
      <c r="EM1558" s="58"/>
      <c r="EN1558" s="4"/>
      <c r="EO1558" s="4"/>
      <c r="EP1558" s="251"/>
      <c r="EQ1558" s="4"/>
      <c r="ES1558" s="251"/>
      <c r="ET1558" s="4"/>
      <c r="EV1558" s="89"/>
      <c r="EW1558" s="4"/>
      <c r="EY1558" s="58"/>
      <c r="EZ1558" s="4"/>
      <c r="FB1558" s="58"/>
      <c r="FC1558" s="4"/>
      <c r="FD1558" s="4"/>
      <c r="FE1558" s="58"/>
      <c r="FF1558" s="4"/>
      <c r="FG1558" s="4"/>
      <c r="FH1558"/>
      <c r="FK1558"/>
    </row>
    <row r="1559" spans="44:167">
      <c r="AR1559" s="251"/>
      <c r="AS1559" s="4"/>
      <c r="AT1559" s="4"/>
      <c r="AU1559" s="251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251"/>
      <c r="BH1559" s="4"/>
      <c r="BI1559" s="4"/>
      <c r="BJ1559" s="251"/>
      <c r="BK1559" s="4"/>
      <c r="BL1559" s="4"/>
      <c r="BM1559" s="251"/>
      <c r="BN1559" s="4"/>
      <c r="BO1559" s="4"/>
      <c r="BP1559" s="251"/>
      <c r="BQ1559" s="4"/>
      <c r="BR1559" s="4"/>
      <c r="BS1559" s="251"/>
      <c r="BT1559" s="4"/>
      <c r="BU1559" s="4"/>
      <c r="BV1559" s="251"/>
      <c r="BW1559" s="4"/>
      <c r="BX1559" s="4"/>
      <c r="BY1559" s="251"/>
      <c r="BZ1559" s="4"/>
      <c r="CA1559" s="4"/>
      <c r="CB1559" s="4"/>
      <c r="CC1559" s="4"/>
      <c r="CD1559" s="4"/>
      <c r="CE1559" s="251"/>
      <c r="CF1559" s="4"/>
      <c r="CG1559" s="4"/>
      <c r="CH1559" s="251"/>
      <c r="CI1559" s="4"/>
      <c r="CJ1559" s="4"/>
      <c r="CK1559" s="251"/>
      <c r="CL1559" s="4"/>
      <c r="CM1559" s="4"/>
      <c r="CN1559" s="251"/>
      <c r="CO1559" s="4"/>
      <c r="CP1559" s="4"/>
      <c r="CQ1559" s="251"/>
      <c r="CR1559" s="4"/>
      <c r="CS1559" s="4"/>
      <c r="CT1559" s="251"/>
      <c r="CU1559" s="4"/>
      <c r="CV1559" s="4"/>
      <c r="CW1559" s="251"/>
      <c r="CX1559" s="4"/>
      <c r="CY1559" s="4"/>
      <c r="CZ1559" s="251"/>
      <c r="DA1559" s="4"/>
      <c r="DB1559" s="4"/>
      <c r="DC1559" s="251"/>
      <c r="DD1559" s="4"/>
      <c r="DE1559" s="4"/>
      <c r="DF1559" s="251"/>
      <c r="DG1559" s="4"/>
      <c r="DH1559" s="4"/>
      <c r="DI1559" s="251"/>
      <c r="DJ1559" s="4"/>
      <c r="DK1559" s="4"/>
      <c r="DL1559" s="251"/>
      <c r="DM1559" s="4"/>
      <c r="DN1559" s="4"/>
      <c r="DO1559" s="251"/>
      <c r="DP1559" s="4"/>
      <c r="DQ1559" s="4"/>
      <c r="DR1559" s="251"/>
      <c r="DS1559" s="4"/>
      <c r="DT1559" s="4"/>
      <c r="DU1559" s="251"/>
      <c r="DV1559" s="4"/>
      <c r="DW1559" s="4"/>
      <c r="DX1559" s="251"/>
      <c r="DY1559" s="4"/>
      <c r="DZ1559" s="4"/>
      <c r="EA1559" s="251"/>
      <c r="EB1559" s="4"/>
      <c r="EC1559" s="4"/>
      <c r="ED1559" s="58"/>
      <c r="EE1559" s="4"/>
      <c r="EF1559" s="4"/>
      <c r="EG1559" s="58"/>
      <c r="EH1559" s="4"/>
      <c r="EI1559" s="4"/>
      <c r="EJ1559" s="58"/>
      <c r="EK1559" s="4"/>
      <c r="EL1559" s="4"/>
      <c r="EM1559" s="58"/>
      <c r="EN1559" s="4"/>
      <c r="EO1559" s="4"/>
      <c r="EP1559" s="251"/>
      <c r="EQ1559" s="4"/>
      <c r="ES1559" s="251"/>
      <c r="ET1559" s="4"/>
      <c r="EV1559" s="89"/>
      <c r="EW1559" s="4"/>
      <c r="EY1559" s="58"/>
      <c r="EZ1559" s="4"/>
      <c r="FB1559" s="58"/>
      <c r="FC1559" s="4"/>
      <c r="FD1559" s="4"/>
      <c r="FE1559" s="58"/>
      <c r="FF1559" s="4"/>
      <c r="FG1559" s="4"/>
      <c r="FH1559"/>
      <c r="FK1559"/>
    </row>
    <row r="1560" spans="44:167">
      <c r="AR1560" s="251"/>
      <c r="AS1560" s="4"/>
      <c r="AT1560" s="4"/>
      <c r="AU1560" s="251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251"/>
      <c r="BH1560" s="4"/>
      <c r="BI1560" s="4"/>
      <c r="BJ1560" s="251"/>
      <c r="BK1560" s="4"/>
      <c r="BL1560" s="4"/>
      <c r="BM1560" s="251"/>
      <c r="BN1560" s="4"/>
      <c r="BO1560" s="4"/>
      <c r="BP1560" s="251"/>
      <c r="BQ1560" s="4"/>
      <c r="BR1560" s="4"/>
      <c r="BS1560" s="251"/>
      <c r="BT1560" s="4"/>
      <c r="BU1560" s="4"/>
      <c r="BV1560" s="251"/>
      <c r="BW1560" s="4"/>
      <c r="BX1560" s="4"/>
      <c r="BY1560" s="251"/>
      <c r="BZ1560" s="4"/>
      <c r="CA1560" s="4"/>
      <c r="CB1560" s="4"/>
      <c r="CC1560" s="4"/>
      <c r="CD1560" s="4"/>
      <c r="CE1560" s="251"/>
      <c r="CF1560" s="4"/>
      <c r="CG1560" s="4"/>
      <c r="CH1560" s="251"/>
      <c r="CI1560" s="4"/>
      <c r="CJ1560" s="4"/>
      <c r="CK1560" s="251"/>
      <c r="CL1560" s="4"/>
      <c r="CM1560" s="4"/>
      <c r="CN1560" s="251"/>
      <c r="CO1560" s="4"/>
      <c r="CP1560" s="4"/>
      <c r="CQ1560" s="251"/>
      <c r="CR1560" s="4"/>
      <c r="CS1560" s="4"/>
      <c r="CT1560" s="251"/>
      <c r="CU1560" s="4"/>
      <c r="CV1560" s="4"/>
      <c r="CW1560" s="251"/>
      <c r="CX1560" s="4"/>
      <c r="CY1560" s="4"/>
      <c r="CZ1560" s="251"/>
      <c r="DA1560" s="4"/>
      <c r="DB1560" s="4"/>
      <c r="DC1560" s="251"/>
      <c r="DD1560" s="4"/>
      <c r="DE1560" s="4"/>
      <c r="DF1560" s="251"/>
      <c r="DG1560" s="4"/>
      <c r="DH1560" s="4"/>
      <c r="DI1560" s="251"/>
      <c r="DJ1560" s="4"/>
      <c r="DK1560" s="4"/>
      <c r="DL1560" s="251"/>
      <c r="DM1560" s="4"/>
      <c r="DN1560" s="4"/>
      <c r="DO1560" s="251"/>
      <c r="DP1560" s="4"/>
      <c r="DQ1560" s="4"/>
      <c r="DR1560" s="251"/>
      <c r="DS1560" s="4"/>
      <c r="DT1560" s="4"/>
      <c r="DU1560" s="251"/>
      <c r="DV1560" s="4"/>
      <c r="DW1560" s="4"/>
      <c r="DX1560" s="251"/>
      <c r="DY1560" s="4"/>
      <c r="DZ1560" s="4"/>
      <c r="EA1560" s="251"/>
      <c r="EB1560" s="4"/>
      <c r="EC1560" s="4"/>
      <c r="ED1560" s="58"/>
      <c r="EE1560" s="4"/>
      <c r="EF1560" s="4"/>
      <c r="EG1560" s="58"/>
      <c r="EH1560" s="4"/>
      <c r="EI1560" s="4"/>
      <c r="EJ1560" s="58"/>
      <c r="EK1560" s="4"/>
      <c r="EL1560" s="4"/>
      <c r="EM1560" s="58"/>
      <c r="EN1560" s="4"/>
      <c r="EO1560" s="4"/>
      <c r="EP1560" s="251"/>
      <c r="EQ1560" s="4"/>
      <c r="ES1560" s="251"/>
      <c r="ET1560" s="4"/>
      <c r="EV1560" s="89"/>
      <c r="EW1560" s="4"/>
      <c r="EY1560" s="58"/>
      <c r="EZ1560" s="4"/>
      <c r="FB1560" s="58"/>
      <c r="FC1560" s="4"/>
      <c r="FD1560" s="4"/>
      <c r="FE1560" s="58"/>
      <c r="FF1560" s="4"/>
      <c r="FG1560" s="4"/>
      <c r="FH1560"/>
      <c r="FK1560"/>
    </row>
    <row r="1561" spans="44:167">
      <c r="AR1561" s="251"/>
      <c r="AS1561" s="4"/>
      <c r="AT1561" s="4"/>
      <c r="AU1561" s="251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251"/>
      <c r="BH1561" s="4"/>
      <c r="BI1561" s="4"/>
      <c r="BJ1561" s="251"/>
      <c r="BK1561" s="4"/>
      <c r="BL1561" s="4"/>
      <c r="BM1561" s="251"/>
      <c r="BN1561" s="4"/>
      <c r="BO1561" s="4"/>
      <c r="BP1561" s="251"/>
      <c r="BQ1561" s="4"/>
      <c r="BR1561" s="4"/>
      <c r="BS1561" s="251"/>
      <c r="BT1561" s="4"/>
      <c r="BU1561" s="4"/>
      <c r="BV1561" s="251"/>
      <c r="BW1561" s="4"/>
      <c r="BX1561" s="4"/>
      <c r="BY1561" s="251"/>
      <c r="BZ1561" s="4"/>
      <c r="CA1561" s="4"/>
      <c r="CB1561" s="4"/>
      <c r="CC1561" s="4"/>
      <c r="CD1561" s="4"/>
      <c r="CE1561" s="251"/>
      <c r="CF1561" s="4"/>
      <c r="CG1561" s="4"/>
      <c r="CH1561" s="251"/>
      <c r="CI1561" s="4"/>
      <c r="CJ1561" s="4"/>
      <c r="CK1561" s="251"/>
      <c r="CL1561" s="4"/>
      <c r="CM1561" s="4"/>
      <c r="CN1561" s="251"/>
      <c r="CO1561" s="4"/>
      <c r="CP1561" s="4"/>
      <c r="CQ1561" s="251"/>
      <c r="CR1561" s="4"/>
      <c r="CS1561" s="4"/>
      <c r="CT1561" s="251"/>
      <c r="CU1561" s="4"/>
      <c r="CV1561" s="4"/>
      <c r="CW1561" s="251"/>
      <c r="CX1561" s="4"/>
      <c r="CY1561" s="4"/>
      <c r="CZ1561" s="251"/>
      <c r="DA1561" s="4"/>
      <c r="DB1561" s="4"/>
      <c r="DC1561" s="251"/>
      <c r="DD1561" s="4"/>
      <c r="DE1561" s="4"/>
      <c r="DF1561" s="251"/>
      <c r="DG1561" s="4"/>
      <c r="DH1561" s="4"/>
      <c r="DI1561" s="251"/>
      <c r="DJ1561" s="4"/>
      <c r="DK1561" s="4"/>
      <c r="DL1561" s="251"/>
      <c r="DM1561" s="4"/>
      <c r="DN1561" s="4"/>
      <c r="DO1561" s="251"/>
      <c r="DP1561" s="4"/>
      <c r="DQ1561" s="4"/>
      <c r="DR1561" s="251"/>
      <c r="DS1561" s="4"/>
      <c r="DT1561" s="4"/>
      <c r="DU1561" s="251"/>
      <c r="DV1561" s="4"/>
      <c r="DW1561" s="4"/>
      <c r="DX1561" s="251"/>
      <c r="DY1561" s="4"/>
      <c r="DZ1561" s="4"/>
      <c r="EA1561" s="251"/>
      <c r="EB1561" s="4"/>
      <c r="EC1561" s="4"/>
      <c r="ED1561" s="58"/>
      <c r="EE1561" s="4"/>
      <c r="EF1561" s="4"/>
      <c r="EG1561" s="58"/>
      <c r="EH1561" s="4"/>
      <c r="EI1561" s="4"/>
      <c r="EJ1561" s="58"/>
      <c r="EK1561" s="4"/>
      <c r="EL1561" s="4"/>
      <c r="EM1561" s="58"/>
      <c r="EN1561" s="4"/>
      <c r="EO1561" s="4"/>
      <c r="EP1561" s="251"/>
      <c r="EQ1561" s="4"/>
      <c r="ES1561" s="251"/>
      <c r="ET1561" s="4"/>
      <c r="EV1561" s="89"/>
      <c r="EW1561" s="4"/>
      <c r="EY1561" s="58"/>
      <c r="EZ1561" s="4"/>
      <c r="FB1561" s="58"/>
      <c r="FC1561" s="4"/>
      <c r="FD1561" s="4"/>
      <c r="FE1561" s="58"/>
      <c r="FF1561" s="4"/>
      <c r="FG1561" s="4"/>
      <c r="FH1561"/>
      <c r="FK1561"/>
    </row>
    <row r="1562" spans="44:167">
      <c r="AR1562" s="251"/>
      <c r="AS1562" s="4"/>
      <c r="AT1562" s="4"/>
      <c r="AU1562" s="251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251"/>
      <c r="BH1562" s="4"/>
      <c r="BI1562" s="4"/>
      <c r="BJ1562" s="251"/>
      <c r="BK1562" s="4"/>
      <c r="BL1562" s="4"/>
      <c r="BM1562" s="251"/>
      <c r="BN1562" s="4"/>
      <c r="BO1562" s="4"/>
      <c r="BP1562" s="251"/>
      <c r="BQ1562" s="4"/>
      <c r="BR1562" s="4"/>
      <c r="BS1562" s="251"/>
      <c r="BT1562" s="4"/>
      <c r="BU1562" s="4"/>
      <c r="BV1562" s="251"/>
      <c r="BW1562" s="4"/>
      <c r="BX1562" s="4"/>
      <c r="BY1562" s="251"/>
      <c r="BZ1562" s="4"/>
      <c r="CA1562" s="4"/>
      <c r="CB1562" s="4"/>
      <c r="CC1562" s="4"/>
      <c r="CD1562" s="4"/>
      <c r="CE1562" s="251"/>
      <c r="CF1562" s="4"/>
      <c r="CG1562" s="4"/>
      <c r="CH1562" s="251"/>
      <c r="CI1562" s="4"/>
      <c r="CJ1562" s="4"/>
      <c r="CK1562" s="251"/>
      <c r="CL1562" s="4"/>
      <c r="CM1562" s="4"/>
      <c r="CN1562" s="251"/>
      <c r="CO1562" s="4"/>
      <c r="CP1562" s="4"/>
      <c r="CQ1562" s="251"/>
      <c r="CR1562" s="4"/>
      <c r="CS1562" s="4"/>
      <c r="CT1562" s="251"/>
      <c r="CU1562" s="4"/>
      <c r="CV1562" s="4"/>
      <c r="CW1562" s="251"/>
      <c r="CX1562" s="4"/>
      <c r="CY1562" s="4"/>
      <c r="CZ1562" s="251"/>
      <c r="DA1562" s="4"/>
      <c r="DB1562" s="4"/>
      <c r="DC1562" s="251"/>
      <c r="DD1562" s="4"/>
      <c r="DE1562" s="4"/>
      <c r="DF1562" s="251"/>
      <c r="DG1562" s="4"/>
      <c r="DH1562" s="4"/>
      <c r="DI1562" s="251"/>
      <c r="DJ1562" s="4"/>
      <c r="DK1562" s="4"/>
      <c r="DL1562" s="251"/>
      <c r="DM1562" s="4"/>
      <c r="DN1562" s="4"/>
      <c r="DO1562" s="251"/>
      <c r="DP1562" s="4"/>
      <c r="DQ1562" s="4"/>
      <c r="DR1562" s="251"/>
      <c r="DS1562" s="4"/>
      <c r="DT1562" s="4"/>
      <c r="DU1562" s="251"/>
      <c r="DV1562" s="4"/>
      <c r="DW1562" s="4"/>
      <c r="DX1562" s="251"/>
      <c r="DY1562" s="4"/>
      <c r="DZ1562" s="4"/>
      <c r="EA1562" s="251"/>
      <c r="EB1562" s="4"/>
      <c r="EC1562" s="4"/>
      <c r="ED1562" s="58"/>
      <c r="EE1562" s="4"/>
      <c r="EF1562" s="4"/>
      <c r="EG1562" s="58"/>
      <c r="EH1562" s="4"/>
      <c r="EI1562" s="4"/>
      <c r="EJ1562" s="58"/>
      <c r="EK1562" s="4"/>
      <c r="EL1562" s="4"/>
      <c r="EM1562" s="58"/>
      <c r="EN1562" s="4"/>
      <c r="EO1562" s="4"/>
      <c r="EP1562" s="251"/>
      <c r="EQ1562" s="4"/>
      <c r="ES1562" s="251"/>
      <c r="ET1562" s="4"/>
      <c r="EV1562" s="89"/>
      <c r="EW1562" s="4"/>
      <c r="EY1562" s="58"/>
      <c r="EZ1562" s="4"/>
      <c r="FB1562" s="58"/>
      <c r="FC1562" s="4"/>
      <c r="FD1562" s="4"/>
      <c r="FE1562" s="58"/>
      <c r="FF1562" s="4"/>
      <c r="FG1562" s="4"/>
      <c r="FH1562"/>
      <c r="FK1562"/>
    </row>
    <row r="1563" spans="44:167">
      <c r="AR1563" s="251"/>
      <c r="AS1563" s="4"/>
      <c r="AT1563" s="4"/>
      <c r="AU1563" s="251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251"/>
      <c r="BH1563" s="4"/>
      <c r="BI1563" s="4"/>
      <c r="BJ1563" s="251"/>
      <c r="BK1563" s="4"/>
      <c r="BL1563" s="4"/>
      <c r="BM1563" s="251"/>
      <c r="BN1563" s="4"/>
      <c r="BO1563" s="4"/>
      <c r="BP1563" s="251"/>
      <c r="BQ1563" s="4"/>
      <c r="BR1563" s="4"/>
      <c r="BS1563" s="251"/>
      <c r="BT1563" s="4"/>
      <c r="BU1563" s="4"/>
      <c r="BV1563" s="251"/>
      <c r="BW1563" s="4"/>
      <c r="BX1563" s="4"/>
      <c r="BY1563" s="251"/>
      <c r="BZ1563" s="4"/>
      <c r="CA1563" s="4"/>
      <c r="CB1563" s="4"/>
      <c r="CC1563" s="4"/>
      <c r="CD1563" s="4"/>
      <c r="CE1563" s="251"/>
      <c r="CF1563" s="4"/>
      <c r="CG1563" s="4"/>
      <c r="CH1563" s="251"/>
      <c r="CI1563" s="4"/>
      <c r="CJ1563" s="4"/>
      <c r="CK1563" s="251"/>
      <c r="CL1563" s="4"/>
      <c r="CM1563" s="4"/>
      <c r="CN1563" s="251"/>
      <c r="CO1563" s="4"/>
      <c r="CP1563" s="4"/>
      <c r="CQ1563" s="251"/>
      <c r="CR1563" s="4"/>
      <c r="CS1563" s="4"/>
      <c r="CT1563" s="251"/>
      <c r="CU1563" s="4"/>
      <c r="CV1563" s="4"/>
      <c r="CW1563" s="251"/>
      <c r="CX1563" s="4"/>
      <c r="CY1563" s="4"/>
      <c r="CZ1563" s="251"/>
      <c r="DA1563" s="4"/>
      <c r="DB1563" s="4"/>
      <c r="DC1563" s="251"/>
      <c r="DD1563" s="4"/>
      <c r="DE1563" s="4"/>
      <c r="DF1563" s="251"/>
      <c r="DG1563" s="4"/>
      <c r="DH1563" s="4"/>
      <c r="DI1563" s="251"/>
      <c r="DJ1563" s="4"/>
      <c r="DK1563" s="4"/>
      <c r="DL1563" s="251"/>
      <c r="DM1563" s="4"/>
      <c r="DN1563" s="4"/>
      <c r="DO1563" s="251"/>
      <c r="DP1563" s="4"/>
      <c r="DQ1563" s="4"/>
      <c r="DR1563" s="251"/>
      <c r="DS1563" s="4"/>
      <c r="DT1563" s="4"/>
      <c r="DU1563" s="251"/>
      <c r="DV1563" s="4"/>
      <c r="DW1563" s="4"/>
      <c r="DX1563" s="251"/>
      <c r="DY1563" s="4"/>
      <c r="DZ1563" s="4"/>
      <c r="EA1563" s="251"/>
      <c r="EB1563" s="4"/>
      <c r="EC1563" s="4"/>
      <c r="ED1563" s="58"/>
      <c r="EE1563" s="4"/>
      <c r="EF1563" s="4"/>
      <c r="EG1563" s="58"/>
      <c r="EH1563" s="4"/>
      <c r="EI1563" s="4"/>
      <c r="EJ1563" s="58"/>
      <c r="EK1563" s="4"/>
      <c r="EL1563" s="4"/>
      <c r="EM1563" s="58"/>
      <c r="EN1563" s="4"/>
      <c r="EO1563" s="4"/>
      <c r="EP1563" s="251"/>
      <c r="EQ1563" s="4"/>
      <c r="ES1563" s="251"/>
      <c r="ET1563" s="4"/>
      <c r="EV1563" s="89"/>
      <c r="EW1563" s="4"/>
      <c r="EY1563" s="58"/>
      <c r="EZ1563" s="4"/>
      <c r="FB1563" s="58"/>
      <c r="FC1563" s="4"/>
      <c r="FD1563" s="4"/>
      <c r="FE1563" s="58"/>
      <c r="FF1563" s="4"/>
      <c r="FG1563" s="4"/>
      <c r="FH1563"/>
      <c r="FK1563"/>
    </row>
    <row r="1564" spans="44:167">
      <c r="AR1564" s="251"/>
      <c r="AS1564" s="4"/>
      <c r="AT1564" s="4"/>
      <c r="AU1564" s="251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251"/>
      <c r="BH1564" s="4"/>
      <c r="BI1564" s="4"/>
      <c r="BJ1564" s="251"/>
      <c r="BK1564" s="4"/>
      <c r="BL1564" s="4"/>
      <c r="BM1564" s="251"/>
      <c r="BN1564" s="4"/>
      <c r="BO1564" s="4"/>
      <c r="BP1564" s="251"/>
      <c r="BQ1564" s="4"/>
      <c r="BR1564" s="4"/>
      <c r="BS1564" s="251"/>
      <c r="BT1564" s="4"/>
      <c r="BU1564" s="4"/>
      <c r="BV1564" s="251"/>
      <c r="BW1564" s="4"/>
      <c r="BX1564" s="4"/>
      <c r="BY1564" s="251"/>
      <c r="BZ1564" s="4"/>
      <c r="CA1564" s="4"/>
      <c r="CB1564" s="4"/>
      <c r="CC1564" s="4"/>
      <c r="CD1564" s="4"/>
      <c r="CE1564" s="251"/>
      <c r="CF1564" s="4"/>
      <c r="CG1564" s="4"/>
      <c r="CH1564" s="251"/>
      <c r="CI1564" s="4"/>
      <c r="CJ1564" s="4"/>
      <c r="CK1564" s="251"/>
      <c r="CL1564" s="4"/>
      <c r="CM1564" s="4"/>
      <c r="CN1564" s="251"/>
      <c r="CO1564" s="4"/>
      <c r="CP1564" s="4"/>
      <c r="CQ1564" s="251"/>
      <c r="CR1564" s="4"/>
      <c r="CS1564" s="4"/>
      <c r="CT1564" s="251"/>
      <c r="CU1564" s="4"/>
      <c r="CV1564" s="4"/>
      <c r="CW1564" s="251"/>
      <c r="CX1564" s="4"/>
      <c r="CY1564" s="4"/>
      <c r="CZ1564" s="251"/>
      <c r="DA1564" s="4"/>
      <c r="DB1564" s="4"/>
      <c r="DC1564" s="251"/>
      <c r="DD1564" s="4"/>
      <c r="DE1564" s="4"/>
      <c r="DF1564" s="251"/>
      <c r="DG1564" s="4"/>
      <c r="DH1564" s="4"/>
      <c r="DI1564" s="251"/>
      <c r="DJ1564" s="4"/>
      <c r="DK1564" s="4"/>
      <c r="DL1564" s="251"/>
      <c r="DM1564" s="4"/>
      <c r="DN1564" s="4"/>
      <c r="DO1564" s="251"/>
      <c r="DP1564" s="4"/>
      <c r="DQ1564" s="4"/>
      <c r="DR1564" s="251"/>
      <c r="DS1564" s="4"/>
      <c r="DT1564" s="4"/>
      <c r="DU1564" s="251"/>
      <c r="DV1564" s="4"/>
      <c r="DW1564" s="4"/>
      <c r="DX1564" s="251"/>
      <c r="DY1564" s="4"/>
      <c r="DZ1564" s="4"/>
      <c r="EA1564" s="251"/>
      <c r="EB1564" s="4"/>
      <c r="EC1564" s="4"/>
      <c r="ED1564" s="58"/>
      <c r="EE1564" s="4"/>
      <c r="EF1564" s="4"/>
      <c r="EG1564" s="58"/>
      <c r="EH1564" s="4"/>
      <c r="EI1564" s="4"/>
      <c r="EJ1564" s="58"/>
      <c r="EK1564" s="4"/>
      <c r="EL1564" s="4"/>
      <c r="EM1564" s="58"/>
      <c r="EN1564" s="4"/>
      <c r="EO1564" s="4"/>
      <c r="EP1564" s="251"/>
      <c r="EQ1564" s="4"/>
      <c r="ES1564" s="251"/>
      <c r="ET1564" s="4"/>
      <c r="EV1564" s="89"/>
      <c r="EW1564" s="4"/>
      <c r="EY1564" s="58"/>
      <c r="EZ1564" s="4"/>
      <c r="FB1564" s="58"/>
      <c r="FC1564" s="4"/>
      <c r="FD1564" s="4"/>
      <c r="FE1564" s="58"/>
      <c r="FF1564" s="4"/>
      <c r="FG1564" s="4"/>
      <c r="FH1564"/>
      <c r="FK1564"/>
    </row>
    <row r="1565" spans="44:167">
      <c r="AR1565" s="251"/>
      <c r="AS1565" s="4"/>
      <c r="AT1565" s="4"/>
      <c r="AU1565" s="251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251"/>
      <c r="BH1565" s="4"/>
      <c r="BI1565" s="4"/>
      <c r="BJ1565" s="251"/>
      <c r="BK1565" s="4"/>
      <c r="BL1565" s="4"/>
      <c r="BM1565" s="251"/>
      <c r="BN1565" s="4"/>
      <c r="BO1565" s="4"/>
      <c r="BP1565" s="251"/>
      <c r="BQ1565" s="4"/>
      <c r="BR1565" s="4"/>
      <c r="BS1565" s="251"/>
      <c r="BT1565" s="4"/>
      <c r="BU1565" s="4"/>
      <c r="BV1565" s="251"/>
      <c r="BW1565" s="4"/>
      <c r="BX1565" s="4"/>
      <c r="BY1565" s="251"/>
      <c r="BZ1565" s="4"/>
      <c r="CA1565" s="4"/>
      <c r="CB1565" s="4"/>
      <c r="CC1565" s="4"/>
      <c r="CD1565" s="4"/>
      <c r="CE1565" s="251"/>
      <c r="CF1565" s="4"/>
      <c r="CG1565" s="4"/>
      <c r="CH1565" s="251"/>
      <c r="CI1565" s="4"/>
      <c r="CJ1565" s="4"/>
      <c r="CK1565" s="251"/>
      <c r="CL1565" s="4"/>
      <c r="CM1565" s="4"/>
      <c r="CN1565" s="251"/>
      <c r="CO1565" s="4"/>
      <c r="CP1565" s="4"/>
      <c r="CQ1565" s="251"/>
      <c r="CR1565" s="4"/>
      <c r="CS1565" s="4"/>
      <c r="CT1565" s="251"/>
      <c r="CU1565" s="4"/>
      <c r="CV1565" s="4"/>
      <c r="CW1565" s="251"/>
      <c r="CX1565" s="4"/>
      <c r="CY1565" s="4"/>
      <c r="CZ1565" s="251"/>
      <c r="DA1565" s="4"/>
      <c r="DB1565" s="4"/>
      <c r="DC1565" s="251"/>
      <c r="DD1565" s="4"/>
      <c r="DE1565" s="4"/>
      <c r="DF1565" s="251"/>
      <c r="DG1565" s="4"/>
      <c r="DH1565" s="4"/>
      <c r="DI1565" s="251"/>
      <c r="DJ1565" s="4"/>
      <c r="DK1565" s="4"/>
      <c r="DL1565" s="251"/>
      <c r="DM1565" s="4"/>
      <c r="DN1565" s="4"/>
      <c r="DO1565" s="251"/>
      <c r="DP1565" s="4"/>
      <c r="DQ1565" s="4"/>
      <c r="DR1565" s="251"/>
      <c r="DS1565" s="4"/>
      <c r="DT1565" s="4"/>
      <c r="DU1565" s="251"/>
      <c r="DV1565" s="4"/>
      <c r="DW1565" s="4"/>
      <c r="DX1565" s="251"/>
      <c r="DY1565" s="4"/>
      <c r="DZ1565" s="4"/>
      <c r="EA1565" s="251"/>
      <c r="EB1565" s="4"/>
      <c r="EC1565" s="4"/>
      <c r="ED1565" s="58"/>
      <c r="EE1565" s="4"/>
      <c r="EF1565" s="4"/>
      <c r="EG1565" s="58"/>
      <c r="EH1565" s="4"/>
      <c r="EI1565" s="4"/>
      <c r="EJ1565" s="58"/>
      <c r="EK1565" s="4"/>
      <c r="EL1565" s="4"/>
      <c r="EM1565" s="58"/>
      <c r="EN1565" s="4"/>
      <c r="EO1565" s="4"/>
      <c r="EP1565" s="251"/>
      <c r="EQ1565" s="4"/>
      <c r="ES1565" s="251"/>
      <c r="ET1565" s="4"/>
      <c r="EV1565" s="89"/>
      <c r="EW1565" s="4"/>
      <c r="EY1565" s="58"/>
      <c r="EZ1565" s="4"/>
      <c r="FB1565" s="58"/>
      <c r="FC1565" s="4"/>
      <c r="FD1565" s="4"/>
      <c r="FE1565" s="58"/>
      <c r="FF1565" s="4"/>
      <c r="FG1565" s="4"/>
      <c r="FH1565"/>
      <c r="FK1565"/>
    </row>
    <row r="1566" spans="44:167">
      <c r="AR1566" s="251"/>
      <c r="AS1566" s="4"/>
      <c r="AT1566" s="4"/>
      <c r="AU1566" s="251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251"/>
      <c r="BH1566" s="4"/>
      <c r="BI1566" s="4"/>
      <c r="BJ1566" s="251"/>
      <c r="BK1566" s="4"/>
      <c r="BL1566" s="4"/>
      <c r="BM1566" s="251"/>
      <c r="BN1566" s="4"/>
      <c r="BO1566" s="4"/>
      <c r="BP1566" s="251"/>
      <c r="BQ1566" s="4"/>
      <c r="BR1566" s="4"/>
      <c r="BS1566" s="251"/>
      <c r="BT1566" s="4"/>
      <c r="BU1566" s="4"/>
      <c r="BV1566" s="251"/>
      <c r="BW1566" s="4"/>
      <c r="BX1566" s="4"/>
      <c r="BY1566" s="251"/>
      <c r="BZ1566" s="4"/>
      <c r="CA1566" s="4"/>
      <c r="CB1566" s="4"/>
      <c r="CC1566" s="4"/>
      <c r="CD1566" s="4"/>
      <c r="CE1566" s="251"/>
      <c r="CF1566" s="4"/>
      <c r="CG1566" s="4"/>
      <c r="CH1566" s="251"/>
      <c r="CI1566" s="4"/>
      <c r="CJ1566" s="4"/>
      <c r="CK1566" s="251"/>
      <c r="CL1566" s="4"/>
      <c r="CM1566" s="4"/>
      <c r="CN1566" s="251"/>
      <c r="CO1566" s="4"/>
      <c r="CP1566" s="4"/>
      <c r="CQ1566" s="251"/>
      <c r="CR1566" s="4"/>
      <c r="CS1566" s="4"/>
      <c r="CT1566" s="251"/>
      <c r="CU1566" s="4"/>
      <c r="CV1566" s="4"/>
      <c r="CW1566" s="251"/>
      <c r="CX1566" s="4"/>
      <c r="CY1566" s="4"/>
      <c r="CZ1566" s="251"/>
      <c r="DA1566" s="4"/>
      <c r="DB1566" s="4"/>
      <c r="DC1566" s="251"/>
      <c r="DD1566" s="4"/>
      <c r="DE1566" s="4"/>
      <c r="DF1566" s="251"/>
      <c r="DG1566" s="4"/>
      <c r="DH1566" s="4"/>
      <c r="DI1566" s="251"/>
      <c r="DJ1566" s="4"/>
      <c r="DK1566" s="4"/>
      <c r="DL1566" s="251"/>
      <c r="DM1566" s="4"/>
      <c r="DN1566" s="4"/>
      <c r="DO1566" s="251"/>
      <c r="DP1566" s="4"/>
      <c r="DQ1566" s="4"/>
      <c r="DR1566" s="251"/>
      <c r="DS1566" s="4"/>
      <c r="DT1566" s="4"/>
      <c r="DU1566" s="251"/>
      <c r="DV1566" s="4"/>
      <c r="DW1566" s="4"/>
      <c r="DX1566" s="251"/>
      <c r="DY1566" s="4"/>
      <c r="DZ1566" s="4"/>
      <c r="EA1566" s="251"/>
      <c r="EB1566" s="4"/>
      <c r="EC1566" s="4"/>
      <c r="ED1566" s="58"/>
      <c r="EE1566" s="4"/>
      <c r="EF1566" s="4"/>
      <c r="EG1566" s="58"/>
      <c r="EH1566" s="4"/>
      <c r="EI1566" s="4"/>
      <c r="EJ1566" s="58"/>
      <c r="EK1566" s="4"/>
      <c r="EL1566" s="4"/>
      <c r="EM1566" s="58"/>
      <c r="EN1566" s="4"/>
      <c r="EO1566" s="4"/>
      <c r="EP1566" s="251"/>
      <c r="EQ1566" s="4"/>
      <c r="ES1566" s="251"/>
      <c r="ET1566" s="4"/>
      <c r="EV1566" s="89"/>
      <c r="EW1566" s="4"/>
      <c r="EY1566" s="58"/>
      <c r="EZ1566" s="4"/>
      <c r="FB1566" s="58"/>
      <c r="FC1566" s="4"/>
      <c r="FD1566" s="4"/>
      <c r="FE1566" s="58"/>
      <c r="FF1566" s="4"/>
      <c r="FG1566" s="4"/>
      <c r="FH1566"/>
      <c r="FK1566"/>
    </row>
    <row r="1567" spans="44:167">
      <c r="AR1567" s="251"/>
      <c r="AS1567" s="4"/>
      <c r="AT1567" s="4"/>
      <c r="AU1567" s="251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251"/>
      <c r="BH1567" s="4"/>
      <c r="BI1567" s="4"/>
      <c r="BJ1567" s="251"/>
      <c r="BK1567" s="4"/>
      <c r="BL1567" s="4"/>
      <c r="BM1567" s="251"/>
      <c r="BN1567" s="4"/>
      <c r="BO1567" s="4"/>
      <c r="BP1567" s="251"/>
      <c r="BQ1567" s="4"/>
      <c r="BR1567" s="4"/>
      <c r="BS1567" s="251"/>
      <c r="BT1567" s="4"/>
      <c r="BU1567" s="4"/>
      <c r="BV1567" s="251"/>
      <c r="BW1567" s="4"/>
      <c r="BX1567" s="4"/>
      <c r="BY1567" s="251"/>
      <c r="BZ1567" s="4"/>
      <c r="CA1567" s="4"/>
      <c r="CB1567" s="4"/>
      <c r="CC1567" s="4"/>
      <c r="CD1567" s="4"/>
      <c r="CE1567" s="251"/>
      <c r="CF1567" s="4"/>
      <c r="CG1567" s="4"/>
      <c r="CH1567" s="251"/>
      <c r="CI1567" s="4"/>
      <c r="CJ1567" s="4"/>
      <c r="CK1567" s="251"/>
      <c r="CL1567" s="4"/>
      <c r="CM1567" s="4"/>
      <c r="CN1567" s="251"/>
      <c r="CO1567" s="4"/>
      <c r="CP1567" s="4"/>
      <c r="CQ1567" s="251"/>
      <c r="CR1567" s="4"/>
      <c r="CS1567" s="4"/>
      <c r="CT1567" s="251"/>
      <c r="CU1567" s="4"/>
      <c r="CV1567" s="4"/>
      <c r="CW1567" s="251"/>
      <c r="CX1567" s="4"/>
      <c r="CY1567" s="4"/>
      <c r="CZ1567" s="251"/>
      <c r="DA1567" s="4"/>
      <c r="DB1567" s="4"/>
      <c r="DC1567" s="251"/>
      <c r="DD1567" s="4"/>
      <c r="DE1567" s="4"/>
      <c r="DF1567" s="251"/>
      <c r="DG1567" s="4"/>
      <c r="DH1567" s="4"/>
      <c r="DI1567" s="251"/>
      <c r="DJ1567" s="4"/>
      <c r="DK1567" s="4"/>
      <c r="DL1567" s="251"/>
      <c r="DM1567" s="4"/>
      <c r="DN1567" s="4"/>
      <c r="DO1567" s="251"/>
      <c r="DP1567" s="4"/>
      <c r="DQ1567" s="4"/>
      <c r="DR1567" s="251"/>
      <c r="DS1567" s="4"/>
      <c r="DT1567" s="4"/>
      <c r="DU1567" s="251"/>
      <c r="DV1567" s="4"/>
      <c r="DW1567" s="4"/>
      <c r="DX1567" s="251"/>
      <c r="DY1567" s="4"/>
      <c r="DZ1567" s="4"/>
      <c r="EA1567" s="251"/>
      <c r="EB1567" s="4"/>
      <c r="EC1567" s="4"/>
      <c r="ED1567" s="58"/>
      <c r="EE1567" s="4"/>
      <c r="EF1567" s="4"/>
      <c r="EG1567" s="58"/>
      <c r="EH1567" s="4"/>
      <c r="EI1567" s="4"/>
      <c r="EJ1567" s="58"/>
      <c r="EK1567" s="4"/>
      <c r="EL1567" s="4"/>
      <c r="EM1567" s="58"/>
      <c r="EN1567" s="4"/>
      <c r="EO1567" s="4"/>
      <c r="EP1567" s="251"/>
      <c r="EQ1567" s="4"/>
      <c r="ES1567" s="251"/>
      <c r="ET1567" s="4"/>
      <c r="EV1567" s="89"/>
      <c r="EW1567" s="4"/>
      <c r="EY1567" s="58"/>
      <c r="EZ1567" s="4"/>
      <c r="FB1567" s="58"/>
      <c r="FC1567" s="4"/>
      <c r="FD1567" s="4"/>
      <c r="FE1567" s="58"/>
      <c r="FF1567" s="4"/>
      <c r="FG1567" s="4"/>
      <c r="FH1567"/>
      <c r="FK1567"/>
    </row>
    <row r="1568" spans="44:167">
      <c r="AR1568" s="251"/>
      <c r="AS1568" s="4"/>
      <c r="AT1568" s="4"/>
      <c r="AU1568" s="251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251"/>
      <c r="BH1568" s="4"/>
      <c r="BI1568" s="4"/>
      <c r="BJ1568" s="251"/>
      <c r="BK1568" s="4"/>
      <c r="BL1568" s="4"/>
      <c r="BM1568" s="251"/>
      <c r="BN1568" s="4"/>
      <c r="BO1568" s="4"/>
      <c r="BP1568" s="251"/>
      <c r="BQ1568" s="4"/>
      <c r="BR1568" s="4"/>
      <c r="BS1568" s="251"/>
      <c r="BT1568" s="4"/>
      <c r="BU1568" s="4"/>
      <c r="BV1568" s="251"/>
      <c r="BW1568" s="4"/>
      <c r="BX1568" s="4"/>
      <c r="BY1568" s="251"/>
      <c r="BZ1568" s="4"/>
      <c r="CA1568" s="4"/>
      <c r="CB1568" s="4"/>
      <c r="CC1568" s="4"/>
      <c r="CD1568" s="4"/>
      <c r="CE1568" s="251"/>
      <c r="CF1568" s="4"/>
      <c r="CG1568" s="4"/>
      <c r="CH1568" s="251"/>
      <c r="CI1568" s="4"/>
      <c r="CJ1568" s="4"/>
      <c r="CK1568" s="251"/>
      <c r="CL1568" s="4"/>
      <c r="CM1568" s="4"/>
      <c r="CN1568" s="251"/>
      <c r="CO1568" s="4"/>
      <c r="CP1568" s="4"/>
      <c r="CQ1568" s="251"/>
      <c r="CR1568" s="4"/>
      <c r="CS1568" s="4"/>
      <c r="CT1568" s="251"/>
      <c r="CU1568" s="4"/>
      <c r="CV1568" s="4"/>
      <c r="CW1568" s="251"/>
      <c r="CX1568" s="4"/>
      <c r="CY1568" s="4"/>
      <c r="CZ1568" s="251"/>
      <c r="DA1568" s="4"/>
      <c r="DB1568" s="4"/>
      <c r="DC1568" s="251"/>
      <c r="DD1568" s="4"/>
      <c r="DE1568" s="4"/>
      <c r="DF1568" s="251"/>
      <c r="DG1568" s="4"/>
      <c r="DH1568" s="4"/>
      <c r="DI1568" s="251"/>
      <c r="DJ1568" s="4"/>
      <c r="DK1568" s="4"/>
      <c r="DL1568" s="251"/>
      <c r="DM1568" s="4"/>
      <c r="DN1568" s="4"/>
      <c r="DO1568" s="251"/>
      <c r="DP1568" s="4"/>
      <c r="DQ1568" s="4"/>
      <c r="DR1568" s="251"/>
      <c r="DS1568" s="4"/>
      <c r="DT1568" s="4"/>
      <c r="DU1568" s="251"/>
      <c r="DV1568" s="4"/>
      <c r="DW1568" s="4"/>
      <c r="DX1568" s="251"/>
      <c r="DY1568" s="4"/>
      <c r="DZ1568" s="4"/>
      <c r="EA1568" s="251"/>
      <c r="EB1568" s="4"/>
      <c r="EC1568" s="4"/>
      <c r="ED1568" s="58"/>
      <c r="EE1568" s="4"/>
      <c r="EF1568" s="4"/>
      <c r="EG1568" s="58"/>
      <c r="EH1568" s="4"/>
      <c r="EI1568" s="4"/>
      <c r="EJ1568" s="58"/>
      <c r="EK1568" s="4"/>
      <c r="EL1568" s="4"/>
      <c r="EM1568" s="58"/>
      <c r="EN1568" s="4"/>
      <c r="EO1568" s="4"/>
      <c r="EP1568" s="251"/>
      <c r="EQ1568" s="4"/>
      <c r="ES1568" s="251"/>
      <c r="ET1568" s="4"/>
      <c r="EV1568" s="89"/>
      <c r="EW1568" s="4"/>
      <c r="EY1568" s="58"/>
      <c r="EZ1568" s="4"/>
      <c r="FB1568" s="58"/>
      <c r="FC1568" s="4"/>
      <c r="FD1568" s="4"/>
      <c r="FE1568" s="58"/>
      <c r="FF1568" s="4"/>
      <c r="FG1568" s="4"/>
      <c r="FH1568"/>
      <c r="FK1568"/>
    </row>
    <row r="1569" spans="44:167">
      <c r="AR1569" s="251"/>
      <c r="AS1569" s="4"/>
      <c r="AT1569" s="4"/>
      <c r="AU1569" s="251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251"/>
      <c r="BH1569" s="4"/>
      <c r="BI1569" s="4"/>
      <c r="BJ1569" s="251"/>
      <c r="BK1569" s="4"/>
      <c r="BL1569" s="4"/>
      <c r="BM1569" s="251"/>
      <c r="BN1569" s="4"/>
      <c r="BO1569" s="4"/>
      <c r="BP1569" s="251"/>
      <c r="BQ1569" s="4"/>
      <c r="BR1569" s="4"/>
      <c r="BS1569" s="251"/>
      <c r="BT1569" s="4"/>
      <c r="BU1569" s="4"/>
      <c r="BV1569" s="251"/>
      <c r="BW1569" s="4"/>
      <c r="BX1569" s="4"/>
      <c r="BY1569" s="251"/>
      <c r="BZ1569" s="4"/>
      <c r="CA1569" s="4"/>
      <c r="CB1569" s="4"/>
      <c r="CC1569" s="4"/>
      <c r="CD1569" s="4"/>
      <c r="CE1569" s="251"/>
      <c r="CF1569" s="4"/>
      <c r="CG1569" s="4"/>
      <c r="CH1569" s="251"/>
      <c r="CI1569" s="4"/>
      <c r="CJ1569" s="4"/>
      <c r="CK1569" s="251"/>
      <c r="CL1569" s="4"/>
      <c r="CM1569" s="4"/>
      <c r="CN1569" s="251"/>
      <c r="CO1569" s="4"/>
      <c r="CP1569" s="4"/>
      <c r="CQ1569" s="251"/>
      <c r="CR1569" s="4"/>
      <c r="CS1569" s="4"/>
      <c r="CT1569" s="251"/>
      <c r="CU1569" s="4"/>
      <c r="CV1569" s="4"/>
      <c r="CW1569" s="251"/>
      <c r="CX1569" s="4"/>
      <c r="CY1569" s="4"/>
      <c r="CZ1569" s="251"/>
      <c r="DA1569" s="4"/>
      <c r="DB1569" s="4"/>
      <c r="DC1569" s="251"/>
      <c r="DD1569" s="4"/>
      <c r="DE1569" s="4"/>
      <c r="DF1569" s="251"/>
      <c r="DG1569" s="4"/>
      <c r="DH1569" s="4"/>
      <c r="DI1569" s="251"/>
      <c r="DJ1569" s="4"/>
      <c r="DK1569" s="4"/>
      <c r="DL1569" s="251"/>
      <c r="DM1569" s="4"/>
      <c r="DN1569" s="4"/>
      <c r="DO1569" s="251"/>
      <c r="DP1569" s="4"/>
      <c r="DQ1569" s="4"/>
      <c r="DR1569" s="251"/>
      <c r="DS1569" s="4"/>
      <c r="DT1569" s="4"/>
      <c r="DU1569" s="251"/>
      <c r="DV1569" s="4"/>
      <c r="DW1569" s="4"/>
      <c r="DX1569" s="251"/>
      <c r="DY1569" s="4"/>
      <c r="DZ1569" s="4"/>
      <c r="EA1569" s="251"/>
      <c r="EB1569" s="4"/>
      <c r="EC1569" s="4"/>
      <c r="ED1569" s="58"/>
      <c r="EE1569" s="4"/>
      <c r="EF1569" s="4"/>
      <c r="EG1569" s="58"/>
      <c r="EH1569" s="4"/>
      <c r="EI1569" s="4"/>
      <c r="EJ1569" s="58"/>
      <c r="EK1569" s="4"/>
      <c r="EL1569" s="4"/>
      <c r="EM1569" s="58"/>
      <c r="EN1569" s="4"/>
      <c r="EO1569" s="4"/>
      <c r="EP1569" s="251"/>
      <c r="EQ1569" s="4"/>
      <c r="ES1569" s="251"/>
      <c r="ET1569" s="4"/>
      <c r="EV1569" s="89"/>
      <c r="EW1569" s="4"/>
      <c r="EY1569" s="58"/>
      <c r="EZ1569" s="4"/>
      <c r="FB1569" s="58"/>
      <c r="FC1569" s="4"/>
      <c r="FD1569" s="4"/>
      <c r="FE1569" s="58"/>
      <c r="FF1569" s="4"/>
      <c r="FG1569" s="4"/>
      <c r="FH1569"/>
      <c r="FK1569"/>
    </row>
    <row r="1570" spans="44:167">
      <c r="AR1570" s="251"/>
      <c r="AS1570" s="4"/>
      <c r="AT1570" s="4"/>
      <c r="AU1570" s="251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251"/>
      <c r="BH1570" s="4"/>
      <c r="BI1570" s="4"/>
      <c r="BJ1570" s="251"/>
      <c r="BK1570" s="4"/>
      <c r="BL1570" s="4"/>
      <c r="BM1570" s="251"/>
      <c r="BN1570" s="4"/>
      <c r="BO1570" s="4"/>
      <c r="BP1570" s="251"/>
      <c r="BQ1570" s="4"/>
      <c r="BR1570" s="4"/>
      <c r="BS1570" s="251"/>
      <c r="BT1570" s="4"/>
      <c r="BU1570" s="4"/>
      <c r="BV1570" s="251"/>
      <c r="BW1570" s="4"/>
      <c r="BX1570" s="4"/>
      <c r="BY1570" s="251"/>
      <c r="BZ1570" s="4"/>
      <c r="CA1570" s="4"/>
      <c r="CB1570" s="4"/>
      <c r="CC1570" s="4"/>
      <c r="CD1570" s="4"/>
      <c r="CE1570" s="251"/>
      <c r="CF1570" s="4"/>
      <c r="CG1570" s="4"/>
      <c r="CH1570" s="251"/>
      <c r="CI1570" s="4"/>
      <c r="CJ1570" s="4"/>
      <c r="CK1570" s="251"/>
      <c r="CL1570" s="4"/>
      <c r="CM1570" s="4"/>
      <c r="CN1570" s="251"/>
      <c r="CO1570" s="4"/>
      <c r="CP1570" s="4"/>
      <c r="CQ1570" s="251"/>
      <c r="CR1570" s="4"/>
      <c r="CS1570" s="4"/>
      <c r="CT1570" s="251"/>
      <c r="CU1570" s="4"/>
      <c r="CV1570" s="4"/>
      <c r="CW1570" s="251"/>
      <c r="CX1570" s="4"/>
      <c r="CY1570" s="4"/>
      <c r="CZ1570" s="251"/>
      <c r="DA1570" s="4"/>
      <c r="DB1570" s="4"/>
      <c r="DC1570" s="251"/>
      <c r="DD1570" s="4"/>
      <c r="DE1570" s="4"/>
      <c r="DF1570" s="251"/>
      <c r="DG1570" s="4"/>
      <c r="DH1570" s="4"/>
      <c r="DI1570" s="251"/>
      <c r="DJ1570" s="4"/>
      <c r="DK1570" s="4"/>
      <c r="DL1570" s="251"/>
      <c r="DM1570" s="4"/>
      <c r="DN1570" s="4"/>
      <c r="DO1570" s="251"/>
      <c r="DP1570" s="4"/>
      <c r="DQ1570" s="4"/>
      <c r="DR1570" s="251"/>
      <c r="DS1570" s="4"/>
      <c r="DT1570" s="4"/>
      <c r="DU1570" s="251"/>
      <c r="DV1570" s="4"/>
      <c r="DW1570" s="4"/>
      <c r="DX1570" s="251"/>
      <c r="DY1570" s="4"/>
      <c r="DZ1570" s="4"/>
      <c r="EA1570" s="251"/>
      <c r="EB1570" s="4"/>
      <c r="EC1570" s="4"/>
      <c r="ED1570" s="58"/>
      <c r="EE1570" s="4"/>
      <c r="EF1570" s="4"/>
      <c r="EG1570" s="58"/>
      <c r="EH1570" s="4"/>
      <c r="EI1570" s="4"/>
      <c r="EJ1570" s="58"/>
      <c r="EK1570" s="4"/>
      <c r="EL1570" s="4"/>
      <c r="EM1570" s="58"/>
      <c r="EN1570" s="4"/>
      <c r="EO1570" s="4"/>
      <c r="EP1570" s="251"/>
      <c r="EQ1570" s="4"/>
      <c r="ES1570" s="251"/>
      <c r="ET1570" s="4"/>
      <c r="EV1570" s="89"/>
      <c r="EW1570" s="4"/>
      <c r="EY1570" s="58"/>
      <c r="EZ1570" s="4"/>
      <c r="FB1570" s="58"/>
      <c r="FC1570" s="4"/>
      <c r="FD1570" s="4"/>
      <c r="FE1570" s="58"/>
      <c r="FF1570" s="4"/>
      <c r="FG1570" s="4"/>
      <c r="FH1570"/>
      <c r="FK1570"/>
    </row>
    <row r="1571" spans="44:167">
      <c r="AR1571" s="251"/>
      <c r="AS1571" s="4"/>
      <c r="AT1571" s="4"/>
      <c r="AU1571" s="251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251"/>
      <c r="BH1571" s="4"/>
      <c r="BI1571" s="4"/>
      <c r="BJ1571" s="251"/>
      <c r="BK1571" s="4"/>
      <c r="BL1571" s="4"/>
      <c r="BM1571" s="251"/>
      <c r="BN1571" s="4"/>
      <c r="BO1571" s="4"/>
      <c r="BP1571" s="251"/>
      <c r="BQ1571" s="4"/>
      <c r="BR1571" s="4"/>
      <c r="BS1571" s="251"/>
      <c r="BT1571" s="4"/>
      <c r="BU1571" s="4"/>
      <c r="BV1571" s="251"/>
      <c r="BW1571" s="4"/>
      <c r="BX1571" s="4"/>
      <c r="BY1571" s="251"/>
      <c r="BZ1571" s="4"/>
      <c r="CA1571" s="4"/>
      <c r="CB1571" s="4"/>
      <c r="CC1571" s="4"/>
      <c r="CD1571" s="4"/>
      <c r="CE1571" s="251"/>
      <c r="CF1571" s="4"/>
      <c r="CG1571" s="4"/>
      <c r="CH1571" s="251"/>
      <c r="CI1571" s="4"/>
      <c r="CJ1571" s="4"/>
      <c r="CK1571" s="251"/>
      <c r="CL1571" s="4"/>
      <c r="CM1571" s="4"/>
      <c r="CN1571" s="251"/>
      <c r="CO1571" s="4"/>
      <c r="CP1571" s="4"/>
      <c r="CQ1571" s="251"/>
      <c r="CR1571" s="4"/>
      <c r="CS1571" s="4"/>
      <c r="CT1571" s="251"/>
      <c r="CU1571" s="4"/>
      <c r="CV1571" s="4"/>
      <c r="CW1571" s="251"/>
      <c r="CX1571" s="4"/>
      <c r="CY1571" s="4"/>
      <c r="CZ1571" s="251"/>
      <c r="DA1571" s="4"/>
      <c r="DB1571" s="4"/>
      <c r="DC1571" s="251"/>
      <c r="DD1571" s="4"/>
      <c r="DE1571" s="4"/>
      <c r="DF1571" s="251"/>
      <c r="DG1571" s="4"/>
      <c r="DH1571" s="4"/>
      <c r="DI1571" s="251"/>
      <c r="DJ1571" s="4"/>
      <c r="DK1571" s="4"/>
      <c r="DL1571" s="251"/>
      <c r="DM1571" s="4"/>
      <c r="DN1571" s="4"/>
      <c r="DO1571" s="251"/>
      <c r="DP1571" s="4"/>
      <c r="DQ1571" s="4"/>
      <c r="DR1571" s="251"/>
      <c r="DS1571" s="4"/>
      <c r="DT1571" s="4"/>
      <c r="DU1571" s="251"/>
      <c r="DV1571" s="4"/>
      <c r="DW1571" s="4"/>
      <c r="DX1571" s="251"/>
      <c r="DY1571" s="4"/>
      <c r="DZ1571" s="4"/>
      <c r="EA1571" s="251"/>
      <c r="EB1571" s="4"/>
      <c r="EC1571" s="4"/>
      <c r="ED1571" s="58"/>
      <c r="EE1571" s="4"/>
      <c r="EF1571" s="4"/>
      <c r="EG1571" s="58"/>
      <c r="EH1571" s="4"/>
      <c r="EI1571" s="4"/>
      <c r="EJ1571" s="58"/>
      <c r="EK1571" s="4"/>
      <c r="EL1571" s="4"/>
      <c r="EM1571" s="58"/>
      <c r="EN1571" s="4"/>
      <c r="EO1571" s="4"/>
      <c r="EP1571" s="251"/>
      <c r="EQ1571" s="4"/>
      <c r="ES1571" s="251"/>
      <c r="ET1571" s="4"/>
      <c r="EV1571" s="89"/>
      <c r="EW1571" s="4"/>
      <c r="EY1571" s="58"/>
      <c r="EZ1571" s="4"/>
      <c r="FB1571" s="58"/>
      <c r="FC1571" s="4"/>
      <c r="FD1571" s="4"/>
      <c r="FE1571" s="58"/>
      <c r="FF1571" s="4"/>
      <c r="FG1571" s="4"/>
      <c r="FH1571"/>
      <c r="FK1571"/>
    </row>
    <row r="1572" spans="44:167">
      <c r="AR1572" s="251"/>
      <c r="AS1572" s="4"/>
      <c r="AT1572" s="4"/>
      <c r="AU1572" s="251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251"/>
      <c r="BH1572" s="4"/>
      <c r="BI1572" s="4"/>
      <c r="BJ1572" s="251"/>
      <c r="BK1572" s="4"/>
      <c r="BL1572" s="4"/>
      <c r="BM1572" s="251"/>
      <c r="BN1572" s="4"/>
      <c r="BO1572" s="4"/>
      <c r="BP1572" s="251"/>
      <c r="BQ1572" s="4"/>
      <c r="BR1572" s="4"/>
      <c r="BS1572" s="251"/>
      <c r="BT1572" s="4"/>
      <c r="BU1572" s="4"/>
      <c r="BV1572" s="251"/>
      <c r="BW1572" s="4"/>
      <c r="BX1572" s="4"/>
      <c r="BY1572" s="251"/>
      <c r="BZ1572" s="4"/>
      <c r="CA1572" s="4"/>
      <c r="CB1572" s="4"/>
      <c r="CC1572" s="4"/>
      <c r="CD1572" s="4"/>
      <c r="CE1572" s="251"/>
      <c r="CF1572" s="4"/>
      <c r="CG1572" s="4"/>
      <c r="CH1572" s="251"/>
      <c r="CI1572" s="4"/>
      <c r="CJ1572" s="4"/>
      <c r="CK1572" s="251"/>
      <c r="CL1572" s="4"/>
      <c r="CM1572" s="4"/>
      <c r="CN1572" s="251"/>
      <c r="CO1572" s="4"/>
      <c r="CP1572" s="4"/>
      <c r="CQ1572" s="251"/>
      <c r="CR1572" s="4"/>
      <c r="CS1572" s="4"/>
      <c r="CT1572" s="251"/>
      <c r="CU1572" s="4"/>
      <c r="CV1572" s="4"/>
      <c r="CW1572" s="251"/>
      <c r="CX1572" s="4"/>
      <c r="CY1572" s="4"/>
      <c r="CZ1572" s="251"/>
      <c r="DA1572" s="4"/>
      <c r="DB1572" s="4"/>
      <c r="DC1572" s="251"/>
      <c r="DD1572" s="4"/>
      <c r="DE1572" s="4"/>
      <c r="DF1572" s="251"/>
      <c r="DG1572" s="4"/>
      <c r="DH1572" s="4"/>
      <c r="DI1572" s="251"/>
      <c r="DJ1572" s="4"/>
      <c r="DK1572" s="4"/>
      <c r="DL1572" s="251"/>
      <c r="DM1572" s="4"/>
      <c r="DN1572" s="4"/>
      <c r="DO1572" s="251"/>
      <c r="DP1572" s="4"/>
      <c r="DQ1572" s="4"/>
      <c r="DR1572" s="251"/>
      <c r="DS1572" s="4"/>
      <c r="DT1572" s="4"/>
      <c r="DU1572" s="251"/>
      <c r="DV1572" s="4"/>
      <c r="DW1572" s="4"/>
      <c r="DX1572" s="251"/>
      <c r="DY1572" s="4"/>
      <c r="DZ1572" s="4"/>
      <c r="EA1572" s="251"/>
      <c r="EB1572" s="4"/>
      <c r="EC1572" s="4"/>
      <c r="ED1572" s="58"/>
      <c r="EE1572" s="4"/>
      <c r="EF1572" s="4"/>
      <c r="EG1572" s="58"/>
      <c r="EH1572" s="4"/>
      <c r="EI1572" s="4"/>
      <c r="EJ1572" s="58"/>
      <c r="EK1572" s="4"/>
      <c r="EL1572" s="4"/>
      <c r="EM1572" s="58"/>
      <c r="EN1572" s="4"/>
      <c r="EO1572" s="4"/>
      <c r="EP1572" s="251"/>
      <c r="EQ1572" s="4"/>
      <c r="ES1572" s="251"/>
      <c r="ET1572" s="4"/>
      <c r="EV1572" s="89"/>
      <c r="EW1572" s="4"/>
      <c r="EY1572" s="58"/>
      <c r="EZ1572" s="4"/>
      <c r="FB1572" s="58"/>
      <c r="FC1572" s="4"/>
      <c r="FD1572" s="4"/>
      <c r="FE1572" s="58"/>
      <c r="FF1572" s="4"/>
      <c r="FG1572" s="4"/>
      <c r="FH1572"/>
      <c r="FK1572"/>
    </row>
    <row r="1573" spans="44:167">
      <c r="AR1573" s="251"/>
      <c r="AS1573" s="4"/>
      <c r="AT1573" s="4"/>
      <c r="AU1573" s="251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251"/>
      <c r="BH1573" s="4"/>
      <c r="BI1573" s="4"/>
      <c r="BJ1573" s="251"/>
      <c r="BK1573" s="4"/>
      <c r="BL1573" s="4"/>
      <c r="BM1573" s="251"/>
      <c r="BN1573" s="4"/>
      <c r="BO1573" s="4"/>
      <c r="BP1573" s="251"/>
      <c r="BQ1573" s="4"/>
      <c r="BR1573" s="4"/>
      <c r="BS1573" s="251"/>
      <c r="BT1573" s="4"/>
      <c r="BU1573" s="4"/>
      <c r="BV1573" s="251"/>
      <c r="BW1573" s="4"/>
      <c r="BX1573" s="4"/>
      <c r="BY1573" s="251"/>
      <c r="BZ1573" s="4"/>
      <c r="CA1573" s="4"/>
      <c r="CB1573" s="4"/>
      <c r="CC1573" s="4"/>
      <c r="CD1573" s="4"/>
      <c r="CE1573" s="251"/>
      <c r="CF1573" s="4"/>
      <c r="CG1573" s="4"/>
      <c r="CH1573" s="251"/>
      <c r="CI1573" s="4"/>
      <c r="CJ1573" s="4"/>
      <c r="CK1573" s="251"/>
      <c r="CL1573" s="4"/>
      <c r="CM1573" s="4"/>
      <c r="CN1573" s="251"/>
      <c r="CO1573" s="4"/>
      <c r="CP1573" s="4"/>
      <c r="CQ1573" s="251"/>
      <c r="CR1573" s="4"/>
      <c r="CS1573" s="4"/>
      <c r="CT1573" s="251"/>
      <c r="CU1573" s="4"/>
      <c r="CV1573" s="4"/>
      <c r="CW1573" s="251"/>
      <c r="CX1573" s="4"/>
      <c r="CY1573" s="4"/>
      <c r="CZ1573" s="251"/>
      <c r="DA1573" s="4"/>
      <c r="DB1573" s="4"/>
      <c r="DC1573" s="251"/>
      <c r="DD1573" s="4"/>
      <c r="DE1573" s="4"/>
      <c r="DF1573" s="251"/>
      <c r="DG1573" s="4"/>
      <c r="DH1573" s="4"/>
      <c r="DI1573" s="251"/>
      <c r="DJ1573" s="4"/>
      <c r="DK1573" s="4"/>
      <c r="DL1573" s="251"/>
      <c r="DM1573" s="4"/>
      <c r="DN1573" s="4"/>
      <c r="DO1573" s="251"/>
      <c r="DP1573" s="4"/>
      <c r="DQ1573" s="4"/>
      <c r="DR1573" s="251"/>
      <c r="DS1573" s="4"/>
      <c r="DT1573" s="4"/>
      <c r="DU1573" s="251"/>
      <c r="DV1573" s="4"/>
      <c r="DW1573" s="4"/>
      <c r="DX1573" s="251"/>
      <c r="DY1573" s="4"/>
      <c r="DZ1573" s="4"/>
      <c r="EA1573" s="251"/>
      <c r="EB1573" s="4"/>
      <c r="EC1573" s="4"/>
      <c r="ED1573" s="58"/>
      <c r="EE1573" s="4"/>
      <c r="EF1573" s="4"/>
      <c r="EG1573" s="58"/>
      <c r="EH1573" s="4"/>
      <c r="EI1573" s="4"/>
      <c r="EJ1573" s="58"/>
      <c r="EK1573" s="4"/>
      <c r="EL1573" s="4"/>
      <c r="EM1573" s="58"/>
      <c r="EN1573" s="4"/>
      <c r="EO1573" s="4"/>
      <c r="EP1573" s="251"/>
      <c r="EQ1573" s="4"/>
      <c r="ES1573" s="251"/>
      <c r="ET1573" s="4"/>
      <c r="EV1573" s="89"/>
      <c r="EW1573" s="4"/>
      <c r="EY1573" s="58"/>
      <c r="EZ1573" s="4"/>
      <c r="FB1573" s="58"/>
      <c r="FC1573" s="4"/>
      <c r="FD1573" s="4"/>
      <c r="FE1573" s="58"/>
      <c r="FF1573" s="4"/>
      <c r="FG1573" s="4"/>
      <c r="FH1573"/>
      <c r="FK1573"/>
    </row>
    <row r="1574" spans="44:167">
      <c r="AR1574" s="251"/>
      <c r="AS1574" s="4"/>
      <c r="AT1574" s="4"/>
      <c r="AU1574" s="251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251"/>
      <c r="BH1574" s="4"/>
      <c r="BI1574" s="4"/>
      <c r="BJ1574" s="251"/>
      <c r="BK1574" s="4"/>
      <c r="BL1574" s="4"/>
      <c r="BM1574" s="251"/>
      <c r="BN1574" s="4"/>
      <c r="BO1574" s="4"/>
      <c r="BP1574" s="251"/>
      <c r="BQ1574" s="4"/>
      <c r="BR1574" s="4"/>
      <c r="BS1574" s="251"/>
      <c r="BT1574" s="4"/>
      <c r="BU1574" s="4"/>
      <c r="BV1574" s="251"/>
      <c r="BW1574" s="4"/>
      <c r="BX1574" s="4"/>
      <c r="BY1574" s="251"/>
      <c r="BZ1574" s="4"/>
      <c r="CA1574" s="4"/>
      <c r="CB1574" s="4"/>
      <c r="CC1574" s="4"/>
      <c r="CD1574" s="4"/>
      <c r="CE1574" s="251"/>
      <c r="CF1574" s="4"/>
      <c r="CG1574" s="4"/>
      <c r="CH1574" s="251"/>
      <c r="CI1574" s="4"/>
      <c r="CJ1574" s="4"/>
      <c r="CK1574" s="251"/>
      <c r="CL1574" s="4"/>
      <c r="CM1574" s="4"/>
      <c r="CN1574" s="251"/>
      <c r="CO1574" s="4"/>
      <c r="CP1574" s="4"/>
      <c r="CQ1574" s="251"/>
      <c r="CR1574" s="4"/>
      <c r="CS1574" s="4"/>
      <c r="CT1574" s="251"/>
      <c r="CU1574" s="4"/>
      <c r="CV1574" s="4"/>
      <c r="CW1574" s="251"/>
      <c r="CX1574" s="4"/>
      <c r="CY1574" s="4"/>
      <c r="CZ1574" s="251"/>
      <c r="DA1574" s="4"/>
      <c r="DB1574" s="4"/>
      <c r="DC1574" s="251"/>
      <c r="DD1574" s="4"/>
      <c r="DE1574" s="4"/>
      <c r="DF1574" s="251"/>
      <c r="DG1574" s="4"/>
      <c r="DH1574" s="4"/>
      <c r="DI1574" s="251"/>
      <c r="DJ1574" s="4"/>
      <c r="DK1574" s="4"/>
      <c r="DL1574" s="251"/>
      <c r="DM1574" s="4"/>
      <c r="DN1574" s="4"/>
      <c r="DO1574" s="251"/>
      <c r="DP1574" s="4"/>
      <c r="DQ1574" s="4"/>
      <c r="DR1574" s="251"/>
      <c r="DS1574" s="4"/>
      <c r="DT1574" s="4"/>
      <c r="DU1574" s="251"/>
      <c r="DV1574" s="4"/>
      <c r="DW1574" s="4"/>
      <c r="DX1574" s="251"/>
      <c r="DY1574" s="4"/>
      <c r="DZ1574" s="4"/>
      <c r="EA1574" s="251"/>
      <c r="EB1574" s="4"/>
      <c r="EC1574" s="4"/>
      <c r="ED1574" s="58"/>
      <c r="EE1574" s="4"/>
      <c r="EF1574" s="4"/>
      <c r="EG1574" s="58"/>
      <c r="EH1574" s="4"/>
      <c r="EI1574" s="4"/>
      <c r="EJ1574" s="58"/>
      <c r="EK1574" s="4"/>
      <c r="EL1574" s="4"/>
      <c r="EM1574" s="58"/>
      <c r="EN1574" s="4"/>
      <c r="EO1574" s="4"/>
      <c r="EP1574" s="251"/>
      <c r="EQ1574" s="4"/>
      <c r="ES1574" s="251"/>
      <c r="ET1574" s="4"/>
      <c r="EV1574" s="89"/>
      <c r="EW1574" s="4"/>
      <c r="EY1574" s="58"/>
      <c r="EZ1574" s="4"/>
      <c r="FB1574" s="58"/>
      <c r="FC1574" s="4"/>
      <c r="FD1574" s="4"/>
      <c r="FE1574" s="58"/>
      <c r="FF1574" s="4"/>
      <c r="FG1574" s="4"/>
      <c r="FH1574"/>
      <c r="FK1574"/>
    </row>
    <row r="1575" spans="44:167">
      <c r="AR1575" s="251"/>
      <c r="AS1575" s="4"/>
      <c r="AT1575" s="4"/>
      <c r="AU1575" s="251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251"/>
      <c r="BH1575" s="4"/>
      <c r="BI1575" s="4"/>
      <c r="BJ1575" s="251"/>
      <c r="BK1575" s="4"/>
      <c r="BL1575" s="4"/>
      <c r="BM1575" s="251"/>
      <c r="BN1575" s="4"/>
      <c r="BO1575" s="4"/>
      <c r="BP1575" s="251"/>
      <c r="BQ1575" s="4"/>
      <c r="BR1575" s="4"/>
      <c r="BS1575" s="251"/>
      <c r="BT1575" s="4"/>
      <c r="BU1575" s="4"/>
      <c r="BV1575" s="251"/>
      <c r="BW1575" s="4"/>
      <c r="BX1575" s="4"/>
      <c r="BY1575" s="251"/>
      <c r="BZ1575" s="4"/>
      <c r="CA1575" s="4"/>
      <c r="CB1575" s="4"/>
      <c r="CC1575" s="4"/>
      <c r="CD1575" s="4"/>
      <c r="CE1575" s="251"/>
      <c r="CF1575" s="4"/>
      <c r="CG1575" s="4"/>
      <c r="CH1575" s="251"/>
      <c r="CI1575" s="4"/>
      <c r="CJ1575" s="4"/>
      <c r="CK1575" s="251"/>
      <c r="CL1575" s="4"/>
      <c r="CM1575" s="4"/>
      <c r="CN1575" s="251"/>
      <c r="CO1575" s="4"/>
      <c r="CP1575" s="4"/>
      <c r="CQ1575" s="251"/>
      <c r="CR1575" s="4"/>
      <c r="CS1575" s="4"/>
      <c r="CT1575" s="251"/>
      <c r="CU1575" s="4"/>
      <c r="CV1575" s="4"/>
      <c r="CW1575" s="251"/>
      <c r="CX1575" s="4"/>
      <c r="CY1575" s="4"/>
      <c r="CZ1575" s="251"/>
      <c r="DA1575" s="4"/>
      <c r="DB1575" s="4"/>
      <c r="DC1575" s="251"/>
      <c r="DD1575" s="4"/>
      <c r="DE1575" s="4"/>
      <c r="DF1575" s="251"/>
      <c r="DG1575" s="4"/>
      <c r="DH1575" s="4"/>
      <c r="DI1575" s="251"/>
      <c r="DJ1575" s="4"/>
      <c r="DK1575" s="4"/>
      <c r="DL1575" s="251"/>
      <c r="DM1575" s="4"/>
      <c r="DN1575" s="4"/>
      <c r="DO1575" s="251"/>
      <c r="DP1575" s="4"/>
      <c r="DQ1575" s="4"/>
      <c r="DR1575" s="251"/>
      <c r="DS1575" s="4"/>
      <c r="DT1575" s="4"/>
      <c r="DU1575" s="251"/>
      <c r="DV1575" s="4"/>
      <c r="DW1575" s="4"/>
      <c r="DX1575" s="251"/>
      <c r="DY1575" s="4"/>
      <c r="DZ1575" s="4"/>
      <c r="EA1575" s="251"/>
      <c r="EB1575" s="4"/>
      <c r="EC1575" s="4"/>
      <c r="ED1575" s="58"/>
      <c r="EE1575" s="4"/>
      <c r="EF1575" s="4"/>
      <c r="EG1575" s="58"/>
      <c r="EH1575" s="4"/>
      <c r="EI1575" s="4"/>
      <c r="EJ1575" s="58"/>
      <c r="EK1575" s="4"/>
      <c r="EL1575" s="4"/>
      <c r="EM1575" s="58"/>
      <c r="EN1575" s="4"/>
      <c r="EO1575" s="4"/>
      <c r="EP1575" s="251"/>
      <c r="EQ1575" s="4"/>
      <c r="ES1575" s="251"/>
      <c r="ET1575" s="4"/>
      <c r="EV1575" s="89"/>
      <c r="EW1575" s="4"/>
      <c r="EY1575" s="58"/>
      <c r="EZ1575" s="4"/>
      <c r="FB1575" s="58"/>
      <c r="FC1575" s="4"/>
      <c r="FD1575" s="4"/>
      <c r="FE1575" s="58"/>
      <c r="FF1575" s="4"/>
      <c r="FG1575" s="4"/>
      <c r="FH1575"/>
      <c r="FK1575"/>
    </row>
    <row r="1576" spans="44:167">
      <c r="AR1576" s="251"/>
      <c r="AS1576" s="4"/>
      <c r="AT1576" s="4"/>
      <c r="AU1576" s="251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251"/>
      <c r="BH1576" s="4"/>
      <c r="BI1576" s="4"/>
      <c r="BJ1576" s="251"/>
      <c r="BK1576" s="4"/>
      <c r="BL1576" s="4"/>
      <c r="BM1576" s="251"/>
      <c r="BN1576" s="4"/>
      <c r="BO1576" s="4"/>
      <c r="BP1576" s="251"/>
      <c r="BQ1576" s="4"/>
      <c r="BR1576" s="4"/>
      <c r="BS1576" s="251"/>
      <c r="BT1576" s="4"/>
      <c r="BU1576" s="4"/>
      <c r="BV1576" s="251"/>
      <c r="BW1576" s="4"/>
      <c r="BX1576" s="4"/>
      <c r="BY1576" s="251"/>
      <c r="BZ1576" s="4"/>
      <c r="CA1576" s="4"/>
      <c r="CB1576" s="4"/>
      <c r="CC1576" s="4"/>
      <c r="CD1576" s="4"/>
      <c r="CE1576" s="251"/>
      <c r="CF1576" s="4"/>
      <c r="CG1576" s="4"/>
      <c r="CH1576" s="251"/>
      <c r="CI1576" s="4"/>
      <c r="CJ1576" s="4"/>
      <c r="CK1576" s="251"/>
      <c r="CL1576" s="4"/>
      <c r="CM1576" s="4"/>
      <c r="CN1576" s="251"/>
      <c r="CO1576" s="4"/>
      <c r="CP1576" s="4"/>
      <c r="CQ1576" s="251"/>
      <c r="CR1576" s="4"/>
      <c r="CS1576" s="4"/>
      <c r="CT1576" s="251"/>
      <c r="CU1576" s="4"/>
      <c r="CV1576" s="4"/>
      <c r="CW1576" s="251"/>
      <c r="CX1576" s="4"/>
      <c r="CY1576" s="4"/>
      <c r="CZ1576" s="251"/>
      <c r="DA1576" s="4"/>
      <c r="DB1576" s="4"/>
      <c r="DC1576" s="251"/>
      <c r="DD1576" s="4"/>
      <c r="DE1576" s="4"/>
      <c r="DF1576" s="251"/>
      <c r="DG1576" s="4"/>
      <c r="DH1576" s="4"/>
      <c r="DI1576" s="251"/>
      <c r="DJ1576" s="4"/>
      <c r="DK1576" s="4"/>
      <c r="DL1576" s="251"/>
      <c r="DM1576" s="4"/>
      <c r="DN1576" s="4"/>
      <c r="DO1576" s="251"/>
      <c r="DP1576" s="4"/>
      <c r="DQ1576" s="4"/>
      <c r="DR1576" s="251"/>
      <c r="DS1576" s="4"/>
      <c r="DT1576" s="4"/>
      <c r="DU1576" s="251"/>
      <c r="DV1576" s="4"/>
      <c r="DW1576" s="4"/>
      <c r="DX1576" s="251"/>
      <c r="DY1576" s="4"/>
      <c r="DZ1576" s="4"/>
      <c r="EA1576" s="251"/>
      <c r="EB1576" s="4"/>
      <c r="EC1576" s="4"/>
      <c r="ED1576" s="58"/>
      <c r="EE1576" s="4"/>
      <c r="EF1576" s="4"/>
      <c r="EG1576" s="58"/>
      <c r="EH1576" s="4"/>
      <c r="EI1576" s="4"/>
      <c r="EJ1576" s="58"/>
      <c r="EK1576" s="4"/>
      <c r="EL1576" s="4"/>
      <c r="EM1576" s="58"/>
      <c r="EN1576" s="4"/>
      <c r="EO1576" s="4"/>
      <c r="EP1576" s="251"/>
      <c r="EQ1576" s="4"/>
      <c r="ES1576" s="251"/>
      <c r="ET1576" s="4"/>
      <c r="EV1576" s="89"/>
      <c r="EW1576" s="4"/>
      <c r="EY1576" s="58"/>
      <c r="EZ1576" s="4"/>
      <c r="FB1576" s="58"/>
      <c r="FC1576" s="4"/>
      <c r="FD1576" s="4"/>
      <c r="FE1576" s="58"/>
      <c r="FF1576" s="4"/>
      <c r="FG1576" s="4"/>
      <c r="FH1576"/>
      <c r="FK1576"/>
    </row>
    <row r="1577" spans="44:167">
      <c r="AR1577" s="251"/>
      <c r="AS1577" s="4"/>
      <c r="AT1577" s="4"/>
      <c r="AU1577" s="251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251"/>
      <c r="BH1577" s="4"/>
      <c r="BI1577" s="4"/>
      <c r="BJ1577" s="251"/>
      <c r="BK1577" s="4"/>
      <c r="BL1577" s="4"/>
      <c r="BM1577" s="251"/>
      <c r="BN1577" s="4"/>
      <c r="BO1577" s="4"/>
      <c r="BP1577" s="251"/>
      <c r="BQ1577" s="4"/>
      <c r="BR1577" s="4"/>
      <c r="BS1577" s="251"/>
      <c r="BT1577" s="4"/>
      <c r="BU1577" s="4"/>
      <c r="BV1577" s="251"/>
      <c r="BW1577" s="4"/>
      <c r="BX1577" s="4"/>
      <c r="BY1577" s="251"/>
      <c r="BZ1577" s="4"/>
      <c r="CA1577" s="4"/>
      <c r="CB1577" s="4"/>
      <c r="CC1577" s="4"/>
      <c r="CD1577" s="4"/>
      <c r="CE1577" s="251"/>
      <c r="CF1577" s="4"/>
      <c r="CG1577" s="4"/>
      <c r="CH1577" s="251"/>
      <c r="CI1577" s="4"/>
      <c r="CJ1577" s="4"/>
      <c r="CK1577" s="251"/>
      <c r="CL1577" s="4"/>
      <c r="CM1577" s="4"/>
      <c r="CN1577" s="251"/>
      <c r="CO1577" s="4"/>
      <c r="CP1577" s="4"/>
      <c r="CQ1577" s="251"/>
      <c r="CR1577" s="4"/>
      <c r="CS1577" s="4"/>
      <c r="CT1577" s="251"/>
      <c r="CU1577" s="4"/>
      <c r="CV1577" s="4"/>
      <c r="CW1577" s="251"/>
      <c r="CX1577" s="4"/>
      <c r="CY1577" s="4"/>
      <c r="CZ1577" s="251"/>
      <c r="DA1577" s="4"/>
      <c r="DB1577" s="4"/>
      <c r="DC1577" s="251"/>
      <c r="DD1577" s="4"/>
      <c r="DE1577" s="4"/>
      <c r="DF1577" s="251"/>
      <c r="DG1577" s="4"/>
      <c r="DH1577" s="4"/>
      <c r="DI1577" s="251"/>
      <c r="DJ1577" s="4"/>
      <c r="DK1577" s="4"/>
      <c r="DL1577" s="251"/>
      <c r="DM1577" s="4"/>
      <c r="DN1577" s="4"/>
      <c r="DO1577" s="251"/>
      <c r="DP1577" s="4"/>
      <c r="DQ1577" s="4"/>
      <c r="DR1577" s="251"/>
      <c r="DS1577" s="4"/>
      <c r="DT1577" s="4"/>
      <c r="DU1577" s="251"/>
      <c r="DV1577" s="4"/>
      <c r="DW1577" s="4"/>
      <c r="DX1577" s="251"/>
      <c r="DY1577" s="4"/>
      <c r="DZ1577" s="4"/>
      <c r="EA1577" s="251"/>
      <c r="EB1577" s="4"/>
      <c r="EC1577" s="4"/>
      <c r="ED1577" s="58"/>
      <c r="EE1577" s="4"/>
      <c r="EF1577" s="4"/>
      <c r="EG1577" s="58"/>
      <c r="EH1577" s="4"/>
      <c r="EI1577" s="4"/>
      <c r="EJ1577" s="58"/>
      <c r="EK1577" s="4"/>
      <c r="EL1577" s="4"/>
      <c r="EM1577" s="58"/>
      <c r="EN1577" s="4"/>
      <c r="EO1577" s="4"/>
      <c r="EP1577" s="251"/>
      <c r="EQ1577" s="4"/>
      <c r="ES1577" s="251"/>
      <c r="ET1577" s="4"/>
      <c r="EV1577" s="89"/>
      <c r="EW1577" s="4"/>
      <c r="EY1577" s="58"/>
      <c r="EZ1577" s="4"/>
      <c r="FB1577" s="58"/>
      <c r="FC1577" s="4"/>
      <c r="FD1577" s="4"/>
      <c r="FE1577" s="58"/>
      <c r="FF1577" s="4"/>
      <c r="FG1577" s="4"/>
      <c r="FH1577"/>
      <c r="FK1577"/>
    </row>
    <row r="1578" spans="44:167">
      <c r="AR1578" s="251"/>
      <c r="AS1578" s="4"/>
      <c r="AT1578" s="4"/>
      <c r="AU1578" s="251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251"/>
      <c r="BH1578" s="4"/>
      <c r="BI1578" s="4"/>
      <c r="BJ1578" s="251"/>
      <c r="BK1578" s="4"/>
      <c r="BL1578" s="4"/>
      <c r="BM1578" s="251"/>
      <c r="BN1578" s="4"/>
      <c r="BO1578" s="4"/>
      <c r="BP1578" s="251"/>
      <c r="BQ1578" s="4"/>
      <c r="BR1578" s="4"/>
      <c r="BS1578" s="251"/>
      <c r="BT1578" s="4"/>
      <c r="BU1578" s="4"/>
      <c r="BV1578" s="251"/>
      <c r="BW1578" s="4"/>
      <c r="BX1578" s="4"/>
      <c r="BY1578" s="251"/>
      <c r="BZ1578" s="4"/>
      <c r="CA1578" s="4"/>
      <c r="CB1578" s="4"/>
      <c r="CC1578" s="4"/>
      <c r="CD1578" s="4"/>
      <c r="CE1578" s="251"/>
      <c r="CF1578" s="4"/>
      <c r="CG1578" s="4"/>
      <c r="CH1578" s="251"/>
      <c r="CI1578" s="4"/>
      <c r="CJ1578" s="4"/>
      <c r="CK1578" s="251"/>
      <c r="CL1578" s="4"/>
      <c r="CM1578" s="4"/>
      <c r="CN1578" s="251"/>
      <c r="CO1578" s="4"/>
      <c r="CP1578" s="4"/>
      <c r="CQ1578" s="251"/>
      <c r="CR1578" s="4"/>
      <c r="CS1578" s="4"/>
      <c r="CT1578" s="251"/>
      <c r="CU1578" s="4"/>
      <c r="CV1578" s="4"/>
      <c r="CW1578" s="251"/>
      <c r="CX1578" s="4"/>
      <c r="CY1578" s="4"/>
      <c r="CZ1578" s="251"/>
      <c r="DA1578" s="4"/>
      <c r="DB1578" s="4"/>
      <c r="DC1578" s="251"/>
      <c r="DD1578" s="4"/>
      <c r="DE1578" s="4"/>
      <c r="DF1578" s="251"/>
      <c r="DG1578" s="4"/>
      <c r="DH1578" s="4"/>
      <c r="DI1578" s="251"/>
      <c r="DJ1578" s="4"/>
      <c r="DK1578" s="4"/>
      <c r="DL1578" s="251"/>
      <c r="DM1578" s="4"/>
      <c r="DN1578" s="4"/>
      <c r="DO1578" s="251"/>
      <c r="DP1578" s="4"/>
      <c r="DQ1578" s="4"/>
      <c r="DR1578" s="251"/>
      <c r="DS1578" s="4"/>
      <c r="DT1578" s="4"/>
      <c r="DU1578" s="251"/>
      <c r="DV1578" s="4"/>
      <c r="DW1578" s="4"/>
      <c r="DX1578" s="251"/>
      <c r="DY1578" s="4"/>
      <c r="DZ1578" s="4"/>
      <c r="EA1578" s="251"/>
      <c r="EB1578" s="4"/>
      <c r="EC1578" s="4"/>
      <c r="ED1578" s="58"/>
      <c r="EE1578" s="4"/>
      <c r="EF1578" s="4"/>
      <c r="EG1578" s="58"/>
      <c r="EH1578" s="4"/>
      <c r="EI1578" s="4"/>
      <c r="EJ1578" s="58"/>
      <c r="EK1578" s="4"/>
      <c r="EL1578" s="4"/>
      <c r="EM1578" s="58"/>
      <c r="EN1578" s="4"/>
      <c r="EO1578" s="4"/>
      <c r="EP1578" s="251"/>
      <c r="EQ1578" s="4"/>
      <c r="ES1578" s="251"/>
      <c r="ET1578" s="4"/>
      <c r="EV1578" s="89"/>
      <c r="EW1578" s="4"/>
      <c r="EY1578" s="58"/>
      <c r="EZ1578" s="4"/>
      <c r="FB1578" s="58"/>
      <c r="FC1578" s="4"/>
      <c r="FD1578" s="4"/>
      <c r="FE1578" s="58"/>
      <c r="FF1578" s="4"/>
      <c r="FG1578" s="4"/>
      <c r="FH1578"/>
      <c r="FK1578"/>
    </row>
    <row r="1579" spans="44:167">
      <c r="AR1579" s="251"/>
      <c r="AS1579" s="4"/>
      <c r="AT1579" s="4"/>
      <c r="AU1579" s="251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251"/>
      <c r="BH1579" s="4"/>
      <c r="BI1579" s="4"/>
      <c r="BJ1579" s="251"/>
      <c r="BK1579" s="4"/>
      <c r="BL1579" s="4"/>
      <c r="BM1579" s="251"/>
      <c r="BN1579" s="4"/>
      <c r="BO1579" s="4"/>
      <c r="BP1579" s="251"/>
      <c r="BQ1579" s="4"/>
      <c r="BR1579" s="4"/>
      <c r="BS1579" s="251"/>
      <c r="BT1579" s="4"/>
      <c r="BU1579" s="4"/>
      <c r="BV1579" s="251"/>
      <c r="BW1579" s="4"/>
      <c r="BX1579" s="4"/>
      <c r="BY1579" s="251"/>
      <c r="BZ1579" s="4"/>
      <c r="CA1579" s="4"/>
      <c r="CB1579" s="4"/>
      <c r="CC1579" s="4"/>
      <c r="CD1579" s="4"/>
      <c r="CE1579" s="251"/>
      <c r="CF1579" s="4"/>
      <c r="CG1579" s="4"/>
      <c r="CH1579" s="251"/>
      <c r="CI1579" s="4"/>
      <c r="CJ1579" s="4"/>
      <c r="CK1579" s="251"/>
      <c r="CL1579" s="4"/>
      <c r="CM1579" s="4"/>
      <c r="CN1579" s="251"/>
      <c r="CO1579" s="4"/>
      <c r="CP1579" s="4"/>
      <c r="CQ1579" s="251"/>
      <c r="CR1579" s="4"/>
      <c r="CS1579" s="4"/>
      <c r="CT1579" s="251"/>
      <c r="CU1579" s="4"/>
      <c r="CV1579" s="4"/>
      <c r="CW1579" s="251"/>
      <c r="CX1579" s="4"/>
      <c r="CY1579" s="4"/>
      <c r="CZ1579" s="251"/>
      <c r="DA1579" s="4"/>
      <c r="DB1579" s="4"/>
      <c r="DC1579" s="251"/>
      <c r="DD1579" s="4"/>
      <c r="DE1579" s="4"/>
      <c r="DF1579" s="251"/>
      <c r="DG1579" s="4"/>
      <c r="DH1579" s="4"/>
      <c r="DI1579" s="251"/>
      <c r="DJ1579" s="4"/>
      <c r="DK1579" s="4"/>
      <c r="DL1579" s="251"/>
      <c r="DM1579" s="4"/>
      <c r="DN1579" s="4"/>
      <c r="DO1579" s="251"/>
      <c r="DP1579" s="4"/>
      <c r="DQ1579" s="4"/>
      <c r="DR1579" s="251"/>
      <c r="DS1579" s="4"/>
      <c r="DT1579" s="4"/>
      <c r="DU1579" s="251"/>
      <c r="DV1579" s="4"/>
      <c r="DW1579" s="4"/>
      <c r="DX1579" s="251"/>
      <c r="DY1579" s="4"/>
      <c r="DZ1579" s="4"/>
      <c r="EA1579" s="251"/>
      <c r="EB1579" s="4"/>
      <c r="EC1579" s="4"/>
      <c r="ED1579" s="58"/>
      <c r="EE1579" s="4"/>
      <c r="EF1579" s="4"/>
      <c r="EG1579" s="58"/>
      <c r="EH1579" s="4"/>
      <c r="EI1579" s="4"/>
      <c r="EJ1579" s="58"/>
      <c r="EK1579" s="4"/>
      <c r="EL1579" s="4"/>
      <c r="EM1579" s="58"/>
      <c r="EN1579" s="4"/>
      <c r="EO1579" s="4"/>
      <c r="EP1579" s="251"/>
      <c r="EQ1579" s="4"/>
      <c r="ES1579" s="251"/>
      <c r="ET1579" s="4"/>
      <c r="EV1579" s="89"/>
      <c r="EW1579" s="4"/>
      <c r="EY1579" s="58"/>
      <c r="EZ1579" s="4"/>
      <c r="FB1579" s="58"/>
      <c r="FC1579" s="4"/>
      <c r="FD1579" s="4"/>
      <c r="FE1579" s="58"/>
      <c r="FF1579" s="4"/>
      <c r="FG1579" s="4"/>
      <c r="FH1579"/>
      <c r="FK1579"/>
    </row>
    <row r="1580" spans="44:167">
      <c r="AR1580" s="251"/>
      <c r="AS1580" s="4"/>
      <c r="AT1580" s="4"/>
      <c r="AU1580" s="251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251"/>
      <c r="BH1580" s="4"/>
      <c r="BI1580" s="4"/>
      <c r="BJ1580" s="251"/>
      <c r="BK1580" s="4"/>
      <c r="BL1580" s="4"/>
      <c r="BM1580" s="251"/>
      <c r="BN1580" s="4"/>
      <c r="BO1580" s="4"/>
      <c r="BP1580" s="251"/>
      <c r="BQ1580" s="4"/>
      <c r="BR1580" s="4"/>
      <c r="BS1580" s="251"/>
      <c r="BT1580" s="4"/>
      <c r="BU1580" s="4"/>
      <c r="BV1580" s="251"/>
      <c r="BW1580" s="4"/>
      <c r="BX1580" s="4"/>
      <c r="BY1580" s="251"/>
      <c r="BZ1580" s="4"/>
      <c r="CA1580" s="4"/>
      <c r="CB1580" s="4"/>
      <c r="CC1580" s="4"/>
      <c r="CD1580" s="4"/>
      <c r="CE1580" s="251"/>
      <c r="CF1580" s="4"/>
      <c r="CG1580" s="4"/>
      <c r="CH1580" s="251"/>
      <c r="CI1580" s="4"/>
      <c r="CJ1580" s="4"/>
      <c r="CK1580" s="251"/>
      <c r="CL1580" s="4"/>
      <c r="CM1580" s="4"/>
      <c r="CN1580" s="251"/>
      <c r="CO1580" s="4"/>
      <c r="CP1580" s="4"/>
      <c r="CQ1580" s="251"/>
      <c r="CR1580" s="4"/>
      <c r="CS1580" s="4"/>
      <c r="CT1580" s="251"/>
      <c r="CU1580" s="4"/>
      <c r="CV1580" s="4"/>
      <c r="CW1580" s="251"/>
      <c r="CX1580" s="4"/>
      <c r="CY1580" s="4"/>
      <c r="CZ1580" s="251"/>
      <c r="DA1580" s="4"/>
      <c r="DB1580" s="4"/>
      <c r="DC1580" s="251"/>
      <c r="DD1580" s="4"/>
      <c r="DE1580" s="4"/>
      <c r="DF1580" s="251"/>
      <c r="DG1580" s="4"/>
      <c r="DH1580" s="4"/>
      <c r="DI1580" s="251"/>
      <c r="DJ1580" s="4"/>
      <c r="DK1580" s="4"/>
      <c r="DL1580" s="251"/>
      <c r="DM1580" s="4"/>
      <c r="DN1580" s="4"/>
      <c r="DO1580" s="251"/>
      <c r="DP1580" s="4"/>
      <c r="DQ1580" s="4"/>
      <c r="DR1580" s="251"/>
      <c r="DS1580" s="4"/>
      <c r="DT1580" s="4"/>
      <c r="DU1580" s="251"/>
      <c r="DV1580" s="4"/>
      <c r="DW1580" s="4"/>
      <c r="DX1580" s="251"/>
      <c r="DY1580" s="4"/>
      <c r="DZ1580" s="4"/>
      <c r="EA1580" s="251"/>
      <c r="EB1580" s="4"/>
      <c r="EC1580" s="4"/>
      <c r="ED1580" s="58"/>
      <c r="EE1580" s="4"/>
      <c r="EF1580" s="4"/>
      <c r="EG1580" s="58"/>
      <c r="EH1580" s="4"/>
      <c r="EI1580" s="4"/>
      <c r="EJ1580" s="58"/>
      <c r="EK1580" s="4"/>
      <c r="EL1580" s="4"/>
      <c r="EM1580" s="58"/>
      <c r="EN1580" s="4"/>
      <c r="EO1580" s="4"/>
      <c r="EP1580" s="251"/>
      <c r="EQ1580" s="4"/>
      <c r="ES1580" s="251"/>
      <c r="ET1580" s="4"/>
      <c r="EV1580" s="89"/>
      <c r="EW1580" s="4"/>
      <c r="EY1580" s="58"/>
      <c r="EZ1580" s="4"/>
      <c r="FB1580" s="58"/>
      <c r="FC1580" s="4"/>
      <c r="FD1580" s="4"/>
      <c r="FE1580" s="58"/>
      <c r="FF1580" s="4"/>
      <c r="FG1580" s="4"/>
      <c r="FH1580"/>
      <c r="FK1580"/>
    </row>
    <row r="1581" spans="44:167">
      <c r="AR1581" s="251"/>
      <c r="AS1581" s="4"/>
      <c r="AT1581" s="4"/>
      <c r="AU1581" s="251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251"/>
      <c r="BH1581" s="4"/>
      <c r="BI1581" s="4"/>
      <c r="BJ1581" s="251"/>
      <c r="BK1581" s="4"/>
      <c r="BL1581" s="4"/>
      <c r="BM1581" s="251"/>
      <c r="BN1581" s="4"/>
      <c r="BO1581" s="4"/>
      <c r="BP1581" s="251"/>
      <c r="BQ1581" s="4"/>
      <c r="BR1581" s="4"/>
      <c r="BS1581" s="251"/>
      <c r="BT1581" s="4"/>
      <c r="BU1581" s="4"/>
      <c r="BV1581" s="251"/>
      <c r="BW1581" s="4"/>
      <c r="BX1581" s="4"/>
      <c r="BY1581" s="251"/>
      <c r="BZ1581" s="4"/>
      <c r="CA1581" s="4"/>
      <c r="CB1581" s="4"/>
      <c r="CC1581" s="4"/>
      <c r="CD1581" s="4"/>
      <c r="CE1581" s="251"/>
      <c r="CF1581" s="4"/>
      <c r="CG1581" s="4"/>
      <c r="CH1581" s="251"/>
      <c r="CI1581" s="4"/>
      <c r="CJ1581" s="4"/>
      <c r="CK1581" s="251"/>
      <c r="CL1581" s="4"/>
      <c r="CM1581" s="4"/>
      <c r="CN1581" s="251"/>
      <c r="CO1581" s="4"/>
      <c r="CP1581" s="4"/>
      <c r="CQ1581" s="251"/>
      <c r="CR1581" s="4"/>
      <c r="CS1581" s="4"/>
      <c r="CT1581" s="251"/>
      <c r="CU1581" s="4"/>
      <c r="CV1581" s="4"/>
      <c r="CW1581" s="251"/>
      <c r="CX1581" s="4"/>
      <c r="CY1581" s="4"/>
      <c r="CZ1581" s="251"/>
      <c r="DA1581" s="4"/>
      <c r="DB1581" s="4"/>
      <c r="DC1581" s="251"/>
      <c r="DD1581" s="4"/>
      <c r="DE1581" s="4"/>
      <c r="DF1581" s="251"/>
      <c r="DG1581" s="4"/>
      <c r="DH1581" s="4"/>
      <c r="DI1581" s="251"/>
      <c r="DJ1581" s="4"/>
      <c r="DK1581" s="4"/>
      <c r="DL1581" s="251"/>
      <c r="DM1581" s="4"/>
      <c r="DN1581" s="4"/>
      <c r="DO1581" s="251"/>
      <c r="DP1581" s="4"/>
      <c r="DQ1581" s="4"/>
      <c r="DR1581" s="251"/>
      <c r="DS1581" s="4"/>
      <c r="DT1581" s="4"/>
      <c r="DU1581" s="251"/>
      <c r="DV1581" s="4"/>
      <c r="DW1581" s="4"/>
      <c r="DX1581" s="251"/>
      <c r="DY1581" s="4"/>
      <c r="DZ1581" s="4"/>
      <c r="EA1581" s="251"/>
      <c r="EB1581" s="4"/>
      <c r="EC1581" s="4"/>
      <c r="ED1581" s="58"/>
      <c r="EE1581" s="4"/>
      <c r="EF1581" s="4"/>
      <c r="EG1581" s="58"/>
      <c r="EH1581" s="4"/>
      <c r="EI1581" s="4"/>
      <c r="EJ1581" s="58"/>
      <c r="EK1581" s="4"/>
      <c r="EL1581" s="4"/>
      <c r="EM1581" s="58"/>
      <c r="EN1581" s="4"/>
      <c r="EO1581" s="4"/>
      <c r="EP1581" s="251"/>
      <c r="EQ1581" s="4"/>
      <c r="ES1581" s="251"/>
      <c r="ET1581" s="4"/>
      <c r="EV1581" s="89"/>
      <c r="EW1581" s="4"/>
      <c r="EY1581" s="58"/>
      <c r="EZ1581" s="4"/>
      <c r="FB1581" s="58"/>
      <c r="FC1581" s="4"/>
      <c r="FD1581" s="4"/>
      <c r="FE1581" s="58"/>
      <c r="FF1581" s="4"/>
      <c r="FG1581" s="4"/>
      <c r="FH1581"/>
      <c r="FK1581"/>
    </row>
    <row r="1582" spans="44:167">
      <c r="AR1582" s="251"/>
      <c r="AS1582" s="4"/>
      <c r="AT1582" s="4"/>
      <c r="AU1582" s="251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251"/>
      <c r="BH1582" s="4"/>
      <c r="BI1582" s="4"/>
      <c r="BJ1582" s="251"/>
      <c r="BK1582" s="4"/>
      <c r="BL1582" s="4"/>
      <c r="BM1582" s="251"/>
      <c r="BN1582" s="4"/>
      <c r="BO1582" s="4"/>
      <c r="BP1582" s="251"/>
      <c r="BQ1582" s="4"/>
      <c r="BR1582" s="4"/>
      <c r="BS1582" s="251"/>
      <c r="BT1582" s="4"/>
      <c r="BU1582" s="4"/>
      <c r="BV1582" s="251"/>
      <c r="BW1582" s="4"/>
      <c r="BX1582" s="4"/>
      <c r="BY1582" s="251"/>
      <c r="BZ1582" s="4"/>
      <c r="CA1582" s="4"/>
      <c r="CB1582" s="4"/>
      <c r="CC1582" s="4"/>
      <c r="CD1582" s="4"/>
      <c r="CE1582" s="251"/>
      <c r="CF1582" s="4"/>
      <c r="CG1582" s="4"/>
      <c r="CH1582" s="251"/>
      <c r="CI1582" s="4"/>
      <c r="CJ1582" s="4"/>
      <c r="CK1582" s="251"/>
      <c r="CL1582" s="4"/>
      <c r="CM1582" s="4"/>
      <c r="CN1582" s="251"/>
      <c r="CO1582" s="4"/>
      <c r="CP1582" s="4"/>
      <c r="CQ1582" s="251"/>
      <c r="CR1582" s="4"/>
      <c r="CS1582" s="4"/>
      <c r="CT1582" s="251"/>
      <c r="CU1582" s="4"/>
      <c r="CV1582" s="4"/>
      <c r="CW1582" s="251"/>
      <c r="CX1582" s="4"/>
      <c r="CY1582" s="4"/>
      <c r="CZ1582" s="251"/>
      <c r="DA1582" s="4"/>
      <c r="DB1582" s="4"/>
      <c r="DC1582" s="251"/>
      <c r="DD1582" s="4"/>
      <c r="DE1582" s="4"/>
      <c r="DF1582" s="251"/>
      <c r="DG1582" s="4"/>
      <c r="DH1582" s="4"/>
      <c r="DI1582" s="251"/>
      <c r="DJ1582" s="4"/>
      <c r="DK1582" s="4"/>
      <c r="DL1582" s="251"/>
      <c r="DM1582" s="4"/>
      <c r="DN1582" s="4"/>
      <c r="DO1582" s="251"/>
      <c r="DP1582" s="4"/>
      <c r="DQ1582" s="4"/>
      <c r="DR1582" s="251"/>
      <c r="DS1582" s="4"/>
      <c r="DT1582" s="4"/>
      <c r="DU1582" s="251"/>
      <c r="DV1582" s="4"/>
      <c r="DW1582" s="4"/>
      <c r="DX1582" s="251"/>
      <c r="DY1582" s="4"/>
      <c r="DZ1582" s="4"/>
      <c r="EA1582" s="251"/>
      <c r="EB1582" s="4"/>
      <c r="EC1582" s="4"/>
      <c r="ED1582" s="58"/>
      <c r="EE1582" s="4"/>
      <c r="EF1582" s="4"/>
      <c r="EG1582" s="58"/>
      <c r="EH1582" s="4"/>
      <c r="EI1582" s="4"/>
      <c r="EJ1582" s="58"/>
      <c r="EK1582" s="4"/>
      <c r="EL1582" s="4"/>
      <c r="EM1582" s="58"/>
      <c r="EN1582" s="4"/>
      <c r="EO1582" s="4"/>
      <c r="EP1582" s="251"/>
      <c r="EQ1582" s="4"/>
      <c r="ES1582" s="251"/>
      <c r="ET1582" s="4"/>
      <c r="EV1582" s="89"/>
      <c r="EW1582" s="4"/>
      <c r="EY1582" s="58"/>
      <c r="EZ1582" s="4"/>
      <c r="FB1582" s="58"/>
      <c r="FC1582" s="4"/>
      <c r="FD1582" s="4"/>
      <c r="FE1582" s="58"/>
      <c r="FF1582" s="4"/>
      <c r="FG1582" s="4"/>
      <c r="FH1582"/>
      <c r="FK1582"/>
    </row>
    <row r="1583" spans="44:167">
      <c r="AR1583" s="251"/>
      <c r="AS1583" s="4"/>
      <c r="AT1583" s="4"/>
      <c r="AU1583" s="251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251"/>
      <c r="BH1583" s="4"/>
      <c r="BI1583" s="4"/>
      <c r="BJ1583" s="251"/>
      <c r="BK1583" s="4"/>
      <c r="BL1583" s="4"/>
      <c r="BM1583" s="251"/>
      <c r="BN1583" s="4"/>
      <c r="BO1583" s="4"/>
      <c r="BP1583" s="251"/>
      <c r="BQ1583" s="4"/>
      <c r="BR1583" s="4"/>
      <c r="BS1583" s="251"/>
      <c r="BT1583" s="4"/>
      <c r="BU1583" s="4"/>
      <c r="BV1583" s="251"/>
      <c r="BW1583" s="4"/>
      <c r="BX1583" s="4"/>
      <c r="BY1583" s="251"/>
      <c r="BZ1583" s="4"/>
      <c r="CA1583" s="4"/>
      <c r="CB1583" s="4"/>
      <c r="CC1583" s="4"/>
      <c r="CD1583" s="4"/>
      <c r="CE1583" s="251"/>
      <c r="CF1583" s="4"/>
      <c r="CG1583" s="4"/>
      <c r="CH1583" s="251"/>
      <c r="CI1583" s="4"/>
      <c r="CJ1583" s="4"/>
      <c r="CK1583" s="251"/>
      <c r="CL1583" s="4"/>
      <c r="CM1583" s="4"/>
      <c r="CN1583" s="251"/>
      <c r="CO1583" s="4"/>
      <c r="CP1583" s="4"/>
      <c r="CQ1583" s="251"/>
      <c r="CR1583" s="4"/>
      <c r="CS1583" s="4"/>
      <c r="CT1583" s="251"/>
      <c r="CU1583" s="4"/>
      <c r="CV1583" s="4"/>
      <c r="CW1583" s="251"/>
      <c r="CX1583" s="4"/>
      <c r="CY1583" s="4"/>
      <c r="CZ1583" s="251"/>
      <c r="DA1583" s="4"/>
      <c r="DB1583" s="4"/>
      <c r="DC1583" s="251"/>
      <c r="DD1583" s="4"/>
      <c r="DE1583" s="4"/>
      <c r="DF1583" s="251"/>
      <c r="DG1583" s="4"/>
      <c r="DH1583" s="4"/>
      <c r="DI1583" s="251"/>
      <c r="DJ1583" s="4"/>
      <c r="DK1583" s="4"/>
      <c r="DL1583" s="251"/>
      <c r="DM1583" s="4"/>
      <c r="DN1583" s="4"/>
      <c r="DO1583" s="251"/>
      <c r="DP1583" s="4"/>
      <c r="DQ1583" s="4"/>
      <c r="DR1583" s="251"/>
      <c r="DS1583" s="4"/>
      <c r="DT1583" s="4"/>
      <c r="DU1583" s="251"/>
      <c r="DV1583" s="4"/>
      <c r="DW1583" s="4"/>
      <c r="DX1583" s="251"/>
      <c r="DY1583" s="4"/>
      <c r="DZ1583" s="4"/>
      <c r="EA1583" s="251"/>
      <c r="EB1583" s="4"/>
      <c r="EC1583" s="4"/>
      <c r="ED1583" s="58"/>
      <c r="EE1583" s="4"/>
      <c r="EF1583" s="4"/>
      <c r="EG1583" s="58"/>
      <c r="EH1583" s="4"/>
      <c r="EI1583" s="4"/>
      <c r="EJ1583" s="58"/>
      <c r="EK1583" s="4"/>
      <c r="EL1583" s="4"/>
      <c r="EM1583" s="58"/>
      <c r="EN1583" s="4"/>
      <c r="EO1583" s="4"/>
      <c r="EP1583" s="251"/>
      <c r="EQ1583" s="4"/>
      <c r="ES1583" s="251"/>
      <c r="ET1583" s="4"/>
      <c r="EV1583" s="89"/>
      <c r="EW1583" s="4"/>
      <c r="EY1583" s="58"/>
      <c r="EZ1583" s="4"/>
      <c r="FB1583" s="58"/>
      <c r="FC1583" s="4"/>
      <c r="FD1583" s="4"/>
      <c r="FE1583" s="58"/>
      <c r="FF1583" s="4"/>
      <c r="FG1583" s="4"/>
      <c r="FH1583"/>
      <c r="FK1583"/>
    </row>
    <row r="1584" spans="44:167">
      <c r="AR1584" s="251"/>
      <c r="AS1584" s="4"/>
      <c r="AT1584" s="4"/>
      <c r="AU1584" s="251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251"/>
      <c r="BH1584" s="4"/>
      <c r="BI1584" s="4"/>
      <c r="BJ1584" s="251"/>
      <c r="BK1584" s="4"/>
      <c r="BL1584" s="4"/>
      <c r="BM1584" s="251"/>
      <c r="BN1584" s="4"/>
      <c r="BO1584" s="4"/>
      <c r="BP1584" s="251"/>
      <c r="BQ1584" s="4"/>
      <c r="BR1584" s="4"/>
      <c r="BS1584" s="251"/>
      <c r="BT1584" s="4"/>
      <c r="BU1584" s="4"/>
      <c r="BV1584" s="251"/>
      <c r="BW1584" s="4"/>
      <c r="BX1584" s="4"/>
      <c r="BY1584" s="251"/>
      <c r="BZ1584" s="4"/>
      <c r="CA1584" s="4"/>
      <c r="CB1584" s="4"/>
      <c r="CC1584" s="4"/>
      <c r="CD1584" s="4"/>
      <c r="CE1584" s="251"/>
      <c r="CF1584" s="4"/>
      <c r="CG1584" s="4"/>
      <c r="CH1584" s="251"/>
      <c r="CI1584" s="4"/>
      <c r="CJ1584" s="4"/>
      <c r="CK1584" s="251"/>
      <c r="CL1584" s="4"/>
      <c r="CM1584" s="4"/>
      <c r="CN1584" s="251"/>
      <c r="CO1584" s="4"/>
      <c r="CP1584" s="4"/>
      <c r="CQ1584" s="251"/>
      <c r="CR1584" s="4"/>
      <c r="CS1584" s="4"/>
      <c r="CT1584" s="251"/>
      <c r="CU1584" s="4"/>
      <c r="CV1584" s="4"/>
      <c r="CW1584" s="251"/>
      <c r="CX1584" s="4"/>
      <c r="CY1584" s="4"/>
      <c r="CZ1584" s="251"/>
      <c r="DA1584" s="4"/>
      <c r="DB1584" s="4"/>
      <c r="DC1584" s="251"/>
      <c r="DD1584" s="4"/>
      <c r="DE1584" s="4"/>
      <c r="DF1584" s="251"/>
      <c r="DG1584" s="4"/>
      <c r="DH1584" s="4"/>
      <c r="DI1584" s="251"/>
      <c r="DJ1584" s="4"/>
      <c r="DK1584" s="4"/>
      <c r="DL1584" s="251"/>
      <c r="DM1584" s="4"/>
      <c r="DN1584" s="4"/>
      <c r="DO1584" s="251"/>
      <c r="DP1584" s="4"/>
      <c r="DQ1584" s="4"/>
      <c r="DR1584" s="251"/>
      <c r="DS1584" s="4"/>
      <c r="DT1584" s="4"/>
      <c r="DU1584" s="251"/>
      <c r="DV1584" s="4"/>
      <c r="DW1584" s="4"/>
      <c r="DX1584" s="251"/>
      <c r="DY1584" s="4"/>
      <c r="DZ1584" s="4"/>
      <c r="EA1584" s="251"/>
      <c r="EB1584" s="4"/>
      <c r="EC1584" s="4"/>
      <c r="ED1584" s="58"/>
      <c r="EE1584" s="4"/>
      <c r="EF1584" s="4"/>
      <c r="EG1584" s="58"/>
      <c r="EH1584" s="4"/>
      <c r="EI1584" s="4"/>
      <c r="EJ1584" s="58"/>
      <c r="EK1584" s="4"/>
      <c r="EL1584" s="4"/>
      <c r="EM1584" s="58"/>
      <c r="EN1584" s="4"/>
      <c r="EO1584" s="4"/>
      <c r="EP1584" s="251"/>
      <c r="EQ1584" s="4"/>
      <c r="ES1584" s="251"/>
      <c r="ET1584" s="4"/>
      <c r="EV1584" s="89"/>
      <c r="EW1584" s="4"/>
      <c r="EY1584" s="58"/>
      <c r="EZ1584" s="4"/>
      <c r="FB1584" s="58"/>
      <c r="FC1584" s="4"/>
      <c r="FD1584" s="4"/>
      <c r="FE1584" s="58"/>
      <c r="FF1584" s="4"/>
      <c r="FG1584" s="4"/>
      <c r="FH1584"/>
      <c r="FK1584"/>
    </row>
    <row r="1585" spans="44:167">
      <c r="AR1585" s="251"/>
      <c r="AS1585" s="4"/>
      <c r="AT1585" s="4"/>
      <c r="AU1585" s="251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251"/>
      <c r="BH1585" s="4"/>
      <c r="BI1585" s="4"/>
      <c r="BJ1585" s="251"/>
      <c r="BK1585" s="4"/>
      <c r="BL1585" s="4"/>
      <c r="BM1585" s="251"/>
      <c r="BN1585" s="4"/>
      <c r="BO1585" s="4"/>
      <c r="BP1585" s="251"/>
      <c r="BQ1585" s="4"/>
      <c r="BR1585" s="4"/>
      <c r="BS1585" s="251"/>
      <c r="BT1585" s="4"/>
      <c r="BU1585" s="4"/>
      <c r="BV1585" s="251"/>
      <c r="BW1585" s="4"/>
      <c r="BX1585" s="4"/>
      <c r="BY1585" s="251"/>
      <c r="BZ1585" s="4"/>
      <c r="CA1585" s="4"/>
      <c r="CB1585" s="4"/>
      <c r="CC1585" s="4"/>
      <c r="CD1585" s="4"/>
      <c r="CE1585" s="251"/>
      <c r="CF1585" s="4"/>
      <c r="CG1585" s="4"/>
      <c r="CH1585" s="251"/>
      <c r="CI1585" s="4"/>
      <c r="CJ1585" s="4"/>
      <c r="CK1585" s="251"/>
      <c r="CL1585" s="4"/>
      <c r="CM1585" s="4"/>
      <c r="CN1585" s="251"/>
      <c r="CO1585" s="4"/>
      <c r="CP1585" s="4"/>
      <c r="CQ1585" s="251"/>
      <c r="CR1585" s="4"/>
      <c r="CS1585" s="4"/>
      <c r="CT1585" s="251"/>
      <c r="CU1585" s="4"/>
      <c r="CV1585" s="4"/>
      <c r="CW1585" s="251"/>
      <c r="CX1585" s="4"/>
      <c r="CY1585" s="4"/>
      <c r="CZ1585" s="251"/>
      <c r="DA1585" s="4"/>
      <c r="DB1585" s="4"/>
      <c r="DC1585" s="251"/>
      <c r="DD1585" s="4"/>
      <c r="DE1585" s="4"/>
      <c r="DF1585" s="251"/>
      <c r="DG1585" s="4"/>
      <c r="DH1585" s="4"/>
      <c r="DI1585" s="251"/>
      <c r="DJ1585" s="4"/>
      <c r="DK1585" s="4"/>
      <c r="DL1585" s="251"/>
      <c r="DM1585" s="4"/>
      <c r="DN1585" s="4"/>
      <c r="DO1585" s="251"/>
      <c r="DP1585" s="4"/>
      <c r="DQ1585" s="4"/>
      <c r="DR1585" s="251"/>
      <c r="DS1585" s="4"/>
      <c r="DT1585" s="4"/>
      <c r="DU1585" s="251"/>
      <c r="DV1585" s="4"/>
      <c r="DW1585" s="4"/>
      <c r="DX1585" s="251"/>
      <c r="DY1585" s="4"/>
      <c r="DZ1585" s="4"/>
      <c r="EA1585" s="251"/>
      <c r="EB1585" s="4"/>
      <c r="EC1585" s="4"/>
      <c r="ED1585" s="58"/>
      <c r="EE1585" s="4"/>
      <c r="EF1585" s="4"/>
      <c r="EG1585" s="58"/>
      <c r="EH1585" s="4"/>
      <c r="EI1585" s="4"/>
      <c r="EJ1585" s="58"/>
      <c r="EK1585" s="4"/>
      <c r="EL1585" s="4"/>
      <c r="EM1585" s="58"/>
      <c r="EN1585" s="4"/>
      <c r="EO1585" s="4"/>
      <c r="EP1585" s="251"/>
      <c r="EQ1585" s="4"/>
      <c r="ES1585" s="251"/>
      <c r="ET1585" s="4"/>
      <c r="EV1585" s="89"/>
      <c r="EW1585" s="4"/>
      <c r="EY1585" s="58"/>
      <c r="EZ1585" s="4"/>
      <c r="FB1585" s="58"/>
      <c r="FC1585" s="4"/>
      <c r="FD1585" s="4"/>
      <c r="FE1585" s="58"/>
      <c r="FF1585" s="4"/>
      <c r="FG1585" s="4"/>
      <c r="FH1585"/>
      <c r="FK1585"/>
    </row>
    <row r="1586" spans="44:167">
      <c r="AR1586" s="251"/>
      <c r="AS1586" s="4"/>
      <c r="AT1586" s="4"/>
      <c r="AU1586" s="251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251"/>
      <c r="BH1586" s="4"/>
      <c r="BI1586" s="4"/>
      <c r="BJ1586" s="251"/>
      <c r="BK1586" s="4"/>
      <c r="BL1586" s="4"/>
      <c r="BM1586" s="251"/>
      <c r="BN1586" s="4"/>
      <c r="BO1586" s="4"/>
      <c r="BP1586" s="251"/>
      <c r="BQ1586" s="4"/>
      <c r="BR1586" s="4"/>
      <c r="BS1586" s="251"/>
      <c r="BT1586" s="4"/>
      <c r="BU1586" s="4"/>
      <c r="BV1586" s="251"/>
      <c r="BW1586" s="4"/>
      <c r="BX1586" s="4"/>
      <c r="BY1586" s="251"/>
      <c r="BZ1586" s="4"/>
      <c r="CA1586" s="4"/>
      <c r="CB1586" s="4"/>
      <c r="CC1586" s="4"/>
      <c r="CD1586" s="4"/>
      <c r="CE1586" s="251"/>
      <c r="CF1586" s="4"/>
      <c r="CG1586" s="4"/>
      <c r="CH1586" s="251"/>
      <c r="CI1586" s="4"/>
      <c r="CJ1586" s="4"/>
      <c r="CK1586" s="251"/>
      <c r="CL1586" s="4"/>
      <c r="CM1586" s="4"/>
      <c r="CN1586" s="251"/>
      <c r="CO1586" s="4"/>
      <c r="CP1586" s="4"/>
      <c r="CQ1586" s="251"/>
      <c r="CR1586" s="4"/>
      <c r="CS1586" s="4"/>
      <c r="CT1586" s="251"/>
      <c r="CU1586" s="4"/>
      <c r="CV1586" s="4"/>
      <c r="CW1586" s="251"/>
      <c r="CX1586" s="4"/>
      <c r="CY1586" s="4"/>
      <c r="CZ1586" s="251"/>
      <c r="DA1586" s="4"/>
      <c r="DB1586" s="4"/>
      <c r="DC1586" s="251"/>
      <c r="DD1586" s="4"/>
      <c r="DE1586" s="4"/>
      <c r="DF1586" s="251"/>
      <c r="DG1586" s="4"/>
      <c r="DH1586" s="4"/>
      <c r="DI1586" s="251"/>
      <c r="DJ1586" s="4"/>
      <c r="DK1586" s="4"/>
      <c r="DL1586" s="251"/>
      <c r="DM1586" s="4"/>
      <c r="DN1586" s="4"/>
      <c r="DO1586" s="251"/>
      <c r="DP1586" s="4"/>
      <c r="DQ1586" s="4"/>
      <c r="DR1586" s="251"/>
      <c r="DS1586" s="4"/>
      <c r="DT1586" s="4"/>
      <c r="DU1586" s="251"/>
      <c r="DV1586" s="4"/>
      <c r="DW1586" s="4"/>
      <c r="DX1586" s="251"/>
      <c r="DY1586" s="4"/>
      <c r="DZ1586" s="4"/>
      <c r="EA1586" s="251"/>
      <c r="EB1586" s="4"/>
      <c r="EC1586" s="4"/>
      <c r="ED1586" s="58"/>
      <c r="EE1586" s="4"/>
      <c r="EF1586" s="4"/>
      <c r="EG1586" s="58"/>
      <c r="EH1586" s="4"/>
      <c r="EI1586" s="4"/>
      <c r="EJ1586" s="58"/>
      <c r="EK1586" s="4"/>
      <c r="EL1586" s="4"/>
      <c r="EM1586" s="58"/>
      <c r="EN1586" s="4"/>
      <c r="EO1586" s="4"/>
      <c r="EP1586" s="251"/>
      <c r="EQ1586" s="4"/>
      <c r="ES1586" s="251"/>
      <c r="ET1586" s="4"/>
      <c r="EV1586" s="89"/>
      <c r="EW1586" s="4"/>
      <c r="EY1586" s="58"/>
      <c r="EZ1586" s="4"/>
      <c r="FB1586" s="58"/>
      <c r="FC1586" s="4"/>
      <c r="FD1586" s="4"/>
      <c r="FE1586" s="58"/>
      <c r="FF1586" s="4"/>
      <c r="FG1586" s="4"/>
      <c r="FH1586"/>
      <c r="FK1586"/>
    </row>
    <row r="1587" spans="44:167">
      <c r="AR1587" s="251"/>
      <c r="AS1587" s="4"/>
      <c r="AT1587" s="4"/>
      <c r="AU1587" s="251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251"/>
      <c r="BH1587" s="4"/>
      <c r="BI1587" s="4"/>
      <c r="BJ1587" s="251"/>
      <c r="BK1587" s="4"/>
      <c r="BL1587" s="4"/>
      <c r="BM1587" s="251"/>
      <c r="BN1587" s="4"/>
      <c r="BO1587" s="4"/>
      <c r="BP1587" s="251"/>
      <c r="BQ1587" s="4"/>
      <c r="BR1587" s="4"/>
      <c r="BS1587" s="251"/>
      <c r="BT1587" s="4"/>
      <c r="BU1587" s="4"/>
      <c r="BV1587" s="251"/>
      <c r="BW1587" s="4"/>
      <c r="BX1587" s="4"/>
      <c r="BY1587" s="251"/>
      <c r="BZ1587" s="4"/>
      <c r="CA1587" s="4"/>
      <c r="CB1587" s="4"/>
      <c r="CC1587" s="4"/>
      <c r="CD1587" s="4"/>
      <c r="CE1587" s="251"/>
      <c r="CF1587" s="4"/>
      <c r="CG1587" s="4"/>
      <c r="CH1587" s="251"/>
      <c r="CI1587" s="4"/>
      <c r="CJ1587" s="4"/>
      <c r="CK1587" s="251"/>
      <c r="CL1587" s="4"/>
      <c r="CM1587" s="4"/>
      <c r="CN1587" s="251"/>
      <c r="CO1587" s="4"/>
      <c r="CP1587" s="4"/>
      <c r="CQ1587" s="251"/>
      <c r="CR1587" s="4"/>
      <c r="CS1587" s="4"/>
      <c r="CT1587" s="251"/>
      <c r="CU1587" s="4"/>
      <c r="CV1587" s="4"/>
      <c r="CW1587" s="251"/>
      <c r="CX1587" s="4"/>
      <c r="CY1587" s="4"/>
      <c r="CZ1587" s="251"/>
      <c r="DA1587" s="4"/>
      <c r="DB1587" s="4"/>
      <c r="DC1587" s="251"/>
      <c r="DD1587" s="4"/>
      <c r="DE1587" s="4"/>
      <c r="DF1587" s="251"/>
      <c r="DG1587" s="4"/>
      <c r="DH1587" s="4"/>
      <c r="DI1587" s="251"/>
      <c r="DJ1587" s="4"/>
      <c r="DK1587" s="4"/>
      <c r="DL1587" s="251"/>
      <c r="DM1587" s="4"/>
      <c r="DN1587" s="4"/>
      <c r="DO1587" s="251"/>
      <c r="DP1587" s="4"/>
      <c r="DQ1587" s="4"/>
      <c r="DR1587" s="251"/>
      <c r="DS1587" s="4"/>
      <c r="DT1587" s="4"/>
      <c r="DU1587" s="251"/>
      <c r="DV1587" s="4"/>
      <c r="DW1587" s="4"/>
      <c r="DX1587" s="251"/>
      <c r="DY1587" s="4"/>
      <c r="DZ1587" s="4"/>
      <c r="EA1587" s="251"/>
      <c r="EB1587" s="4"/>
      <c r="EC1587" s="4"/>
      <c r="ED1587" s="58"/>
      <c r="EE1587" s="4"/>
      <c r="EF1587" s="4"/>
      <c r="EG1587" s="58"/>
      <c r="EH1587" s="4"/>
      <c r="EI1587" s="4"/>
      <c r="EJ1587" s="58"/>
      <c r="EK1587" s="4"/>
      <c r="EL1587" s="4"/>
      <c r="EM1587" s="58"/>
      <c r="EN1587" s="4"/>
      <c r="EO1587" s="4"/>
      <c r="EP1587" s="251"/>
      <c r="EQ1587" s="4"/>
      <c r="ES1587" s="251"/>
      <c r="ET1587" s="4"/>
      <c r="EV1587" s="89"/>
      <c r="EW1587" s="4"/>
      <c r="EY1587" s="58"/>
      <c r="EZ1587" s="4"/>
      <c r="FB1587" s="58"/>
      <c r="FC1587" s="4"/>
      <c r="FD1587" s="4"/>
      <c r="FE1587" s="58"/>
      <c r="FF1587" s="4"/>
      <c r="FG1587" s="4"/>
      <c r="FH1587"/>
      <c r="FK1587"/>
    </row>
    <row r="1588" spans="44:167">
      <c r="AR1588" s="251"/>
      <c r="AS1588" s="4"/>
      <c r="AT1588" s="4"/>
      <c r="AU1588" s="251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251"/>
      <c r="BH1588" s="4"/>
      <c r="BI1588" s="4"/>
      <c r="BJ1588" s="251"/>
      <c r="BK1588" s="4"/>
      <c r="BL1588" s="4"/>
      <c r="BM1588" s="251"/>
      <c r="BN1588" s="4"/>
      <c r="BO1588" s="4"/>
      <c r="BP1588" s="251"/>
      <c r="BQ1588" s="4"/>
      <c r="BR1588" s="4"/>
      <c r="BS1588" s="251"/>
      <c r="BT1588" s="4"/>
      <c r="BU1588" s="4"/>
      <c r="BV1588" s="251"/>
      <c r="BW1588" s="4"/>
      <c r="BX1588" s="4"/>
      <c r="BY1588" s="251"/>
      <c r="BZ1588" s="4"/>
      <c r="CA1588" s="4"/>
      <c r="CB1588" s="4"/>
      <c r="CC1588" s="4"/>
      <c r="CD1588" s="4"/>
      <c r="CE1588" s="251"/>
      <c r="CF1588" s="4"/>
      <c r="CG1588" s="4"/>
      <c r="CH1588" s="251"/>
      <c r="CI1588" s="4"/>
      <c r="CJ1588" s="4"/>
      <c r="CK1588" s="251"/>
      <c r="CL1588" s="4"/>
      <c r="CM1588" s="4"/>
      <c r="CN1588" s="251"/>
      <c r="CO1588" s="4"/>
      <c r="CP1588" s="4"/>
      <c r="CQ1588" s="251"/>
      <c r="CR1588" s="4"/>
      <c r="CS1588" s="4"/>
      <c r="CT1588" s="251"/>
      <c r="CU1588" s="4"/>
      <c r="CV1588" s="4"/>
      <c r="CW1588" s="251"/>
      <c r="CX1588" s="4"/>
      <c r="CY1588" s="4"/>
      <c r="CZ1588" s="251"/>
      <c r="DA1588" s="4"/>
      <c r="DB1588" s="4"/>
      <c r="DC1588" s="251"/>
      <c r="DD1588" s="4"/>
      <c r="DE1588" s="4"/>
      <c r="DF1588" s="251"/>
      <c r="DG1588" s="4"/>
      <c r="DH1588" s="4"/>
      <c r="DI1588" s="251"/>
      <c r="DJ1588" s="4"/>
      <c r="DK1588" s="4"/>
      <c r="DL1588" s="251"/>
      <c r="DM1588" s="4"/>
      <c r="DN1588" s="4"/>
      <c r="DO1588" s="251"/>
      <c r="DP1588" s="4"/>
      <c r="DQ1588" s="4"/>
      <c r="DR1588" s="251"/>
      <c r="DS1588" s="4"/>
      <c r="DT1588" s="4"/>
      <c r="DU1588" s="251"/>
      <c r="DV1588" s="4"/>
      <c r="DW1588" s="4"/>
      <c r="DX1588" s="251"/>
      <c r="DY1588" s="4"/>
      <c r="DZ1588" s="4"/>
      <c r="EA1588" s="251"/>
      <c r="EB1588" s="4"/>
      <c r="EC1588" s="4"/>
      <c r="ED1588" s="58"/>
      <c r="EE1588" s="4"/>
      <c r="EF1588" s="4"/>
      <c r="EG1588" s="58"/>
      <c r="EH1588" s="4"/>
      <c r="EI1588" s="4"/>
      <c r="EJ1588" s="58"/>
      <c r="EK1588" s="4"/>
      <c r="EL1588" s="4"/>
      <c r="EM1588" s="58"/>
      <c r="EN1588" s="4"/>
      <c r="EO1588" s="4"/>
      <c r="EP1588" s="251"/>
      <c r="EQ1588" s="4"/>
      <c r="ES1588" s="251"/>
      <c r="ET1588" s="4"/>
      <c r="EV1588" s="89"/>
      <c r="EW1588" s="4"/>
      <c r="EY1588" s="58"/>
      <c r="EZ1588" s="4"/>
      <c r="FB1588" s="58"/>
      <c r="FC1588" s="4"/>
      <c r="FD1588" s="4"/>
      <c r="FE1588" s="58"/>
      <c r="FF1588" s="4"/>
      <c r="FG1588" s="4"/>
      <c r="FH1588"/>
      <c r="FK1588"/>
    </row>
    <row r="1589" spans="44:167">
      <c r="AR1589" s="251"/>
      <c r="AS1589" s="4"/>
      <c r="AT1589" s="4"/>
      <c r="AU1589" s="251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251"/>
      <c r="BH1589" s="4"/>
      <c r="BI1589" s="4"/>
      <c r="BJ1589" s="251"/>
      <c r="BK1589" s="4"/>
      <c r="BL1589" s="4"/>
      <c r="BM1589" s="251"/>
      <c r="BN1589" s="4"/>
      <c r="BO1589" s="4"/>
      <c r="BP1589" s="251"/>
      <c r="BQ1589" s="4"/>
      <c r="BR1589" s="4"/>
      <c r="BS1589" s="251"/>
      <c r="BT1589" s="4"/>
      <c r="BU1589" s="4"/>
      <c r="BV1589" s="251"/>
      <c r="BW1589" s="4"/>
      <c r="BX1589" s="4"/>
      <c r="BY1589" s="251"/>
      <c r="BZ1589" s="4"/>
      <c r="CA1589" s="4"/>
      <c r="CB1589" s="4"/>
      <c r="CC1589" s="4"/>
      <c r="CD1589" s="4"/>
      <c r="CE1589" s="251"/>
      <c r="CF1589" s="4"/>
      <c r="CG1589" s="4"/>
      <c r="CH1589" s="251"/>
      <c r="CI1589" s="4"/>
      <c r="CJ1589" s="4"/>
      <c r="CK1589" s="251"/>
      <c r="CL1589" s="4"/>
      <c r="CM1589" s="4"/>
      <c r="CN1589" s="251"/>
      <c r="CO1589" s="4"/>
      <c r="CP1589" s="4"/>
      <c r="CQ1589" s="251"/>
      <c r="CR1589" s="4"/>
      <c r="CS1589" s="4"/>
      <c r="CT1589" s="251"/>
      <c r="CU1589" s="4"/>
      <c r="CV1589" s="4"/>
      <c r="CW1589" s="251"/>
      <c r="CX1589" s="4"/>
      <c r="CY1589" s="4"/>
      <c r="CZ1589" s="251"/>
      <c r="DA1589" s="4"/>
      <c r="DB1589" s="4"/>
      <c r="DC1589" s="251"/>
      <c r="DD1589" s="4"/>
      <c r="DE1589" s="4"/>
      <c r="DF1589" s="251"/>
      <c r="DG1589" s="4"/>
      <c r="DH1589" s="4"/>
      <c r="DI1589" s="251"/>
      <c r="DJ1589" s="4"/>
      <c r="DK1589" s="4"/>
      <c r="DL1589" s="251"/>
      <c r="DM1589" s="4"/>
      <c r="DN1589" s="4"/>
      <c r="DO1589" s="251"/>
      <c r="DP1589" s="4"/>
      <c r="DQ1589" s="4"/>
      <c r="DR1589" s="251"/>
      <c r="DS1589" s="4"/>
      <c r="DT1589" s="4"/>
      <c r="DU1589" s="251"/>
      <c r="DV1589" s="4"/>
      <c r="DW1589" s="4"/>
      <c r="DX1589" s="251"/>
      <c r="DY1589" s="4"/>
      <c r="DZ1589" s="4"/>
      <c r="EA1589" s="251"/>
      <c r="EB1589" s="4"/>
      <c r="EC1589" s="4"/>
      <c r="ED1589" s="58"/>
      <c r="EE1589" s="4"/>
      <c r="EF1589" s="4"/>
      <c r="EG1589" s="58"/>
      <c r="EH1589" s="4"/>
      <c r="EI1589" s="4"/>
      <c r="EJ1589" s="58"/>
      <c r="EK1589" s="4"/>
      <c r="EL1589" s="4"/>
      <c r="EM1589" s="58"/>
      <c r="EN1589" s="4"/>
      <c r="EO1589" s="4"/>
      <c r="EP1589" s="251"/>
      <c r="EQ1589" s="4"/>
      <c r="ES1589" s="251"/>
      <c r="ET1589" s="4"/>
      <c r="EV1589" s="89"/>
      <c r="EW1589" s="4"/>
      <c r="EY1589" s="58"/>
      <c r="EZ1589" s="4"/>
      <c r="FB1589" s="58"/>
      <c r="FC1589" s="4"/>
      <c r="FD1589" s="4"/>
      <c r="FE1589" s="58"/>
      <c r="FF1589" s="4"/>
      <c r="FG1589" s="4"/>
      <c r="FH1589"/>
      <c r="FK1589"/>
    </row>
    <row r="1590" spans="44:167">
      <c r="AR1590" s="251"/>
      <c r="AS1590" s="4"/>
      <c r="AT1590" s="4"/>
      <c r="AU1590" s="251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251"/>
      <c r="BH1590" s="4"/>
      <c r="BI1590" s="4"/>
      <c r="BJ1590" s="251"/>
      <c r="BK1590" s="4"/>
      <c r="BL1590" s="4"/>
      <c r="BM1590" s="251"/>
      <c r="BN1590" s="4"/>
      <c r="BO1590" s="4"/>
      <c r="BP1590" s="251"/>
      <c r="BQ1590" s="4"/>
      <c r="BR1590" s="4"/>
      <c r="BS1590" s="251"/>
      <c r="BT1590" s="4"/>
      <c r="BU1590" s="4"/>
      <c r="BV1590" s="251"/>
      <c r="BW1590" s="4"/>
      <c r="BX1590" s="4"/>
      <c r="BY1590" s="251"/>
      <c r="BZ1590" s="4"/>
      <c r="CA1590" s="4"/>
      <c r="CB1590" s="4"/>
      <c r="CC1590" s="4"/>
      <c r="CD1590" s="4"/>
      <c r="CE1590" s="251"/>
      <c r="CF1590" s="4"/>
      <c r="CG1590" s="4"/>
      <c r="CH1590" s="251"/>
      <c r="CI1590" s="4"/>
      <c r="CJ1590" s="4"/>
      <c r="CK1590" s="251"/>
      <c r="CL1590" s="4"/>
      <c r="CM1590" s="4"/>
      <c r="CN1590" s="251"/>
      <c r="CO1590" s="4"/>
      <c r="CP1590" s="4"/>
      <c r="CQ1590" s="251"/>
      <c r="CR1590" s="4"/>
      <c r="CS1590" s="4"/>
      <c r="CT1590" s="251"/>
      <c r="CU1590" s="4"/>
      <c r="CV1590" s="4"/>
      <c r="CW1590" s="251"/>
      <c r="CX1590" s="4"/>
      <c r="CY1590" s="4"/>
      <c r="CZ1590" s="251"/>
      <c r="DA1590" s="4"/>
      <c r="DB1590" s="4"/>
      <c r="DC1590" s="251"/>
      <c r="DD1590" s="4"/>
      <c r="DE1590" s="4"/>
      <c r="DF1590" s="251"/>
      <c r="DG1590" s="4"/>
      <c r="DH1590" s="4"/>
      <c r="DI1590" s="251"/>
      <c r="DJ1590" s="4"/>
      <c r="DK1590" s="4"/>
      <c r="DL1590" s="251"/>
      <c r="DM1590" s="4"/>
      <c r="DN1590" s="4"/>
      <c r="DO1590" s="251"/>
      <c r="DP1590" s="4"/>
      <c r="DQ1590" s="4"/>
      <c r="DR1590" s="251"/>
      <c r="DS1590" s="4"/>
      <c r="DT1590" s="4"/>
      <c r="DU1590" s="251"/>
      <c r="DV1590" s="4"/>
      <c r="DW1590" s="4"/>
      <c r="DX1590" s="251"/>
      <c r="DY1590" s="4"/>
      <c r="DZ1590" s="4"/>
      <c r="EA1590" s="251"/>
      <c r="EB1590" s="4"/>
      <c r="EC1590" s="4"/>
      <c r="ED1590" s="58"/>
      <c r="EE1590" s="4"/>
      <c r="EF1590" s="4"/>
      <c r="EG1590" s="58"/>
      <c r="EH1590" s="4"/>
      <c r="EI1590" s="4"/>
      <c r="EJ1590" s="58"/>
      <c r="EK1590" s="4"/>
      <c r="EL1590" s="4"/>
      <c r="EM1590" s="58"/>
      <c r="EN1590" s="4"/>
      <c r="EO1590" s="4"/>
      <c r="EP1590" s="251"/>
      <c r="EQ1590" s="4"/>
      <c r="ES1590" s="251"/>
      <c r="ET1590" s="4"/>
      <c r="EV1590" s="89"/>
      <c r="EW1590" s="4"/>
      <c r="EY1590" s="58"/>
      <c r="EZ1590" s="4"/>
      <c r="FB1590" s="58"/>
      <c r="FC1590" s="4"/>
      <c r="FD1590" s="4"/>
      <c r="FE1590" s="58"/>
      <c r="FF1590" s="4"/>
      <c r="FG1590" s="4"/>
      <c r="FH1590"/>
      <c r="FK1590"/>
    </row>
    <row r="1591" spans="44:167">
      <c r="AR1591" s="251"/>
      <c r="AS1591" s="4"/>
      <c r="AT1591" s="4"/>
      <c r="AU1591" s="251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251"/>
      <c r="BH1591" s="4"/>
      <c r="BI1591" s="4"/>
      <c r="BJ1591" s="251"/>
      <c r="BK1591" s="4"/>
      <c r="BL1591" s="4"/>
      <c r="BM1591" s="251"/>
      <c r="BN1591" s="4"/>
      <c r="BO1591" s="4"/>
      <c r="BP1591" s="251"/>
      <c r="BQ1591" s="4"/>
      <c r="BR1591" s="4"/>
      <c r="BS1591" s="251"/>
      <c r="BT1591" s="4"/>
      <c r="BU1591" s="4"/>
      <c r="BV1591" s="251"/>
      <c r="BW1591" s="4"/>
      <c r="BX1591" s="4"/>
      <c r="BY1591" s="251"/>
      <c r="BZ1591" s="4"/>
      <c r="CA1591" s="4"/>
      <c r="CB1591" s="4"/>
      <c r="CC1591" s="4"/>
      <c r="CD1591" s="4"/>
      <c r="CE1591" s="251"/>
      <c r="CF1591" s="4"/>
      <c r="CG1591" s="4"/>
      <c r="CH1591" s="251"/>
      <c r="CI1591" s="4"/>
      <c r="CJ1591" s="4"/>
      <c r="CK1591" s="251"/>
      <c r="CL1591" s="4"/>
      <c r="CM1591" s="4"/>
      <c r="CN1591" s="251"/>
      <c r="CO1591" s="4"/>
      <c r="CP1591" s="4"/>
      <c r="CQ1591" s="251"/>
      <c r="CR1591" s="4"/>
      <c r="CS1591" s="4"/>
      <c r="CT1591" s="251"/>
      <c r="CU1591" s="4"/>
      <c r="CV1591" s="4"/>
      <c r="CW1591" s="251"/>
      <c r="CX1591" s="4"/>
      <c r="CY1591" s="4"/>
      <c r="CZ1591" s="251"/>
      <c r="DA1591" s="4"/>
      <c r="DB1591" s="4"/>
      <c r="DC1591" s="251"/>
      <c r="DD1591" s="4"/>
      <c r="DE1591" s="4"/>
      <c r="DF1591" s="251"/>
      <c r="DG1591" s="4"/>
      <c r="DH1591" s="4"/>
      <c r="DI1591" s="251"/>
      <c r="DJ1591" s="4"/>
      <c r="DK1591" s="4"/>
      <c r="DL1591" s="251"/>
      <c r="DM1591" s="4"/>
      <c r="DN1591" s="4"/>
      <c r="DO1591" s="251"/>
      <c r="DP1591" s="4"/>
      <c r="DQ1591" s="4"/>
      <c r="DR1591" s="251"/>
      <c r="DS1591" s="4"/>
      <c r="DT1591" s="4"/>
      <c r="DU1591" s="251"/>
      <c r="DV1591" s="4"/>
      <c r="DW1591" s="4"/>
      <c r="DX1591" s="251"/>
      <c r="DY1591" s="4"/>
      <c r="DZ1591" s="4"/>
      <c r="EA1591" s="251"/>
      <c r="EB1591" s="4"/>
      <c r="EC1591" s="4"/>
      <c r="ED1591" s="58"/>
      <c r="EE1591" s="4"/>
      <c r="EF1591" s="4"/>
      <c r="EG1591" s="58"/>
      <c r="EH1591" s="4"/>
      <c r="EI1591" s="4"/>
      <c r="EJ1591" s="58"/>
      <c r="EK1591" s="4"/>
      <c r="EL1591" s="4"/>
      <c r="EM1591" s="58"/>
      <c r="EN1591" s="4"/>
      <c r="EO1591" s="4"/>
      <c r="EP1591" s="251"/>
      <c r="EQ1591" s="4"/>
      <c r="ES1591" s="251"/>
      <c r="ET1591" s="4"/>
      <c r="EV1591" s="89"/>
      <c r="EW1591" s="4"/>
      <c r="EY1591" s="58"/>
      <c r="EZ1591" s="4"/>
      <c r="FB1591" s="58"/>
      <c r="FC1591" s="4"/>
      <c r="FD1591" s="4"/>
      <c r="FE1591" s="58"/>
      <c r="FF1591" s="4"/>
      <c r="FG1591" s="4"/>
      <c r="FH1591"/>
      <c r="FK1591"/>
    </row>
    <row r="1592" spans="44:167">
      <c r="AR1592" s="251"/>
      <c r="AS1592" s="4"/>
      <c r="AT1592" s="4"/>
      <c r="AU1592" s="251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251"/>
      <c r="BH1592" s="4"/>
      <c r="BI1592" s="4"/>
      <c r="BJ1592" s="251"/>
      <c r="BK1592" s="4"/>
      <c r="BL1592" s="4"/>
      <c r="BM1592" s="251"/>
      <c r="BN1592" s="4"/>
      <c r="BO1592" s="4"/>
      <c r="BP1592" s="251"/>
      <c r="BQ1592" s="4"/>
      <c r="BR1592" s="4"/>
      <c r="BS1592" s="251"/>
      <c r="BT1592" s="4"/>
      <c r="BU1592" s="4"/>
      <c r="BV1592" s="251"/>
      <c r="BW1592" s="4"/>
      <c r="BX1592" s="4"/>
      <c r="BY1592" s="251"/>
      <c r="BZ1592" s="4"/>
      <c r="CA1592" s="4"/>
      <c r="CB1592" s="4"/>
      <c r="CC1592" s="4"/>
      <c r="CD1592" s="4"/>
      <c r="CE1592" s="251"/>
      <c r="CF1592" s="4"/>
      <c r="CG1592" s="4"/>
      <c r="CH1592" s="251"/>
      <c r="CI1592" s="4"/>
      <c r="CJ1592" s="4"/>
      <c r="CK1592" s="251"/>
      <c r="CL1592" s="4"/>
      <c r="CM1592" s="4"/>
      <c r="CN1592" s="251"/>
      <c r="CO1592" s="4"/>
      <c r="CP1592" s="4"/>
      <c r="CQ1592" s="251"/>
      <c r="CR1592" s="4"/>
      <c r="CS1592" s="4"/>
      <c r="CT1592" s="251"/>
      <c r="CU1592" s="4"/>
      <c r="CV1592" s="4"/>
      <c r="CW1592" s="251"/>
      <c r="CX1592" s="4"/>
      <c r="CY1592" s="4"/>
      <c r="CZ1592" s="251"/>
      <c r="DA1592" s="4"/>
      <c r="DB1592" s="4"/>
      <c r="DC1592" s="251"/>
      <c r="DD1592" s="4"/>
      <c r="DE1592" s="4"/>
      <c r="DF1592" s="251"/>
      <c r="DG1592" s="4"/>
      <c r="DH1592" s="4"/>
      <c r="DI1592" s="251"/>
      <c r="DJ1592" s="4"/>
      <c r="DK1592" s="4"/>
      <c r="DL1592" s="251"/>
      <c r="DM1592" s="4"/>
      <c r="DN1592" s="4"/>
      <c r="DO1592" s="251"/>
      <c r="DP1592" s="4"/>
      <c r="DQ1592" s="4"/>
      <c r="DR1592" s="251"/>
      <c r="DS1592" s="4"/>
      <c r="DT1592" s="4"/>
      <c r="DU1592" s="251"/>
      <c r="DV1592" s="4"/>
      <c r="DW1592" s="4"/>
      <c r="DX1592" s="251"/>
      <c r="DY1592" s="4"/>
      <c r="DZ1592" s="4"/>
      <c r="EA1592" s="251"/>
      <c r="EB1592" s="4"/>
      <c r="EC1592" s="4"/>
      <c r="ED1592" s="58"/>
      <c r="EE1592" s="4"/>
      <c r="EF1592" s="4"/>
      <c r="EG1592" s="58"/>
      <c r="EH1592" s="4"/>
      <c r="EI1592" s="4"/>
      <c r="EJ1592" s="58"/>
      <c r="EK1592" s="4"/>
      <c r="EL1592" s="4"/>
      <c r="EM1592" s="58"/>
      <c r="EN1592" s="4"/>
      <c r="EO1592" s="4"/>
      <c r="EP1592" s="251"/>
      <c r="EQ1592" s="4"/>
      <c r="ES1592" s="251"/>
      <c r="ET1592" s="4"/>
      <c r="EV1592" s="89"/>
      <c r="EW1592" s="4"/>
      <c r="EY1592" s="58"/>
      <c r="EZ1592" s="4"/>
      <c r="FB1592" s="58"/>
      <c r="FC1592" s="4"/>
      <c r="FD1592" s="4"/>
      <c r="FE1592" s="58"/>
      <c r="FF1592" s="4"/>
      <c r="FG1592" s="4"/>
      <c r="FH1592"/>
      <c r="FK1592"/>
    </row>
    <row r="1593" spans="44:167">
      <c r="AR1593" s="251"/>
      <c r="AS1593" s="4"/>
      <c r="AT1593" s="4"/>
      <c r="AU1593" s="251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251"/>
      <c r="BH1593" s="4"/>
      <c r="BI1593" s="4"/>
      <c r="BJ1593" s="251"/>
      <c r="BK1593" s="4"/>
      <c r="BL1593" s="4"/>
      <c r="BM1593" s="251"/>
      <c r="BN1593" s="4"/>
      <c r="BO1593" s="4"/>
      <c r="BP1593" s="251"/>
      <c r="BQ1593" s="4"/>
      <c r="BR1593" s="4"/>
      <c r="BS1593" s="251"/>
      <c r="BT1593" s="4"/>
      <c r="BU1593" s="4"/>
      <c r="BV1593" s="251"/>
      <c r="BW1593" s="4"/>
      <c r="BX1593" s="4"/>
      <c r="BY1593" s="251"/>
      <c r="BZ1593" s="4"/>
      <c r="CA1593" s="4"/>
      <c r="CB1593" s="4"/>
      <c r="CC1593" s="4"/>
      <c r="CD1593" s="4"/>
      <c r="CE1593" s="251"/>
      <c r="CF1593" s="4"/>
      <c r="CG1593" s="4"/>
      <c r="CH1593" s="251"/>
      <c r="CI1593" s="4"/>
      <c r="CJ1593" s="4"/>
      <c r="CK1593" s="251"/>
      <c r="CL1593" s="4"/>
      <c r="CM1593" s="4"/>
      <c r="CN1593" s="251"/>
      <c r="CO1593" s="4"/>
      <c r="CP1593" s="4"/>
      <c r="CQ1593" s="251"/>
      <c r="CR1593" s="4"/>
      <c r="CS1593" s="4"/>
      <c r="CT1593" s="251"/>
      <c r="CU1593" s="4"/>
      <c r="CV1593" s="4"/>
      <c r="CW1593" s="251"/>
      <c r="CX1593" s="4"/>
      <c r="CY1593" s="4"/>
      <c r="CZ1593" s="251"/>
      <c r="DA1593" s="4"/>
      <c r="DB1593" s="4"/>
      <c r="DC1593" s="251"/>
      <c r="DD1593" s="4"/>
      <c r="DE1593" s="4"/>
      <c r="DF1593" s="251"/>
      <c r="DG1593" s="4"/>
      <c r="DH1593" s="4"/>
      <c r="DI1593" s="251"/>
      <c r="DJ1593" s="4"/>
      <c r="DK1593" s="4"/>
      <c r="DL1593" s="251"/>
      <c r="DM1593" s="4"/>
      <c r="DN1593" s="4"/>
      <c r="DO1593" s="251"/>
      <c r="DP1593" s="4"/>
      <c r="DQ1593" s="4"/>
      <c r="DR1593" s="251"/>
      <c r="DS1593" s="4"/>
      <c r="DT1593" s="4"/>
      <c r="DU1593" s="251"/>
      <c r="DV1593" s="4"/>
      <c r="DW1593" s="4"/>
      <c r="DX1593" s="251"/>
      <c r="DY1593" s="4"/>
      <c r="DZ1593" s="4"/>
      <c r="EA1593" s="251"/>
      <c r="EB1593" s="4"/>
      <c r="EC1593" s="4"/>
      <c r="ED1593" s="58"/>
      <c r="EE1593" s="4"/>
      <c r="EF1593" s="4"/>
      <c r="EG1593" s="58"/>
      <c r="EH1593" s="4"/>
      <c r="EI1593" s="4"/>
      <c r="EJ1593" s="58"/>
      <c r="EK1593" s="4"/>
      <c r="EL1593" s="4"/>
      <c r="EM1593" s="58"/>
      <c r="EN1593" s="4"/>
      <c r="EO1593" s="4"/>
      <c r="EP1593" s="251"/>
      <c r="EQ1593" s="4"/>
      <c r="ES1593" s="251"/>
      <c r="ET1593" s="4"/>
      <c r="EV1593" s="89"/>
      <c r="EW1593" s="4"/>
      <c r="EY1593" s="58"/>
      <c r="EZ1593" s="4"/>
      <c r="FB1593" s="58"/>
      <c r="FC1593" s="4"/>
      <c r="FD1593" s="4"/>
      <c r="FE1593" s="58"/>
      <c r="FF1593" s="4"/>
      <c r="FG1593" s="4"/>
      <c r="FH1593"/>
      <c r="FK1593"/>
    </row>
    <row r="1594" spans="44:167">
      <c r="AR1594" s="251"/>
      <c r="AS1594" s="4"/>
      <c r="AT1594" s="4"/>
      <c r="AU1594" s="251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251"/>
      <c r="BH1594" s="4"/>
      <c r="BI1594" s="4"/>
      <c r="BJ1594" s="251"/>
      <c r="BK1594" s="4"/>
      <c r="BL1594" s="4"/>
      <c r="BM1594" s="251"/>
      <c r="BN1594" s="4"/>
      <c r="BO1594" s="4"/>
      <c r="BP1594" s="251"/>
      <c r="BQ1594" s="4"/>
      <c r="BR1594" s="4"/>
      <c r="BS1594" s="251"/>
      <c r="BT1594" s="4"/>
      <c r="BU1594" s="4"/>
      <c r="BV1594" s="251"/>
      <c r="BW1594" s="4"/>
      <c r="BX1594" s="4"/>
      <c r="BY1594" s="251"/>
      <c r="BZ1594" s="4"/>
      <c r="CA1594" s="4"/>
      <c r="CB1594" s="4"/>
      <c r="CC1594" s="4"/>
      <c r="CD1594" s="4"/>
      <c r="CE1594" s="251"/>
      <c r="CF1594" s="4"/>
      <c r="CG1594" s="4"/>
      <c r="CH1594" s="251"/>
      <c r="CI1594" s="4"/>
      <c r="CJ1594" s="4"/>
      <c r="CK1594" s="251"/>
      <c r="CL1594" s="4"/>
      <c r="CM1594" s="4"/>
      <c r="CN1594" s="251"/>
      <c r="CO1594" s="4"/>
      <c r="CP1594" s="4"/>
      <c r="CQ1594" s="251"/>
      <c r="CR1594" s="4"/>
      <c r="CS1594" s="4"/>
      <c r="CT1594" s="251"/>
      <c r="CU1594" s="4"/>
      <c r="CV1594" s="4"/>
      <c r="CW1594" s="251"/>
      <c r="CX1594" s="4"/>
      <c r="CY1594" s="4"/>
      <c r="CZ1594" s="251"/>
      <c r="DA1594" s="4"/>
      <c r="DB1594" s="4"/>
      <c r="DC1594" s="251"/>
      <c r="DD1594" s="4"/>
      <c r="DE1594" s="4"/>
      <c r="DF1594" s="251"/>
      <c r="DG1594" s="4"/>
      <c r="DH1594" s="4"/>
      <c r="DI1594" s="251"/>
      <c r="DJ1594" s="4"/>
      <c r="DK1594" s="4"/>
      <c r="DL1594" s="251"/>
      <c r="DM1594" s="4"/>
      <c r="DN1594" s="4"/>
      <c r="DO1594" s="251"/>
      <c r="DP1594" s="4"/>
      <c r="DQ1594" s="4"/>
      <c r="DR1594" s="251"/>
      <c r="DS1594" s="4"/>
      <c r="DT1594" s="4"/>
      <c r="DU1594" s="251"/>
      <c r="DV1594" s="4"/>
      <c r="DW1594" s="4"/>
      <c r="DX1594" s="251"/>
      <c r="DY1594" s="4"/>
      <c r="DZ1594" s="4"/>
      <c r="EA1594" s="251"/>
      <c r="EB1594" s="4"/>
      <c r="EC1594" s="4"/>
      <c r="ED1594" s="58"/>
      <c r="EE1594" s="4"/>
      <c r="EF1594" s="4"/>
      <c r="EG1594" s="58"/>
      <c r="EH1594" s="4"/>
      <c r="EI1594" s="4"/>
      <c r="EJ1594" s="58"/>
      <c r="EK1594" s="4"/>
      <c r="EL1594" s="4"/>
      <c r="EM1594" s="58"/>
      <c r="EN1594" s="4"/>
      <c r="EO1594" s="4"/>
      <c r="EP1594" s="251"/>
      <c r="EQ1594" s="4"/>
      <c r="ES1594" s="251"/>
      <c r="ET1594" s="4"/>
      <c r="EV1594" s="89"/>
      <c r="EW1594" s="4"/>
      <c r="EY1594" s="58"/>
      <c r="EZ1594" s="4"/>
      <c r="FB1594" s="58"/>
      <c r="FC1594" s="4"/>
      <c r="FD1594" s="4"/>
      <c r="FE1594" s="58"/>
      <c r="FF1594" s="4"/>
      <c r="FG1594" s="4"/>
      <c r="FH1594"/>
      <c r="FK1594"/>
    </row>
    <row r="1595" spans="44:167">
      <c r="AR1595" s="251"/>
      <c r="AS1595" s="4"/>
      <c r="AT1595" s="4"/>
      <c r="AU1595" s="251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251"/>
      <c r="BH1595" s="4"/>
      <c r="BI1595" s="4"/>
      <c r="BJ1595" s="251"/>
      <c r="BK1595" s="4"/>
      <c r="BL1595" s="4"/>
      <c r="BM1595" s="251"/>
      <c r="BN1595" s="4"/>
      <c r="BO1595" s="4"/>
      <c r="BP1595" s="251"/>
      <c r="BQ1595" s="4"/>
      <c r="BR1595" s="4"/>
      <c r="BS1595" s="251"/>
      <c r="BT1595" s="4"/>
      <c r="BU1595" s="4"/>
      <c r="BV1595" s="251"/>
      <c r="BW1595" s="4"/>
      <c r="BX1595" s="4"/>
      <c r="BY1595" s="251"/>
      <c r="BZ1595" s="4"/>
      <c r="CA1595" s="4"/>
      <c r="CB1595" s="4"/>
      <c r="CC1595" s="4"/>
      <c r="CD1595" s="4"/>
      <c r="CE1595" s="251"/>
      <c r="CF1595" s="4"/>
      <c r="CG1595" s="4"/>
      <c r="CH1595" s="251"/>
      <c r="CI1595" s="4"/>
      <c r="CJ1595" s="4"/>
      <c r="CK1595" s="251"/>
      <c r="CL1595" s="4"/>
      <c r="CM1595" s="4"/>
      <c r="CN1595" s="251"/>
      <c r="CO1595" s="4"/>
      <c r="CP1595" s="4"/>
      <c r="CQ1595" s="251"/>
      <c r="CR1595" s="4"/>
      <c r="CS1595" s="4"/>
      <c r="CT1595" s="251"/>
      <c r="CU1595" s="4"/>
      <c r="CV1595" s="4"/>
      <c r="CW1595" s="251"/>
      <c r="CX1595" s="4"/>
      <c r="CY1595" s="4"/>
      <c r="CZ1595" s="251"/>
      <c r="DA1595" s="4"/>
      <c r="DB1595" s="4"/>
      <c r="DC1595" s="251"/>
      <c r="DD1595" s="4"/>
      <c r="DE1595" s="4"/>
      <c r="DF1595" s="251"/>
      <c r="DG1595" s="4"/>
      <c r="DH1595" s="4"/>
      <c r="DI1595" s="251"/>
      <c r="DJ1595" s="4"/>
      <c r="DK1595" s="4"/>
      <c r="DL1595" s="251"/>
      <c r="DM1595" s="4"/>
      <c r="DN1595" s="4"/>
      <c r="DO1595" s="251"/>
      <c r="DP1595" s="4"/>
      <c r="DQ1595" s="4"/>
      <c r="DR1595" s="251"/>
      <c r="DS1595" s="4"/>
      <c r="DT1595" s="4"/>
      <c r="DU1595" s="251"/>
      <c r="DV1595" s="4"/>
      <c r="DW1595" s="4"/>
      <c r="DX1595" s="251"/>
      <c r="DY1595" s="4"/>
      <c r="DZ1595" s="4"/>
      <c r="EA1595" s="251"/>
      <c r="EB1595" s="4"/>
      <c r="EC1595" s="4"/>
      <c r="ED1595" s="58"/>
      <c r="EE1595" s="4"/>
      <c r="EF1595" s="4"/>
      <c r="EG1595" s="58"/>
      <c r="EH1595" s="4"/>
      <c r="EI1595" s="4"/>
      <c r="EJ1595" s="58"/>
      <c r="EK1595" s="4"/>
      <c r="EL1595" s="4"/>
      <c r="EM1595" s="58"/>
      <c r="EN1595" s="4"/>
      <c r="EO1595" s="4"/>
      <c r="EP1595" s="251"/>
      <c r="EQ1595" s="4"/>
      <c r="ES1595" s="251"/>
      <c r="ET1595" s="4"/>
      <c r="EV1595" s="89"/>
      <c r="EW1595" s="4"/>
      <c r="EY1595" s="58"/>
      <c r="EZ1595" s="4"/>
      <c r="FB1595" s="58"/>
      <c r="FC1595" s="4"/>
      <c r="FD1595" s="4"/>
      <c r="FE1595" s="58"/>
      <c r="FF1595" s="4"/>
      <c r="FG1595" s="4"/>
      <c r="FH1595"/>
      <c r="FK1595"/>
    </row>
    <row r="1596" spans="44:167">
      <c r="AR1596" s="251"/>
      <c r="AS1596" s="4"/>
      <c r="AT1596" s="4"/>
      <c r="AU1596" s="251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251"/>
      <c r="BH1596" s="4"/>
      <c r="BI1596" s="4"/>
      <c r="BJ1596" s="251"/>
      <c r="BK1596" s="4"/>
      <c r="BL1596" s="4"/>
      <c r="BM1596" s="251"/>
      <c r="BN1596" s="4"/>
      <c r="BO1596" s="4"/>
      <c r="BP1596" s="251"/>
      <c r="BQ1596" s="4"/>
      <c r="BR1596" s="4"/>
      <c r="BS1596" s="251"/>
      <c r="BT1596" s="4"/>
      <c r="BU1596" s="4"/>
      <c r="BV1596" s="251"/>
      <c r="BW1596" s="4"/>
      <c r="BX1596" s="4"/>
      <c r="BY1596" s="251"/>
      <c r="BZ1596" s="4"/>
      <c r="CA1596" s="4"/>
      <c r="CB1596" s="4"/>
      <c r="CC1596" s="4"/>
      <c r="CD1596" s="4"/>
      <c r="CE1596" s="251"/>
      <c r="CF1596" s="4"/>
      <c r="CG1596" s="4"/>
      <c r="CH1596" s="251"/>
      <c r="CI1596" s="4"/>
      <c r="CJ1596" s="4"/>
      <c r="CK1596" s="251"/>
      <c r="CL1596" s="4"/>
      <c r="CM1596" s="4"/>
      <c r="CN1596" s="251"/>
      <c r="CO1596" s="4"/>
      <c r="CP1596" s="4"/>
      <c r="CQ1596" s="251"/>
      <c r="CR1596" s="4"/>
      <c r="CS1596" s="4"/>
      <c r="CT1596" s="251"/>
      <c r="CU1596" s="4"/>
      <c r="CV1596" s="4"/>
      <c r="CW1596" s="251"/>
      <c r="CX1596" s="4"/>
      <c r="CY1596" s="4"/>
      <c r="CZ1596" s="251"/>
      <c r="DA1596" s="4"/>
      <c r="DB1596" s="4"/>
      <c r="DC1596" s="251"/>
      <c r="DD1596" s="4"/>
      <c r="DE1596" s="4"/>
      <c r="DF1596" s="251"/>
      <c r="DG1596" s="4"/>
      <c r="DH1596" s="4"/>
      <c r="DI1596" s="251"/>
      <c r="DJ1596" s="4"/>
      <c r="DK1596" s="4"/>
      <c r="DL1596" s="251"/>
      <c r="DM1596" s="4"/>
      <c r="DN1596" s="4"/>
      <c r="DO1596" s="251"/>
      <c r="DP1596" s="4"/>
      <c r="DQ1596" s="4"/>
      <c r="DR1596" s="251"/>
      <c r="DS1596" s="4"/>
      <c r="DT1596" s="4"/>
      <c r="DU1596" s="251"/>
      <c r="DV1596" s="4"/>
      <c r="DW1596" s="4"/>
      <c r="DX1596" s="251"/>
      <c r="DY1596" s="4"/>
      <c r="DZ1596" s="4"/>
      <c r="EA1596" s="251"/>
      <c r="EB1596" s="4"/>
      <c r="EC1596" s="4"/>
      <c r="ED1596" s="58"/>
      <c r="EE1596" s="4"/>
      <c r="EF1596" s="4"/>
      <c r="EG1596" s="58"/>
      <c r="EH1596" s="4"/>
      <c r="EI1596" s="4"/>
      <c r="EJ1596" s="58"/>
      <c r="EK1596" s="4"/>
      <c r="EL1596" s="4"/>
      <c r="EM1596" s="58"/>
      <c r="EN1596" s="4"/>
      <c r="EO1596" s="4"/>
      <c r="EP1596" s="251"/>
      <c r="EQ1596" s="4"/>
      <c r="ES1596" s="251"/>
      <c r="ET1596" s="4"/>
      <c r="EV1596" s="89"/>
      <c r="EW1596" s="4"/>
      <c r="EY1596" s="58"/>
      <c r="EZ1596" s="4"/>
      <c r="FB1596" s="58"/>
      <c r="FC1596" s="4"/>
      <c r="FD1596" s="4"/>
      <c r="FE1596" s="58"/>
      <c r="FF1596" s="4"/>
      <c r="FG1596" s="4"/>
      <c r="FH1596"/>
      <c r="FK1596"/>
    </row>
    <row r="1597" spans="44:167">
      <c r="AR1597" s="251"/>
      <c r="AS1597" s="4"/>
      <c r="AT1597" s="4"/>
      <c r="AU1597" s="251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251"/>
      <c r="BH1597" s="4"/>
      <c r="BI1597" s="4"/>
      <c r="BJ1597" s="251"/>
      <c r="BK1597" s="4"/>
      <c r="BL1597" s="4"/>
      <c r="BM1597" s="251"/>
      <c r="BN1597" s="4"/>
      <c r="BO1597" s="4"/>
      <c r="BP1597" s="251"/>
      <c r="BQ1597" s="4"/>
      <c r="BR1597" s="4"/>
      <c r="BS1597" s="251"/>
      <c r="BT1597" s="4"/>
      <c r="BU1597" s="4"/>
      <c r="BV1597" s="251"/>
      <c r="BW1597" s="4"/>
      <c r="BX1597" s="4"/>
      <c r="BY1597" s="251"/>
      <c r="BZ1597" s="4"/>
      <c r="CA1597" s="4"/>
      <c r="CB1597" s="4"/>
      <c r="CC1597" s="4"/>
      <c r="CD1597" s="4"/>
      <c r="CE1597" s="251"/>
      <c r="CF1597" s="4"/>
      <c r="CG1597" s="4"/>
      <c r="CH1597" s="251"/>
      <c r="CI1597" s="4"/>
      <c r="CJ1597" s="4"/>
      <c r="CK1597" s="251"/>
      <c r="CL1597" s="4"/>
      <c r="CM1597" s="4"/>
      <c r="CN1597" s="251"/>
      <c r="CO1597" s="4"/>
      <c r="CP1597" s="4"/>
      <c r="CQ1597" s="251"/>
      <c r="CR1597" s="4"/>
      <c r="CS1597" s="4"/>
      <c r="CT1597" s="251"/>
      <c r="CU1597" s="4"/>
      <c r="CV1597" s="4"/>
      <c r="CW1597" s="251"/>
      <c r="CX1597" s="4"/>
      <c r="CY1597" s="4"/>
      <c r="CZ1597" s="251"/>
      <c r="DA1597" s="4"/>
      <c r="DB1597" s="4"/>
      <c r="DC1597" s="251"/>
      <c r="DD1597" s="4"/>
      <c r="DE1597" s="4"/>
      <c r="DF1597" s="251"/>
      <c r="DG1597" s="4"/>
      <c r="DH1597" s="4"/>
      <c r="DI1597" s="251"/>
      <c r="DJ1597" s="4"/>
      <c r="DK1597" s="4"/>
      <c r="DL1597" s="251"/>
      <c r="DM1597" s="4"/>
      <c r="DN1597" s="4"/>
      <c r="DO1597" s="251"/>
      <c r="DP1597" s="4"/>
      <c r="DQ1597" s="4"/>
      <c r="DR1597" s="251"/>
      <c r="DS1597" s="4"/>
      <c r="DT1597" s="4"/>
      <c r="DU1597" s="251"/>
      <c r="DV1597" s="4"/>
      <c r="DW1597" s="4"/>
      <c r="DX1597" s="251"/>
      <c r="DY1597" s="4"/>
      <c r="DZ1597" s="4"/>
      <c r="EA1597" s="251"/>
      <c r="EB1597" s="4"/>
      <c r="EC1597" s="4"/>
      <c r="ED1597" s="58"/>
      <c r="EE1597" s="4"/>
      <c r="EF1597" s="4"/>
      <c r="EG1597" s="58"/>
      <c r="EH1597" s="4"/>
      <c r="EI1597" s="4"/>
      <c r="EJ1597" s="58"/>
      <c r="EK1597" s="4"/>
      <c r="EL1597" s="4"/>
      <c r="EM1597" s="58"/>
      <c r="EN1597" s="4"/>
      <c r="EO1597" s="4"/>
      <c r="EP1597" s="251"/>
      <c r="EQ1597" s="4"/>
      <c r="ES1597" s="251"/>
      <c r="ET1597" s="4"/>
      <c r="EV1597" s="89"/>
      <c r="EW1597" s="4"/>
      <c r="EY1597" s="58"/>
      <c r="EZ1597" s="4"/>
      <c r="FB1597" s="58"/>
      <c r="FC1597" s="4"/>
      <c r="FD1597" s="4"/>
      <c r="FE1597" s="58"/>
      <c r="FF1597" s="4"/>
      <c r="FG1597" s="4"/>
      <c r="FH1597"/>
      <c r="FK1597"/>
    </row>
    <row r="1598" spans="44:167">
      <c r="AR1598" s="251"/>
      <c r="AS1598" s="4"/>
      <c r="AT1598" s="4"/>
      <c r="AU1598" s="251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251"/>
      <c r="BH1598" s="4"/>
      <c r="BI1598" s="4"/>
      <c r="BJ1598" s="251"/>
      <c r="BK1598" s="4"/>
      <c r="BL1598" s="4"/>
      <c r="BM1598" s="251"/>
      <c r="BN1598" s="4"/>
      <c r="BO1598" s="4"/>
      <c r="BP1598" s="251"/>
      <c r="BQ1598" s="4"/>
      <c r="BR1598" s="4"/>
      <c r="BS1598" s="251"/>
      <c r="BT1598" s="4"/>
      <c r="BU1598" s="4"/>
      <c r="BV1598" s="251"/>
      <c r="BW1598" s="4"/>
      <c r="BX1598" s="4"/>
      <c r="BY1598" s="251"/>
      <c r="BZ1598" s="4"/>
      <c r="CA1598" s="4"/>
      <c r="CB1598" s="4"/>
      <c r="CC1598" s="4"/>
      <c r="CD1598" s="4"/>
      <c r="CE1598" s="251"/>
      <c r="CF1598" s="4"/>
      <c r="CG1598" s="4"/>
      <c r="CH1598" s="251"/>
      <c r="CI1598" s="4"/>
      <c r="CJ1598" s="4"/>
      <c r="CK1598" s="251"/>
      <c r="CL1598" s="4"/>
      <c r="CM1598" s="4"/>
      <c r="CN1598" s="251"/>
      <c r="CO1598" s="4"/>
      <c r="CP1598" s="4"/>
      <c r="CQ1598" s="251"/>
      <c r="CR1598" s="4"/>
      <c r="CS1598" s="4"/>
      <c r="CT1598" s="251"/>
      <c r="CU1598" s="4"/>
      <c r="CV1598" s="4"/>
      <c r="CW1598" s="251"/>
      <c r="CX1598" s="4"/>
      <c r="CY1598" s="4"/>
      <c r="CZ1598" s="251"/>
      <c r="DA1598" s="4"/>
      <c r="DB1598" s="4"/>
      <c r="DC1598" s="251"/>
      <c r="DD1598" s="4"/>
      <c r="DE1598" s="4"/>
      <c r="DF1598" s="251"/>
      <c r="DG1598" s="4"/>
      <c r="DH1598" s="4"/>
      <c r="DI1598" s="251"/>
      <c r="DJ1598" s="4"/>
      <c r="DK1598" s="4"/>
      <c r="DL1598" s="251"/>
      <c r="DM1598" s="4"/>
      <c r="DN1598" s="4"/>
      <c r="DO1598" s="251"/>
      <c r="DP1598" s="4"/>
      <c r="DQ1598" s="4"/>
      <c r="DR1598" s="251"/>
      <c r="DS1598" s="4"/>
      <c r="DT1598" s="4"/>
      <c r="DU1598" s="251"/>
      <c r="DV1598" s="4"/>
      <c r="DW1598" s="4"/>
      <c r="DX1598" s="251"/>
      <c r="DY1598" s="4"/>
      <c r="DZ1598" s="4"/>
      <c r="EA1598" s="251"/>
      <c r="EB1598" s="4"/>
      <c r="EC1598" s="4"/>
      <c r="ED1598" s="58"/>
      <c r="EE1598" s="4"/>
      <c r="EF1598" s="4"/>
      <c r="EG1598" s="58"/>
      <c r="EH1598" s="4"/>
      <c r="EI1598" s="4"/>
      <c r="EJ1598" s="58"/>
      <c r="EK1598" s="4"/>
      <c r="EL1598" s="4"/>
      <c r="EM1598" s="58"/>
      <c r="EN1598" s="4"/>
      <c r="EO1598" s="4"/>
      <c r="EP1598" s="251"/>
      <c r="EQ1598" s="4"/>
      <c r="ES1598" s="251"/>
      <c r="ET1598" s="4"/>
      <c r="EV1598" s="89"/>
      <c r="EW1598" s="4"/>
      <c r="EY1598" s="58"/>
      <c r="EZ1598" s="4"/>
      <c r="FB1598" s="58"/>
      <c r="FC1598" s="4"/>
      <c r="FD1598" s="4"/>
      <c r="FE1598" s="58"/>
      <c r="FF1598" s="4"/>
      <c r="FG1598" s="4"/>
      <c r="FH1598"/>
      <c r="FK1598"/>
    </row>
    <row r="1599" spans="44:167">
      <c r="AR1599" s="251"/>
      <c r="AS1599" s="4"/>
      <c r="AT1599" s="4"/>
      <c r="AU1599" s="251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251"/>
      <c r="BH1599" s="4"/>
      <c r="BI1599" s="4"/>
      <c r="BJ1599" s="251"/>
      <c r="BK1599" s="4"/>
      <c r="BL1599" s="4"/>
      <c r="BM1599" s="251"/>
      <c r="BN1599" s="4"/>
      <c r="BO1599" s="4"/>
      <c r="BP1599" s="251"/>
      <c r="BQ1599" s="4"/>
      <c r="BR1599" s="4"/>
      <c r="BS1599" s="251"/>
      <c r="BT1599" s="4"/>
      <c r="BU1599" s="4"/>
      <c r="BV1599" s="251"/>
      <c r="BW1599" s="4"/>
      <c r="BX1599" s="4"/>
      <c r="BY1599" s="251"/>
      <c r="BZ1599" s="4"/>
      <c r="CA1599" s="4"/>
      <c r="CB1599" s="4"/>
      <c r="CC1599" s="4"/>
      <c r="CD1599" s="4"/>
      <c r="CE1599" s="251"/>
      <c r="CF1599" s="4"/>
      <c r="CG1599" s="4"/>
      <c r="CH1599" s="251"/>
      <c r="CI1599" s="4"/>
      <c r="CJ1599" s="4"/>
      <c r="CK1599" s="251"/>
      <c r="CL1599" s="4"/>
      <c r="CM1599" s="4"/>
      <c r="CN1599" s="251"/>
      <c r="CO1599" s="4"/>
      <c r="CP1599" s="4"/>
      <c r="CQ1599" s="251"/>
      <c r="CR1599" s="4"/>
      <c r="CS1599" s="4"/>
      <c r="CT1599" s="251"/>
      <c r="CU1599" s="4"/>
      <c r="CV1599" s="4"/>
      <c r="CW1599" s="251"/>
      <c r="CX1599" s="4"/>
      <c r="CY1599" s="4"/>
      <c r="CZ1599" s="251"/>
      <c r="DA1599" s="4"/>
      <c r="DB1599" s="4"/>
      <c r="DC1599" s="251"/>
      <c r="DD1599" s="4"/>
      <c r="DE1599" s="4"/>
      <c r="DF1599" s="251"/>
      <c r="DG1599" s="4"/>
      <c r="DH1599" s="4"/>
      <c r="DI1599" s="251"/>
      <c r="DJ1599" s="4"/>
      <c r="DK1599" s="4"/>
      <c r="DL1599" s="251"/>
      <c r="DM1599" s="4"/>
      <c r="DN1599" s="4"/>
      <c r="DO1599" s="251"/>
      <c r="DP1599" s="4"/>
      <c r="DQ1599" s="4"/>
      <c r="DR1599" s="251"/>
      <c r="DS1599" s="4"/>
      <c r="DT1599" s="4"/>
      <c r="DU1599" s="251"/>
      <c r="DV1599" s="4"/>
      <c r="DW1599" s="4"/>
      <c r="DX1599" s="251"/>
      <c r="DY1599" s="4"/>
      <c r="DZ1599" s="4"/>
      <c r="EA1599" s="251"/>
      <c r="EB1599" s="4"/>
      <c r="EC1599" s="4"/>
      <c r="ED1599" s="58"/>
      <c r="EE1599" s="4"/>
      <c r="EF1599" s="4"/>
      <c r="EG1599" s="58"/>
      <c r="EH1599" s="4"/>
      <c r="EI1599" s="4"/>
      <c r="EJ1599" s="58"/>
      <c r="EK1599" s="4"/>
      <c r="EL1599" s="4"/>
      <c r="EM1599" s="58"/>
      <c r="EN1599" s="4"/>
      <c r="EO1599" s="4"/>
      <c r="EP1599" s="251"/>
      <c r="EQ1599" s="4"/>
      <c r="ES1599" s="251"/>
      <c r="ET1599" s="4"/>
      <c r="EV1599" s="89"/>
      <c r="EW1599" s="4"/>
      <c r="EY1599" s="58"/>
      <c r="EZ1599" s="4"/>
      <c r="FB1599" s="58"/>
      <c r="FC1599" s="4"/>
      <c r="FD1599" s="4"/>
      <c r="FE1599" s="58"/>
      <c r="FF1599" s="4"/>
      <c r="FG1599" s="4"/>
      <c r="FH1599"/>
      <c r="FK1599"/>
    </row>
    <row r="1600" spans="44:167">
      <c r="AR1600" s="251"/>
      <c r="AS1600" s="4"/>
      <c r="AT1600" s="4"/>
      <c r="AU1600" s="251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251"/>
      <c r="BH1600" s="4"/>
      <c r="BI1600" s="4"/>
      <c r="BJ1600" s="251"/>
      <c r="BK1600" s="4"/>
      <c r="BL1600" s="4"/>
      <c r="BM1600" s="251"/>
      <c r="BN1600" s="4"/>
      <c r="BO1600" s="4"/>
      <c r="BP1600" s="251"/>
      <c r="BQ1600" s="4"/>
      <c r="BR1600" s="4"/>
      <c r="BS1600" s="251"/>
      <c r="BT1600" s="4"/>
      <c r="BU1600" s="4"/>
      <c r="BV1600" s="251"/>
      <c r="BW1600" s="4"/>
      <c r="BX1600" s="4"/>
      <c r="BY1600" s="251"/>
      <c r="BZ1600" s="4"/>
      <c r="CA1600" s="4"/>
      <c r="CB1600" s="4"/>
      <c r="CC1600" s="4"/>
      <c r="CD1600" s="4"/>
      <c r="CE1600" s="251"/>
      <c r="CF1600" s="4"/>
      <c r="CG1600" s="4"/>
      <c r="CH1600" s="251"/>
      <c r="CI1600" s="4"/>
      <c r="CJ1600" s="4"/>
      <c r="CK1600" s="251"/>
      <c r="CL1600" s="4"/>
      <c r="CM1600" s="4"/>
      <c r="CN1600" s="251"/>
      <c r="CO1600" s="4"/>
      <c r="CP1600" s="4"/>
      <c r="CQ1600" s="251"/>
      <c r="CR1600" s="4"/>
      <c r="CS1600" s="4"/>
      <c r="CT1600" s="251"/>
      <c r="CU1600" s="4"/>
      <c r="CV1600" s="4"/>
      <c r="CW1600" s="251"/>
      <c r="CX1600" s="4"/>
      <c r="CY1600" s="4"/>
      <c r="CZ1600" s="251"/>
      <c r="DA1600" s="4"/>
      <c r="DB1600" s="4"/>
      <c r="DC1600" s="251"/>
      <c r="DD1600" s="4"/>
      <c r="DE1600" s="4"/>
      <c r="DF1600" s="251"/>
      <c r="DG1600" s="4"/>
      <c r="DH1600" s="4"/>
      <c r="DI1600" s="251"/>
      <c r="DJ1600" s="4"/>
      <c r="DK1600" s="4"/>
      <c r="DL1600" s="251"/>
      <c r="DM1600" s="4"/>
      <c r="DN1600" s="4"/>
      <c r="DO1600" s="251"/>
      <c r="DP1600" s="4"/>
      <c r="DQ1600" s="4"/>
      <c r="DR1600" s="251"/>
      <c r="DS1600" s="4"/>
      <c r="DT1600" s="4"/>
      <c r="DU1600" s="251"/>
      <c r="DV1600" s="4"/>
      <c r="DW1600" s="4"/>
      <c r="DX1600" s="251"/>
      <c r="DY1600" s="4"/>
      <c r="DZ1600" s="4"/>
      <c r="EA1600" s="251"/>
      <c r="EB1600" s="4"/>
      <c r="EC1600" s="4"/>
      <c r="ED1600" s="58"/>
      <c r="EE1600" s="4"/>
      <c r="EF1600" s="4"/>
      <c r="EG1600" s="58"/>
      <c r="EH1600" s="4"/>
      <c r="EI1600" s="4"/>
      <c r="EJ1600" s="58"/>
      <c r="EK1600" s="4"/>
      <c r="EL1600" s="4"/>
      <c r="EM1600" s="58"/>
      <c r="EN1600" s="4"/>
      <c r="EO1600" s="4"/>
      <c r="EP1600" s="251"/>
      <c r="EQ1600" s="4"/>
      <c r="ES1600" s="251"/>
      <c r="ET1600" s="4"/>
      <c r="EV1600" s="89"/>
      <c r="EW1600" s="4"/>
      <c r="EY1600" s="58"/>
      <c r="EZ1600" s="4"/>
      <c r="FB1600" s="58"/>
      <c r="FC1600" s="4"/>
      <c r="FD1600" s="4"/>
      <c r="FE1600" s="58"/>
      <c r="FF1600" s="4"/>
      <c r="FG1600" s="4"/>
      <c r="FH1600"/>
      <c r="FK1600"/>
    </row>
    <row r="1601" spans="44:167">
      <c r="AR1601" s="251"/>
      <c r="AS1601" s="4"/>
      <c r="AT1601" s="4"/>
      <c r="AU1601" s="251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251"/>
      <c r="BH1601" s="4"/>
      <c r="BI1601" s="4"/>
      <c r="BJ1601" s="251"/>
      <c r="BK1601" s="4"/>
      <c r="BL1601" s="4"/>
      <c r="BM1601" s="251"/>
      <c r="BN1601" s="4"/>
      <c r="BO1601" s="4"/>
      <c r="BP1601" s="251"/>
      <c r="BQ1601" s="4"/>
      <c r="BR1601" s="4"/>
      <c r="BS1601" s="251"/>
      <c r="BT1601" s="4"/>
      <c r="BU1601" s="4"/>
      <c r="BV1601" s="251"/>
      <c r="BW1601" s="4"/>
      <c r="BX1601" s="4"/>
      <c r="BY1601" s="251"/>
      <c r="BZ1601" s="4"/>
      <c r="CA1601" s="4"/>
      <c r="CB1601" s="4"/>
      <c r="CC1601" s="4"/>
      <c r="CD1601" s="4"/>
      <c r="CE1601" s="251"/>
      <c r="CF1601" s="4"/>
      <c r="CG1601" s="4"/>
      <c r="CH1601" s="251"/>
      <c r="CI1601" s="4"/>
      <c r="CJ1601" s="4"/>
      <c r="CK1601" s="251"/>
      <c r="CL1601" s="4"/>
      <c r="CM1601" s="4"/>
      <c r="CN1601" s="251"/>
      <c r="CO1601" s="4"/>
      <c r="CP1601" s="4"/>
      <c r="CQ1601" s="251"/>
      <c r="CR1601" s="4"/>
      <c r="CS1601" s="4"/>
      <c r="CT1601" s="251"/>
      <c r="CU1601" s="4"/>
      <c r="CV1601" s="4"/>
      <c r="CW1601" s="251"/>
      <c r="CX1601" s="4"/>
      <c r="CY1601" s="4"/>
      <c r="CZ1601" s="251"/>
      <c r="DA1601" s="4"/>
      <c r="DB1601" s="4"/>
      <c r="DC1601" s="251"/>
      <c r="DD1601" s="4"/>
      <c r="DE1601" s="4"/>
      <c r="DF1601" s="251"/>
      <c r="DG1601" s="4"/>
      <c r="DH1601" s="4"/>
      <c r="DI1601" s="251"/>
      <c r="DJ1601" s="4"/>
      <c r="DK1601" s="4"/>
      <c r="DL1601" s="251"/>
      <c r="DM1601" s="4"/>
      <c r="DN1601" s="4"/>
      <c r="DO1601" s="251"/>
      <c r="DP1601" s="4"/>
      <c r="DQ1601" s="4"/>
      <c r="DR1601" s="251"/>
      <c r="DS1601" s="4"/>
      <c r="DT1601" s="4"/>
      <c r="DU1601" s="251"/>
      <c r="DV1601" s="4"/>
      <c r="DW1601" s="4"/>
      <c r="DX1601" s="251"/>
      <c r="DY1601" s="4"/>
      <c r="DZ1601" s="4"/>
      <c r="EA1601" s="251"/>
      <c r="EB1601" s="4"/>
      <c r="EC1601" s="4"/>
      <c r="ED1601" s="58"/>
      <c r="EE1601" s="4"/>
      <c r="EF1601" s="4"/>
      <c r="EG1601" s="58"/>
      <c r="EH1601" s="4"/>
      <c r="EI1601" s="4"/>
      <c r="EJ1601" s="58"/>
      <c r="EK1601" s="4"/>
      <c r="EL1601" s="4"/>
      <c r="EM1601" s="58"/>
      <c r="EN1601" s="4"/>
      <c r="EO1601" s="4"/>
      <c r="EP1601" s="251"/>
      <c r="EQ1601" s="4"/>
      <c r="ES1601" s="251"/>
      <c r="ET1601" s="4"/>
      <c r="EV1601" s="89"/>
      <c r="EW1601" s="4"/>
      <c r="EY1601" s="58"/>
      <c r="EZ1601" s="4"/>
      <c r="FB1601" s="58"/>
      <c r="FC1601" s="4"/>
      <c r="FD1601" s="4"/>
      <c r="FE1601" s="58"/>
      <c r="FF1601" s="4"/>
      <c r="FG1601" s="4"/>
      <c r="FH1601"/>
      <c r="FK1601"/>
    </row>
    <row r="1602" spans="44:167">
      <c r="AR1602" s="251"/>
      <c r="AS1602" s="4"/>
      <c r="AT1602" s="4"/>
      <c r="AU1602" s="251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251"/>
      <c r="BH1602" s="4"/>
      <c r="BI1602" s="4"/>
      <c r="BJ1602" s="251"/>
      <c r="BK1602" s="4"/>
      <c r="BL1602" s="4"/>
      <c r="BM1602" s="251"/>
      <c r="BN1602" s="4"/>
      <c r="BO1602" s="4"/>
      <c r="BP1602" s="251"/>
      <c r="BQ1602" s="4"/>
      <c r="BR1602" s="4"/>
      <c r="BS1602" s="251"/>
      <c r="BT1602" s="4"/>
      <c r="BU1602" s="4"/>
      <c r="BV1602" s="251"/>
      <c r="BW1602" s="4"/>
      <c r="BX1602" s="4"/>
      <c r="BY1602" s="251"/>
      <c r="BZ1602" s="4"/>
      <c r="CA1602" s="4"/>
      <c r="CB1602" s="4"/>
      <c r="CC1602" s="4"/>
      <c r="CD1602" s="4"/>
      <c r="CE1602" s="251"/>
      <c r="CF1602" s="4"/>
      <c r="CG1602" s="4"/>
      <c r="CH1602" s="251"/>
      <c r="CI1602" s="4"/>
      <c r="CJ1602" s="4"/>
      <c r="CK1602" s="251"/>
      <c r="CL1602" s="4"/>
      <c r="CM1602" s="4"/>
      <c r="CN1602" s="251"/>
      <c r="CO1602" s="4"/>
      <c r="CP1602" s="4"/>
      <c r="CQ1602" s="251"/>
      <c r="CR1602" s="4"/>
      <c r="CS1602" s="4"/>
      <c r="CT1602" s="251"/>
      <c r="CU1602" s="4"/>
      <c r="CV1602" s="4"/>
      <c r="CW1602" s="251"/>
      <c r="CX1602" s="4"/>
      <c r="CY1602" s="4"/>
      <c r="CZ1602" s="251"/>
      <c r="DA1602" s="4"/>
      <c r="DB1602" s="4"/>
      <c r="DC1602" s="251"/>
      <c r="DD1602" s="4"/>
      <c r="DE1602" s="4"/>
      <c r="DF1602" s="251"/>
      <c r="DG1602" s="4"/>
      <c r="DH1602" s="4"/>
      <c r="DI1602" s="251"/>
      <c r="DJ1602" s="4"/>
      <c r="DK1602" s="4"/>
      <c r="DL1602" s="251"/>
      <c r="DM1602" s="4"/>
      <c r="DN1602" s="4"/>
      <c r="DO1602" s="251"/>
      <c r="DP1602" s="4"/>
      <c r="DQ1602" s="4"/>
      <c r="DR1602" s="251"/>
      <c r="DS1602" s="4"/>
      <c r="DT1602" s="4"/>
      <c r="DU1602" s="251"/>
      <c r="DV1602" s="4"/>
      <c r="DW1602" s="4"/>
      <c r="DX1602" s="251"/>
      <c r="DY1602" s="4"/>
      <c r="DZ1602" s="4"/>
      <c r="EA1602" s="251"/>
      <c r="EB1602" s="4"/>
      <c r="EC1602" s="4"/>
      <c r="ED1602" s="58"/>
      <c r="EE1602" s="4"/>
      <c r="EF1602" s="4"/>
      <c r="EG1602" s="58"/>
      <c r="EH1602" s="4"/>
      <c r="EI1602" s="4"/>
      <c r="EJ1602" s="58"/>
      <c r="EK1602" s="4"/>
      <c r="EL1602" s="4"/>
      <c r="EM1602" s="58"/>
      <c r="EN1602" s="4"/>
      <c r="EO1602" s="4"/>
      <c r="EP1602" s="251"/>
      <c r="EQ1602" s="4"/>
      <c r="ES1602" s="251"/>
      <c r="ET1602" s="4"/>
      <c r="EV1602" s="89"/>
      <c r="EW1602" s="4"/>
      <c r="EY1602" s="58"/>
      <c r="EZ1602" s="4"/>
      <c r="FB1602" s="58"/>
      <c r="FC1602" s="4"/>
      <c r="FD1602" s="4"/>
      <c r="FE1602" s="58"/>
      <c r="FF1602" s="4"/>
      <c r="FG1602" s="4"/>
      <c r="FH1602"/>
      <c r="FK1602"/>
    </row>
    <row r="1603" spans="44:167">
      <c r="AR1603" s="251"/>
      <c r="AS1603" s="4"/>
      <c r="AT1603" s="4"/>
      <c r="AU1603" s="251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251"/>
      <c r="BH1603" s="4"/>
      <c r="BI1603" s="4"/>
      <c r="BJ1603" s="251"/>
      <c r="BK1603" s="4"/>
      <c r="BL1603" s="4"/>
      <c r="BM1603" s="251"/>
      <c r="BN1603" s="4"/>
      <c r="BO1603" s="4"/>
      <c r="BP1603" s="251"/>
      <c r="BQ1603" s="4"/>
      <c r="BR1603" s="4"/>
      <c r="BS1603" s="251"/>
      <c r="BT1603" s="4"/>
      <c r="BU1603" s="4"/>
      <c r="BV1603" s="251"/>
      <c r="BW1603" s="4"/>
      <c r="BX1603" s="4"/>
      <c r="BY1603" s="251"/>
      <c r="BZ1603" s="4"/>
      <c r="CA1603" s="4"/>
      <c r="CB1603" s="4"/>
      <c r="CC1603" s="4"/>
      <c r="CD1603" s="4"/>
      <c r="CE1603" s="251"/>
      <c r="CF1603" s="4"/>
      <c r="CG1603" s="4"/>
      <c r="CH1603" s="251"/>
      <c r="CI1603" s="4"/>
      <c r="CJ1603" s="4"/>
      <c r="CK1603" s="251"/>
      <c r="CL1603" s="4"/>
      <c r="CM1603" s="4"/>
      <c r="CN1603" s="251"/>
      <c r="CO1603" s="4"/>
      <c r="CP1603" s="4"/>
      <c r="CQ1603" s="251"/>
      <c r="CR1603" s="4"/>
      <c r="CS1603" s="4"/>
      <c r="CT1603" s="251"/>
      <c r="CU1603" s="4"/>
      <c r="CV1603" s="4"/>
      <c r="CW1603" s="251"/>
      <c r="CX1603" s="4"/>
      <c r="CY1603" s="4"/>
      <c r="CZ1603" s="251"/>
      <c r="DA1603" s="4"/>
      <c r="DB1603" s="4"/>
      <c r="DC1603" s="251"/>
      <c r="DD1603" s="4"/>
      <c r="DE1603" s="4"/>
      <c r="DF1603" s="251"/>
      <c r="DG1603" s="4"/>
      <c r="DH1603" s="4"/>
      <c r="DI1603" s="251"/>
      <c r="DJ1603" s="4"/>
      <c r="DK1603" s="4"/>
      <c r="DL1603" s="251"/>
      <c r="DM1603" s="4"/>
      <c r="DN1603" s="4"/>
      <c r="DO1603" s="251"/>
      <c r="DP1603" s="4"/>
      <c r="DQ1603" s="4"/>
      <c r="DR1603" s="251"/>
      <c r="DS1603" s="4"/>
      <c r="DT1603" s="4"/>
      <c r="DU1603" s="251"/>
      <c r="DV1603" s="4"/>
      <c r="DW1603" s="4"/>
      <c r="DX1603" s="251"/>
      <c r="DY1603" s="4"/>
      <c r="DZ1603" s="4"/>
      <c r="EA1603" s="251"/>
      <c r="EB1603" s="4"/>
      <c r="EC1603" s="4"/>
      <c r="ED1603" s="58"/>
      <c r="EE1603" s="4"/>
      <c r="EF1603" s="4"/>
      <c r="EG1603" s="58"/>
      <c r="EH1603" s="4"/>
      <c r="EI1603" s="4"/>
      <c r="EJ1603" s="58"/>
      <c r="EK1603" s="4"/>
      <c r="EL1603" s="4"/>
      <c r="EM1603" s="58"/>
      <c r="EN1603" s="4"/>
      <c r="EO1603" s="4"/>
      <c r="EP1603" s="251"/>
      <c r="EQ1603" s="4"/>
      <c r="ES1603" s="251"/>
      <c r="ET1603" s="4"/>
      <c r="EV1603" s="89"/>
      <c r="EW1603" s="4"/>
      <c r="EY1603" s="58"/>
      <c r="EZ1603" s="4"/>
      <c r="FB1603" s="58"/>
      <c r="FC1603" s="4"/>
      <c r="FD1603" s="4"/>
      <c r="FE1603" s="58"/>
      <c r="FF1603" s="4"/>
      <c r="FG1603" s="4"/>
      <c r="FH1603"/>
      <c r="FK1603"/>
    </row>
    <row r="1604" spans="44:167">
      <c r="AR1604" s="251"/>
      <c r="AS1604" s="4"/>
      <c r="AT1604" s="4"/>
      <c r="AU1604" s="251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251"/>
      <c r="BH1604" s="4"/>
      <c r="BI1604" s="4"/>
      <c r="BJ1604" s="251"/>
      <c r="BK1604" s="4"/>
      <c r="BL1604" s="4"/>
      <c r="BM1604" s="251"/>
      <c r="BN1604" s="4"/>
      <c r="BO1604" s="4"/>
      <c r="BP1604" s="251"/>
      <c r="BQ1604" s="4"/>
      <c r="BR1604" s="4"/>
      <c r="BS1604" s="251"/>
      <c r="BT1604" s="4"/>
      <c r="BU1604" s="4"/>
      <c r="BV1604" s="251"/>
      <c r="BW1604" s="4"/>
      <c r="BX1604" s="4"/>
      <c r="BY1604" s="251"/>
      <c r="BZ1604" s="4"/>
      <c r="CA1604" s="4"/>
      <c r="CB1604" s="4"/>
      <c r="CC1604" s="4"/>
      <c r="CD1604" s="4"/>
      <c r="CE1604" s="251"/>
      <c r="CF1604" s="4"/>
      <c r="CG1604" s="4"/>
      <c r="CH1604" s="251"/>
      <c r="CI1604" s="4"/>
      <c r="CJ1604" s="4"/>
      <c r="CK1604" s="251"/>
      <c r="CL1604" s="4"/>
      <c r="CM1604" s="4"/>
      <c r="CN1604" s="251"/>
      <c r="CO1604" s="4"/>
      <c r="CP1604" s="4"/>
      <c r="CQ1604" s="251"/>
      <c r="CR1604" s="4"/>
      <c r="CS1604" s="4"/>
      <c r="CT1604" s="251"/>
      <c r="CU1604" s="4"/>
      <c r="CV1604" s="4"/>
      <c r="CW1604" s="251"/>
      <c r="CX1604" s="4"/>
      <c r="CY1604" s="4"/>
      <c r="CZ1604" s="251"/>
      <c r="DA1604" s="4"/>
      <c r="DB1604" s="4"/>
      <c r="DC1604" s="251"/>
      <c r="DD1604" s="4"/>
      <c r="DE1604" s="4"/>
      <c r="DF1604" s="251"/>
      <c r="DG1604" s="4"/>
      <c r="DH1604" s="4"/>
      <c r="DI1604" s="251"/>
      <c r="DJ1604" s="4"/>
      <c r="DK1604" s="4"/>
      <c r="DL1604" s="251"/>
      <c r="DM1604" s="4"/>
      <c r="DN1604" s="4"/>
      <c r="DO1604" s="251"/>
      <c r="DP1604" s="4"/>
      <c r="DQ1604" s="4"/>
      <c r="DR1604" s="251"/>
      <c r="DS1604" s="4"/>
      <c r="DT1604" s="4"/>
      <c r="DU1604" s="251"/>
      <c r="DV1604" s="4"/>
      <c r="DW1604" s="4"/>
      <c r="DX1604" s="251"/>
      <c r="DY1604" s="4"/>
      <c r="DZ1604" s="4"/>
      <c r="EA1604" s="251"/>
      <c r="EB1604" s="4"/>
      <c r="EC1604" s="4"/>
      <c r="ED1604" s="58"/>
      <c r="EE1604" s="4"/>
      <c r="EF1604" s="4"/>
      <c r="EG1604" s="58"/>
      <c r="EH1604" s="4"/>
      <c r="EI1604" s="4"/>
      <c r="EJ1604" s="58"/>
      <c r="EK1604" s="4"/>
      <c r="EL1604" s="4"/>
      <c r="EM1604" s="58"/>
      <c r="EN1604" s="4"/>
      <c r="EO1604" s="4"/>
      <c r="EP1604" s="251"/>
      <c r="EQ1604" s="4"/>
      <c r="ES1604" s="251"/>
      <c r="ET1604" s="4"/>
      <c r="EV1604" s="89"/>
      <c r="EW1604" s="4"/>
      <c r="EY1604" s="58"/>
      <c r="EZ1604" s="4"/>
      <c r="FB1604" s="58"/>
      <c r="FC1604" s="4"/>
      <c r="FD1604" s="4"/>
      <c r="FE1604" s="58"/>
      <c r="FF1604" s="4"/>
      <c r="FG1604" s="4"/>
      <c r="FH1604"/>
      <c r="FK1604"/>
    </row>
    <row r="1605" spans="44:167">
      <c r="AR1605" s="251"/>
      <c r="AS1605" s="4"/>
      <c r="AT1605" s="4"/>
      <c r="AU1605" s="251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251"/>
      <c r="BH1605" s="4"/>
      <c r="BI1605" s="4"/>
      <c r="BJ1605" s="251"/>
      <c r="BK1605" s="4"/>
      <c r="BL1605" s="4"/>
      <c r="BM1605" s="251"/>
      <c r="BN1605" s="4"/>
      <c r="BO1605" s="4"/>
      <c r="BP1605" s="251"/>
      <c r="BQ1605" s="4"/>
      <c r="BR1605" s="4"/>
      <c r="BS1605" s="251"/>
      <c r="BT1605" s="4"/>
      <c r="BU1605" s="4"/>
      <c r="BV1605" s="251"/>
      <c r="BW1605" s="4"/>
      <c r="BX1605" s="4"/>
      <c r="BY1605" s="251"/>
      <c r="BZ1605" s="4"/>
      <c r="CA1605" s="4"/>
      <c r="CB1605" s="4"/>
      <c r="CC1605" s="4"/>
      <c r="CD1605" s="4"/>
      <c r="CE1605" s="251"/>
      <c r="CF1605" s="4"/>
      <c r="CG1605" s="4"/>
      <c r="CH1605" s="251"/>
      <c r="CI1605" s="4"/>
      <c r="CJ1605" s="4"/>
      <c r="CK1605" s="251"/>
      <c r="CL1605" s="4"/>
      <c r="CM1605" s="4"/>
      <c r="CN1605" s="251"/>
      <c r="CO1605" s="4"/>
      <c r="CP1605" s="4"/>
      <c r="CQ1605" s="251"/>
      <c r="CR1605" s="4"/>
      <c r="CS1605" s="4"/>
      <c r="CT1605" s="251"/>
      <c r="CU1605" s="4"/>
      <c r="CV1605" s="4"/>
      <c r="CW1605" s="251"/>
      <c r="CX1605" s="4"/>
      <c r="CY1605" s="4"/>
      <c r="CZ1605" s="251"/>
      <c r="DA1605" s="4"/>
      <c r="DB1605" s="4"/>
      <c r="DC1605" s="251"/>
      <c r="DD1605" s="4"/>
      <c r="DE1605" s="4"/>
      <c r="DF1605" s="251"/>
      <c r="DG1605" s="4"/>
      <c r="DH1605" s="4"/>
      <c r="DI1605" s="251"/>
      <c r="DJ1605" s="4"/>
      <c r="DK1605" s="4"/>
      <c r="DL1605" s="251"/>
      <c r="DM1605" s="4"/>
      <c r="DN1605" s="4"/>
      <c r="DO1605" s="251"/>
      <c r="DP1605" s="4"/>
      <c r="DQ1605" s="4"/>
      <c r="DR1605" s="251"/>
      <c r="DS1605" s="4"/>
      <c r="DT1605" s="4"/>
      <c r="DU1605" s="251"/>
      <c r="DV1605" s="4"/>
      <c r="DW1605" s="4"/>
      <c r="DX1605" s="251"/>
      <c r="DY1605" s="4"/>
      <c r="DZ1605" s="4"/>
      <c r="EA1605" s="251"/>
      <c r="EB1605" s="4"/>
      <c r="EC1605" s="4"/>
      <c r="ED1605" s="58"/>
      <c r="EE1605" s="4"/>
      <c r="EF1605" s="4"/>
      <c r="EG1605" s="58"/>
      <c r="EH1605" s="4"/>
      <c r="EI1605" s="4"/>
      <c r="EJ1605" s="58"/>
      <c r="EK1605" s="4"/>
      <c r="EL1605" s="4"/>
      <c r="EM1605" s="58"/>
      <c r="EN1605" s="4"/>
      <c r="EO1605" s="4"/>
      <c r="EP1605" s="251"/>
      <c r="EQ1605" s="4"/>
      <c r="ES1605" s="251"/>
      <c r="ET1605" s="4"/>
      <c r="EV1605" s="89"/>
      <c r="EW1605" s="4"/>
      <c r="EY1605" s="58"/>
      <c r="EZ1605" s="4"/>
      <c r="FB1605" s="58"/>
      <c r="FC1605" s="4"/>
      <c r="FD1605" s="4"/>
      <c r="FE1605" s="58"/>
      <c r="FF1605" s="4"/>
      <c r="FG1605" s="4"/>
      <c r="FH1605"/>
      <c r="FK1605"/>
    </row>
    <row r="1606" spans="44:167">
      <c r="AR1606" s="251"/>
      <c r="AS1606" s="4"/>
      <c r="AT1606" s="4"/>
      <c r="AU1606" s="251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251"/>
      <c r="BH1606" s="4"/>
      <c r="BI1606" s="4"/>
      <c r="BJ1606" s="251"/>
      <c r="BK1606" s="4"/>
      <c r="BL1606" s="4"/>
      <c r="BM1606" s="251"/>
      <c r="BN1606" s="4"/>
      <c r="BO1606" s="4"/>
      <c r="BP1606" s="251"/>
      <c r="BQ1606" s="4"/>
      <c r="BR1606" s="4"/>
      <c r="BS1606" s="251"/>
      <c r="BT1606" s="4"/>
      <c r="BU1606" s="4"/>
      <c r="BV1606" s="251"/>
      <c r="BW1606" s="4"/>
      <c r="BX1606" s="4"/>
      <c r="BY1606" s="251"/>
      <c r="BZ1606" s="4"/>
      <c r="CA1606" s="4"/>
      <c r="CB1606" s="4"/>
      <c r="CC1606" s="4"/>
      <c r="CD1606" s="4"/>
      <c r="CE1606" s="251"/>
      <c r="CF1606" s="4"/>
      <c r="CG1606" s="4"/>
      <c r="CH1606" s="251"/>
      <c r="CI1606" s="4"/>
      <c r="CJ1606" s="4"/>
      <c r="CK1606" s="251"/>
      <c r="CL1606" s="4"/>
      <c r="CM1606" s="4"/>
      <c r="CN1606" s="251"/>
      <c r="CO1606" s="4"/>
      <c r="CP1606" s="4"/>
      <c r="CQ1606" s="251"/>
      <c r="CR1606" s="4"/>
      <c r="CS1606" s="4"/>
      <c r="CT1606" s="251"/>
      <c r="CU1606" s="4"/>
      <c r="CV1606" s="4"/>
      <c r="CW1606" s="251"/>
      <c r="CX1606" s="4"/>
      <c r="CY1606" s="4"/>
      <c r="CZ1606" s="251"/>
      <c r="DA1606" s="4"/>
      <c r="DB1606" s="4"/>
      <c r="DC1606" s="251"/>
      <c r="DD1606" s="4"/>
      <c r="DE1606" s="4"/>
      <c r="DF1606" s="251"/>
      <c r="DG1606" s="4"/>
      <c r="DH1606" s="4"/>
      <c r="DI1606" s="251"/>
      <c r="DJ1606" s="4"/>
      <c r="DK1606" s="4"/>
      <c r="DL1606" s="251"/>
      <c r="DM1606" s="4"/>
      <c r="DN1606" s="4"/>
      <c r="DO1606" s="251"/>
      <c r="DP1606" s="4"/>
      <c r="DQ1606" s="4"/>
      <c r="DR1606" s="251"/>
      <c r="DS1606" s="4"/>
      <c r="DT1606" s="4"/>
      <c r="DU1606" s="251"/>
      <c r="DV1606" s="4"/>
      <c r="DW1606" s="4"/>
      <c r="DX1606" s="251"/>
      <c r="DY1606" s="4"/>
      <c r="DZ1606" s="4"/>
      <c r="EA1606" s="251"/>
      <c r="EB1606" s="4"/>
      <c r="EC1606" s="4"/>
      <c r="ED1606" s="58"/>
      <c r="EE1606" s="4"/>
      <c r="EF1606" s="4"/>
      <c r="EG1606" s="58"/>
      <c r="EH1606" s="4"/>
      <c r="EI1606" s="4"/>
      <c r="EJ1606" s="58"/>
      <c r="EK1606" s="4"/>
      <c r="EL1606" s="4"/>
      <c r="EM1606" s="58"/>
      <c r="EN1606" s="4"/>
      <c r="EO1606" s="4"/>
      <c r="EP1606" s="251"/>
      <c r="EQ1606" s="4"/>
      <c r="ES1606" s="251"/>
      <c r="ET1606" s="4"/>
      <c r="EV1606" s="89"/>
      <c r="EW1606" s="4"/>
      <c r="EY1606" s="58"/>
      <c r="EZ1606" s="4"/>
      <c r="FB1606" s="58"/>
      <c r="FC1606" s="4"/>
      <c r="FD1606" s="4"/>
      <c r="FE1606" s="58"/>
      <c r="FF1606" s="4"/>
      <c r="FG1606" s="4"/>
      <c r="FH1606"/>
      <c r="FK1606"/>
    </row>
    <row r="1607" spans="44:167">
      <c r="AR1607" s="251"/>
      <c r="AS1607" s="4"/>
      <c r="AT1607" s="4"/>
      <c r="AU1607" s="251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251"/>
      <c r="BH1607" s="4"/>
      <c r="BI1607" s="4"/>
      <c r="BJ1607" s="251"/>
      <c r="BK1607" s="4"/>
      <c r="BL1607" s="4"/>
      <c r="BM1607" s="251"/>
      <c r="BN1607" s="4"/>
      <c r="BO1607" s="4"/>
      <c r="BP1607" s="251"/>
      <c r="BQ1607" s="4"/>
      <c r="BR1607" s="4"/>
      <c r="BS1607" s="251"/>
      <c r="BT1607" s="4"/>
      <c r="BU1607" s="4"/>
      <c r="BV1607" s="251"/>
      <c r="BW1607" s="4"/>
      <c r="BX1607" s="4"/>
      <c r="BY1607" s="251"/>
      <c r="BZ1607" s="4"/>
      <c r="CA1607" s="4"/>
      <c r="CB1607" s="4"/>
      <c r="CC1607" s="4"/>
      <c r="CD1607" s="4"/>
      <c r="CE1607" s="251"/>
      <c r="CF1607" s="4"/>
      <c r="CG1607" s="4"/>
      <c r="CH1607" s="251"/>
      <c r="CI1607" s="4"/>
      <c r="CJ1607" s="4"/>
      <c r="CK1607" s="251"/>
      <c r="CL1607" s="4"/>
      <c r="CM1607" s="4"/>
      <c r="CN1607" s="251"/>
      <c r="CO1607" s="4"/>
      <c r="CP1607" s="4"/>
      <c r="CQ1607" s="251"/>
      <c r="CR1607" s="4"/>
      <c r="CS1607" s="4"/>
      <c r="CT1607" s="251"/>
      <c r="CU1607" s="4"/>
      <c r="CV1607" s="4"/>
      <c r="CW1607" s="251"/>
      <c r="CX1607" s="4"/>
      <c r="CY1607" s="4"/>
      <c r="CZ1607" s="251"/>
      <c r="DA1607" s="4"/>
      <c r="DB1607" s="4"/>
      <c r="DC1607" s="251"/>
      <c r="DD1607" s="4"/>
      <c r="DE1607" s="4"/>
      <c r="DF1607" s="251"/>
      <c r="DG1607" s="4"/>
      <c r="DH1607" s="4"/>
      <c r="DI1607" s="251"/>
      <c r="DJ1607" s="4"/>
      <c r="DK1607" s="4"/>
      <c r="DL1607" s="251"/>
      <c r="DM1607" s="4"/>
      <c r="DN1607" s="4"/>
      <c r="DO1607" s="251"/>
      <c r="DP1607" s="4"/>
      <c r="DQ1607" s="4"/>
      <c r="DR1607" s="251"/>
      <c r="DS1607" s="4"/>
      <c r="DT1607" s="4"/>
      <c r="DU1607" s="251"/>
      <c r="DV1607" s="4"/>
      <c r="DW1607" s="4"/>
      <c r="DX1607" s="251"/>
      <c r="DY1607" s="4"/>
      <c r="DZ1607" s="4"/>
      <c r="EA1607" s="251"/>
      <c r="EB1607" s="4"/>
      <c r="EC1607" s="4"/>
      <c r="ED1607" s="58"/>
      <c r="EE1607" s="4"/>
      <c r="EF1607" s="4"/>
      <c r="EG1607" s="58"/>
      <c r="EH1607" s="4"/>
      <c r="EI1607" s="4"/>
      <c r="EJ1607" s="58"/>
      <c r="EK1607" s="4"/>
      <c r="EL1607" s="4"/>
      <c r="EM1607" s="58"/>
      <c r="EN1607" s="4"/>
      <c r="EO1607" s="4"/>
      <c r="EP1607" s="251"/>
      <c r="EQ1607" s="4"/>
      <c r="ES1607" s="251"/>
      <c r="ET1607" s="4"/>
      <c r="EV1607" s="89"/>
      <c r="EW1607" s="4"/>
      <c r="EY1607" s="58"/>
      <c r="EZ1607" s="4"/>
      <c r="FB1607" s="58"/>
      <c r="FC1607" s="4"/>
      <c r="FD1607" s="4"/>
      <c r="FE1607" s="58"/>
      <c r="FF1607" s="4"/>
      <c r="FG1607" s="4"/>
      <c r="FH1607"/>
      <c r="FK1607"/>
    </row>
    <row r="1608" spans="44:167">
      <c r="AR1608" s="251"/>
      <c r="AS1608" s="4"/>
      <c r="AT1608" s="4"/>
      <c r="AU1608" s="251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251"/>
      <c r="BH1608" s="4"/>
      <c r="BI1608" s="4"/>
      <c r="BJ1608" s="251"/>
      <c r="BK1608" s="4"/>
      <c r="BL1608" s="4"/>
      <c r="BM1608" s="251"/>
      <c r="BN1608" s="4"/>
      <c r="BO1608" s="4"/>
      <c r="BP1608" s="251"/>
      <c r="BQ1608" s="4"/>
      <c r="BR1608" s="4"/>
      <c r="BS1608" s="251"/>
      <c r="BT1608" s="4"/>
      <c r="BU1608" s="4"/>
      <c r="BV1608" s="251"/>
      <c r="BW1608" s="4"/>
      <c r="BX1608" s="4"/>
      <c r="BY1608" s="251"/>
      <c r="BZ1608" s="4"/>
      <c r="CA1608" s="4"/>
      <c r="CB1608" s="4"/>
      <c r="CC1608" s="4"/>
      <c r="CD1608" s="4"/>
      <c r="CE1608" s="251"/>
      <c r="CF1608" s="4"/>
      <c r="CG1608" s="4"/>
      <c r="CH1608" s="251"/>
      <c r="CI1608" s="4"/>
      <c r="CJ1608" s="4"/>
      <c r="CK1608" s="251"/>
      <c r="CL1608" s="4"/>
      <c r="CM1608" s="4"/>
      <c r="CN1608" s="251"/>
      <c r="CO1608" s="4"/>
      <c r="CP1608" s="4"/>
      <c r="CQ1608" s="251"/>
      <c r="CR1608" s="4"/>
      <c r="CS1608" s="4"/>
      <c r="CT1608" s="251"/>
      <c r="CU1608" s="4"/>
      <c r="CV1608" s="4"/>
      <c r="CW1608" s="251"/>
      <c r="CX1608" s="4"/>
      <c r="CY1608" s="4"/>
      <c r="CZ1608" s="251"/>
      <c r="DA1608" s="4"/>
      <c r="DB1608" s="4"/>
      <c r="DC1608" s="251"/>
      <c r="DD1608" s="4"/>
      <c r="DE1608" s="4"/>
      <c r="DF1608" s="251"/>
      <c r="DG1608" s="4"/>
      <c r="DH1608" s="4"/>
      <c r="DI1608" s="251"/>
      <c r="DJ1608" s="4"/>
      <c r="DK1608" s="4"/>
      <c r="DL1608" s="251"/>
      <c r="DM1608" s="4"/>
      <c r="DN1608" s="4"/>
      <c r="DO1608" s="251"/>
      <c r="DP1608" s="4"/>
      <c r="DQ1608" s="4"/>
      <c r="DR1608" s="251"/>
      <c r="DS1608" s="4"/>
      <c r="DT1608" s="4"/>
      <c r="DU1608" s="251"/>
      <c r="DV1608" s="4"/>
      <c r="DW1608" s="4"/>
      <c r="DX1608" s="251"/>
      <c r="DY1608" s="4"/>
      <c r="DZ1608" s="4"/>
      <c r="EA1608" s="251"/>
      <c r="EB1608" s="4"/>
      <c r="EC1608" s="4"/>
      <c r="ED1608" s="58"/>
      <c r="EE1608" s="4"/>
      <c r="EF1608" s="4"/>
      <c r="EG1608" s="58"/>
      <c r="EH1608" s="4"/>
      <c r="EI1608" s="4"/>
      <c r="EJ1608" s="58"/>
      <c r="EK1608" s="4"/>
      <c r="EL1608" s="4"/>
      <c r="EM1608" s="58"/>
      <c r="EN1608" s="4"/>
      <c r="EO1608" s="4"/>
      <c r="EP1608" s="251"/>
      <c r="EQ1608" s="4"/>
      <c r="ES1608" s="251"/>
      <c r="ET1608" s="4"/>
      <c r="EV1608" s="89"/>
      <c r="EW1608" s="4"/>
      <c r="EY1608" s="58"/>
      <c r="EZ1608" s="4"/>
      <c r="FB1608" s="58"/>
      <c r="FC1608" s="4"/>
      <c r="FD1608" s="4"/>
      <c r="FE1608" s="58"/>
      <c r="FF1608" s="4"/>
      <c r="FG1608" s="4"/>
      <c r="FH1608"/>
      <c r="FK1608"/>
    </row>
    <row r="1609" spans="44:167">
      <c r="AR1609" s="251"/>
      <c r="AS1609" s="4"/>
      <c r="AT1609" s="4"/>
      <c r="AU1609" s="251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251"/>
      <c r="BH1609" s="4"/>
      <c r="BI1609" s="4"/>
      <c r="BJ1609" s="251"/>
      <c r="BK1609" s="4"/>
      <c r="BL1609" s="4"/>
      <c r="BM1609" s="251"/>
      <c r="BN1609" s="4"/>
      <c r="BO1609" s="4"/>
      <c r="BP1609" s="251"/>
      <c r="BQ1609" s="4"/>
      <c r="BR1609" s="4"/>
      <c r="BS1609" s="251"/>
      <c r="BT1609" s="4"/>
      <c r="BU1609" s="4"/>
      <c r="BV1609" s="251"/>
      <c r="BW1609" s="4"/>
      <c r="BX1609" s="4"/>
      <c r="BY1609" s="251"/>
      <c r="BZ1609" s="4"/>
      <c r="CA1609" s="4"/>
      <c r="CB1609" s="4"/>
      <c r="CC1609" s="4"/>
      <c r="CD1609" s="4"/>
      <c r="CE1609" s="251"/>
      <c r="CF1609" s="4"/>
      <c r="CG1609" s="4"/>
      <c r="CH1609" s="251"/>
      <c r="CI1609" s="4"/>
      <c r="CJ1609" s="4"/>
      <c r="CK1609" s="251"/>
      <c r="CL1609" s="4"/>
      <c r="CM1609" s="4"/>
      <c r="CN1609" s="251"/>
      <c r="CO1609" s="4"/>
      <c r="CP1609" s="4"/>
      <c r="CQ1609" s="251"/>
      <c r="CR1609" s="4"/>
      <c r="CS1609" s="4"/>
      <c r="CT1609" s="251"/>
      <c r="CU1609" s="4"/>
      <c r="CV1609" s="4"/>
      <c r="CW1609" s="251"/>
      <c r="CX1609" s="4"/>
      <c r="CY1609" s="4"/>
      <c r="CZ1609" s="251"/>
      <c r="DA1609" s="4"/>
      <c r="DB1609" s="4"/>
      <c r="DC1609" s="251"/>
      <c r="DD1609" s="4"/>
      <c r="DE1609" s="4"/>
      <c r="DF1609" s="251"/>
      <c r="DG1609" s="4"/>
      <c r="DH1609" s="4"/>
      <c r="DI1609" s="251"/>
      <c r="DJ1609" s="4"/>
      <c r="DK1609" s="4"/>
      <c r="DL1609" s="251"/>
      <c r="DM1609" s="4"/>
      <c r="DN1609" s="4"/>
      <c r="DO1609" s="251"/>
      <c r="DP1609" s="4"/>
      <c r="DQ1609" s="4"/>
      <c r="DR1609" s="251"/>
      <c r="DS1609" s="4"/>
      <c r="DT1609" s="4"/>
      <c r="DU1609" s="251"/>
      <c r="DV1609" s="4"/>
      <c r="DW1609" s="4"/>
      <c r="DX1609" s="251"/>
      <c r="DY1609" s="4"/>
      <c r="DZ1609" s="4"/>
      <c r="EA1609" s="251"/>
      <c r="EB1609" s="4"/>
      <c r="EC1609" s="4"/>
      <c r="ED1609" s="58"/>
      <c r="EE1609" s="4"/>
      <c r="EF1609" s="4"/>
      <c r="EG1609" s="58"/>
      <c r="EH1609" s="4"/>
      <c r="EI1609" s="4"/>
      <c r="EJ1609" s="58"/>
      <c r="EK1609" s="4"/>
      <c r="EL1609" s="4"/>
      <c r="EM1609" s="58"/>
      <c r="EN1609" s="4"/>
      <c r="EO1609" s="4"/>
      <c r="EP1609" s="251"/>
      <c r="EQ1609" s="4"/>
      <c r="ES1609" s="251"/>
      <c r="ET1609" s="4"/>
      <c r="EV1609" s="89"/>
      <c r="EW1609" s="4"/>
      <c r="EY1609" s="58"/>
      <c r="EZ1609" s="4"/>
      <c r="FB1609" s="58"/>
      <c r="FC1609" s="4"/>
      <c r="FD1609" s="4"/>
      <c r="FE1609" s="58"/>
      <c r="FF1609" s="4"/>
      <c r="FG1609" s="4"/>
      <c r="FH1609"/>
      <c r="FK1609"/>
    </row>
    <row r="1610" spans="44:167">
      <c r="AR1610" s="251"/>
      <c r="AS1610" s="4"/>
      <c r="AT1610" s="4"/>
      <c r="AU1610" s="251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251"/>
      <c r="BH1610" s="4"/>
      <c r="BI1610" s="4"/>
      <c r="BJ1610" s="251"/>
      <c r="BK1610" s="4"/>
      <c r="BL1610" s="4"/>
      <c r="BM1610" s="251"/>
      <c r="BN1610" s="4"/>
      <c r="BO1610" s="4"/>
      <c r="BP1610" s="251"/>
      <c r="BQ1610" s="4"/>
      <c r="BR1610" s="4"/>
      <c r="BS1610" s="251"/>
      <c r="BT1610" s="4"/>
      <c r="BU1610" s="4"/>
      <c r="BV1610" s="251"/>
      <c r="BW1610" s="4"/>
      <c r="BX1610" s="4"/>
      <c r="BY1610" s="251"/>
      <c r="BZ1610" s="4"/>
      <c r="CA1610" s="4"/>
      <c r="CB1610" s="4"/>
      <c r="CC1610" s="4"/>
      <c r="CD1610" s="4"/>
      <c r="CE1610" s="251"/>
      <c r="CF1610" s="4"/>
      <c r="CG1610" s="4"/>
      <c r="CH1610" s="251"/>
      <c r="CI1610" s="4"/>
      <c r="CJ1610" s="4"/>
      <c r="CK1610" s="251"/>
      <c r="CL1610" s="4"/>
      <c r="CM1610" s="4"/>
      <c r="CN1610" s="251"/>
      <c r="CO1610" s="4"/>
      <c r="CP1610" s="4"/>
      <c r="CQ1610" s="251"/>
      <c r="CR1610" s="4"/>
      <c r="CS1610" s="4"/>
      <c r="CT1610" s="251"/>
      <c r="CU1610" s="4"/>
      <c r="CV1610" s="4"/>
      <c r="CW1610" s="251"/>
      <c r="CX1610" s="4"/>
      <c r="CY1610" s="4"/>
      <c r="CZ1610" s="251"/>
      <c r="DA1610" s="4"/>
      <c r="DB1610" s="4"/>
      <c r="DC1610" s="251"/>
      <c r="DD1610" s="4"/>
      <c r="DE1610" s="4"/>
      <c r="DF1610" s="251"/>
      <c r="DG1610" s="4"/>
      <c r="DH1610" s="4"/>
      <c r="DI1610" s="251"/>
      <c r="DJ1610" s="4"/>
      <c r="DK1610" s="4"/>
      <c r="DL1610" s="251"/>
      <c r="DM1610" s="4"/>
      <c r="DN1610" s="4"/>
      <c r="DO1610" s="251"/>
      <c r="DP1610" s="4"/>
      <c r="DQ1610" s="4"/>
      <c r="DR1610" s="251"/>
      <c r="DS1610" s="4"/>
      <c r="DT1610" s="4"/>
      <c r="DU1610" s="251"/>
      <c r="DV1610" s="4"/>
      <c r="DW1610" s="4"/>
      <c r="DX1610" s="251"/>
      <c r="DY1610" s="4"/>
      <c r="DZ1610" s="4"/>
      <c r="EA1610" s="251"/>
      <c r="EB1610" s="4"/>
      <c r="EC1610" s="4"/>
      <c r="ED1610" s="58"/>
      <c r="EE1610" s="4"/>
      <c r="EF1610" s="4"/>
      <c r="EG1610" s="58"/>
      <c r="EH1610" s="4"/>
      <c r="EI1610" s="4"/>
      <c r="EJ1610" s="58"/>
      <c r="EK1610" s="4"/>
      <c r="EL1610" s="4"/>
      <c r="EM1610" s="58"/>
      <c r="EN1610" s="4"/>
      <c r="EO1610" s="4"/>
      <c r="EP1610" s="251"/>
      <c r="EQ1610" s="4"/>
      <c r="ES1610" s="251"/>
      <c r="ET1610" s="4"/>
      <c r="EV1610" s="89"/>
      <c r="EW1610" s="4"/>
      <c r="EY1610" s="58"/>
      <c r="EZ1610" s="4"/>
      <c r="FB1610" s="58"/>
      <c r="FC1610" s="4"/>
      <c r="FD1610" s="4"/>
      <c r="FE1610" s="58"/>
      <c r="FF1610" s="4"/>
      <c r="FG1610" s="4"/>
      <c r="FH1610"/>
      <c r="FK1610"/>
    </row>
    <row r="1611" spans="44:167">
      <c r="AR1611" s="251"/>
      <c r="AS1611" s="4"/>
      <c r="AT1611" s="4"/>
      <c r="AU1611" s="251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251"/>
      <c r="BH1611" s="4"/>
      <c r="BI1611" s="4"/>
      <c r="BJ1611" s="251"/>
      <c r="BK1611" s="4"/>
      <c r="BL1611" s="4"/>
      <c r="BM1611" s="251"/>
      <c r="BN1611" s="4"/>
      <c r="BO1611" s="4"/>
      <c r="BP1611" s="251"/>
      <c r="BQ1611" s="4"/>
      <c r="BR1611" s="4"/>
      <c r="BS1611" s="251"/>
      <c r="BT1611" s="4"/>
      <c r="BU1611" s="4"/>
      <c r="BV1611" s="251"/>
      <c r="BW1611" s="4"/>
      <c r="BX1611" s="4"/>
      <c r="BY1611" s="251"/>
      <c r="BZ1611" s="4"/>
      <c r="CA1611" s="4"/>
      <c r="CB1611" s="4"/>
      <c r="CC1611" s="4"/>
      <c r="CD1611" s="4"/>
      <c r="CE1611" s="251"/>
      <c r="CF1611" s="4"/>
      <c r="CG1611" s="4"/>
      <c r="CH1611" s="251"/>
      <c r="CI1611" s="4"/>
      <c r="CJ1611" s="4"/>
      <c r="CK1611" s="251"/>
      <c r="CL1611" s="4"/>
      <c r="CM1611" s="4"/>
      <c r="CN1611" s="251"/>
      <c r="CO1611" s="4"/>
      <c r="CP1611" s="4"/>
      <c r="CQ1611" s="251"/>
      <c r="CR1611" s="4"/>
      <c r="CS1611" s="4"/>
      <c r="CT1611" s="251"/>
      <c r="CU1611" s="4"/>
      <c r="CV1611" s="4"/>
      <c r="CW1611" s="251"/>
      <c r="CX1611" s="4"/>
      <c r="CY1611" s="4"/>
      <c r="CZ1611" s="251"/>
      <c r="DA1611" s="4"/>
      <c r="DB1611" s="4"/>
      <c r="DC1611" s="251"/>
      <c r="DD1611" s="4"/>
      <c r="DE1611" s="4"/>
      <c r="DF1611" s="251"/>
      <c r="DG1611" s="4"/>
      <c r="DH1611" s="4"/>
      <c r="DI1611" s="251"/>
      <c r="DJ1611" s="4"/>
      <c r="DK1611" s="4"/>
      <c r="DL1611" s="251"/>
      <c r="DM1611" s="4"/>
      <c r="DN1611" s="4"/>
      <c r="DO1611" s="251"/>
      <c r="DP1611" s="4"/>
      <c r="DQ1611" s="4"/>
      <c r="DR1611" s="251"/>
      <c r="DS1611" s="4"/>
      <c r="DT1611" s="4"/>
      <c r="DU1611" s="251"/>
      <c r="DV1611" s="4"/>
      <c r="DW1611" s="4"/>
      <c r="DX1611" s="251"/>
      <c r="DY1611" s="4"/>
      <c r="DZ1611" s="4"/>
      <c r="EA1611" s="251"/>
      <c r="EB1611" s="4"/>
      <c r="EC1611" s="4"/>
      <c r="ED1611" s="58"/>
      <c r="EE1611" s="4"/>
      <c r="EF1611" s="4"/>
      <c r="EG1611" s="58"/>
      <c r="EH1611" s="4"/>
      <c r="EI1611" s="4"/>
      <c r="EJ1611" s="58"/>
      <c r="EK1611" s="4"/>
      <c r="EL1611" s="4"/>
      <c r="EM1611" s="58"/>
      <c r="EN1611" s="4"/>
      <c r="EO1611" s="4"/>
      <c r="EP1611" s="251"/>
      <c r="EQ1611" s="4"/>
      <c r="ES1611" s="251"/>
      <c r="ET1611" s="4"/>
      <c r="EV1611" s="89"/>
      <c r="EW1611" s="4"/>
      <c r="EY1611" s="58"/>
      <c r="EZ1611" s="4"/>
      <c r="FB1611" s="58"/>
      <c r="FC1611" s="4"/>
      <c r="FD1611" s="4"/>
      <c r="FE1611" s="58"/>
      <c r="FF1611" s="4"/>
      <c r="FG1611" s="4"/>
      <c r="FH1611"/>
      <c r="FK1611"/>
    </row>
    <row r="1612" spans="44:167">
      <c r="AR1612" s="251"/>
      <c r="AS1612" s="4"/>
      <c r="AT1612" s="4"/>
      <c r="AU1612" s="251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251"/>
      <c r="BH1612" s="4"/>
      <c r="BI1612" s="4"/>
      <c r="BJ1612" s="251"/>
      <c r="BK1612" s="4"/>
      <c r="BL1612" s="4"/>
      <c r="BM1612" s="251"/>
      <c r="BN1612" s="4"/>
      <c r="BO1612" s="4"/>
      <c r="BP1612" s="251"/>
      <c r="BQ1612" s="4"/>
      <c r="BR1612" s="4"/>
      <c r="BS1612" s="251"/>
      <c r="BT1612" s="4"/>
      <c r="BU1612" s="4"/>
      <c r="BV1612" s="251"/>
      <c r="BW1612" s="4"/>
      <c r="BX1612" s="4"/>
      <c r="BY1612" s="251"/>
      <c r="BZ1612" s="4"/>
      <c r="CA1612" s="4"/>
      <c r="CB1612" s="4"/>
      <c r="CC1612" s="4"/>
      <c r="CD1612" s="4"/>
      <c r="CE1612" s="251"/>
      <c r="CF1612" s="4"/>
      <c r="CG1612" s="4"/>
      <c r="CH1612" s="251"/>
      <c r="CI1612" s="4"/>
      <c r="CJ1612" s="4"/>
      <c r="CK1612" s="251"/>
      <c r="CL1612" s="4"/>
      <c r="CM1612" s="4"/>
      <c r="CN1612" s="251"/>
      <c r="CO1612" s="4"/>
      <c r="CP1612" s="4"/>
      <c r="CQ1612" s="251"/>
      <c r="CR1612" s="4"/>
      <c r="CS1612" s="4"/>
      <c r="CT1612" s="251"/>
      <c r="CU1612" s="4"/>
      <c r="CV1612" s="4"/>
      <c r="CW1612" s="251"/>
      <c r="CX1612" s="4"/>
      <c r="CY1612" s="4"/>
      <c r="CZ1612" s="251"/>
      <c r="DA1612" s="4"/>
      <c r="DB1612" s="4"/>
      <c r="DC1612" s="251"/>
      <c r="DD1612" s="4"/>
      <c r="DE1612" s="4"/>
      <c r="DF1612" s="251"/>
      <c r="DG1612" s="4"/>
      <c r="DH1612" s="4"/>
      <c r="DI1612" s="251"/>
      <c r="DJ1612" s="4"/>
      <c r="DK1612" s="4"/>
      <c r="DL1612" s="251"/>
      <c r="DM1612" s="4"/>
      <c r="DN1612" s="4"/>
      <c r="DO1612" s="251"/>
      <c r="DP1612" s="4"/>
      <c r="DQ1612" s="4"/>
      <c r="DR1612" s="251"/>
      <c r="DS1612" s="4"/>
      <c r="DT1612" s="4"/>
      <c r="DU1612" s="251"/>
      <c r="DV1612" s="4"/>
      <c r="DW1612" s="4"/>
      <c r="DX1612" s="251"/>
      <c r="DY1612" s="4"/>
      <c r="DZ1612" s="4"/>
      <c r="EA1612" s="251"/>
      <c r="EB1612" s="4"/>
      <c r="EC1612" s="4"/>
      <c r="ED1612" s="58"/>
      <c r="EE1612" s="4"/>
      <c r="EF1612" s="4"/>
      <c r="EG1612" s="58"/>
      <c r="EH1612" s="4"/>
      <c r="EI1612" s="4"/>
      <c r="EJ1612" s="58"/>
      <c r="EK1612" s="4"/>
      <c r="EL1612" s="4"/>
      <c r="EM1612" s="58"/>
      <c r="EN1612" s="4"/>
      <c r="EO1612" s="4"/>
      <c r="EP1612" s="251"/>
      <c r="EQ1612" s="4"/>
      <c r="ES1612" s="251"/>
      <c r="ET1612" s="4"/>
      <c r="EV1612" s="89"/>
      <c r="EW1612" s="4"/>
      <c r="EY1612" s="58"/>
      <c r="EZ1612" s="4"/>
      <c r="FB1612" s="58"/>
      <c r="FC1612" s="4"/>
      <c r="FD1612" s="4"/>
      <c r="FE1612" s="58"/>
      <c r="FF1612" s="4"/>
      <c r="FG1612" s="4"/>
      <c r="FH1612"/>
      <c r="FK1612"/>
    </row>
    <row r="1613" spans="44:167">
      <c r="AR1613" s="251"/>
      <c r="AS1613" s="4"/>
      <c r="AT1613" s="4"/>
      <c r="AU1613" s="251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251"/>
      <c r="BH1613" s="4"/>
      <c r="BI1613" s="4"/>
      <c r="BJ1613" s="251"/>
      <c r="BK1613" s="4"/>
      <c r="BL1613" s="4"/>
      <c r="BM1613" s="251"/>
      <c r="BN1613" s="4"/>
      <c r="BO1613" s="4"/>
      <c r="BP1613" s="251"/>
      <c r="BQ1613" s="4"/>
      <c r="BR1613" s="4"/>
      <c r="BS1613" s="251"/>
      <c r="BT1613" s="4"/>
      <c r="BU1613" s="4"/>
      <c r="BV1613" s="251"/>
      <c r="BW1613" s="4"/>
      <c r="BX1613" s="4"/>
      <c r="BY1613" s="251"/>
      <c r="BZ1613" s="4"/>
      <c r="CA1613" s="4"/>
      <c r="CB1613" s="4"/>
      <c r="CC1613" s="4"/>
      <c r="CD1613" s="4"/>
      <c r="CE1613" s="251"/>
      <c r="CF1613" s="4"/>
      <c r="CG1613" s="4"/>
      <c r="CH1613" s="251"/>
      <c r="CI1613" s="4"/>
      <c r="CJ1613" s="4"/>
      <c r="CK1613" s="251"/>
      <c r="CL1613" s="4"/>
      <c r="CM1613" s="4"/>
      <c r="CN1613" s="251"/>
      <c r="CO1613" s="4"/>
      <c r="CP1613" s="4"/>
      <c r="CQ1613" s="251"/>
      <c r="CR1613" s="4"/>
      <c r="CS1613" s="4"/>
      <c r="CT1613" s="251"/>
      <c r="CU1613" s="4"/>
      <c r="CV1613" s="4"/>
      <c r="CW1613" s="251"/>
      <c r="CX1613" s="4"/>
      <c r="CY1613" s="4"/>
      <c r="CZ1613" s="251"/>
      <c r="DA1613" s="4"/>
      <c r="DB1613" s="4"/>
      <c r="DC1613" s="251"/>
      <c r="DD1613" s="4"/>
      <c r="DE1613" s="4"/>
      <c r="DF1613" s="251"/>
      <c r="DG1613" s="4"/>
      <c r="DH1613" s="4"/>
      <c r="DI1613" s="251"/>
      <c r="DJ1613" s="4"/>
      <c r="DK1613" s="4"/>
      <c r="DL1613" s="251"/>
      <c r="DM1613" s="4"/>
      <c r="DN1613" s="4"/>
      <c r="DO1613" s="251"/>
      <c r="DP1613" s="4"/>
      <c r="DQ1613" s="4"/>
      <c r="DR1613" s="251"/>
      <c r="DS1613" s="4"/>
      <c r="DT1613" s="4"/>
      <c r="DU1613" s="251"/>
      <c r="DV1613" s="4"/>
      <c r="DW1613" s="4"/>
      <c r="DX1613" s="251"/>
      <c r="DY1613" s="4"/>
      <c r="DZ1613" s="4"/>
      <c r="EA1613" s="251"/>
      <c r="EB1613" s="4"/>
      <c r="EC1613" s="4"/>
      <c r="ED1613" s="58"/>
      <c r="EE1613" s="4"/>
      <c r="EF1613" s="4"/>
      <c r="EG1613" s="58"/>
      <c r="EH1613" s="4"/>
      <c r="EI1613" s="4"/>
      <c r="EJ1613" s="58"/>
      <c r="EK1613" s="4"/>
      <c r="EL1613" s="4"/>
      <c r="EM1613" s="58"/>
      <c r="EN1613" s="4"/>
      <c r="EO1613" s="4"/>
      <c r="EP1613" s="251"/>
      <c r="EQ1613" s="4"/>
      <c r="ES1613" s="251"/>
      <c r="ET1613" s="4"/>
      <c r="EV1613" s="89"/>
      <c r="EW1613" s="4"/>
      <c r="EY1613" s="58"/>
      <c r="EZ1613" s="4"/>
      <c r="FB1613" s="58"/>
      <c r="FC1613" s="4"/>
      <c r="FD1613" s="4"/>
      <c r="FE1613" s="58"/>
      <c r="FF1613" s="4"/>
      <c r="FG1613" s="4"/>
      <c r="FH1613"/>
      <c r="FK1613"/>
    </row>
    <row r="1614" spans="44:167">
      <c r="AR1614" s="251"/>
      <c r="AS1614" s="4"/>
      <c r="AT1614" s="4"/>
      <c r="AU1614" s="251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251"/>
      <c r="BH1614" s="4"/>
      <c r="BI1614" s="4"/>
      <c r="BJ1614" s="251"/>
      <c r="BK1614" s="4"/>
      <c r="BL1614" s="4"/>
      <c r="BM1614" s="251"/>
      <c r="BN1614" s="4"/>
      <c r="BO1614" s="4"/>
      <c r="BP1614" s="251"/>
      <c r="BQ1614" s="4"/>
      <c r="BR1614" s="4"/>
      <c r="BS1614" s="251"/>
      <c r="BT1614" s="4"/>
      <c r="BU1614" s="4"/>
      <c r="BV1614" s="251"/>
      <c r="BW1614" s="4"/>
      <c r="BX1614" s="4"/>
      <c r="BY1614" s="251"/>
      <c r="BZ1614" s="4"/>
      <c r="CA1614" s="4"/>
      <c r="CB1614" s="4"/>
      <c r="CC1614" s="4"/>
      <c r="CD1614" s="4"/>
      <c r="CE1614" s="251"/>
      <c r="CF1614" s="4"/>
      <c r="CG1614" s="4"/>
      <c r="CH1614" s="251"/>
      <c r="CI1614" s="4"/>
      <c r="CJ1614" s="4"/>
      <c r="CK1614" s="251"/>
      <c r="CL1614" s="4"/>
      <c r="CM1614" s="4"/>
      <c r="CN1614" s="251"/>
      <c r="CO1614" s="4"/>
      <c r="CP1614" s="4"/>
      <c r="CQ1614" s="251"/>
      <c r="CR1614" s="4"/>
      <c r="CS1614" s="4"/>
      <c r="CT1614" s="251"/>
      <c r="CU1614" s="4"/>
      <c r="CV1614" s="4"/>
      <c r="CW1614" s="251"/>
      <c r="CX1614" s="4"/>
      <c r="CY1614" s="4"/>
      <c r="CZ1614" s="251"/>
      <c r="DA1614" s="4"/>
      <c r="DB1614" s="4"/>
      <c r="DC1614" s="251"/>
      <c r="DD1614" s="4"/>
      <c r="DE1614" s="4"/>
      <c r="DF1614" s="251"/>
      <c r="DG1614" s="4"/>
      <c r="DH1614" s="4"/>
      <c r="DI1614" s="251"/>
      <c r="DJ1614" s="4"/>
      <c r="DK1614" s="4"/>
      <c r="DL1614" s="251"/>
      <c r="DM1614" s="4"/>
      <c r="DN1614" s="4"/>
      <c r="DO1614" s="251"/>
      <c r="DP1614" s="4"/>
      <c r="DQ1614" s="4"/>
      <c r="DR1614" s="251"/>
      <c r="DS1614" s="4"/>
      <c r="DT1614" s="4"/>
      <c r="DU1614" s="251"/>
      <c r="DV1614" s="4"/>
      <c r="DW1614" s="4"/>
      <c r="DX1614" s="251"/>
      <c r="DY1614" s="4"/>
      <c r="DZ1614" s="4"/>
      <c r="EA1614" s="251"/>
      <c r="EB1614" s="4"/>
      <c r="EC1614" s="4"/>
      <c r="ED1614" s="58"/>
      <c r="EE1614" s="4"/>
      <c r="EF1614" s="4"/>
      <c r="EG1614" s="58"/>
      <c r="EH1614" s="4"/>
      <c r="EI1614" s="4"/>
      <c r="EJ1614" s="58"/>
      <c r="EK1614" s="4"/>
      <c r="EL1614" s="4"/>
      <c r="EM1614" s="58"/>
      <c r="EN1614" s="4"/>
      <c r="EO1614" s="4"/>
      <c r="EP1614" s="251"/>
      <c r="EQ1614" s="4"/>
      <c r="ES1614" s="251"/>
      <c r="ET1614" s="4"/>
      <c r="EV1614" s="89"/>
      <c r="EW1614" s="4"/>
      <c r="EY1614" s="58"/>
      <c r="EZ1614" s="4"/>
      <c r="FB1614" s="58"/>
      <c r="FC1614" s="4"/>
      <c r="FD1614" s="4"/>
      <c r="FE1614" s="58"/>
      <c r="FF1614" s="4"/>
      <c r="FG1614" s="4"/>
      <c r="FH1614"/>
      <c r="FK1614"/>
    </row>
    <row r="1615" spans="44:167">
      <c r="AR1615" s="251"/>
      <c r="AS1615" s="4"/>
      <c r="AT1615" s="4"/>
      <c r="AU1615" s="251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251"/>
      <c r="BH1615" s="4"/>
      <c r="BI1615" s="4"/>
      <c r="BJ1615" s="251"/>
      <c r="BK1615" s="4"/>
      <c r="BL1615" s="4"/>
      <c r="BM1615" s="251"/>
      <c r="BN1615" s="4"/>
      <c r="BO1615" s="4"/>
      <c r="BP1615" s="251"/>
      <c r="BQ1615" s="4"/>
      <c r="BR1615" s="4"/>
      <c r="BS1615" s="251"/>
      <c r="BT1615" s="4"/>
      <c r="BU1615" s="4"/>
      <c r="BV1615" s="251"/>
      <c r="BW1615" s="4"/>
      <c r="BX1615" s="4"/>
      <c r="BY1615" s="251"/>
      <c r="BZ1615" s="4"/>
      <c r="CA1615" s="4"/>
      <c r="CB1615" s="4"/>
      <c r="CC1615" s="4"/>
      <c r="CD1615" s="4"/>
      <c r="CE1615" s="251"/>
      <c r="CF1615" s="4"/>
      <c r="CG1615" s="4"/>
      <c r="CH1615" s="251"/>
      <c r="CI1615" s="4"/>
      <c r="CJ1615" s="4"/>
      <c r="CK1615" s="251"/>
      <c r="CL1615" s="4"/>
      <c r="CM1615" s="4"/>
      <c r="CN1615" s="251"/>
      <c r="CO1615" s="4"/>
      <c r="CP1615" s="4"/>
      <c r="CQ1615" s="251"/>
      <c r="CR1615" s="4"/>
      <c r="CS1615" s="4"/>
      <c r="CT1615" s="251"/>
      <c r="CU1615" s="4"/>
      <c r="CV1615" s="4"/>
      <c r="CW1615" s="251"/>
      <c r="CX1615" s="4"/>
      <c r="CY1615" s="4"/>
      <c r="CZ1615" s="251"/>
      <c r="DA1615" s="4"/>
      <c r="DB1615" s="4"/>
      <c r="DC1615" s="251"/>
      <c r="DD1615" s="4"/>
      <c r="DE1615" s="4"/>
      <c r="DF1615" s="251"/>
      <c r="DG1615" s="4"/>
      <c r="DH1615" s="4"/>
      <c r="DI1615" s="251"/>
      <c r="DJ1615" s="4"/>
      <c r="DK1615" s="4"/>
      <c r="DL1615" s="251"/>
      <c r="DM1615" s="4"/>
      <c r="DN1615" s="4"/>
      <c r="DO1615" s="251"/>
      <c r="DP1615" s="4"/>
      <c r="DQ1615" s="4"/>
      <c r="DR1615" s="251"/>
      <c r="DS1615" s="4"/>
      <c r="DT1615" s="4"/>
      <c r="DU1615" s="251"/>
      <c r="DV1615" s="4"/>
      <c r="DW1615" s="4"/>
      <c r="DX1615" s="251"/>
      <c r="DY1615" s="4"/>
      <c r="DZ1615" s="4"/>
      <c r="EA1615" s="251"/>
      <c r="EB1615" s="4"/>
      <c r="EC1615" s="4"/>
      <c r="ED1615" s="58"/>
      <c r="EE1615" s="4"/>
      <c r="EF1615" s="4"/>
      <c r="EG1615" s="58"/>
      <c r="EH1615" s="4"/>
      <c r="EI1615" s="4"/>
      <c r="EJ1615" s="58"/>
      <c r="EK1615" s="4"/>
      <c r="EL1615" s="4"/>
      <c r="EM1615" s="58"/>
      <c r="EN1615" s="4"/>
      <c r="EO1615" s="4"/>
      <c r="EP1615" s="251"/>
      <c r="EQ1615" s="4"/>
      <c r="ES1615" s="251"/>
      <c r="ET1615" s="4"/>
      <c r="EV1615" s="89"/>
      <c r="EW1615" s="4"/>
      <c r="EY1615" s="58"/>
      <c r="EZ1615" s="4"/>
      <c r="FB1615" s="58"/>
      <c r="FC1615" s="4"/>
      <c r="FD1615" s="4"/>
      <c r="FE1615" s="58"/>
      <c r="FF1615" s="4"/>
      <c r="FG1615" s="4"/>
      <c r="FH1615"/>
      <c r="FK1615"/>
    </row>
    <row r="1616" spans="44:167">
      <c r="AR1616" s="251"/>
      <c r="AS1616" s="4"/>
      <c r="AT1616" s="4"/>
      <c r="AU1616" s="251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251"/>
      <c r="BH1616" s="4"/>
      <c r="BI1616" s="4"/>
      <c r="BJ1616" s="251"/>
      <c r="BK1616" s="4"/>
      <c r="BL1616" s="4"/>
      <c r="BM1616" s="251"/>
      <c r="BN1616" s="4"/>
      <c r="BO1616" s="4"/>
      <c r="BP1616" s="251"/>
      <c r="BQ1616" s="4"/>
      <c r="BR1616" s="4"/>
      <c r="BS1616" s="251"/>
      <c r="BT1616" s="4"/>
      <c r="BU1616" s="4"/>
      <c r="BV1616" s="251"/>
      <c r="BW1616" s="4"/>
      <c r="BX1616" s="4"/>
      <c r="BY1616" s="251"/>
      <c r="BZ1616" s="4"/>
      <c r="CA1616" s="4"/>
      <c r="CB1616" s="4"/>
      <c r="CC1616" s="4"/>
      <c r="CD1616" s="4"/>
      <c r="CE1616" s="251"/>
      <c r="CF1616" s="4"/>
      <c r="CG1616" s="4"/>
      <c r="CH1616" s="251"/>
      <c r="CI1616" s="4"/>
      <c r="CJ1616" s="4"/>
      <c r="CK1616" s="251"/>
      <c r="CL1616" s="4"/>
      <c r="CM1616" s="4"/>
      <c r="CN1616" s="251"/>
      <c r="CO1616" s="4"/>
      <c r="CP1616" s="4"/>
      <c r="CQ1616" s="251"/>
      <c r="CR1616" s="4"/>
      <c r="CS1616" s="4"/>
      <c r="CT1616" s="251"/>
      <c r="CU1616" s="4"/>
      <c r="CV1616" s="4"/>
      <c r="CW1616" s="251"/>
      <c r="CX1616" s="4"/>
      <c r="CY1616" s="4"/>
      <c r="CZ1616" s="251"/>
      <c r="DA1616" s="4"/>
      <c r="DB1616" s="4"/>
      <c r="DC1616" s="251"/>
      <c r="DD1616" s="4"/>
      <c r="DE1616" s="4"/>
      <c r="DF1616" s="251"/>
      <c r="DG1616" s="4"/>
      <c r="DH1616" s="4"/>
      <c r="DI1616" s="251"/>
      <c r="DJ1616" s="4"/>
      <c r="DK1616" s="4"/>
      <c r="DL1616" s="251"/>
      <c r="DM1616" s="4"/>
      <c r="DN1616" s="4"/>
      <c r="DO1616" s="251"/>
      <c r="DP1616" s="4"/>
      <c r="DQ1616" s="4"/>
      <c r="DR1616" s="251"/>
      <c r="DS1616" s="4"/>
      <c r="DT1616" s="4"/>
      <c r="DU1616" s="251"/>
      <c r="DV1616" s="4"/>
      <c r="DW1616" s="4"/>
      <c r="DX1616" s="251"/>
      <c r="DY1616" s="4"/>
      <c r="DZ1616" s="4"/>
      <c r="EA1616" s="251"/>
      <c r="EB1616" s="4"/>
      <c r="EC1616" s="4"/>
      <c r="ED1616" s="58"/>
      <c r="EE1616" s="4"/>
      <c r="EF1616" s="4"/>
      <c r="EG1616" s="58"/>
      <c r="EH1616" s="4"/>
      <c r="EI1616" s="4"/>
      <c r="EJ1616" s="58"/>
      <c r="EK1616" s="4"/>
      <c r="EL1616" s="4"/>
      <c r="EM1616" s="58"/>
      <c r="EN1616" s="4"/>
      <c r="EO1616" s="4"/>
      <c r="EP1616" s="251"/>
      <c r="EQ1616" s="4"/>
      <c r="ES1616" s="251"/>
      <c r="ET1616" s="4"/>
      <c r="EV1616" s="89"/>
      <c r="EW1616" s="4"/>
      <c r="EY1616" s="58"/>
      <c r="EZ1616" s="4"/>
      <c r="FB1616" s="58"/>
      <c r="FC1616" s="4"/>
      <c r="FD1616" s="4"/>
      <c r="FE1616" s="58"/>
      <c r="FF1616" s="4"/>
      <c r="FG1616" s="4"/>
      <c r="FH1616"/>
      <c r="FK1616"/>
    </row>
    <row r="1617" spans="44:167">
      <c r="AR1617" s="251"/>
      <c r="AS1617" s="4"/>
      <c r="AT1617" s="4"/>
      <c r="AU1617" s="251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251"/>
      <c r="BH1617" s="4"/>
      <c r="BI1617" s="4"/>
      <c r="BJ1617" s="251"/>
      <c r="BK1617" s="4"/>
      <c r="BL1617" s="4"/>
      <c r="BM1617" s="251"/>
      <c r="BN1617" s="4"/>
      <c r="BO1617" s="4"/>
      <c r="BP1617" s="251"/>
      <c r="BQ1617" s="4"/>
      <c r="BR1617" s="4"/>
      <c r="BS1617" s="251"/>
      <c r="BT1617" s="4"/>
      <c r="BU1617" s="4"/>
      <c r="BV1617" s="251"/>
      <c r="BW1617" s="4"/>
      <c r="BX1617" s="4"/>
      <c r="BY1617" s="251"/>
      <c r="BZ1617" s="4"/>
      <c r="CA1617" s="4"/>
      <c r="CB1617" s="4"/>
      <c r="CC1617" s="4"/>
      <c r="CD1617" s="4"/>
      <c r="CE1617" s="251"/>
      <c r="CF1617" s="4"/>
      <c r="CG1617" s="4"/>
      <c r="CH1617" s="251"/>
      <c r="CI1617" s="4"/>
      <c r="CJ1617" s="4"/>
      <c r="CK1617" s="251"/>
      <c r="CL1617" s="4"/>
      <c r="CM1617" s="4"/>
      <c r="CN1617" s="251"/>
      <c r="CO1617" s="4"/>
      <c r="CP1617" s="4"/>
      <c r="CQ1617" s="251"/>
      <c r="CR1617" s="4"/>
      <c r="CS1617" s="4"/>
      <c r="CT1617" s="251"/>
      <c r="CU1617" s="4"/>
      <c r="CV1617" s="4"/>
      <c r="CW1617" s="251"/>
      <c r="CX1617" s="4"/>
      <c r="CY1617" s="4"/>
      <c r="CZ1617" s="251"/>
      <c r="DA1617" s="4"/>
      <c r="DB1617" s="4"/>
      <c r="DC1617" s="251"/>
      <c r="DD1617" s="4"/>
      <c r="DE1617" s="4"/>
      <c r="DF1617" s="251"/>
      <c r="DG1617" s="4"/>
      <c r="DH1617" s="4"/>
      <c r="DI1617" s="251"/>
      <c r="DJ1617" s="4"/>
      <c r="DK1617" s="4"/>
      <c r="DL1617" s="251"/>
      <c r="DM1617" s="4"/>
      <c r="DN1617" s="4"/>
      <c r="DO1617" s="251"/>
      <c r="DP1617" s="4"/>
      <c r="DQ1617" s="4"/>
      <c r="DR1617" s="251"/>
      <c r="DS1617" s="4"/>
      <c r="DT1617" s="4"/>
      <c r="DU1617" s="251"/>
      <c r="DV1617" s="4"/>
      <c r="DW1617" s="4"/>
      <c r="DX1617" s="251"/>
      <c r="DY1617" s="4"/>
      <c r="DZ1617" s="4"/>
      <c r="EA1617" s="251"/>
      <c r="EB1617" s="4"/>
      <c r="EC1617" s="4"/>
      <c r="ED1617" s="58"/>
      <c r="EE1617" s="4"/>
      <c r="EF1617" s="4"/>
      <c r="EG1617" s="58"/>
      <c r="EH1617" s="4"/>
      <c r="EI1617" s="4"/>
      <c r="EJ1617" s="58"/>
      <c r="EK1617" s="4"/>
      <c r="EL1617" s="4"/>
      <c r="EM1617" s="58"/>
      <c r="EN1617" s="4"/>
      <c r="EO1617" s="4"/>
      <c r="EP1617" s="251"/>
      <c r="EQ1617" s="4"/>
      <c r="ES1617" s="251"/>
      <c r="ET1617" s="4"/>
      <c r="EV1617" s="89"/>
      <c r="EW1617" s="4"/>
      <c r="EY1617" s="58"/>
      <c r="EZ1617" s="4"/>
      <c r="FB1617" s="58"/>
      <c r="FC1617" s="4"/>
      <c r="FD1617" s="4"/>
      <c r="FE1617" s="58"/>
      <c r="FF1617" s="4"/>
      <c r="FG1617" s="4"/>
      <c r="FH1617"/>
      <c r="FK1617"/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S58"/>
  <sheetViews>
    <sheetView zoomScale="125" zoomScaleNormal="125" zoomScalePageLayoutView="125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5" sqref="B5"/>
    </sheetView>
  </sheetViews>
  <sheetFormatPr baseColWidth="10" defaultRowHeight="13" x14ac:dyDescent="0"/>
  <cols>
    <col min="2" max="2" width="10.7109375" style="237"/>
    <col min="3" max="3" width="5.140625" customWidth="1"/>
    <col min="4" max="4" width="3.28515625" customWidth="1"/>
    <col min="5" max="5" width="10.7109375" style="237"/>
    <col min="6" max="6" width="5.140625" customWidth="1"/>
    <col min="7" max="7" width="3.28515625" customWidth="1"/>
    <col min="8" max="8" width="10.7109375" style="237"/>
    <col min="9" max="9" width="5.140625" customWidth="1"/>
    <col min="10" max="10" width="3.28515625" customWidth="1"/>
    <col min="11" max="11" width="10.7109375" style="237"/>
    <col min="12" max="12" width="5.140625" customWidth="1"/>
    <col min="13" max="13" width="3.28515625" customWidth="1"/>
    <col min="14" max="14" width="10.7109375" style="197"/>
    <col min="15" max="15" width="5.140625" customWidth="1"/>
    <col min="16" max="16" width="3.28515625" customWidth="1"/>
    <col min="17" max="17" width="10.7109375" style="197"/>
    <col min="18" max="18" width="5.140625" customWidth="1"/>
    <col min="19" max="19" width="3.28515625" customWidth="1"/>
  </cols>
  <sheetData>
    <row r="1" spans="1:19" ht="14" customHeight="1" thickBot="1">
      <c r="A1" s="27" t="s">
        <v>62</v>
      </c>
      <c r="B1" s="292" t="s">
        <v>151</v>
      </c>
      <c r="C1" s="40" t="s">
        <v>63</v>
      </c>
      <c r="D1" s="62" t="s">
        <v>64</v>
      </c>
      <c r="E1" s="292" t="s">
        <v>154</v>
      </c>
      <c r="F1" s="40" t="s">
        <v>63</v>
      </c>
      <c r="G1" s="62" t="s">
        <v>64</v>
      </c>
      <c r="H1" s="292" t="s">
        <v>152</v>
      </c>
      <c r="I1" s="40" t="s">
        <v>63</v>
      </c>
      <c r="J1" s="62" t="s">
        <v>64</v>
      </c>
      <c r="K1" s="292" t="s">
        <v>155</v>
      </c>
      <c r="L1" s="40" t="s">
        <v>63</v>
      </c>
      <c r="M1" s="62" t="s">
        <v>64</v>
      </c>
      <c r="N1" s="296" t="s">
        <v>153</v>
      </c>
      <c r="O1" s="40" t="s">
        <v>63</v>
      </c>
      <c r="P1" s="62" t="s">
        <v>64</v>
      </c>
      <c r="Q1" s="296" t="s">
        <v>156</v>
      </c>
      <c r="R1" s="40" t="s">
        <v>63</v>
      </c>
      <c r="S1" s="62" t="s">
        <v>64</v>
      </c>
    </row>
    <row r="2" spans="1:19" ht="14" customHeight="1">
      <c r="A2" s="9" t="s">
        <v>65</v>
      </c>
      <c r="B2" s="293">
        <v>93.5</v>
      </c>
      <c r="C2" s="23">
        <v>4.1403933560541253</v>
      </c>
      <c r="D2">
        <v>8</v>
      </c>
      <c r="E2" s="293">
        <v>77.125</v>
      </c>
      <c r="F2" s="23">
        <v>3.0789463643080421</v>
      </c>
      <c r="G2">
        <v>8</v>
      </c>
      <c r="H2" s="293">
        <v>117</v>
      </c>
      <c r="I2" s="23">
        <v>4.1403933560541253</v>
      </c>
      <c r="J2">
        <v>8</v>
      </c>
      <c r="K2" s="293">
        <v>111.5</v>
      </c>
      <c r="L2" s="23">
        <v>5.4837422050483529</v>
      </c>
      <c r="M2">
        <v>8</v>
      </c>
      <c r="N2" s="297">
        <v>716.125</v>
      </c>
      <c r="O2" s="23">
        <v>9.7896401145000507</v>
      </c>
      <c r="P2">
        <v>8</v>
      </c>
      <c r="Q2" s="297">
        <v>697.25</v>
      </c>
      <c r="R2" s="23">
        <v>5.8911252866372772</v>
      </c>
      <c r="S2">
        <v>8</v>
      </c>
    </row>
    <row r="3" spans="1:19" ht="14" customHeight="1">
      <c r="A3" s="9" t="s">
        <v>66</v>
      </c>
      <c r="B3" s="293">
        <v>87.5</v>
      </c>
      <c r="C3" s="23">
        <v>3.8078865529319539</v>
      </c>
      <c r="D3">
        <v>8</v>
      </c>
      <c r="E3" s="293">
        <v>80.25</v>
      </c>
      <c r="F3" s="23">
        <v>3.1324910215354165</v>
      </c>
      <c r="G3">
        <v>8</v>
      </c>
      <c r="H3" s="293">
        <v>115</v>
      </c>
      <c r="I3" s="23">
        <v>3.8078865529319539</v>
      </c>
      <c r="J3">
        <v>8</v>
      </c>
      <c r="K3" s="293">
        <v>108</v>
      </c>
      <c r="L3" s="23">
        <v>3.2732683535398857</v>
      </c>
      <c r="M3">
        <v>8</v>
      </c>
      <c r="N3" s="297">
        <v>702.25</v>
      </c>
      <c r="O3" s="23">
        <v>6.8184361424428852</v>
      </c>
      <c r="P3">
        <v>8</v>
      </c>
      <c r="Q3" s="297">
        <v>688.25</v>
      </c>
      <c r="R3" s="23">
        <v>7.8484529867811705</v>
      </c>
      <c r="S3">
        <v>8</v>
      </c>
    </row>
    <row r="4" spans="1:19" ht="14" customHeight="1">
      <c r="A4" s="9" t="s">
        <v>67</v>
      </c>
      <c r="B4" s="293">
        <v>89.2</v>
      </c>
      <c r="C4" s="23">
        <v>5.4534392817744051</v>
      </c>
      <c r="D4">
        <v>5</v>
      </c>
      <c r="E4" s="293">
        <v>78.2</v>
      </c>
      <c r="F4" s="23">
        <v>6.9382995034806596</v>
      </c>
      <c r="G4">
        <v>5</v>
      </c>
      <c r="H4" s="293">
        <v>115.4</v>
      </c>
      <c r="I4" s="23">
        <v>5.8872744118139977</v>
      </c>
      <c r="J4">
        <v>5</v>
      </c>
      <c r="K4" s="293">
        <v>104.6</v>
      </c>
      <c r="L4" s="23">
        <v>5.0655700567655755</v>
      </c>
      <c r="M4">
        <v>5</v>
      </c>
      <c r="N4" s="297">
        <v>653.75</v>
      </c>
      <c r="O4" s="23">
        <v>16.799677576271119</v>
      </c>
      <c r="P4">
        <v>4</v>
      </c>
      <c r="Q4" s="297">
        <v>652.20000000000005</v>
      </c>
      <c r="R4" s="23">
        <v>27.300915735557293</v>
      </c>
      <c r="S4">
        <v>5</v>
      </c>
    </row>
    <row r="5" spans="1:19" ht="14" customHeight="1">
      <c r="A5" s="9" t="s">
        <v>68</v>
      </c>
      <c r="B5" s="293">
        <v>77</v>
      </c>
      <c r="C5" s="23">
        <v>6.5701344481423414</v>
      </c>
      <c r="D5">
        <v>4</v>
      </c>
      <c r="E5" s="293">
        <v>76.2</v>
      </c>
      <c r="F5" s="23">
        <v>3.8392707640904882</v>
      </c>
      <c r="G5">
        <v>5</v>
      </c>
      <c r="H5" s="293">
        <v>109.75</v>
      </c>
      <c r="I5" s="23">
        <v>3.8595120589698038</v>
      </c>
      <c r="J5">
        <v>4</v>
      </c>
      <c r="K5" s="293">
        <v>107.8</v>
      </c>
      <c r="L5" s="23">
        <v>3.1999999999999997</v>
      </c>
      <c r="M5">
        <v>5</v>
      </c>
      <c r="N5" s="297">
        <v>626</v>
      </c>
      <c r="O5" s="23">
        <v>9.0184995056457886</v>
      </c>
      <c r="P5">
        <v>4</v>
      </c>
      <c r="Q5" s="297">
        <v>653</v>
      </c>
      <c r="R5" s="23">
        <v>3.6193922141707717</v>
      </c>
      <c r="S5">
        <v>5</v>
      </c>
    </row>
    <row r="6" spans="1:19" ht="14" customHeight="1">
      <c r="A6" s="9" t="s">
        <v>69</v>
      </c>
      <c r="B6" s="293">
        <v>76.8</v>
      </c>
      <c r="C6" s="23">
        <v>4.9939963956735056</v>
      </c>
      <c r="D6">
        <v>5</v>
      </c>
      <c r="E6" s="293">
        <v>69.400000000000006</v>
      </c>
      <c r="F6" s="23">
        <v>4.3428101501216974</v>
      </c>
      <c r="G6">
        <v>5</v>
      </c>
      <c r="H6" s="293">
        <v>102.6</v>
      </c>
      <c r="I6" s="23">
        <v>3.2649655434629015</v>
      </c>
      <c r="J6">
        <v>5</v>
      </c>
      <c r="K6" s="293">
        <v>96.2</v>
      </c>
      <c r="L6" s="23">
        <v>4.3520110293977883</v>
      </c>
      <c r="M6">
        <v>5</v>
      </c>
      <c r="N6" s="297">
        <v>634.6</v>
      </c>
      <c r="O6" s="23">
        <v>11.196428001822722</v>
      </c>
      <c r="P6">
        <v>5</v>
      </c>
      <c r="Q6" s="297">
        <v>660</v>
      </c>
      <c r="R6" s="23">
        <v>4.3703546766824317</v>
      </c>
      <c r="S6">
        <v>5</v>
      </c>
    </row>
    <row r="7" spans="1:19" ht="13" customHeight="1">
      <c r="A7" s="9" t="s">
        <v>70</v>
      </c>
      <c r="B7" s="293">
        <v>83.75</v>
      </c>
      <c r="C7" s="23">
        <v>5.9213596411635052</v>
      </c>
      <c r="D7">
        <v>4</v>
      </c>
      <c r="E7" s="293">
        <v>70</v>
      </c>
      <c r="F7" s="23">
        <v>3.3166247903553998</v>
      </c>
      <c r="G7">
        <v>4</v>
      </c>
      <c r="H7" s="293">
        <v>111</v>
      </c>
      <c r="I7" s="23">
        <v>6.757711644237764</v>
      </c>
      <c r="J7">
        <v>4</v>
      </c>
      <c r="K7" s="293">
        <v>95.8</v>
      </c>
      <c r="L7" s="23">
        <v>2.6720778431774774</v>
      </c>
      <c r="M7">
        <v>5</v>
      </c>
      <c r="N7" s="297">
        <v>740.5</v>
      </c>
      <c r="O7" s="23">
        <v>13.375973484822204</v>
      </c>
      <c r="P7">
        <v>4</v>
      </c>
      <c r="Q7" s="297">
        <v>788.6</v>
      </c>
      <c r="R7" s="23">
        <v>4.6108567533594007</v>
      </c>
      <c r="S7">
        <v>5</v>
      </c>
    </row>
    <row r="8" spans="1:19" ht="14" customHeight="1">
      <c r="A8" s="9" t="s">
        <v>71</v>
      </c>
      <c r="B8" s="293">
        <v>73</v>
      </c>
      <c r="C8" s="23">
        <v>4.5825756949558407</v>
      </c>
      <c r="D8">
        <v>3</v>
      </c>
      <c r="E8" s="293">
        <v>66.400000000000006</v>
      </c>
      <c r="F8" s="23">
        <v>4.3428101501216974</v>
      </c>
      <c r="G8">
        <v>5</v>
      </c>
      <c r="H8" s="293">
        <v>102.66666666666667</v>
      </c>
      <c r="I8" s="23">
        <v>3.2829526005987018</v>
      </c>
      <c r="J8">
        <v>3</v>
      </c>
      <c r="K8" s="293">
        <v>92.4</v>
      </c>
      <c r="L8" s="23">
        <v>2.2494443758403984</v>
      </c>
      <c r="M8">
        <v>5</v>
      </c>
      <c r="N8" s="297">
        <v>683.33333333333337</v>
      </c>
      <c r="O8" s="23">
        <v>20.275875100994067</v>
      </c>
      <c r="P8">
        <v>3</v>
      </c>
      <c r="Q8" s="297">
        <v>649.6</v>
      </c>
      <c r="R8" s="23">
        <v>12.09793370786929</v>
      </c>
      <c r="S8">
        <v>5</v>
      </c>
    </row>
    <row r="9" spans="1:19" ht="14" customHeight="1">
      <c r="A9" s="9" t="s">
        <v>8</v>
      </c>
      <c r="B9" s="293">
        <v>84</v>
      </c>
      <c r="C9" s="23">
        <v>7.7781745930520225</v>
      </c>
      <c r="D9">
        <v>5</v>
      </c>
      <c r="E9" s="293">
        <v>70.2</v>
      </c>
      <c r="F9" s="23">
        <v>4.1641325627313979</v>
      </c>
      <c r="G9">
        <v>5</v>
      </c>
      <c r="H9" s="293">
        <v>109.6</v>
      </c>
      <c r="I9" s="23">
        <v>5.2115256883181527</v>
      </c>
      <c r="J9">
        <v>5</v>
      </c>
      <c r="K9" s="293">
        <v>101.6</v>
      </c>
      <c r="L9" s="23">
        <v>6.0712436946642034</v>
      </c>
      <c r="M9">
        <v>5</v>
      </c>
      <c r="N9" s="297">
        <v>667.4</v>
      </c>
      <c r="O9" s="23">
        <v>21.516505292449327</v>
      </c>
      <c r="P9">
        <v>5</v>
      </c>
      <c r="Q9" s="297">
        <v>674.2</v>
      </c>
      <c r="R9" s="23">
        <v>9.7590983190046803</v>
      </c>
      <c r="S9">
        <v>5</v>
      </c>
    </row>
    <row r="10" spans="1:19" ht="14" customHeight="1">
      <c r="A10" s="9" t="s">
        <v>33</v>
      </c>
      <c r="B10" s="293">
        <v>78</v>
      </c>
      <c r="C10" s="23">
        <v>4.708148963941845</v>
      </c>
      <c r="D10">
        <v>4</v>
      </c>
      <c r="E10" s="293">
        <v>89.333333333333329</v>
      </c>
      <c r="F10" s="23">
        <v>4.2163702135578491</v>
      </c>
      <c r="G10">
        <v>6</v>
      </c>
      <c r="H10" s="293">
        <v>108.5</v>
      </c>
      <c r="I10" s="23">
        <v>3.5707142142714252</v>
      </c>
      <c r="J10">
        <v>4</v>
      </c>
      <c r="K10" s="293">
        <v>113</v>
      </c>
      <c r="L10" s="23">
        <v>3.8122609214655463</v>
      </c>
      <c r="M10">
        <v>6</v>
      </c>
      <c r="N10" s="297">
        <v>713.5</v>
      </c>
      <c r="O10" s="23">
        <v>6.3966136874651625</v>
      </c>
      <c r="P10">
        <v>4</v>
      </c>
      <c r="Q10" s="297">
        <v>702.83333333333337</v>
      </c>
      <c r="R10" s="23">
        <v>4.4677859294186328</v>
      </c>
      <c r="S10">
        <v>6</v>
      </c>
    </row>
    <row r="11" spans="1:19" ht="14" customHeight="1">
      <c r="A11" s="9" t="s">
        <v>20</v>
      </c>
      <c r="B11" s="293">
        <v>83.8</v>
      </c>
      <c r="C11" s="23">
        <v>5.1322509681425501</v>
      </c>
      <c r="D11">
        <v>5</v>
      </c>
      <c r="E11" s="293">
        <v>90.5</v>
      </c>
      <c r="F11" s="23">
        <v>0.6454972243679028</v>
      </c>
      <c r="G11">
        <v>4</v>
      </c>
      <c r="H11" s="293">
        <v>107.8</v>
      </c>
      <c r="I11" s="23">
        <v>4.7159304490206377</v>
      </c>
      <c r="J11">
        <v>5</v>
      </c>
      <c r="K11" s="293">
        <v>108.25</v>
      </c>
      <c r="L11" s="23">
        <v>1.7017148213885114</v>
      </c>
      <c r="M11">
        <v>4</v>
      </c>
      <c r="N11" s="297">
        <v>718.4</v>
      </c>
      <c r="O11" s="23">
        <v>5.491812087098392</v>
      </c>
      <c r="P11">
        <v>5</v>
      </c>
      <c r="Q11" s="297">
        <v>706.25</v>
      </c>
      <c r="R11" s="23">
        <v>6.8723479733397275</v>
      </c>
      <c r="S11">
        <v>4</v>
      </c>
    </row>
    <row r="12" spans="1:19" ht="14" customHeight="1">
      <c r="A12" s="9" t="s">
        <v>21</v>
      </c>
      <c r="B12" s="293">
        <v>65.400000000000006</v>
      </c>
      <c r="C12" s="23">
        <v>6.79</v>
      </c>
      <c r="D12">
        <v>10</v>
      </c>
      <c r="E12" s="293">
        <v>62</v>
      </c>
      <c r="F12" s="23">
        <v>4.04</v>
      </c>
      <c r="G12">
        <v>6</v>
      </c>
      <c r="H12" s="293">
        <v>103.8</v>
      </c>
      <c r="I12" s="23">
        <v>4.4800000000000004</v>
      </c>
      <c r="J12">
        <v>10</v>
      </c>
      <c r="K12" s="293">
        <v>108</v>
      </c>
      <c r="L12" s="23">
        <v>4.4000000000000004</v>
      </c>
      <c r="M12">
        <v>6</v>
      </c>
      <c r="N12" s="297">
        <v>715</v>
      </c>
      <c r="O12" s="23">
        <v>10.96</v>
      </c>
      <c r="P12">
        <v>10</v>
      </c>
      <c r="Q12" s="297">
        <v>691</v>
      </c>
      <c r="R12" s="23">
        <v>11.13</v>
      </c>
      <c r="S12">
        <v>6</v>
      </c>
    </row>
    <row r="13" spans="1:19" ht="14" customHeight="1">
      <c r="A13" s="9" t="s">
        <v>22</v>
      </c>
      <c r="B13" s="293">
        <v>75</v>
      </c>
      <c r="C13" s="23">
        <v>4.1231056256176606</v>
      </c>
      <c r="D13">
        <v>4</v>
      </c>
      <c r="E13" s="293">
        <v>80</v>
      </c>
      <c r="F13" s="23">
        <v>7.3552702193733159</v>
      </c>
      <c r="G13">
        <v>5</v>
      </c>
      <c r="H13" s="293">
        <v>107.75</v>
      </c>
      <c r="I13" s="23">
        <v>3.5677957714346076</v>
      </c>
      <c r="J13">
        <v>4</v>
      </c>
      <c r="K13" s="293">
        <v>117</v>
      </c>
      <c r="L13" s="23">
        <v>6.2769419305900858</v>
      </c>
      <c r="M13">
        <v>5</v>
      </c>
      <c r="N13" s="297">
        <v>698.5</v>
      </c>
      <c r="O13" s="23">
        <v>8.1291655988381315</v>
      </c>
      <c r="P13">
        <v>4</v>
      </c>
      <c r="Q13" s="297">
        <v>720.6</v>
      </c>
      <c r="R13" s="23">
        <v>9.168424073961674</v>
      </c>
      <c r="S13">
        <v>5</v>
      </c>
    </row>
    <row r="14" spans="1:19" ht="14" customHeight="1">
      <c r="A14" s="9" t="s">
        <v>37</v>
      </c>
      <c r="B14" s="293">
        <v>58</v>
      </c>
      <c r="C14" s="23">
        <v>4.4000000000000004</v>
      </c>
      <c r="D14">
        <v>8</v>
      </c>
      <c r="E14" s="293">
        <v>60.4</v>
      </c>
      <c r="F14" s="23">
        <v>3</v>
      </c>
      <c r="G14">
        <v>10</v>
      </c>
      <c r="H14" s="293">
        <v>89.4</v>
      </c>
      <c r="I14" s="23">
        <v>4.9000000000000004</v>
      </c>
      <c r="J14">
        <v>10</v>
      </c>
      <c r="K14" s="293">
        <v>96.4</v>
      </c>
      <c r="L14" s="23">
        <v>1.7</v>
      </c>
      <c r="M14">
        <v>10</v>
      </c>
      <c r="N14" s="297">
        <v>665</v>
      </c>
      <c r="O14" s="23">
        <v>11</v>
      </c>
      <c r="P14">
        <v>10</v>
      </c>
      <c r="Q14" s="297">
        <v>675</v>
      </c>
      <c r="R14" s="23">
        <v>10.9</v>
      </c>
      <c r="S14">
        <v>10</v>
      </c>
    </row>
    <row r="15" spans="1:19" ht="14" customHeight="1">
      <c r="A15" s="9" t="s">
        <v>38</v>
      </c>
      <c r="B15" s="293">
        <v>99</v>
      </c>
      <c r="C15" s="23">
        <v>1.7</v>
      </c>
      <c r="D15">
        <v>6</v>
      </c>
      <c r="E15" s="293">
        <v>76</v>
      </c>
      <c r="F15" s="23">
        <v>4.78</v>
      </c>
      <c r="G15">
        <v>8</v>
      </c>
      <c r="H15" s="293">
        <v>121</v>
      </c>
      <c r="I15" s="23">
        <v>4</v>
      </c>
      <c r="J15">
        <v>6</v>
      </c>
      <c r="K15" s="293">
        <v>112.75</v>
      </c>
      <c r="L15" s="23">
        <v>7.43</v>
      </c>
      <c r="M15">
        <v>8</v>
      </c>
      <c r="N15" s="203" t="s">
        <v>61</v>
      </c>
      <c r="O15" s="92" t="s">
        <v>61</v>
      </c>
      <c r="P15" s="92" t="s">
        <v>61</v>
      </c>
      <c r="Q15" s="203" t="s">
        <v>61</v>
      </c>
      <c r="R15" s="92" t="s">
        <v>61</v>
      </c>
      <c r="S15" s="92" t="s">
        <v>61</v>
      </c>
    </row>
    <row r="16" spans="1:19" ht="14" customHeight="1">
      <c r="A16" s="9" t="s">
        <v>39</v>
      </c>
      <c r="B16" s="293">
        <v>68.5</v>
      </c>
      <c r="C16" s="23">
        <v>2.31</v>
      </c>
      <c r="D16">
        <v>6</v>
      </c>
      <c r="E16" s="293">
        <v>67.3</v>
      </c>
      <c r="F16" s="23">
        <v>4.5</v>
      </c>
      <c r="G16">
        <v>6</v>
      </c>
      <c r="H16" s="293">
        <v>97.3</v>
      </c>
      <c r="I16" s="23">
        <v>2.4300000000000002</v>
      </c>
      <c r="J16">
        <v>6</v>
      </c>
      <c r="K16" s="293">
        <v>101.7</v>
      </c>
      <c r="L16" s="23">
        <v>2.7</v>
      </c>
      <c r="M16">
        <v>6</v>
      </c>
      <c r="N16" s="297">
        <v>758</v>
      </c>
      <c r="O16" s="23">
        <v>12.4</v>
      </c>
      <c r="P16">
        <v>6</v>
      </c>
      <c r="Q16" s="297">
        <v>709.5</v>
      </c>
      <c r="R16" s="23">
        <v>7.89</v>
      </c>
      <c r="S16">
        <v>6</v>
      </c>
    </row>
    <row r="17" spans="1:19" ht="14" customHeight="1">
      <c r="A17" s="9" t="s">
        <v>40</v>
      </c>
      <c r="B17" s="293">
        <v>79.625</v>
      </c>
      <c r="C17" s="23">
        <v>6.2813499458999367</v>
      </c>
      <c r="D17">
        <v>8</v>
      </c>
      <c r="E17" s="293">
        <v>82.625</v>
      </c>
      <c r="F17" s="23">
        <v>6.0590472494797867</v>
      </c>
      <c r="G17">
        <v>8</v>
      </c>
      <c r="H17" s="293">
        <v>107.75</v>
      </c>
      <c r="I17" s="23">
        <v>6.2813499458999367</v>
      </c>
      <c r="J17">
        <v>8</v>
      </c>
      <c r="K17" s="293">
        <v>126.875</v>
      </c>
      <c r="L17" s="23">
        <v>4.9187596433014926</v>
      </c>
      <c r="M17">
        <v>8</v>
      </c>
      <c r="N17" s="297">
        <v>625.375</v>
      </c>
      <c r="O17" s="23">
        <v>19.205595817737226</v>
      </c>
      <c r="P17">
        <v>8</v>
      </c>
      <c r="Q17" s="297">
        <v>584</v>
      </c>
      <c r="R17" s="23">
        <v>23.939656281098582</v>
      </c>
      <c r="S17">
        <v>8</v>
      </c>
    </row>
    <row r="18" spans="1:19" ht="14" customHeight="1">
      <c r="A18" s="9" t="s">
        <v>41</v>
      </c>
      <c r="B18" s="293">
        <v>88.875</v>
      </c>
      <c r="C18" s="23">
        <v>3.9615901388926429</v>
      </c>
      <c r="D18">
        <v>8</v>
      </c>
      <c r="E18" s="293">
        <v>78.714285714285708</v>
      </c>
      <c r="F18" s="23">
        <v>4.7944128480788084</v>
      </c>
      <c r="G18">
        <v>7</v>
      </c>
      <c r="H18" s="293">
        <v>111.875</v>
      </c>
      <c r="I18" s="23">
        <v>3.9615901388926429</v>
      </c>
      <c r="J18">
        <v>8</v>
      </c>
      <c r="K18" s="293">
        <v>101.85714285714286</v>
      </c>
      <c r="L18" s="23">
        <v>4.5899920708955921</v>
      </c>
      <c r="M18">
        <v>7</v>
      </c>
      <c r="N18" s="297">
        <v>763.125</v>
      </c>
      <c r="O18" s="23">
        <v>4.0989436792561911</v>
      </c>
      <c r="P18">
        <v>8</v>
      </c>
      <c r="Q18" s="297">
        <v>760.14285714285711</v>
      </c>
      <c r="R18" s="23">
        <v>3.9846644802803866</v>
      </c>
      <c r="S18">
        <v>7</v>
      </c>
    </row>
    <row r="19" spans="1:19" ht="14" customHeight="1">
      <c r="A19" s="9" t="s">
        <v>42</v>
      </c>
      <c r="B19" s="293">
        <v>77.900000000000006</v>
      </c>
      <c r="C19" s="23">
        <v>5.9</v>
      </c>
      <c r="D19">
        <v>7</v>
      </c>
      <c r="E19" s="293">
        <v>73.8</v>
      </c>
      <c r="F19" s="23">
        <v>9.43</v>
      </c>
      <c r="G19">
        <v>8</v>
      </c>
      <c r="H19" s="293">
        <v>110</v>
      </c>
      <c r="I19" s="23">
        <v>3.5</v>
      </c>
      <c r="J19">
        <v>8</v>
      </c>
      <c r="K19" s="293">
        <v>107.2</v>
      </c>
      <c r="L19" s="23">
        <v>7.5</v>
      </c>
      <c r="M19">
        <v>8</v>
      </c>
      <c r="N19" s="297">
        <v>714.88699999999994</v>
      </c>
      <c r="O19" s="23">
        <v>7.4989999999999997</v>
      </c>
      <c r="P19">
        <v>8</v>
      </c>
      <c r="Q19" s="297">
        <v>737</v>
      </c>
      <c r="R19" s="23">
        <v>10.199999999999999</v>
      </c>
      <c r="S19">
        <v>8</v>
      </c>
    </row>
    <row r="20" spans="1:19" ht="14" customHeight="1">
      <c r="A20" s="161" t="s">
        <v>427</v>
      </c>
      <c r="B20" s="293">
        <v>77.83</v>
      </c>
      <c r="C20" s="23">
        <v>4.8</v>
      </c>
      <c r="D20">
        <v>6</v>
      </c>
      <c r="E20" s="293">
        <v>74</v>
      </c>
      <c r="F20" s="23">
        <v>3.4058772731852804</v>
      </c>
      <c r="G20">
        <v>6</v>
      </c>
      <c r="H20" s="293">
        <v>109.67</v>
      </c>
      <c r="I20" s="23">
        <v>3.15</v>
      </c>
      <c r="J20">
        <v>6</v>
      </c>
      <c r="K20" s="293">
        <v>111.33333333333333</v>
      </c>
      <c r="L20" s="23">
        <v>3.8268060369509773</v>
      </c>
      <c r="M20">
        <v>6</v>
      </c>
      <c r="N20" s="297">
        <v>676</v>
      </c>
      <c r="O20" s="23">
        <v>15.42</v>
      </c>
      <c r="P20">
        <v>6</v>
      </c>
      <c r="Q20" s="297">
        <v>685.16666666666663</v>
      </c>
      <c r="R20" s="23">
        <v>3.1666666666666665</v>
      </c>
      <c r="S20">
        <v>6</v>
      </c>
    </row>
    <row r="21" spans="1:19" ht="14" customHeight="1">
      <c r="A21" s="9" t="s">
        <v>43</v>
      </c>
      <c r="B21" s="293">
        <v>68.3</v>
      </c>
      <c r="C21" s="23">
        <v>5.7</v>
      </c>
      <c r="D21">
        <v>8</v>
      </c>
      <c r="E21" s="293">
        <v>73.822500000000005</v>
      </c>
      <c r="F21" s="23">
        <v>9.4227000000000007</v>
      </c>
      <c r="G21">
        <v>8</v>
      </c>
      <c r="H21" s="293">
        <v>97</v>
      </c>
      <c r="I21" s="23">
        <v>4.0999999999999996</v>
      </c>
      <c r="J21">
        <v>8</v>
      </c>
      <c r="K21" s="293">
        <v>107.175</v>
      </c>
      <c r="L21" s="23">
        <v>7.4749999999999996</v>
      </c>
      <c r="M21">
        <v>8</v>
      </c>
      <c r="N21" s="297">
        <v>712</v>
      </c>
      <c r="O21" s="23">
        <v>4.4000000000000004</v>
      </c>
      <c r="P21">
        <v>8</v>
      </c>
      <c r="Q21" s="297">
        <v>736.91875000000005</v>
      </c>
      <c r="R21" s="23">
        <v>10.206200000000001</v>
      </c>
      <c r="S21">
        <v>8</v>
      </c>
    </row>
    <row r="22" spans="1:19" ht="14" customHeight="1">
      <c r="A22" s="9" t="s">
        <v>44</v>
      </c>
      <c r="B22" s="293">
        <v>58.6</v>
      </c>
      <c r="C22" s="23">
        <v>4.2</v>
      </c>
      <c r="D22">
        <v>8</v>
      </c>
      <c r="E22" s="293">
        <v>73.75</v>
      </c>
      <c r="F22" s="23">
        <v>3.4</v>
      </c>
      <c r="G22">
        <v>8</v>
      </c>
      <c r="H22" s="293">
        <v>96</v>
      </c>
      <c r="I22" s="23">
        <v>4.4000000000000004</v>
      </c>
      <c r="J22">
        <v>8</v>
      </c>
      <c r="K22" s="293">
        <v>105.6</v>
      </c>
      <c r="L22" s="23">
        <v>2.64</v>
      </c>
      <c r="M22">
        <v>8</v>
      </c>
      <c r="N22" s="297">
        <v>657</v>
      </c>
      <c r="O22" s="23">
        <v>15</v>
      </c>
      <c r="P22">
        <v>8</v>
      </c>
      <c r="Q22" s="297">
        <v>655.29999999999995</v>
      </c>
      <c r="R22" s="23">
        <v>12.2</v>
      </c>
      <c r="S22">
        <v>8</v>
      </c>
    </row>
    <row r="23" spans="1:19" ht="14" customHeight="1">
      <c r="A23" s="9" t="s">
        <v>45</v>
      </c>
      <c r="B23" s="293">
        <v>75.625</v>
      </c>
      <c r="C23" s="23">
        <v>2.2355687994653297</v>
      </c>
      <c r="D23">
        <v>8</v>
      </c>
      <c r="E23" s="293">
        <v>62.5</v>
      </c>
      <c r="F23" s="23">
        <v>4.7471796138037874</v>
      </c>
      <c r="G23">
        <v>8</v>
      </c>
      <c r="H23" s="293">
        <v>101.625</v>
      </c>
      <c r="I23" s="23">
        <v>2.2355687994653297</v>
      </c>
      <c r="J23">
        <v>8</v>
      </c>
      <c r="K23" s="293">
        <v>98.625</v>
      </c>
      <c r="L23" s="23">
        <v>3.375</v>
      </c>
      <c r="M23">
        <v>8</v>
      </c>
      <c r="N23" s="297">
        <v>691</v>
      </c>
      <c r="O23" s="23">
        <v>9.4679911883597114</v>
      </c>
      <c r="P23">
        <v>8</v>
      </c>
      <c r="Q23" s="297">
        <v>660.75</v>
      </c>
      <c r="R23" s="23">
        <v>43.33002505686526</v>
      </c>
      <c r="S23">
        <v>8</v>
      </c>
    </row>
    <row r="24" spans="1:19" ht="14" customHeight="1">
      <c r="A24" s="9" t="s">
        <v>46</v>
      </c>
      <c r="B24" s="293">
        <v>81.2</v>
      </c>
      <c r="C24" s="23">
        <v>4.0669398815325506</v>
      </c>
      <c r="D24">
        <v>5</v>
      </c>
      <c r="E24" s="293">
        <v>75.2</v>
      </c>
      <c r="F24" s="23">
        <v>6.4140470843298276</v>
      </c>
      <c r="G24">
        <v>5</v>
      </c>
      <c r="H24" s="293">
        <v>110.2</v>
      </c>
      <c r="I24" s="23">
        <v>3.773592452822641</v>
      </c>
      <c r="J24">
        <v>5</v>
      </c>
      <c r="K24" s="293">
        <v>105.6</v>
      </c>
      <c r="L24" s="23">
        <v>7.1316197318701624</v>
      </c>
      <c r="M24">
        <v>5</v>
      </c>
      <c r="N24" s="297">
        <v>598</v>
      </c>
      <c r="O24" s="23">
        <v>17.064583206161231</v>
      </c>
      <c r="P24">
        <v>5</v>
      </c>
      <c r="Q24" s="297">
        <v>666.4</v>
      </c>
      <c r="R24" s="23">
        <v>6.727555276621664</v>
      </c>
      <c r="S24">
        <v>5</v>
      </c>
    </row>
    <row r="25" spans="1:19" ht="14" customHeight="1">
      <c r="A25" s="9" t="s">
        <v>47</v>
      </c>
      <c r="B25" s="293">
        <v>93</v>
      </c>
      <c r="C25" s="23">
        <v>1.2247448713915889</v>
      </c>
      <c r="D25">
        <v>4</v>
      </c>
      <c r="E25" s="293">
        <v>87.75</v>
      </c>
      <c r="F25" s="23">
        <v>9.4989034454860466</v>
      </c>
      <c r="G25">
        <v>4</v>
      </c>
      <c r="H25" s="293">
        <v>122</v>
      </c>
      <c r="I25" s="23">
        <v>1.2247448713915889</v>
      </c>
      <c r="J25">
        <v>4</v>
      </c>
      <c r="K25" s="293">
        <v>116</v>
      </c>
      <c r="L25" s="23">
        <v>3.8078865529319543</v>
      </c>
      <c r="M25">
        <v>4</v>
      </c>
      <c r="N25" s="297">
        <v>682.25</v>
      </c>
      <c r="O25" s="23">
        <v>10.184751674275946</v>
      </c>
      <c r="P25">
        <v>4</v>
      </c>
      <c r="Q25" s="297">
        <v>624.75</v>
      </c>
      <c r="R25" s="23">
        <v>22.354622937250959</v>
      </c>
      <c r="S25">
        <v>4</v>
      </c>
    </row>
    <row r="26" spans="1:19" ht="14" customHeight="1">
      <c r="A26" s="9" t="s">
        <v>48</v>
      </c>
      <c r="B26" s="293">
        <v>73.599999999999994</v>
      </c>
      <c r="C26" s="23">
        <v>4</v>
      </c>
      <c r="D26">
        <v>8</v>
      </c>
      <c r="E26" s="293">
        <v>85.2</v>
      </c>
      <c r="F26" s="23">
        <v>5.8</v>
      </c>
      <c r="G26">
        <v>8</v>
      </c>
      <c r="H26" s="293">
        <v>104</v>
      </c>
      <c r="I26" s="23">
        <v>4.34</v>
      </c>
      <c r="J26">
        <v>8</v>
      </c>
      <c r="K26" s="293">
        <v>119.9</v>
      </c>
      <c r="L26" s="23">
        <v>3.6</v>
      </c>
      <c r="M26">
        <v>8</v>
      </c>
      <c r="N26" s="297">
        <v>726.6</v>
      </c>
      <c r="O26" s="23">
        <v>8.5</v>
      </c>
      <c r="P26">
        <v>8</v>
      </c>
      <c r="Q26" s="297">
        <v>719.1</v>
      </c>
      <c r="R26" s="23">
        <v>3.5</v>
      </c>
      <c r="S26">
        <v>7</v>
      </c>
    </row>
    <row r="27" spans="1:19" ht="14" customHeight="1">
      <c r="A27" s="9" t="s">
        <v>49</v>
      </c>
      <c r="B27" s="293">
        <v>91.58</v>
      </c>
      <c r="C27" s="23">
        <v>4.2960000000000003</v>
      </c>
      <c r="D27">
        <v>8</v>
      </c>
      <c r="E27" s="293">
        <v>93.2</v>
      </c>
      <c r="F27" s="23">
        <v>4.0999999999999996</v>
      </c>
      <c r="G27">
        <v>10</v>
      </c>
      <c r="H27" s="293">
        <v>117.22</v>
      </c>
      <c r="I27" s="23">
        <v>3.7229999999999999</v>
      </c>
      <c r="J27">
        <v>8</v>
      </c>
      <c r="K27" s="293">
        <v>122.4</v>
      </c>
      <c r="L27" s="23">
        <v>1.5</v>
      </c>
      <c r="M27">
        <v>10</v>
      </c>
      <c r="N27" s="297">
        <v>663.43</v>
      </c>
      <c r="O27" s="23">
        <v>13.79</v>
      </c>
      <c r="P27">
        <v>8</v>
      </c>
      <c r="Q27" s="297">
        <v>627.6</v>
      </c>
      <c r="R27" s="23">
        <v>17.600000000000001</v>
      </c>
      <c r="S27">
        <v>10</v>
      </c>
    </row>
    <row r="28" spans="1:19" ht="14" customHeight="1">
      <c r="A28" s="9" t="s">
        <v>50</v>
      </c>
      <c r="B28" s="293">
        <v>79.856999999999999</v>
      </c>
      <c r="C28" s="23">
        <v>2.5727509827123995</v>
      </c>
      <c r="D28">
        <v>7</v>
      </c>
      <c r="E28" s="293">
        <v>79.75</v>
      </c>
      <c r="F28" s="23">
        <v>3.5140026018365846</v>
      </c>
      <c r="G28">
        <v>8</v>
      </c>
      <c r="H28" s="293">
        <v>111</v>
      </c>
      <c r="I28" s="23">
        <v>2.5727509827123995</v>
      </c>
      <c r="J28">
        <v>7</v>
      </c>
      <c r="K28" s="293">
        <v>110.375</v>
      </c>
      <c r="L28" s="23">
        <v>4.690177806559455</v>
      </c>
      <c r="M28">
        <v>8</v>
      </c>
      <c r="N28" s="297">
        <v>743</v>
      </c>
      <c r="O28" s="23">
        <v>8.8263674240744088</v>
      </c>
      <c r="P28">
        <v>7</v>
      </c>
      <c r="Q28" s="297">
        <v>709.7</v>
      </c>
      <c r="R28" s="23">
        <v>36.778262941580039</v>
      </c>
      <c r="S28">
        <v>8</v>
      </c>
    </row>
    <row r="29" spans="1:19" ht="14" customHeight="1">
      <c r="A29" s="9" t="s">
        <v>51</v>
      </c>
      <c r="B29" s="293">
        <v>74.281000000000006</v>
      </c>
      <c r="C29" s="23">
        <v>3.8034836556391047</v>
      </c>
      <c r="D29">
        <v>8</v>
      </c>
      <c r="E29" s="293">
        <v>74</v>
      </c>
      <c r="F29" s="23">
        <v>4.032001165432292</v>
      </c>
      <c r="G29">
        <v>8</v>
      </c>
      <c r="H29" s="293">
        <v>103.504</v>
      </c>
      <c r="I29" s="23">
        <v>2.5625575822108848</v>
      </c>
      <c r="J29">
        <v>8</v>
      </c>
      <c r="K29" s="293">
        <v>101.54</v>
      </c>
      <c r="L29" s="23">
        <v>2.9911418195404673</v>
      </c>
      <c r="M29">
        <v>8</v>
      </c>
      <c r="N29" s="297">
        <v>628.59</v>
      </c>
      <c r="O29" s="23">
        <v>22.80021937545148</v>
      </c>
      <c r="P29">
        <v>8</v>
      </c>
      <c r="Q29" s="297">
        <v>691.88</v>
      </c>
      <c r="R29" s="23">
        <v>13.28473723661468</v>
      </c>
      <c r="S29">
        <v>8</v>
      </c>
    </row>
    <row r="30" spans="1:19" ht="14" customHeight="1">
      <c r="A30" s="9" t="s">
        <v>52</v>
      </c>
      <c r="B30" s="293">
        <v>93.11</v>
      </c>
      <c r="C30" s="23">
        <v>4.4000000000000004</v>
      </c>
      <c r="D30">
        <v>8</v>
      </c>
      <c r="E30" s="293">
        <v>76</v>
      </c>
      <c r="F30" s="23">
        <v>3.8821937833431979</v>
      </c>
      <c r="G30">
        <v>8</v>
      </c>
      <c r="H30" s="293">
        <v>114.125</v>
      </c>
      <c r="I30" s="23">
        <v>3.1</v>
      </c>
      <c r="J30">
        <v>8</v>
      </c>
      <c r="K30" s="293">
        <v>105.625</v>
      </c>
      <c r="L30" s="23">
        <v>3.3431032418569253</v>
      </c>
      <c r="M30">
        <v>8</v>
      </c>
      <c r="N30" s="297">
        <v>694.625</v>
      </c>
      <c r="O30" s="23">
        <v>9.9700000000000006</v>
      </c>
      <c r="P30">
        <v>8</v>
      </c>
      <c r="Q30" s="297">
        <v>661.375</v>
      </c>
      <c r="R30" s="23">
        <v>22.91049159228147</v>
      </c>
      <c r="S30">
        <v>8</v>
      </c>
    </row>
    <row r="31" spans="1:19" ht="14" customHeight="1">
      <c r="A31" s="9" t="s">
        <v>53</v>
      </c>
      <c r="B31" s="293">
        <v>89.84</v>
      </c>
      <c r="C31" s="23">
        <v>7.06</v>
      </c>
      <c r="D31">
        <v>8</v>
      </c>
      <c r="E31" s="293">
        <v>97.3</v>
      </c>
      <c r="F31" s="23">
        <v>3.4</v>
      </c>
      <c r="G31">
        <v>7</v>
      </c>
      <c r="H31" s="293">
        <v>120</v>
      </c>
      <c r="I31" s="23">
        <v>5.61</v>
      </c>
      <c r="J31">
        <v>8</v>
      </c>
      <c r="K31" s="293">
        <v>121.8</v>
      </c>
      <c r="L31" s="23">
        <v>2.72</v>
      </c>
      <c r="M31">
        <v>7</v>
      </c>
      <c r="N31" s="297">
        <v>674.55</v>
      </c>
      <c r="O31" s="23">
        <v>26.4</v>
      </c>
      <c r="P31">
        <v>8</v>
      </c>
      <c r="Q31" s="297">
        <v>636.37</v>
      </c>
      <c r="R31" s="23">
        <v>17.27</v>
      </c>
      <c r="S31">
        <v>7</v>
      </c>
    </row>
    <row r="32" spans="1:19" ht="14" customHeight="1">
      <c r="A32" s="9" t="s">
        <v>54</v>
      </c>
      <c r="B32" s="293">
        <v>80.900000000000006</v>
      </c>
      <c r="C32" s="23">
        <v>4.17</v>
      </c>
      <c r="D32">
        <v>8</v>
      </c>
      <c r="E32" s="293">
        <v>79.5</v>
      </c>
      <c r="F32" s="23">
        <v>2.52</v>
      </c>
      <c r="G32">
        <v>8</v>
      </c>
      <c r="H32" s="293">
        <v>109.489</v>
      </c>
      <c r="I32" s="23">
        <v>4.87</v>
      </c>
      <c r="J32">
        <v>8</v>
      </c>
      <c r="K32" s="293">
        <v>101</v>
      </c>
      <c r="L32" s="23">
        <v>1.9</v>
      </c>
      <c r="M32">
        <v>8</v>
      </c>
      <c r="N32" s="297">
        <v>644.72</v>
      </c>
      <c r="O32" s="23">
        <v>11.78</v>
      </c>
      <c r="P32">
        <v>8</v>
      </c>
      <c r="Q32" s="297">
        <v>637</v>
      </c>
      <c r="R32" s="23">
        <v>11.304</v>
      </c>
      <c r="S32">
        <v>8</v>
      </c>
    </row>
    <row r="33" spans="1:19" ht="14" customHeight="1">
      <c r="A33" s="161" t="s">
        <v>424</v>
      </c>
      <c r="B33" s="293">
        <v>83.4</v>
      </c>
      <c r="C33" s="23">
        <v>7</v>
      </c>
      <c r="D33">
        <v>8</v>
      </c>
      <c r="E33" s="293">
        <v>81.400000000000006</v>
      </c>
      <c r="F33" s="23">
        <v>5.9</v>
      </c>
      <c r="G33">
        <v>8</v>
      </c>
      <c r="H33" s="293">
        <v>108.3</v>
      </c>
      <c r="I33" s="23">
        <v>5</v>
      </c>
      <c r="J33">
        <v>8</v>
      </c>
      <c r="K33" s="293">
        <v>111.3</v>
      </c>
      <c r="L33" s="23">
        <v>4.5</v>
      </c>
      <c r="M33">
        <v>8</v>
      </c>
      <c r="N33" s="297">
        <v>643.20000000000005</v>
      </c>
      <c r="O33" s="23">
        <v>11.3</v>
      </c>
      <c r="P33">
        <v>8</v>
      </c>
      <c r="Q33" s="297">
        <v>622.29999999999995</v>
      </c>
      <c r="R33" s="23">
        <v>14.1</v>
      </c>
      <c r="S33">
        <v>8</v>
      </c>
    </row>
    <row r="34" spans="1:19" ht="14" customHeight="1">
      <c r="A34" s="161" t="s">
        <v>425</v>
      </c>
      <c r="B34" s="293">
        <v>73.411000000000001</v>
      </c>
      <c r="C34" s="23">
        <v>1.778</v>
      </c>
      <c r="D34">
        <v>8</v>
      </c>
      <c r="E34" s="294" t="s">
        <v>61</v>
      </c>
      <c r="F34" s="92" t="s">
        <v>61</v>
      </c>
      <c r="G34" s="92" t="s">
        <v>61</v>
      </c>
      <c r="H34" s="293">
        <v>102.61</v>
      </c>
      <c r="I34" s="23">
        <v>1.6436999999999999</v>
      </c>
      <c r="J34">
        <v>8</v>
      </c>
      <c r="K34" s="294" t="s">
        <v>61</v>
      </c>
      <c r="L34" s="92" t="s">
        <v>61</v>
      </c>
      <c r="M34" s="92" t="s">
        <v>61</v>
      </c>
      <c r="N34" s="297">
        <v>652.41</v>
      </c>
      <c r="O34" s="23">
        <v>6.78</v>
      </c>
      <c r="P34">
        <v>8</v>
      </c>
      <c r="Q34" s="203" t="s">
        <v>61</v>
      </c>
      <c r="R34" s="92" t="s">
        <v>61</v>
      </c>
      <c r="S34" s="92" t="s">
        <v>61</v>
      </c>
    </row>
    <row r="35" spans="1:19" ht="14" customHeight="1">
      <c r="A35" s="9" t="s">
        <v>55</v>
      </c>
      <c r="B35" s="293">
        <v>75.75</v>
      </c>
      <c r="C35" s="23">
        <v>2.9625640439129266</v>
      </c>
      <c r="D35">
        <v>8</v>
      </c>
      <c r="E35" s="293">
        <v>76.75</v>
      </c>
      <c r="F35" s="23">
        <v>5.1746290412246667</v>
      </c>
      <c r="G35">
        <v>8</v>
      </c>
      <c r="H35" s="293">
        <v>105.125</v>
      </c>
      <c r="I35" s="23">
        <v>2.6554357995843705</v>
      </c>
      <c r="J35">
        <v>8</v>
      </c>
      <c r="K35" s="293">
        <v>106.5</v>
      </c>
      <c r="L35" s="23">
        <v>2.4640269015229057</v>
      </c>
      <c r="M35">
        <v>8</v>
      </c>
      <c r="N35" s="297">
        <v>698.25</v>
      </c>
      <c r="O35" s="23">
        <v>12.104824893995193</v>
      </c>
      <c r="P35">
        <v>8</v>
      </c>
      <c r="Q35" s="297">
        <v>678.125</v>
      </c>
      <c r="R35" s="23">
        <v>14.54725980578964</v>
      </c>
      <c r="S35">
        <v>8</v>
      </c>
    </row>
    <row r="36" spans="1:19" ht="14" customHeight="1">
      <c r="A36" s="9" t="s">
        <v>31</v>
      </c>
      <c r="B36" s="293">
        <v>86.2</v>
      </c>
      <c r="C36" s="23">
        <v>5.3235326616824796</v>
      </c>
      <c r="D36">
        <v>5</v>
      </c>
      <c r="E36" s="293">
        <v>70.400000000000006</v>
      </c>
      <c r="F36" s="23">
        <v>3.043024810940588</v>
      </c>
      <c r="G36">
        <v>5</v>
      </c>
      <c r="H36" s="293">
        <v>110.6</v>
      </c>
      <c r="I36" s="23">
        <v>2.9427877939124318</v>
      </c>
      <c r="J36">
        <v>5</v>
      </c>
      <c r="K36" s="293">
        <v>95.2</v>
      </c>
      <c r="L36" s="23">
        <v>1.1575836902790224</v>
      </c>
      <c r="M36">
        <v>5</v>
      </c>
      <c r="N36" s="297">
        <v>590.6</v>
      </c>
      <c r="O36" s="23">
        <v>23.967895193362306</v>
      </c>
      <c r="P36">
        <v>5</v>
      </c>
      <c r="Q36" s="297">
        <v>698.4</v>
      </c>
      <c r="R36" s="23">
        <v>8.7097646351666693</v>
      </c>
      <c r="S36">
        <v>5</v>
      </c>
    </row>
    <row r="37" spans="1:19" ht="14" customHeight="1">
      <c r="A37" s="9" t="s">
        <v>32</v>
      </c>
      <c r="B37" s="293">
        <v>78.099999999999994</v>
      </c>
      <c r="C37" s="23">
        <v>2.82</v>
      </c>
      <c r="D37">
        <v>7</v>
      </c>
      <c r="E37" s="293">
        <v>83.8</v>
      </c>
      <c r="F37" s="23">
        <v>3.7</v>
      </c>
      <c r="G37">
        <v>8</v>
      </c>
      <c r="H37" s="293">
        <v>106.64</v>
      </c>
      <c r="I37" s="23">
        <v>1.33</v>
      </c>
      <c r="J37">
        <v>7</v>
      </c>
      <c r="K37" s="293">
        <v>109.1</v>
      </c>
      <c r="L37" s="23">
        <v>2.2999999999999998</v>
      </c>
      <c r="M37">
        <v>8</v>
      </c>
      <c r="N37" s="297">
        <v>750.33</v>
      </c>
      <c r="O37" s="23">
        <v>9.56</v>
      </c>
      <c r="P37">
        <v>7</v>
      </c>
      <c r="Q37" s="297">
        <v>774.5</v>
      </c>
      <c r="R37" s="23">
        <v>7.7</v>
      </c>
      <c r="S37">
        <v>8</v>
      </c>
    </row>
    <row r="38" spans="1:19" ht="14" customHeight="1">
      <c r="A38" s="9" t="s">
        <v>56</v>
      </c>
      <c r="B38" s="293">
        <v>83.17</v>
      </c>
      <c r="C38" s="23">
        <v>4.5759999999999996</v>
      </c>
      <c r="D38">
        <v>8</v>
      </c>
      <c r="E38" s="293">
        <v>82.43</v>
      </c>
      <c r="F38" s="23">
        <v>3.9</v>
      </c>
      <c r="G38">
        <v>8</v>
      </c>
      <c r="H38" s="293">
        <v>115.467</v>
      </c>
      <c r="I38" s="23">
        <v>4.3970000000000002</v>
      </c>
      <c r="J38">
        <v>8</v>
      </c>
      <c r="K38" s="293">
        <v>110.65</v>
      </c>
      <c r="L38" s="23">
        <v>1.8387</v>
      </c>
      <c r="M38">
        <v>8</v>
      </c>
      <c r="N38" s="297">
        <v>700</v>
      </c>
      <c r="O38" s="23">
        <v>4.2300000000000004</v>
      </c>
      <c r="P38">
        <v>8</v>
      </c>
      <c r="Q38" s="297">
        <v>681.31</v>
      </c>
      <c r="R38" s="23">
        <v>3.8</v>
      </c>
      <c r="S38">
        <v>8</v>
      </c>
    </row>
    <row r="39" spans="1:19" ht="14" customHeight="1">
      <c r="A39" s="9" t="s">
        <v>57</v>
      </c>
      <c r="B39" s="293">
        <v>73.625</v>
      </c>
      <c r="C39" s="23">
        <v>5.5353974563711317</v>
      </c>
      <c r="D39">
        <v>8</v>
      </c>
      <c r="E39" s="293">
        <v>104.5</v>
      </c>
      <c r="F39" s="23">
        <v>7.7804700555759663</v>
      </c>
      <c r="G39">
        <v>8</v>
      </c>
      <c r="H39" s="293">
        <v>100.625</v>
      </c>
      <c r="I39" s="23">
        <v>5.5353974563711317</v>
      </c>
      <c r="J39">
        <v>8</v>
      </c>
      <c r="K39" s="293">
        <v>131.25</v>
      </c>
      <c r="L39" s="23">
        <v>7.43003076325106</v>
      </c>
      <c r="M39">
        <v>8</v>
      </c>
      <c r="N39" s="297">
        <v>671.875</v>
      </c>
      <c r="O39" s="23">
        <v>13.451549963798648</v>
      </c>
      <c r="P39">
        <v>8</v>
      </c>
      <c r="Q39" s="297">
        <v>706.75</v>
      </c>
      <c r="R39" s="23">
        <v>17.568996637746356</v>
      </c>
      <c r="S39">
        <v>8</v>
      </c>
    </row>
    <row r="40" spans="1:19" ht="14" customHeight="1">
      <c r="A40" s="9" t="s">
        <v>58</v>
      </c>
      <c r="B40" s="293">
        <v>100.3</v>
      </c>
      <c r="C40" s="23">
        <v>3.6</v>
      </c>
      <c r="D40">
        <v>8</v>
      </c>
      <c r="E40" s="293">
        <v>76.3</v>
      </c>
      <c r="F40" s="23">
        <v>3.9</v>
      </c>
      <c r="G40">
        <v>8</v>
      </c>
      <c r="H40" s="293">
        <v>124.1</v>
      </c>
      <c r="I40" s="23">
        <v>4.5</v>
      </c>
      <c r="J40">
        <v>8</v>
      </c>
      <c r="K40" s="293">
        <v>107.3</v>
      </c>
      <c r="L40" s="23">
        <v>1.9</v>
      </c>
      <c r="M40">
        <v>8</v>
      </c>
      <c r="N40" s="297">
        <v>680.2</v>
      </c>
      <c r="O40" s="23">
        <v>9.9499999999999993</v>
      </c>
      <c r="P40">
        <v>8</v>
      </c>
      <c r="Q40" s="297">
        <v>690.9</v>
      </c>
      <c r="R40" s="23">
        <v>3.2</v>
      </c>
      <c r="S40">
        <v>8</v>
      </c>
    </row>
    <row r="41" spans="1:19" ht="14" customHeight="1">
      <c r="A41" s="9" t="s">
        <v>59</v>
      </c>
      <c r="B41" s="293">
        <v>80.125</v>
      </c>
      <c r="C41" s="23">
        <v>6.9814806043253768</v>
      </c>
      <c r="D41">
        <v>8</v>
      </c>
      <c r="E41" s="293">
        <v>82.25</v>
      </c>
      <c r="F41" s="23">
        <v>3.5089172119045497</v>
      </c>
      <c r="G41">
        <v>8</v>
      </c>
      <c r="H41" s="293">
        <v>102.75</v>
      </c>
      <c r="I41" s="23">
        <v>6.9814806043253768</v>
      </c>
      <c r="J41">
        <v>8</v>
      </c>
      <c r="K41" s="293">
        <v>104.75</v>
      </c>
      <c r="L41" s="23">
        <v>4.3864645705364387</v>
      </c>
      <c r="M41">
        <v>8</v>
      </c>
      <c r="N41" s="297">
        <v>639.75</v>
      </c>
      <c r="O41" s="23">
        <v>18.346613155722075</v>
      </c>
      <c r="P41">
        <v>8</v>
      </c>
      <c r="Q41" s="297">
        <v>644.5</v>
      </c>
      <c r="R41" s="23">
        <v>11.024323756390425</v>
      </c>
      <c r="S41">
        <v>8</v>
      </c>
    </row>
    <row r="42" spans="1:19" ht="14" customHeight="1">
      <c r="A42" s="161" t="s">
        <v>426</v>
      </c>
      <c r="B42" s="293">
        <v>92.75</v>
      </c>
      <c r="C42" s="23">
        <v>3.2113081446662819</v>
      </c>
      <c r="D42">
        <v>8</v>
      </c>
      <c r="E42" s="293">
        <v>97.25</v>
      </c>
      <c r="F42" s="23">
        <v>2.6842796320162217</v>
      </c>
      <c r="G42">
        <v>8</v>
      </c>
      <c r="H42" s="293">
        <v>115.25</v>
      </c>
      <c r="I42" s="23">
        <v>3.2113081446662819</v>
      </c>
      <c r="J42">
        <v>8</v>
      </c>
      <c r="K42" s="293">
        <v>123.375</v>
      </c>
      <c r="L42" s="23">
        <v>3.649547427910949</v>
      </c>
      <c r="M42">
        <v>8</v>
      </c>
      <c r="N42" s="297">
        <v>673</v>
      </c>
      <c r="O42" s="23">
        <v>8.4325051353167204</v>
      </c>
      <c r="P42">
        <v>8</v>
      </c>
      <c r="Q42" s="297">
        <v>658.5</v>
      </c>
      <c r="R42" s="23">
        <v>7.5521993012442588</v>
      </c>
      <c r="S42">
        <v>8</v>
      </c>
    </row>
    <row r="43" spans="1:19" ht="14" customHeight="1">
      <c r="A43" s="161" t="s">
        <v>423</v>
      </c>
      <c r="B43" s="293">
        <v>89.6</v>
      </c>
      <c r="C43" s="23">
        <v>6.52</v>
      </c>
      <c r="D43">
        <v>8</v>
      </c>
      <c r="E43" s="293">
        <v>105.5</v>
      </c>
      <c r="F43" s="23">
        <v>8.6</v>
      </c>
      <c r="G43">
        <v>8</v>
      </c>
      <c r="H43" s="293">
        <v>120.6</v>
      </c>
      <c r="I43" s="23">
        <v>6.6</v>
      </c>
      <c r="J43">
        <v>8</v>
      </c>
      <c r="K43" s="293">
        <v>128.80000000000001</v>
      </c>
      <c r="L43" s="23">
        <v>5</v>
      </c>
      <c r="M43">
        <v>8</v>
      </c>
      <c r="N43" s="297">
        <v>672.6</v>
      </c>
      <c r="O43" s="23">
        <v>9.5</v>
      </c>
      <c r="P43">
        <v>8</v>
      </c>
      <c r="Q43" s="297">
        <v>664</v>
      </c>
      <c r="R43" s="23">
        <v>6.9</v>
      </c>
      <c r="S43">
        <v>8</v>
      </c>
    </row>
    <row r="44" spans="1:19" ht="14" customHeight="1">
      <c r="A44" s="9" t="s">
        <v>60</v>
      </c>
      <c r="B44" s="293">
        <v>91.875</v>
      </c>
      <c r="C44" s="23">
        <v>3.1984231606036295</v>
      </c>
      <c r="D44">
        <v>8</v>
      </c>
      <c r="E44" s="293">
        <v>72.75</v>
      </c>
      <c r="F44" s="23">
        <v>2.6642474145083233</v>
      </c>
      <c r="G44">
        <v>8</v>
      </c>
      <c r="H44" s="293">
        <v>119.125</v>
      </c>
      <c r="I44" s="23">
        <v>3.1984231606036295</v>
      </c>
      <c r="J44">
        <v>8</v>
      </c>
      <c r="K44" s="293">
        <v>100.625</v>
      </c>
      <c r="L44" s="23">
        <v>1.6028713075513665</v>
      </c>
      <c r="M44">
        <v>8</v>
      </c>
      <c r="N44" s="297">
        <v>711.625</v>
      </c>
      <c r="O44" s="23">
        <v>6.568152327709825</v>
      </c>
      <c r="P44">
        <v>8</v>
      </c>
      <c r="Q44" s="297">
        <v>685</v>
      </c>
      <c r="R44" s="23">
        <v>17.32669286720018</v>
      </c>
      <c r="S44">
        <v>8</v>
      </c>
    </row>
    <row r="45" spans="1:19" ht="14" customHeight="1">
      <c r="A45" s="9" t="s">
        <v>9</v>
      </c>
      <c r="B45" s="293">
        <v>82.2</v>
      </c>
      <c r="C45" s="23">
        <v>3.43</v>
      </c>
      <c r="D45">
        <v>10</v>
      </c>
      <c r="E45" s="293">
        <v>75.2</v>
      </c>
      <c r="F45" s="23">
        <v>3.5</v>
      </c>
      <c r="G45">
        <v>10</v>
      </c>
      <c r="H45" s="293">
        <v>107.4</v>
      </c>
      <c r="I45" s="23">
        <v>2.29</v>
      </c>
      <c r="J45">
        <v>10</v>
      </c>
      <c r="K45" s="293">
        <v>111.2</v>
      </c>
      <c r="L45" s="23">
        <v>5.9</v>
      </c>
      <c r="M45">
        <v>10</v>
      </c>
      <c r="N45" s="297">
        <v>677.4</v>
      </c>
      <c r="O45" s="23">
        <v>27.9</v>
      </c>
      <c r="P45">
        <v>10</v>
      </c>
      <c r="Q45" s="297">
        <v>706</v>
      </c>
      <c r="R45" s="23">
        <v>22</v>
      </c>
      <c r="S45">
        <v>10</v>
      </c>
    </row>
    <row r="46" spans="1:19" ht="14" customHeight="1">
      <c r="A46" s="9" t="s">
        <v>10</v>
      </c>
      <c r="B46" s="293">
        <v>65.657142857142858</v>
      </c>
      <c r="C46" s="23">
        <v>3.2131320681034499</v>
      </c>
      <c r="D46">
        <v>7</v>
      </c>
      <c r="E46" s="293">
        <v>62.7</v>
      </c>
      <c r="F46" s="23">
        <v>5.0999999999999996</v>
      </c>
      <c r="G46">
        <v>6</v>
      </c>
      <c r="H46" s="293">
        <v>95.071428571428569</v>
      </c>
      <c r="I46" s="23">
        <v>4.7878175903965801</v>
      </c>
      <c r="J46">
        <v>7</v>
      </c>
      <c r="K46" s="293">
        <v>100.6</v>
      </c>
      <c r="L46" s="23">
        <v>2.4</v>
      </c>
      <c r="M46">
        <v>8</v>
      </c>
      <c r="N46" s="297">
        <v>753.92857142857144</v>
      </c>
      <c r="O46" s="23">
        <v>4.9263970358774385</v>
      </c>
      <c r="P46">
        <v>7</v>
      </c>
      <c r="Q46" s="297">
        <v>724.9</v>
      </c>
      <c r="R46" s="23">
        <v>5.3</v>
      </c>
      <c r="S46">
        <v>8</v>
      </c>
    </row>
    <row r="47" spans="1:19" ht="14" customHeight="1">
      <c r="A47" s="9" t="s">
        <v>11</v>
      </c>
      <c r="B47" s="293">
        <v>76.099999999999994</v>
      </c>
      <c r="C47" s="23">
        <v>5</v>
      </c>
      <c r="D47">
        <v>7</v>
      </c>
      <c r="E47" s="293">
        <v>91.3</v>
      </c>
      <c r="F47" s="23">
        <v>4.9000000000000004</v>
      </c>
      <c r="G47">
        <v>7</v>
      </c>
      <c r="H47" s="293">
        <v>101.93</v>
      </c>
      <c r="I47" s="23">
        <v>5.3</v>
      </c>
      <c r="J47">
        <v>7</v>
      </c>
      <c r="K47" s="293">
        <v>115.6</v>
      </c>
      <c r="L47" s="23">
        <v>3.95</v>
      </c>
      <c r="M47">
        <v>7</v>
      </c>
      <c r="N47" s="297">
        <v>648.28700000000003</v>
      </c>
      <c r="O47" s="23">
        <v>4.17</v>
      </c>
      <c r="P47">
        <v>7</v>
      </c>
      <c r="Q47" s="297">
        <v>621</v>
      </c>
      <c r="R47" s="23">
        <v>7.8</v>
      </c>
      <c r="S47">
        <v>8</v>
      </c>
    </row>
    <row r="48" spans="1:19" ht="14" customHeight="1">
      <c r="A48" s="9" t="s">
        <v>12</v>
      </c>
      <c r="B48" s="293">
        <v>91.5</v>
      </c>
      <c r="C48" s="23">
        <v>2.7658633371878665</v>
      </c>
      <c r="D48">
        <v>6</v>
      </c>
      <c r="E48" s="293">
        <v>80.05</v>
      </c>
      <c r="F48" s="23">
        <v>2.3027157879338911</v>
      </c>
      <c r="G48">
        <v>8</v>
      </c>
      <c r="H48" s="293">
        <v>115.5</v>
      </c>
      <c r="I48" s="23">
        <v>2.2620050103098066</v>
      </c>
      <c r="J48">
        <v>6</v>
      </c>
      <c r="K48" s="293">
        <v>104.875</v>
      </c>
      <c r="L48" s="23">
        <v>2.2475184728304871</v>
      </c>
      <c r="M48">
        <v>8</v>
      </c>
      <c r="N48" s="297">
        <v>626.20000000000005</v>
      </c>
      <c r="O48" s="23">
        <v>11.01</v>
      </c>
      <c r="P48">
        <v>6</v>
      </c>
      <c r="Q48" s="297">
        <v>633.875</v>
      </c>
      <c r="R48" s="23">
        <v>9.2010044094575409</v>
      </c>
      <c r="S48">
        <v>8</v>
      </c>
    </row>
    <row r="49" spans="1:19" ht="14" customHeight="1">
      <c r="A49" s="9" t="s">
        <v>13</v>
      </c>
      <c r="B49" s="293">
        <v>83.4</v>
      </c>
      <c r="C49" s="23">
        <v>4.5</v>
      </c>
      <c r="D49">
        <v>8</v>
      </c>
      <c r="E49" s="293">
        <v>71.599999999999994</v>
      </c>
      <c r="F49" s="23">
        <v>3.65</v>
      </c>
      <c r="G49">
        <v>6</v>
      </c>
      <c r="H49" s="293">
        <v>108.1</v>
      </c>
      <c r="I49" s="23">
        <v>3.9</v>
      </c>
      <c r="J49">
        <v>8</v>
      </c>
      <c r="K49" s="293">
        <v>99.61</v>
      </c>
      <c r="L49" s="23">
        <v>3.18</v>
      </c>
      <c r="M49">
        <v>6</v>
      </c>
      <c r="N49" s="297">
        <v>667.9</v>
      </c>
      <c r="O49" s="23">
        <v>16.3</v>
      </c>
      <c r="P49">
        <v>8</v>
      </c>
      <c r="Q49" s="297">
        <v>706.53</v>
      </c>
      <c r="R49" s="23">
        <v>8.6300000000000008</v>
      </c>
      <c r="S49">
        <v>6</v>
      </c>
    </row>
    <row r="50" spans="1:19" ht="14" customHeight="1">
      <c r="A50" s="9" t="s">
        <v>14</v>
      </c>
      <c r="B50" s="293">
        <v>69.28</v>
      </c>
      <c r="C50" s="23">
        <v>4.7</v>
      </c>
      <c r="D50">
        <v>8</v>
      </c>
      <c r="E50" s="293">
        <v>72.7</v>
      </c>
      <c r="F50" s="23">
        <v>2.4</v>
      </c>
      <c r="G50">
        <v>8</v>
      </c>
      <c r="H50" s="293">
        <v>101.02500000000001</v>
      </c>
      <c r="I50" s="23">
        <v>4.2960000000000003</v>
      </c>
      <c r="J50">
        <v>8</v>
      </c>
      <c r="K50" s="293">
        <v>104.7</v>
      </c>
      <c r="L50" s="23">
        <v>2.8</v>
      </c>
      <c r="M50">
        <v>8</v>
      </c>
      <c r="N50" s="297">
        <v>700.53800000000001</v>
      </c>
      <c r="O50" s="23">
        <v>9.6</v>
      </c>
      <c r="P50">
        <v>8</v>
      </c>
      <c r="Q50" s="297">
        <v>700.9</v>
      </c>
      <c r="R50" s="23">
        <v>4.9800000000000004</v>
      </c>
      <c r="S50">
        <v>8</v>
      </c>
    </row>
    <row r="51" spans="1:19" ht="14" customHeight="1">
      <c r="A51" s="9" t="s">
        <v>15</v>
      </c>
      <c r="B51" s="293">
        <v>80.14</v>
      </c>
      <c r="C51" s="23">
        <v>3.7507368890505175</v>
      </c>
      <c r="D51">
        <v>7</v>
      </c>
      <c r="E51" s="293">
        <v>80.5</v>
      </c>
      <c r="F51" s="23">
        <v>4.2761798705987895</v>
      </c>
      <c r="G51">
        <v>8</v>
      </c>
      <c r="H51" s="293">
        <v>108.86</v>
      </c>
      <c r="I51" s="23">
        <v>3.7507368890505175</v>
      </c>
      <c r="J51">
        <v>7</v>
      </c>
      <c r="K51" s="293">
        <v>112.875</v>
      </c>
      <c r="L51" s="23">
        <v>4.1979480531734614</v>
      </c>
      <c r="M51">
        <v>8</v>
      </c>
      <c r="N51" s="297">
        <v>735.28</v>
      </c>
      <c r="O51" s="23">
        <v>14.629901353236876</v>
      </c>
      <c r="P51">
        <v>7</v>
      </c>
      <c r="Q51" s="297">
        <v>714.25</v>
      </c>
      <c r="R51" s="23">
        <v>9.1705078532060735</v>
      </c>
      <c r="S51">
        <v>8</v>
      </c>
    </row>
    <row r="52" spans="1:19" ht="14" customHeight="1">
      <c r="A52" s="9" t="s">
        <v>16</v>
      </c>
      <c r="B52" s="293">
        <v>78.875</v>
      </c>
      <c r="C52" s="23">
        <v>4.8529722115126805</v>
      </c>
      <c r="D52">
        <v>8</v>
      </c>
      <c r="E52" s="293">
        <v>90.52</v>
      </c>
      <c r="F52" s="23">
        <v>4.95</v>
      </c>
      <c r="G52">
        <v>8</v>
      </c>
      <c r="H52" s="293">
        <v>116</v>
      </c>
      <c r="I52" s="23">
        <v>4.5276925690687078</v>
      </c>
      <c r="J52">
        <v>8</v>
      </c>
      <c r="K52" s="293">
        <v>123</v>
      </c>
      <c r="L52" s="23">
        <v>5.3</v>
      </c>
      <c r="M52">
        <v>8</v>
      </c>
      <c r="N52" s="297">
        <v>708.375</v>
      </c>
      <c r="O52" s="23">
        <v>13.540860781881102</v>
      </c>
      <c r="P52">
        <v>8</v>
      </c>
      <c r="Q52" s="297">
        <v>687</v>
      </c>
      <c r="R52" s="23">
        <v>19</v>
      </c>
      <c r="S52">
        <v>8</v>
      </c>
    </row>
    <row r="53" spans="1:19" ht="14" customHeight="1">
      <c r="A53" s="9" t="s">
        <v>17</v>
      </c>
      <c r="B53" s="293">
        <v>84.625</v>
      </c>
      <c r="C53" s="23">
        <v>2.0953818267800259</v>
      </c>
      <c r="D53">
        <v>8</v>
      </c>
      <c r="E53" s="293">
        <v>80.75</v>
      </c>
      <c r="F53" s="23">
        <v>3.8718305010125929</v>
      </c>
      <c r="G53">
        <v>8</v>
      </c>
      <c r="H53" s="293">
        <v>109.375</v>
      </c>
      <c r="I53" s="23">
        <v>2.6045118818805841</v>
      </c>
      <c r="J53">
        <v>8</v>
      </c>
      <c r="K53" s="293">
        <v>98.25</v>
      </c>
      <c r="L53" s="23">
        <v>13.283649993238196</v>
      </c>
      <c r="M53">
        <v>8</v>
      </c>
      <c r="N53" s="297">
        <v>705</v>
      </c>
      <c r="O53" s="23">
        <v>7.50951777032701</v>
      </c>
      <c r="P53">
        <v>8</v>
      </c>
      <c r="Q53" s="297">
        <v>708.75</v>
      </c>
      <c r="R53" s="23">
        <v>10.216845333635455</v>
      </c>
      <c r="S53">
        <v>8</v>
      </c>
    </row>
    <row r="54" spans="1:19" ht="14" customHeight="1">
      <c r="A54" s="9" t="s">
        <v>18</v>
      </c>
      <c r="B54" s="293">
        <v>94.739000000000004</v>
      </c>
      <c r="C54" s="23">
        <v>2.3439999999999999</v>
      </c>
      <c r="D54">
        <v>8</v>
      </c>
      <c r="E54" s="293">
        <v>90.85</v>
      </c>
      <c r="F54" s="23">
        <v>4.4000000000000004</v>
      </c>
      <c r="G54">
        <v>8</v>
      </c>
      <c r="H54" s="293">
        <v>123.01900000000001</v>
      </c>
      <c r="I54" s="23">
        <v>2.6454</v>
      </c>
      <c r="J54">
        <v>8</v>
      </c>
      <c r="K54" s="293">
        <v>120.8</v>
      </c>
      <c r="L54" s="23">
        <v>5.9</v>
      </c>
      <c r="M54">
        <v>8</v>
      </c>
      <c r="N54" s="297">
        <v>680.95899999999995</v>
      </c>
      <c r="O54" s="23">
        <v>26.579000000000001</v>
      </c>
      <c r="P54">
        <v>8</v>
      </c>
      <c r="Q54" s="297">
        <v>666.3</v>
      </c>
      <c r="R54" s="23">
        <v>7.3</v>
      </c>
      <c r="S54">
        <v>8</v>
      </c>
    </row>
    <row r="55" spans="1:19" ht="14" customHeight="1">
      <c r="A55" s="9" t="s">
        <v>19</v>
      </c>
      <c r="B55" s="293">
        <v>74.599999999999994</v>
      </c>
      <c r="C55" s="23">
        <v>2.6</v>
      </c>
      <c r="D55">
        <v>8</v>
      </c>
      <c r="E55" s="293">
        <v>76.8</v>
      </c>
      <c r="F55" s="23">
        <v>4.2</v>
      </c>
      <c r="G55">
        <v>8</v>
      </c>
      <c r="H55" s="293">
        <v>104.6</v>
      </c>
      <c r="I55" s="23">
        <v>1.8</v>
      </c>
      <c r="J55">
        <v>8</v>
      </c>
      <c r="K55" s="293">
        <v>103.6</v>
      </c>
      <c r="L55" s="23">
        <v>3.7</v>
      </c>
      <c r="M55">
        <v>8</v>
      </c>
      <c r="N55" s="297">
        <v>661.2</v>
      </c>
      <c r="O55" s="23">
        <v>9.6</v>
      </c>
      <c r="P55">
        <v>8</v>
      </c>
      <c r="Q55" s="297">
        <v>621</v>
      </c>
      <c r="R55" s="23">
        <v>13.3</v>
      </c>
      <c r="S55">
        <v>8</v>
      </c>
    </row>
    <row r="56" spans="1:19" ht="14" customHeight="1">
      <c r="A56" s="9" t="s">
        <v>34</v>
      </c>
      <c r="B56" s="293">
        <v>85.474999999999994</v>
      </c>
      <c r="C56" s="23">
        <v>4.1959999999999997</v>
      </c>
      <c r="D56">
        <v>8</v>
      </c>
      <c r="E56" s="293">
        <v>98.49</v>
      </c>
      <c r="F56" s="23">
        <v>3.29</v>
      </c>
      <c r="G56">
        <v>8</v>
      </c>
      <c r="H56" s="293">
        <v>105.01</v>
      </c>
      <c r="I56" s="23">
        <v>6.1559400000000002</v>
      </c>
      <c r="J56">
        <v>8</v>
      </c>
      <c r="K56" s="293">
        <v>117.655</v>
      </c>
      <c r="L56" s="23">
        <v>2.528</v>
      </c>
      <c r="M56">
        <v>8</v>
      </c>
      <c r="N56" s="297">
        <v>676.58</v>
      </c>
      <c r="O56" s="23">
        <v>8.8338999999999999</v>
      </c>
      <c r="P56">
        <v>8</v>
      </c>
      <c r="Q56" s="297">
        <v>643.89</v>
      </c>
      <c r="R56" s="23">
        <v>8.0239999999999991</v>
      </c>
      <c r="S56">
        <v>8</v>
      </c>
    </row>
    <row r="57" spans="1:19" ht="14" customHeight="1">
      <c r="A57" s="9" t="s">
        <v>35</v>
      </c>
      <c r="B57" s="293">
        <v>68.67</v>
      </c>
      <c r="C57" s="23">
        <v>3.3833333333333329</v>
      </c>
      <c r="D57">
        <v>6</v>
      </c>
      <c r="E57" s="295">
        <v>59.762500000000003</v>
      </c>
      <c r="F57" s="60">
        <v>4.3554127859999996</v>
      </c>
      <c r="G57" s="29">
        <v>8</v>
      </c>
      <c r="H57" s="293">
        <v>104.3</v>
      </c>
      <c r="I57" s="23">
        <v>2.3333333333333335</v>
      </c>
      <c r="J57">
        <v>6</v>
      </c>
      <c r="K57" s="295">
        <v>99.385000000000005</v>
      </c>
      <c r="L57" s="60">
        <v>4.1192505390000003</v>
      </c>
      <c r="M57" s="29">
        <v>8</v>
      </c>
      <c r="N57" s="297">
        <v>792.8</v>
      </c>
      <c r="O57" s="23">
        <v>3.7000000000000006</v>
      </c>
      <c r="P57">
        <v>6</v>
      </c>
      <c r="Q57" s="298">
        <v>756.5</v>
      </c>
      <c r="R57" s="60">
        <v>7.764387567</v>
      </c>
      <c r="S57" s="29">
        <v>8</v>
      </c>
    </row>
    <row r="58" spans="1:19" ht="14" customHeight="1">
      <c r="A58" s="9" t="s">
        <v>36</v>
      </c>
      <c r="B58" s="293">
        <v>80.900000000000006</v>
      </c>
      <c r="C58" s="23">
        <v>3.8</v>
      </c>
      <c r="D58">
        <v>8</v>
      </c>
      <c r="E58" s="293">
        <v>82.99</v>
      </c>
      <c r="F58" s="23">
        <v>2.4</v>
      </c>
      <c r="G58">
        <v>8</v>
      </c>
      <c r="H58" s="293">
        <v>103.2</v>
      </c>
      <c r="I58" s="23">
        <v>2.8</v>
      </c>
      <c r="J58">
        <v>8</v>
      </c>
      <c r="K58" s="293">
        <v>105.886</v>
      </c>
      <c r="L58" s="23">
        <v>1.8</v>
      </c>
      <c r="M58">
        <v>8</v>
      </c>
      <c r="N58" s="297">
        <v>702.2</v>
      </c>
      <c r="O58" s="23">
        <v>7.2</v>
      </c>
      <c r="P58">
        <v>8</v>
      </c>
      <c r="Q58" s="297">
        <v>691.4</v>
      </c>
      <c r="R58" s="23">
        <v>5.9</v>
      </c>
      <c r="S58">
        <v>8</v>
      </c>
    </row>
  </sheetData>
  <autoFilter ref="A1:S1"/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CS58"/>
  <sheetViews>
    <sheetView zoomScale="125" zoomScaleNormal="125" zoomScalePageLayoutView="125" workbookViewId="0">
      <pane xSplit="1" ySplit="1" topLeftCell="B2" activePane="bottomRight" state="frozenSplit"/>
      <selection pane="topRight" activeCell="BD96" sqref="BD96"/>
      <selection pane="bottomLeft" activeCell="A48" sqref="A48"/>
      <selection pane="bottomRight" activeCell="K34" sqref="K34"/>
    </sheetView>
  </sheetViews>
  <sheetFormatPr baseColWidth="10" defaultRowHeight="13" x14ac:dyDescent="0"/>
  <cols>
    <col min="2" max="2" width="13.7109375" style="363" customWidth="1"/>
    <col min="3" max="3" width="10.7109375" style="1"/>
    <col min="4" max="4" width="3.42578125" style="1" customWidth="1"/>
    <col min="5" max="6" width="10.7109375" style="1"/>
    <col min="7" max="7" width="3.42578125" style="1" customWidth="1"/>
    <col min="8" max="8" width="11.42578125" style="1" customWidth="1"/>
    <col min="9" max="9" width="7.7109375" style="1" customWidth="1"/>
    <col min="10" max="10" width="4.85546875" style="1" customWidth="1"/>
    <col min="11" max="11" width="12.42578125" style="1" customWidth="1"/>
    <col min="12" max="13" width="4.85546875" style="1" customWidth="1"/>
    <col min="14" max="14" width="11.7109375" style="1" customWidth="1"/>
    <col min="15" max="16" width="4.85546875" style="1" customWidth="1"/>
    <col min="17" max="17" width="11.42578125" style="1" customWidth="1"/>
    <col min="18" max="18" width="6.7109375" style="1" customWidth="1"/>
    <col min="19" max="19" width="4.85546875" style="1" customWidth="1"/>
    <col min="20" max="20" width="10.7109375" style="1"/>
    <col min="21" max="22" width="4.85546875" style="1" customWidth="1"/>
    <col min="23" max="23" width="11.42578125" style="1" customWidth="1"/>
    <col min="24" max="25" width="4.85546875" style="1" customWidth="1"/>
    <col min="26" max="26" width="11.42578125" style="1" customWidth="1"/>
    <col min="27" max="28" width="4.85546875" style="1" customWidth="1"/>
    <col min="29" max="29" width="12.42578125" style="1" customWidth="1"/>
    <col min="30" max="31" width="4.85546875" style="1" customWidth="1"/>
    <col min="32" max="32" width="10.7109375" style="1"/>
    <col min="33" max="34" width="4.85546875" style="1" customWidth="1"/>
    <col min="35" max="35" width="12" style="1" customWidth="1"/>
    <col min="36" max="37" width="4.85546875" style="1" customWidth="1"/>
    <col min="38" max="38" width="11.42578125" style="1" customWidth="1"/>
    <col min="39" max="40" width="4.85546875" style="1" customWidth="1"/>
    <col min="41" max="41" width="12.28515625" style="1" customWidth="1"/>
    <col min="42" max="43" width="4.85546875" style="1" customWidth="1"/>
    <col min="44" max="44" width="12.42578125" style="1" customWidth="1"/>
    <col min="45" max="46" width="4.85546875" style="1" customWidth="1"/>
    <col min="47" max="47" width="13.42578125" style="1" customWidth="1"/>
    <col min="48" max="49" width="4.85546875" style="1" customWidth="1"/>
    <col min="50" max="50" width="12.28515625" style="1" customWidth="1"/>
    <col min="51" max="52" width="4.85546875" style="1" customWidth="1"/>
    <col min="53" max="53" width="13" style="1" customWidth="1"/>
    <col min="54" max="55" width="4.85546875" style="1" customWidth="1"/>
    <col min="56" max="56" width="22.42578125" style="1" customWidth="1"/>
    <col min="57" max="57" width="5" style="1" customWidth="1"/>
    <col min="58" max="58" width="2.42578125" style="1" customWidth="1"/>
    <col min="59" max="59" width="22.140625" style="1" customWidth="1"/>
    <col min="60" max="60" width="5.140625" style="1" customWidth="1"/>
    <col min="61" max="61" width="2.42578125" style="5" customWidth="1"/>
    <col min="62" max="62" width="19.85546875" style="1" customWidth="1"/>
    <col min="63" max="63" width="4.42578125" style="1" customWidth="1"/>
    <col min="64" max="64" width="2.85546875" style="5" customWidth="1"/>
    <col min="65" max="65" width="21.42578125" style="1" customWidth="1"/>
    <col min="66" max="66" width="4.7109375" style="1" customWidth="1"/>
    <col min="67" max="67" width="2.85546875" style="5" customWidth="1"/>
    <col min="68" max="68" width="22.42578125" style="1" customWidth="1"/>
    <col min="69" max="69" width="5.7109375" style="1" customWidth="1"/>
    <col min="70" max="70" width="2.85546875" style="5" customWidth="1"/>
    <col min="71" max="71" width="20.85546875" style="1" customWidth="1"/>
    <col min="72" max="72" width="5.7109375" style="1" customWidth="1"/>
    <col min="73" max="73" width="2.85546875" style="5" customWidth="1"/>
    <col min="74" max="74" width="24.42578125" style="1" customWidth="1"/>
    <col min="75" max="75" width="5.7109375" style="1" customWidth="1"/>
    <col min="76" max="76" width="2.85546875" style="5" customWidth="1"/>
    <col min="77" max="77" width="22.42578125" style="1" customWidth="1"/>
    <col min="78" max="78" width="5.42578125" style="1" customWidth="1"/>
    <col min="79" max="79" width="2.42578125" style="5" customWidth="1"/>
    <col min="80" max="80" width="22.42578125" style="370" customWidth="1"/>
    <col min="81" max="81" width="5.42578125" style="1" customWidth="1"/>
    <col min="82" max="82" width="2.42578125" style="5" customWidth="1"/>
    <col min="83" max="83" width="22.42578125" style="370" customWidth="1"/>
    <col min="84" max="84" width="5.42578125" style="1" customWidth="1"/>
    <col min="85" max="85" width="2.42578125" style="5" customWidth="1"/>
    <col min="86" max="86" width="19.7109375" style="224" customWidth="1"/>
    <col min="87" max="87" width="4.7109375" style="1" customWidth="1"/>
    <col min="88" max="88" width="3.140625" style="1" customWidth="1"/>
    <col min="89" max="89" width="20.7109375" style="224" customWidth="1"/>
    <col min="90" max="91" width="4.140625" style="1" customWidth="1"/>
    <col min="92" max="92" width="17.42578125" style="224" customWidth="1"/>
    <col min="93" max="94" width="4.140625" style="1" customWidth="1"/>
    <col min="95" max="95" width="10.7109375" style="224"/>
    <col min="96" max="96" width="4.85546875" style="1" customWidth="1"/>
    <col min="97" max="97" width="4.140625" style="8" customWidth="1"/>
  </cols>
  <sheetData>
    <row r="1" spans="1:97" s="62" customFormat="1" ht="14" customHeight="1" thickBot="1">
      <c r="A1" s="24" t="s">
        <v>62</v>
      </c>
      <c r="B1" s="330" t="s">
        <v>193</v>
      </c>
      <c r="C1" s="331" t="s">
        <v>63</v>
      </c>
      <c r="D1" s="332" t="s">
        <v>64</v>
      </c>
      <c r="E1" s="333" t="s">
        <v>194</v>
      </c>
      <c r="F1" s="331" t="s">
        <v>63</v>
      </c>
      <c r="G1" s="332" t="s">
        <v>64</v>
      </c>
      <c r="H1" s="333" t="s">
        <v>195</v>
      </c>
      <c r="I1" s="331" t="s">
        <v>63</v>
      </c>
      <c r="J1" s="332" t="s">
        <v>64</v>
      </c>
      <c r="K1" s="333" t="s">
        <v>196</v>
      </c>
      <c r="L1" s="331" t="s">
        <v>63</v>
      </c>
      <c r="M1" s="332" t="s">
        <v>64</v>
      </c>
      <c r="N1" s="333" t="s">
        <v>197</v>
      </c>
      <c r="O1" s="331" t="s">
        <v>63</v>
      </c>
      <c r="P1" s="332" t="s">
        <v>64</v>
      </c>
      <c r="Q1" s="333" t="s">
        <v>198</v>
      </c>
      <c r="R1" s="331" t="s">
        <v>63</v>
      </c>
      <c r="S1" s="332" t="s">
        <v>64</v>
      </c>
      <c r="T1" s="334" t="s">
        <v>199</v>
      </c>
      <c r="U1" s="335" t="s">
        <v>63</v>
      </c>
      <c r="V1" s="334" t="s">
        <v>64</v>
      </c>
      <c r="W1" s="334" t="s">
        <v>200</v>
      </c>
      <c r="X1" s="335" t="s">
        <v>63</v>
      </c>
      <c r="Y1" s="334" t="s">
        <v>64</v>
      </c>
      <c r="Z1" s="333" t="s">
        <v>201</v>
      </c>
      <c r="AA1" s="335" t="s">
        <v>63</v>
      </c>
      <c r="AB1" s="334" t="s">
        <v>64</v>
      </c>
      <c r="AC1" s="333" t="s">
        <v>202</v>
      </c>
      <c r="AD1" s="335" t="s">
        <v>63</v>
      </c>
      <c r="AE1" s="334" t="s">
        <v>64</v>
      </c>
      <c r="AF1" s="333" t="s">
        <v>203</v>
      </c>
      <c r="AG1" s="335" t="s">
        <v>63</v>
      </c>
      <c r="AH1" s="334" t="s">
        <v>64</v>
      </c>
      <c r="AI1" s="333" t="s">
        <v>204</v>
      </c>
      <c r="AJ1" s="335" t="s">
        <v>63</v>
      </c>
      <c r="AK1" s="334" t="s">
        <v>64</v>
      </c>
      <c r="AL1" s="334" t="s">
        <v>205</v>
      </c>
      <c r="AM1" s="335" t="s">
        <v>63</v>
      </c>
      <c r="AN1" s="334" t="s">
        <v>64</v>
      </c>
      <c r="AO1" s="334" t="s">
        <v>206</v>
      </c>
      <c r="AP1" s="335" t="s">
        <v>63</v>
      </c>
      <c r="AQ1" s="334" t="s">
        <v>64</v>
      </c>
      <c r="AR1" s="333" t="s">
        <v>207</v>
      </c>
      <c r="AS1" s="335" t="s">
        <v>63</v>
      </c>
      <c r="AT1" s="334" t="s">
        <v>64</v>
      </c>
      <c r="AU1" s="333" t="s">
        <v>208</v>
      </c>
      <c r="AV1" s="335" t="s">
        <v>63</v>
      </c>
      <c r="AW1" s="334" t="s">
        <v>64</v>
      </c>
      <c r="AX1" s="333" t="s">
        <v>209</v>
      </c>
      <c r="AY1" s="335" t="s">
        <v>63</v>
      </c>
      <c r="AZ1" s="334" t="s">
        <v>64</v>
      </c>
      <c r="BA1" s="333" t="s">
        <v>210</v>
      </c>
      <c r="BB1" s="335" t="s">
        <v>63</v>
      </c>
      <c r="BC1" s="334" t="s">
        <v>64</v>
      </c>
      <c r="BD1" s="336" t="s">
        <v>404</v>
      </c>
      <c r="BE1" s="337" t="s">
        <v>63</v>
      </c>
      <c r="BF1" s="332" t="s">
        <v>64</v>
      </c>
      <c r="BG1" s="336" t="s">
        <v>405</v>
      </c>
      <c r="BH1" s="337" t="s">
        <v>63</v>
      </c>
      <c r="BI1" s="338" t="s">
        <v>64</v>
      </c>
      <c r="BJ1" s="339" t="s">
        <v>406</v>
      </c>
      <c r="BK1" s="337" t="s">
        <v>63</v>
      </c>
      <c r="BL1" s="338" t="s">
        <v>64</v>
      </c>
      <c r="BM1" s="339" t="s">
        <v>407</v>
      </c>
      <c r="BN1" s="337" t="s">
        <v>63</v>
      </c>
      <c r="BO1" s="338" t="s">
        <v>64</v>
      </c>
      <c r="BP1" s="334" t="s">
        <v>211</v>
      </c>
      <c r="BQ1" s="337" t="s">
        <v>63</v>
      </c>
      <c r="BR1" s="338" t="s">
        <v>64</v>
      </c>
      <c r="BS1" s="334" t="s">
        <v>212</v>
      </c>
      <c r="BT1" s="337" t="s">
        <v>63</v>
      </c>
      <c r="BU1" s="338" t="s">
        <v>64</v>
      </c>
      <c r="BV1" s="333" t="s">
        <v>213</v>
      </c>
      <c r="BW1" s="337" t="s">
        <v>63</v>
      </c>
      <c r="BX1" s="338" t="s">
        <v>64</v>
      </c>
      <c r="BY1" s="333" t="s">
        <v>214</v>
      </c>
      <c r="BZ1" s="337" t="s">
        <v>63</v>
      </c>
      <c r="CA1" s="338" t="s">
        <v>64</v>
      </c>
      <c r="CB1" s="364" t="s">
        <v>215</v>
      </c>
      <c r="CC1" s="337" t="s">
        <v>63</v>
      </c>
      <c r="CD1" s="338" t="s">
        <v>64</v>
      </c>
      <c r="CE1" s="364" t="s">
        <v>216</v>
      </c>
      <c r="CF1" s="337" t="s">
        <v>63</v>
      </c>
      <c r="CG1" s="338" t="s">
        <v>64</v>
      </c>
      <c r="CH1" s="371" t="s">
        <v>0</v>
      </c>
      <c r="CI1" s="335" t="s">
        <v>63</v>
      </c>
      <c r="CJ1" s="334" t="s">
        <v>64</v>
      </c>
      <c r="CK1" s="371" t="s">
        <v>1</v>
      </c>
      <c r="CL1" s="335" t="s">
        <v>63</v>
      </c>
      <c r="CM1" s="334" t="s">
        <v>64</v>
      </c>
      <c r="CN1" s="371" t="s">
        <v>2</v>
      </c>
      <c r="CO1" s="335" t="s">
        <v>63</v>
      </c>
      <c r="CP1" s="334" t="s">
        <v>64</v>
      </c>
      <c r="CQ1" s="371" t="s">
        <v>3</v>
      </c>
      <c r="CR1" s="335" t="s">
        <v>63</v>
      </c>
      <c r="CS1" s="340" t="s">
        <v>64</v>
      </c>
    </row>
    <row r="2" spans="1:97" ht="14" customHeight="1">
      <c r="A2" s="188" t="s">
        <v>65</v>
      </c>
      <c r="B2" s="341">
        <v>0.88285000000000002</v>
      </c>
      <c r="C2" s="165">
        <v>6.9200700000000004E-3</v>
      </c>
      <c r="D2" s="1">
        <v>4</v>
      </c>
      <c r="E2" s="342">
        <v>0.76724999999999999</v>
      </c>
      <c r="F2" s="165">
        <v>5.0299869999999997E-3</v>
      </c>
      <c r="G2" s="1">
        <v>4</v>
      </c>
      <c r="H2" s="342">
        <v>0.93274999999999997</v>
      </c>
      <c r="I2" s="165">
        <v>1.6659449999999999E-2</v>
      </c>
      <c r="J2" s="1">
        <v>4</v>
      </c>
      <c r="K2" s="342">
        <v>0.7833</v>
      </c>
      <c r="L2" s="165">
        <v>8.2695240000000003E-3</v>
      </c>
      <c r="M2" s="1">
        <v>4</v>
      </c>
      <c r="N2" s="342">
        <v>0.91279999999999994</v>
      </c>
      <c r="O2" s="165">
        <v>1.261196E-2</v>
      </c>
      <c r="P2" s="1">
        <v>4</v>
      </c>
      <c r="Q2" s="342">
        <v>0.77687499999999998</v>
      </c>
      <c r="R2" s="165">
        <v>6.7621909999999999E-3</v>
      </c>
      <c r="S2" s="1">
        <v>4</v>
      </c>
      <c r="T2" s="343">
        <v>2675</v>
      </c>
      <c r="U2" s="344">
        <v>146</v>
      </c>
      <c r="V2" s="224">
        <v>4</v>
      </c>
      <c r="W2" s="343">
        <v>2936</v>
      </c>
      <c r="X2" s="344">
        <v>102</v>
      </c>
      <c r="Y2" s="224">
        <v>4</v>
      </c>
      <c r="Z2" s="343">
        <v>3205</v>
      </c>
      <c r="AA2" s="344">
        <v>134</v>
      </c>
      <c r="AB2" s="224">
        <v>4</v>
      </c>
      <c r="AC2" s="343">
        <v>3441</v>
      </c>
      <c r="AD2" s="344">
        <v>102</v>
      </c>
      <c r="AE2" s="224">
        <v>4</v>
      </c>
      <c r="AF2" s="343">
        <v>3000</v>
      </c>
      <c r="AG2" s="344">
        <v>136</v>
      </c>
      <c r="AH2" s="224">
        <v>4</v>
      </c>
      <c r="AI2" s="343">
        <v>3246</v>
      </c>
      <c r="AJ2" s="344">
        <v>116</v>
      </c>
      <c r="AK2" s="224">
        <v>4</v>
      </c>
      <c r="AL2" s="343">
        <v>2376</v>
      </c>
      <c r="AM2" s="344">
        <v>172</v>
      </c>
      <c r="AN2" s="224">
        <v>4</v>
      </c>
      <c r="AO2" s="343">
        <v>2256</v>
      </c>
      <c r="AP2" s="344">
        <v>96</v>
      </c>
      <c r="AQ2" s="224">
        <v>4</v>
      </c>
      <c r="AR2" s="343">
        <v>2972</v>
      </c>
      <c r="AS2" s="344">
        <v>128</v>
      </c>
      <c r="AT2" s="224">
        <v>4</v>
      </c>
      <c r="AU2" s="343">
        <v>2701</v>
      </c>
      <c r="AV2" s="344">
        <v>94</v>
      </c>
      <c r="AW2" s="224">
        <v>4</v>
      </c>
      <c r="AX2" s="343">
        <v>2741</v>
      </c>
      <c r="AY2" s="344">
        <v>146</v>
      </c>
      <c r="AZ2" s="224">
        <v>4</v>
      </c>
      <c r="BA2" s="343">
        <v>2529</v>
      </c>
      <c r="BB2" s="344">
        <v>104</v>
      </c>
      <c r="BC2" s="224">
        <v>4</v>
      </c>
      <c r="BD2" s="209">
        <v>35444</v>
      </c>
      <c r="BE2" s="210">
        <v>6408</v>
      </c>
      <c r="BF2" s="211">
        <v>4</v>
      </c>
      <c r="BG2" s="212">
        <v>26784</v>
      </c>
      <c r="BH2" s="210">
        <v>2612</v>
      </c>
      <c r="BI2" s="213">
        <v>4</v>
      </c>
      <c r="BJ2" s="212">
        <v>13018</v>
      </c>
      <c r="BK2" s="210">
        <v>3238</v>
      </c>
      <c r="BL2" s="213">
        <v>4</v>
      </c>
      <c r="BM2" s="212">
        <v>9457</v>
      </c>
      <c r="BN2" s="210">
        <v>826</v>
      </c>
      <c r="BO2" s="213">
        <v>4</v>
      </c>
      <c r="BP2" s="229">
        <v>3.5270000000000001</v>
      </c>
      <c r="BQ2" s="119">
        <v>0.42199999999999999</v>
      </c>
      <c r="BR2" s="120">
        <v>4</v>
      </c>
      <c r="BS2" s="229">
        <v>1.8620000000000001</v>
      </c>
      <c r="BT2" s="119">
        <v>0.159</v>
      </c>
      <c r="BU2" s="120">
        <v>4</v>
      </c>
      <c r="BV2" s="229">
        <v>10.9337</v>
      </c>
      <c r="BW2" s="119" t="s">
        <v>61</v>
      </c>
      <c r="BX2" s="120">
        <v>4</v>
      </c>
      <c r="BY2" s="229">
        <v>9.4962</v>
      </c>
      <c r="BZ2" s="119" t="s">
        <v>61</v>
      </c>
      <c r="CA2" s="120">
        <v>4</v>
      </c>
      <c r="CB2" s="365">
        <v>1.82</v>
      </c>
      <c r="CC2" s="119">
        <v>0.127</v>
      </c>
      <c r="CD2" s="120">
        <v>4</v>
      </c>
      <c r="CE2" s="365">
        <v>1.5349999999999999</v>
      </c>
      <c r="CF2" s="119">
        <v>0.14699999999999999</v>
      </c>
      <c r="CG2" s="121">
        <v>4</v>
      </c>
      <c r="CH2" s="343">
        <v>3172</v>
      </c>
      <c r="CI2" s="7">
        <v>77.400000000000006</v>
      </c>
      <c r="CJ2" s="1">
        <v>4</v>
      </c>
      <c r="CK2" s="343">
        <v>4197</v>
      </c>
      <c r="CL2" s="7">
        <v>74</v>
      </c>
      <c r="CM2" s="1">
        <v>4</v>
      </c>
      <c r="CN2" s="343">
        <v>3776.4976643956661</v>
      </c>
      <c r="CO2" s="7">
        <v>93.234308882304958</v>
      </c>
      <c r="CP2" s="1">
        <v>4</v>
      </c>
      <c r="CQ2" s="343">
        <v>4781.9346762283485</v>
      </c>
      <c r="CR2" s="7">
        <v>162.1624398143766</v>
      </c>
      <c r="CS2" s="8">
        <v>4</v>
      </c>
    </row>
    <row r="3" spans="1:97" ht="14" customHeight="1">
      <c r="A3" s="188" t="s">
        <v>66</v>
      </c>
      <c r="B3" s="341">
        <v>0.81774999999999998</v>
      </c>
      <c r="C3" s="165">
        <v>9.5495579999999997E-3</v>
      </c>
      <c r="D3" s="1">
        <v>4</v>
      </c>
      <c r="E3" s="342">
        <v>0.77692499999999998</v>
      </c>
      <c r="F3" s="165">
        <v>1.119378E-2</v>
      </c>
      <c r="G3" s="1">
        <v>4</v>
      </c>
      <c r="H3" s="342">
        <v>0.88224999999999998</v>
      </c>
      <c r="I3" s="165">
        <v>1.0782740000000001E-2</v>
      </c>
      <c r="J3" s="1">
        <v>4</v>
      </c>
      <c r="K3" s="342">
        <v>0.78554999999999997</v>
      </c>
      <c r="L3" s="165">
        <v>7.8360770000000003E-3</v>
      </c>
      <c r="M3" s="1">
        <v>4</v>
      </c>
      <c r="N3" s="342">
        <v>0.85645000000000004</v>
      </c>
      <c r="O3" s="165">
        <v>8.8646780000000008E-3</v>
      </c>
      <c r="P3" s="1">
        <v>4</v>
      </c>
      <c r="Q3" s="342">
        <v>0.78210000000000002</v>
      </c>
      <c r="R3" s="165">
        <v>9.0017629999999994E-3</v>
      </c>
      <c r="S3" s="1">
        <v>4</v>
      </c>
      <c r="T3" s="343">
        <v>3227</v>
      </c>
      <c r="U3" s="344">
        <v>128</v>
      </c>
      <c r="V3" s="224">
        <v>4</v>
      </c>
      <c r="W3" s="343">
        <v>2565</v>
      </c>
      <c r="X3" s="344">
        <v>76</v>
      </c>
      <c r="Y3" s="224">
        <v>4</v>
      </c>
      <c r="Z3" s="343">
        <v>3616</v>
      </c>
      <c r="AA3" s="344">
        <v>44</v>
      </c>
      <c r="AB3" s="224">
        <v>4</v>
      </c>
      <c r="AC3" s="343">
        <v>3023</v>
      </c>
      <c r="AD3" s="344">
        <v>74</v>
      </c>
      <c r="AE3" s="224">
        <v>4</v>
      </c>
      <c r="AF3" s="343">
        <v>3466</v>
      </c>
      <c r="AG3" s="344">
        <v>88</v>
      </c>
      <c r="AH3" s="224">
        <v>4</v>
      </c>
      <c r="AI3" s="343">
        <v>2845</v>
      </c>
      <c r="AJ3" s="344">
        <v>98</v>
      </c>
      <c r="AK3" s="224">
        <v>4</v>
      </c>
      <c r="AL3" s="343">
        <v>2629</v>
      </c>
      <c r="AM3" s="344">
        <v>180</v>
      </c>
      <c r="AN3" s="224">
        <v>4</v>
      </c>
      <c r="AO3" s="343">
        <v>1988</v>
      </c>
      <c r="AP3" s="344">
        <v>70</v>
      </c>
      <c r="AQ3" s="224">
        <v>4</v>
      </c>
      <c r="AR3" s="343">
        <v>3185</v>
      </c>
      <c r="AS3" s="344">
        <v>100</v>
      </c>
      <c r="AT3" s="224">
        <v>4</v>
      </c>
      <c r="AU3" s="343">
        <v>2376</v>
      </c>
      <c r="AV3" s="344">
        <v>56</v>
      </c>
      <c r="AW3" s="224">
        <v>4</v>
      </c>
      <c r="AX3" s="343">
        <v>2969</v>
      </c>
      <c r="AY3" s="344">
        <v>124</v>
      </c>
      <c r="AZ3" s="224">
        <v>4</v>
      </c>
      <c r="BA3" s="343">
        <v>2226</v>
      </c>
      <c r="BB3" s="344">
        <v>82</v>
      </c>
      <c r="BC3" s="224">
        <v>4</v>
      </c>
      <c r="BD3" s="214">
        <v>25325</v>
      </c>
      <c r="BE3" s="215">
        <v>1596</v>
      </c>
      <c r="BF3" s="216">
        <v>4</v>
      </c>
      <c r="BG3" s="217">
        <v>22411</v>
      </c>
      <c r="BH3" s="215">
        <v>2424</v>
      </c>
      <c r="BI3" s="216">
        <v>4</v>
      </c>
      <c r="BJ3" s="217">
        <v>2792</v>
      </c>
      <c r="BK3" s="215">
        <v>418</v>
      </c>
      <c r="BL3" s="216">
        <v>4</v>
      </c>
      <c r="BM3" s="217">
        <v>4354</v>
      </c>
      <c r="BN3" s="215">
        <v>926</v>
      </c>
      <c r="BO3" s="216">
        <v>4</v>
      </c>
      <c r="BP3" s="230">
        <v>3.1080000000000001</v>
      </c>
      <c r="BQ3" s="76">
        <v>0.307</v>
      </c>
      <c r="BR3" s="5">
        <v>4</v>
      </c>
      <c r="BS3" s="230">
        <v>2.1829999999999998</v>
      </c>
      <c r="BT3" s="76">
        <v>0.214</v>
      </c>
      <c r="BU3" s="5">
        <v>3</v>
      </c>
      <c r="BV3" s="230">
        <v>9.6348000000000003</v>
      </c>
      <c r="BW3" s="76" t="s">
        <v>61</v>
      </c>
      <c r="BX3" s="5">
        <v>4</v>
      </c>
      <c r="BY3" s="230">
        <v>11.133299999999998</v>
      </c>
      <c r="BZ3" s="76" t="s">
        <v>61</v>
      </c>
      <c r="CA3" s="5">
        <v>3</v>
      </c>
      <c r="CB3" s="366">
        <v>2.2949999999999999</v>
      </c>
      <c r="CC3" s="76">
        <v>0.14299999999999999</v>
      </c>
      <c r="CD3" s="5">
        <v>4</v>
      </c>
      <c r="CE3" s="366">
        <v>1.5329999999999999</v>
      </c>
      <c r="CF3" s="76">
        <v>0.49199999999999999</v>
      </c>
      <c r="CG3" s="122">
        <v>4</v>
      </c>
      <c r="CH3" s="343">
        <v>4568</v>
      </c>
      <c r="CI3" s="7">
        <v>46.8</v>
      </c>
      <c r="CJ3" s="1">
        <v>4</v>
      </c>
      <c r="CK3" s="343">
        <v>4368</v>
      </c>
      <c r="CL3" s="7">
        <v>181</v>
      </c>
      <c r="CM3" s="1">
        <v>4</v>
      </c>
      <c r="CN3" s="343">
        <v>5164.0889450166742</v>
      </c>
      <c r="CO3" s="7">
        <v>74.068146345117199</v>
      </c>
      <c r="CP3" s="1">
        <v>4</v>
      </c>
      <c r="CQ3" s="343">
        <v>5200.6011671044207</v>
      </c>
      <c r="CR3" s="7">
        <v>217.08442101993933</v>
      </c>
      <c r="CS3" s="8">
        <v>4</v>
      </c>
    </row>
    <row r="4" spans="1:97" ht="14" customHeight="1">
      <c r="A4" s="188" t="s">
        <v>67</v>
      </c>
      <c r="B4" s="341">
        <v>0.81859999999999999</v>
      </c>
      <c r="C4" s="165">
        <v>2.4061587645041214E-2</v>
      </c>
      <c r="D4" s="1">
        <v>5</v>
      </c>
      <c r="E4" s="342">
        <v>0.75217999999999996</v>
      </c>
      <c r="F4" s="165">
        <v>8.2509635800917351E-3</v>
      </c>
      <c r="G4" s="1">
        <v>5</v>
      </c>
      <c r="H4" s="342">
        <v>0.83840000000000003</v>
      </c>
      <c r="I4" s="165">
        <v>1.2824195881223893E-2</v>
      </c>
      <c r="J4" s="1">
        <v>5</v>
      </c>
      <c r="K4" s="342">
        <v>0.75813999999999993</v>
      </c>
      <c r="L4" s="165">
        <v>6.6860002991325053E-3</v>
      </c>
      <c r="M4" s="1">
        <v>5</v>
      </c>
      <c r="N4" s="342">
        <v>0.83399999999999996</v>
      </c>
      <c r="O4" s="165">
        <v>8.9999999999999993E-3</v>
      </c>
      <c r="P4" s="1">
        <v>5</v>
      </c>
      <c r="Q4" s="342">
        <v>0.75480000000000003</v>
      </c>
      <c r="R4" s="165">
        <v>7.6E-3</v>
      </c>
      <c r="S4" s="1">
        <v>5</v>
      </c>
      <c r="T4" s="343">
        <v>2509.5199999999995</v>
      </c>
      <c r="U4" s="344">
        <v>72.594505500760889</v>
      </c>
      <c r="V4" s="224">
        <v>5</v>
      </c>
      <c r="W4" s="343">
        <v>2432</v>
      </c>
      <c r="X4" s="344">
        <v>149.91564294629163</v>
      </c>
      <c r="Y4" s="224">
        <v>5</v>
      </c>
      <c r="Z4" s="343">
        <v>2782.4667999999997</v>
      </c>
      <c r="AA4" s="344">
        <v>117.42166931124768</v>
      </c>
      <c r="AB4" s="224">
        <v>5</v>
      </c>
      <c r="AC4" s="343">
        <v>2743.6</v>
      </c>
      <c r="AD4" s="344">
        <v>176.63000877540642</v>
      </c>
      <c r="AE4" s="224">
        <v>5</v>
      </c>
      <c r="AF4" s="343">
        <v>2722.7530000000002</v>
      </c>
      <c r="AG4" s="344">
        <v>87.031000000000006</v>
      </c>
      <c r="AH4" s="224">
        <v>5</v>
      </c>
      <c r="AI4" s="343">
        <v>2584</v>
      </c>
      <c r="AJ4" s="344">
        <v>162</v>
      </c>
      <c r="AK4" s="224">
        <v>5</v>
      </c>
      <c r="AL4" s="343">
        <v>2253.6770000000001</v>
      </c>
      <c r="AM4" s="344">
        <v>109.595</v>
      </c>
      <c r="AN4" s="224">
        <v>5</v>
      </c>
      <c r="AO4" s="343">
        <v>1829</v>
      </c>
      <c r="AP4" s="344">
        <v>108</v>
      </c>
      <c r="AQ4" s="224">
        <v>5</v>
      </c>
      <c r="AR4" s="343">
        <v>2290.7669999999998</v>
      </c>
      <c r="AS4" s="344">
        <v>63.87</v>
      </c>
      <c r="AT4" s="224">
        <v>5</v>
      </c>
      <c r="AU4" s="343">
        <v>2079</v>
      </c>
      <c r="AV4" s="344">
        <v>130</v>
      </c>
      <c r="AW4" s="224">
        <v>5</v>
      </c>
      <c r="AX4" s="343">
        <v>2273.0529999999999</v>
      </c>
      <c r="AY4" s="344">
        <v>52.863999999999997</v>
      </c>
      <c r="AZ4" s="224">
        <v>5</v>
      </c>
      <c r="BA4" s="343">
        <v>1951</v>
      </c>
      <c r="BB4" s="344">
        <v>118</v>
      </c>
      <c r="BC4" s="224">
        <v>5</v>
      </c>
      <c r="BD4" s="219" t="s">
        <v>61</v>
      </c>
      <c r="BE4" s="219" t="s">
        <v>61</v>
      </c>
      <c r="BF4" s="219" t="s">
        <v>61</v>
      </c>
      <c r="BG4" s="217">
        <v>20006.599999999999</v>
      </c>
      <c r="BH4" s="215">
        <v>1175.9749999999999</v>
      </c>
      <c r="BI4" s="216">
        <v>5</v>
      </c>
      <c r="BJ4" s="219" t="s">
        <v>61</v>
      </c>
      <c r="BK4" s="219" t="s">
        <v>61</v>
      </c>
      <c r="BL4" s="219" t="s">
        <v>61</v>
      </c>
      <c r="BM4" s="217">
        <v>4980.3999999999996</v>
      </c>
      <c r="BN4" s="215">
        <v>791.029</v>
      </c>
      <c r="BO4" s="216">
        <v>5</v>
      </c>
      <c r="BP4" s="231" t="s">
        <v>61</v>
      </c>
      <c r="BQ4" s="94" t="s">
        <v>61</v>
      </c>
      <c r="BR4" s="94" t="s">
        <v>61</v>
      </c>
      <c r="BS4" s="231" t="s">
        <v>61</v>
      </c>
      <c r="BT4" s="94" t="s">
        <v>61</v>
      </c>
      <c r="BU4" s="94" t="s">
        <v>61</v>
      </c>
      <c r="BV4" s="231"/>
      <c r="BW4" s="94" t="s">
        <v>61</v>
      </c>
      <c r="BX4" s="94" t="s">
        <v>61</v>
      </c>
      <c r="BY4" s="231"/>
      <c r="BZ4" s="94" t="s">
        <v>61</v>
      </c>
      <c r="CA4" s="94" t="s">
        <v>61</v>
      </c>
      <c r="CB4" s="366">
        <v>0.56799999999999995</v>
      </c>
      <c r="CC4" s="76">
        <v>0.27</v>
      </c>
      <c r="CD4" s="5">
        <v>5</v>
      </c>
      <c r="CE4" s="366">
        <v>0.47199999999999998</v>
      </c>
      <c r="CF4" s="76">
        <v>0.189</v>
      </c>
      <c r="CG4" s="122">
        <v>5</v>
      </c>
      <c r="CH4" s="343">
        <v>2966.3931798113995</v>
      </c>
      <c r="CI4" s="7">
        <v>77.878041521759229</v>
      </c>
      <c r="CJ4" s="1">
        <v>5</v>
      </c>
      <c r="CK4" s="343">
        <v>3692.0504394811132</v>
      </c>
      <c r="CL4" s="7">
        <v>140.80798528971803</v>
      </c>
      <c r="CM4" s="1">
        <v>5</v>
      </c>
      <c r="CN4" s="343">
        <v>3287.6060652638139</v>
      </c>
      <c r="CO4" s="7">
        <v>124.27847601056375</v>
      </c>
      <c r="CP4" s="1">
        <v>5</v>
      </c>
      <c r="CQ4" s="343">
        <v>4163.3970237121866</v>
      </c>
      <c r="CR4" s="7">
        <v>165.10385107841464</v>
      </c>
      <c r="CS4" s="8">
        <v>5</v>
      </c>
    </row>
    <row r="5" spans="1:97">
      <c r="A5" s="170" t="s">
        <v>68</v>
      </c>
      <c r="B5" s="341">
        <v>0.77775000000000005</v>
      </c>
      <c r="C5" s="165">
        <v>1.6285857873218321E-2</v>
      </c>
      <c r="D5" s="1">
        <v>4</v>
      </c>
      <c r="E5" s="342">
        <v>0.76200000000000012</v>
      </c>
      <c r="F5" s="165">
        <v>9.7621718894926324E-3</v>
      </c>
      <c r="G5" s="1">
        <v>5</v>
      </c>
      <c r="H5" s="342">
        <v>0.82024999999999992</v>
      </c>
      <c r="I5" s="165">
        <v>1.9512282456613482E-2</v>
      </c>
      <c r="J5" s="1">
        <v>4</v>
      </c>
      <c r="K5" s="342">
        <v>0.77259999999999995</v>
      </c>
      <c r="L5" s="165">
        <v>1.0865541864076554E-2</v>
      </c>
      <c r="M5" s="1">
        <v>5</v>
      </c>
      <c r="N5" s="342">
        <v>0.80200000000000005</v>
      </c>
      <c r="O5" s="165">
        <v>1.7999999999999999E-2</v>
      </c>
      <c r="P5" s="1">
        <v>4</v>
      </c>
      <c r="Q5" s="342">
        <v>0.76800000000000002</v>
      </c>
      <c r="R5" s="165">
        <v>0.01</v>
      </c>
      <c r="S5" s="1">
        <v>5</v>
      </c>
      <c r="T5" s="343">
        <v>2614.4809999999998</v>
      </c>
      <c r="U5" s="344">
        <v>188.62057171210284</v>
      </c>
      <c r="V5" s="208">
        <v>4</v>
      </c>
      <c r="W5" s="343">
        <v>2526.7748000000001</v>
      </c>
      <c r="X5" s="344">
        <v>89.408325820585659</v>
      </c>
      <c r="Y5" s="208">
        <v>5</v>
      </c>
      <c r="Z5" s="343">
        <v>2966.3332500000001</v>
      </c>
      <c r="AA5" s="344">
        <v>228.85520427931942</v>
      </c>
      <c r="AB5" s="208">
        <v>4</v>
      </c>
      <c r="AC5" s="343">
        <v>2823.7889999999998</v>
      </c>
      <c r="AD5" s="344">
        <v>94.087470489433343</v>
      </c>
      <c r="AE5" s="208">
        <v>5</v>
      </c>
      <c r="AF5" s="343">
        <v>2818.7820000000002</v>
      </c>
      <c r="AG5" s="344">
        <v>210.48699999999999</v>
      </c>
      <c r="AH5" s="208">
        <v>4</v>
      </c>
      <c r="AI5" s="343">
        <v>2694.6759999999999</v>
      </c>
      <c r="AJ5" s="344">
        <v>90.350999999999999</v>
      </c>
      <c r="AK5" s="208">
        <v>5</v>
      </c>
      <c r="AL5" s="343">
        <v>2044.942</v>
      </c>
      <c r="AM5" s="344">
        <v>162.65899999999999</v>
      </c>
      <c r="AN5" s="208">
        <v>4</v>
      </c>
      <c r="AO5" s="343">
        <v>1933.162</v>
      </c>
      <c r="AP5" s="344">
        <v>94.078999999999994</v>
      </c>
      <c r="AQ5" s="208">
        <v>5</v>
      </c>
      <c r="AR5" s="343">
        <v>2445.4169999999999</v>
      </c>
      <c r="AS5" s="344">
        <v>226.20500000000001</v>
      </c>
      <c r="AT5" s="208">
        <v>4</v>
      </c>
      <c r="AU5" s="343">
        <v>2190.3110000000001</v>
      </c>
      <c r="AV5" s="344">
        <v>100.66200000000001</v>
      </c>
      <c r="AW5" s="208">
        <v>5</v>
      </c>
      <c r="AX5" s="343">
        <v>2277.4760000000001</v>
      </c>
      <c r="AY5" s="344">
        <v>198.78899999999999</v>
      </c>
      <c r="AZ5" s="208">
        <v>4</v>
      </c>
      <c r="BA5" s="343">
        <v>2078.5880000000002</v>
      </c>
      <c r="BB5" s="344">
        <v>97.268000000000001</v>
      </c>
      <c r="BC5" s="208">
        <v>5</v>
      </c>
      <c r="BD5" s="214">
        <v>24055</v>
      </c>
      <c r="BE5" s="215">
        <v>2693.3330000000001</v>
      </c>
      <c r="BF5" s="216">
        <v>4</v>
      </c>
      <c r="BG5" s="217">
        <v>20920.599999999999</v>
      </c>
      <c r="BH5" s="215">
        <v>1443.7719999999999</v>
      </c>
      <c r="BI5" s="216">
        <v>5</v>
      </c>
      <c r="BJ5" s="217">
        <v>7259</v>
      </c>
      <c r="BK5" s="215">
        <v>2322.8440000000001</v>
      </c>
      <c r="BL5" s="216">
        <v>4</v>
      </c>
      <c r="BM5" s="217">
        <v>7506</v>
      </c>
      <c r="BN5" s="215">
        <v>1577.981</v>
      </c>
      <c r="BO5" s="216">
        <v>5</v>
      </c>
      <c r="BP5" s="230">
        <v>1.6362499999999933</v>
      </c>
      <c r="BQ5" s="76">
        <v>0.35209713976874846</v>
      </c>
      <c r="BR5" s="5">
        <v>4</v>
      </c>
      <c r="BS5" s="230">
        <v>1.6070000000000022</v>
      </c>
      <c r="BT5" s="76">
        <v>0.32072028311287293</v>
      </c>
      <c r="BU5" s="5">
        <v>5</v>
      </c>
      <c r="BV5" s="230">
        <v>5.0723749999999797</v>
      </c>
      <c r="BW5" s="76" t="s">
        <v>61</v>
      </c>
      <c r="BX5" s="5">
        <v>4</v>
      </c>
      <c r="BY5" s="230">
        <v>8.1957000000000111</v>
      </c>
      <c r="BZ5" s="76" t="s">
        <v>61</v>
      </c>
      <c r="CA5" s="5">
        <v>5</v>
      </c>
      <c r="CB5" s="366">
        <v>1.9850000000000001</v>
      </c>
      <c r="CC5" s="76">
        <v>0.37</v>
      </c>
      <c r="CD5" s="5">
        <v>4</v>
      </c>
      <c r="CE5" s="366">
        <v>1.42</v>
      </c>
      <c r="CF5" s="76">
        <v>0.28599999999999998</v>
      </c>
      <c r="CG5" s="122">
        <v>5</v>
      </c>
      <c r="CH5" s="343">
        <v>3591.4579018662807</v>
      </c>
      <c r="CI5" s="7">
        <v>175.74920254380967</v>
      </c>
      <c r="CJ5" s="15">
        <v>4</v>
      </c>
      <c r="CK5" s="343">
        <v>3958.3583116273803</v>
      </c>
      <c r="CL5" s="7">
        <v>82.997333961119693</v>
      </c>
      <c r="CM5" s="15">
        <v>5</v>
      </c>
      <c r="CN5" s="343">
        <v>4074.0492582970019</v>
      </c>
      <c r="CO5" s="7">
        <v>222.70846841188816</v>
      </c>
      <c r="CP5" s="15">
        <v>4</v>
      </c>
      <c r="CQ5" s="343">
        <v>4427.6788105636642</v>
      </c>
      <c r="CR5" s="7">
        <v>123.67676720827932</v>
      </c>
      <c r="CS5" s="11">
        <v>5</v>
      </c>
    </row>
    <row r="6" spans="1:97">
      <c r="A6" s="170" t="s">
        <v>69</v>
      </c>
      <c r="B6" s="341">
        <v>0.82259999999999989</v>
      </c>
      <c r="C6" s="165">
        <v>1.4406942770761596E-2</v>
      </c>
      <c r="D6" s="1">
        <v>5</v>
      </c>
      <c r="E6" s="342">
        <v>0.7662000000000001</v>
      </c>
      <c r="F6" s="165">
        <v>1.0739646176667096E-2</v>
      </c>
      <c r="G6" s="1">
        <v>5</v>
      </c>
      <c r="H6" s="342">
        <v>0.87980000000000003</v>
      </c>
      <c r="I6" s="165">
        <v>1.987058126980688E-2</v>
      </c>
      <c r="J6" s="1">
        <v>5</v>
      </c>
      <c r="K6" s="342">
        <v>0.77359999999999995</v>
      </c>
      <c r="L6" s="165">
        <v>8.5182157756187472E-3</v>
      </c>
      <c r="M6" s="1">
        <v>5</v>
      </c>
      <c r="N6" s="342">
        <v>0.85599999999999998</v>
      </c>
      <c r="O6" s="165">
        <v>1.7999999999999999E-2</v>
      </c>
      <c r="P6" s="1">
        <v>5</v>
      </c>
      <c r="Q6" s="342">
        <v>0.77</v>
      </c>
      <c r="R6" s="165">
        <v>8.9999999999999993E-3</v>
      </c>
      <c r="S6" s="1">
        <v>5</v>
      </c>
      <c r="T6" s="343">
        <v>2958.5845999999997</v>
      </c>
      <c r="U6" s="344">
        <v>77.020700939163135</v>
      </c>
      <c r="V6" s="208">
        <v>5</v>
      </c>
      <c r="W6" s="343">
        <v>2636.6878000000002</v>
      </c>
      <c r="X6" s="344">
        <v>120.76137251555234</v>
      </c>
      <c r="Y6" s="208">
        <v>5</v>
      </c>
      <c r="Z6" s="343">
        <v>3255.0024000000003</v>
      </c>
      <c r="AA6" s="344">
        <v>114.56238138176076</v>
      </c>
      <c r="AB6" s="208">
        <v>5</v>
      </c>
      <c r="AC6" s="343">
        <v>3121.4</v>
      </c>
      <c r="AD6" s="344">
        <v>163.58179125715844</v>
      </c>
      <c r="AE6" s="208">
        <v>5</v>
      </c>
      <c r="AF6" s="343">
        <v>3131.6660000000002</v>
      </c>
      <c r="AG6" s="344">
        <v>91.769000000000005</v>
      </c>
      <c r="AH6" s="208">
        <v>5</v>
      </c>
      <c r="AI6" s="343">
        <v>2917.14</v>
      </c>
      <c r="AJ6" s="344">
        <v>142.738</v>
      </c>
      <c r="AK6" s="208">
        <v>5</v>
      </c>
      <c r="AL6" s="343">
        <v>2442.7080000000001</v>
      </c>
      <c r="AM6" s="344">
        <v>90.4</v>
      </c>
      <c r="AN6" s="208">
        <v>5</v>
      </c>
      <c r="AO6" s="343">
        <v>2020.269</v>
      </c>
      <c r="AP6" s="344">
        <v>87.347999999999999</v>
      </c>
      <c r="AQ6" s="208">
        <v>5</v>
      </c>
      <c r="AR6" s="343">
        <v>2876.9540000000002</v>
      </c>
      <c r="AS6" s="344">
        <v>146.64599999999999</v>
      </c>
      <c r="AT6" s="208">
        <v>5</v>
      </c>
      <c r="AU6" s="343">
        <v>2414.3560000000002</v>
      </c>
      <c r="AV6" s="344">
        <v>116.005</v>
      </c>
      <c r="AW6" s="208">
        <v>5</v>
      </c>
      <c r="AX6" s="343">
        <v>2696.4679999999998</v>
      </c>
      <c r="AY6" s="344">
        <v>118.77</v>
      </c>
      <c r="AZ6" s="208">
        <v>5</v>
      </c>
      <c r="BA6" s="343">
        <v>2248.2289999999998</v>
      </c>
      <c r="BB6" s="344">
        <v>101.729</v>
      </c>
      <c r="BC6" s="208">
        <v>5</v>
      </c>
      <c r="BD6" s="214">
        <v>18196</v>
      </c>
      <c r="BE6" s="215">
        <v>1209.309</v>
      </c>
      <c r="BF6" s="216">
        <v>5</v>
      </c>
      <c r="BG6" s="217">
        <v>18366.599999999999</v>
      </c>
      <c r="BH6" s="215">
        <v>1223.242</v>
      </c>
      <c r="BI6" s="216">
        <v>5</v>
      </c>
      <c r="BJ6" s="217">
        <v>2525.4</v>
      </c>
      <c r="BK6" s="215">
        <v>614.38699999999994</v>
      </c>
      <c r="BL6" s="216">
        <v>5</v>
      </c>
      <c r="BM6" s="217">
        <v>3533.2</v>
      </c>
      <c r="BN6" s="215">
        <v>937.43200000000002</v>
      </c>
      <c r="BO6" s="216">
        <v>5</v>
      </c>
      <c r="BP6" s="230">
        <v>2.7230000000000016</v>
      </c>
      <c r="BQ6" s="76">
        <v>0.34198903491193805</v>
      </c>
      <c r="BR6" s="5">
        <v>5</v>
      </c>
      <c r="BS6" s="230">
        <v>2.1620000000000035</v>
      </c>
      <c r="BT6" s="76">
        <v>0.29350724011512885</v>
      </c>
      <c r="BU6" s="5">
        <v>5</v>
      </c>
      <c r="BV6" s="230">
        <v>8.4413000000000054</v>
      </c>
      <c r="BW6" s="76" t="s">
        <v>61</v>
      </c>
      <c r="BX6" s="5">
        <v>5</v>
      </c>
      <c r="BY6" s="230">
        <v>11.026200000000017</v>
      </c>
      <c r="BZ6" s="76" t="s">
        <v>61</v>
      </c>
      <c r="CA6" s="5">
        <v>5</v>
      </c>
      <c r="CB6" s="366">
        <v>0.85599999999999998</v>
      </c>
      <c r="CC6" s="76">
        <v>0.252</v>
      </c>
      <c r="CD6" s="5">
        <v>5</v>
      </c>
      <c r="CE6" s="366">
        <v>1.3</v>
      </c>
      <c r="CF6" s="76">
        <v>2.1999999999999999E-2</v>
      </c>
      <c r="CG6" s="122">
        <v>5</v>
      </c>
      <c r="CH6" s="343">
        <v>3501.8755690051971</v>
      </c>
      <c r="CI6" s="7">
        <v>78.265244057522125</v>
      </c>
      <c r="CJ6" s="15">
        <v>5</v>
      </c>
      <c r="CK6" s="356" t="s">
        <v>61</v>
      </c>
      <c r="CL6" s="94" t="s">
        <v>61</v>
      </c>
      <c r="CM6" s="94" t="s">
        <v>61</v>
      </c>
      <c r="CN6" s="343">
        <v>3851.845250808884</v>
      </c>
      <c r="CO6" s="7">
        <v>122.09362824573819</v>
      </c>
      <c r="CP6" s="15">
        <v>5</v>
      </c>
      <c r="CQ6" s="356" t="s">
        <v>61</v>
      </c>
      <c r="CR6" s="94" t="s">
        <v>61</v>
      </c>
      <c r="CS6" s="94" t="s">
        <v>61</v>
      </c>
    </row>
    <row r="7" spans="1:97">
      <c r="A7" s="170" t="s">
        <v>70</v>
      </c>
      <c r="B7" s="341">
        <v>0.86599999999999999</v>
      </c>
      <c r="C7" s="165">
        <v>6.0000000000000001E-3</v>
      </c>
      <c r="D7" s="1">
        <v>4</v>
      </c>
      <c r="E7" s="342">
        <v>0.76400000000000001</v>
      </c>
      <c r="F7" s="165">
        <v>8.0000000000000002E-3</v>
      </c>
      <c r="G7" s="1">
        <v>5</v>
      </c>
      <c r="H7" s="342">
        <v>0.92600000000000005</v>
      </c>
      <c r="I7" s="165">
        <v>8.0000000000000002E-3</v>
      </c>
      <c r="J7" s="1">
        <v>4</v>
      </c>
      <c r="K7" s="342">
        <v>0.78</v>
      </c>
      <c r="L7" s="165">
        <v>7.0000000000000001E-3</v>
      </c>
      <c r="M7" s="1">
        <v>5</v>
      </c>
      <c r="N7" s="342">
        <v>0.90200000000000002</v>
      </c>
      <c r="O7" s="165">
        <v>5.0000000000000001E-3</v>
      </c>
      <c r="P7" s="1">
        <v>4</v>
      </c>
      <c r="Q7" s="342">
        <v>0.77400000000000002</v>
      </c>
      <c r="R7" s="165">
        <v>7.0000000000000001E-3</v>
      </c>
      <c r="S7" s="1">
        <v>5</v>
      </c>
      <c r="T7" s="343">
        <v>2918.5189999999998</v>
      </c>
      <c r="U7" s="344">
        <v>86.191999999999993</v>
      </c>
      <c r="V7" s="208">
        <v>4</v>
      </c>
      <c r="W7" s="343">
        <v>2602.9270000000001</v>
      </c>
      <c r="X7" s="344">
        <v>176.43700000000001</v>
      </c>
      <c r="Y7" s="208">
        <v>5</v>
      </c>
      <c r="Z7" s="343">
        <v>3403.7759999999998</v>
      </c>
      <c r="AA7" s="344">
        <v>134.43899999999999</v>
      </c>
      <c r="AB7" s="208">
        <v>4</v>
      </c>
      <c r="AC7" s="343">
        <v>3104.88</v>
      </c>
      <c r="AD7" s="344">
        <v>198.334</v>
      </c>
      <c r="AE7" s="208">
        <v>5</v>
      </c>
      <c r="AF7" s="343">
        <v>3206.6410000000001</v>
      </c>
      <c r="AG7" s="344">
        <v>107.431</v>
      </c>
      <c r="AH7" s="208">
        <v>4</v>
      </c>
      <c r="AI7" s="343">
        <v>2926.768</v>
      </c>
      <c r="AJ7" s="344">
        <v>190.16</v>
      </c>
      <c r="AK7" s="208">
        <v>5</v>
      </c>
      <c r="AL7" s="343">
        <v>2541.6149999999998</v>
      </c>
      <c r="AM7" s="344">
        <v>66.033000000000001</v>
      </c>
      <c r="AN7" s="208">
        <v>4</v>
      </c>
      <c r="AO7" s="343">
        <v>1990.164</v>
      </c>
      <c r="AP7" s="344">
        <v>135.49199999999999</v>
      </c>
      <c r="AQ7" s="208">
        <v>5</v>
      </c>
      <c r="AR7" s="343">
        <v>3169.7240000000002</v>
      </c>
      <c r="AS7" s="344">
        <v>141.666</v>
      </c>
      <c r="AT7" s="208">
        <v>4</v>
      </c>
      <c r="AU7" s="343">
        <v>2425.19</v>
      </c>
      <c r="AV7" s="344">
        <v>157.221</v>
      </c>
      <c r="AW7" s="208">
        <v>5</v>
      </c>
      <c r="AX7" s="343">
        <v>2914.5549999999998</v>
      </c>
      <c r="AY7" s="344">
        <v>104.324</v>
      </c>
      <c r="AZ7" s="208">
        <v>4</v>
      </c>
      <c r="BA7" s="343">
        <v>2270.826</v>
      </c>
      <c r="BB7" s="344">
        <v>148.58099999999999</v>
      </c>
      <c r="BC7" s="208">
        <v>5</v>
      </c>
      <c r="BD7" s="214">
        <v>28471</v>
      </c>
      <c r="BE7" s="215">
        <v>3136.875</v>
      </c>
      <c r="BF7" s="216">
        <v>4</v>
      </c>
      <c r="BG7" s="217">
        <v>22284.400000000001</v>
      </c>
      <c r="BH7" s="215">
        <v>2042.972</v>
      </c>
      <c r="BI7" s="216">
        <v>5</v>
      </c>
      <c r="BJ7" s="217">
        <v>6164.25</v>
      </c>
      <c r="BK7" s="215">
        <v>985.53899999999999</v>
      </c>
      <c r="BL7" s="216">
        <v>4</v>
      </c>
      <c r="BM7" s="217">
        <v>5179.6000000000004</v>
      </c>
      <c r="BN7" s="215">
        <v>1679.7950000000001</v>
      </c>
      <c r="BO7" s="216">
        <v>5</v>
      </c>
      <c r="BP7" s="230">
        <v>3.0337499999999977</v>
      </c>
      <c r="BQ7" s="76">
        <v>0.31212560906361719</v>
      </c>
      <c r="BR7" s="5">
        <v>4</v>
      </c>
      <c r="BS7" s="230">
        <v>1.5240000000000009</v>
      </c>
      <c r="BT7" s="76">
        <v>0.11019754988201706</v>
      </c>
      <c r="BU7" s="5">
        <v>5</v>
      </c>
      <c r="BV7" s="230">
        <v>9.404624999999994</v>
      </c>
      <c r="BW7" s="76" t="s">
        <v>61</v>
      </c>
      <c r="BX7" s="5" t="s">
        <v>61</v>
      </c>
      <c r="BY7" s="230">
        <v>7.7724000000000038</v>
      </c>
      <c r="BZ7" s="76" t="s">
        <v>61</v>
      </c>
      <c r="CA7" s="5" t="s">
        <v>61</v>
      </c>
      <c r="CB7" s="366">
        <v>2.5049999999999999</v>
      </c>
      <c r="CC7" s="76">
        <v>0.437</v>
      </c>
      <c r="CD7" s="5">
        <v>4</v>
      </c>
      <c r="CE7" s="366">
        <v>0.96399999999999997</v>
      </c>
      <c r="CF7" s="76">
        <v>0.158</v>
      </c>
      <c r="CG7" s="122">
        <v>5</v>
      </c>
      <c r="CH7" s="343">
        <v>3108.6158109671037</v>
      </c>
      <c r="CI7" s="7">
        <v>99.388129843940192</v>
      </c>
      <c r="CJ7" s="15">
        <v>4</v>
      </c>
      <c r="CK7" s="343">
        <v>3803.9519255103828</v>
      </c>
      <c r="CL7" s="7">
        <v>181.35935182871305</v>
      </c>
      <c r="CM7" s="15">
        <v>5</v>
      </c>
      <c r="CN7" s="343">
        <v>3626.115514992804</v>
      </c>
      <c r="CO7" s="7">
        <v>154.93410869506576</v>
      </c>
      <c r="CP7" s="15">
        <v>4</v>
      </c>
      <c r="CQ7" s="343">
        <v>4541.1809300181067</v>
      </c>
      <c r="CR7" s="7">
        <v>211.31981485106175</v>
      </c>
      <c r="CS7" s="11">
        <v>5</v>
      </c>
    </row>
    <row r="8" spans="1:97">
      <c r="A8" s="170" t="s">
        <v>71</v>
      </c>
      <c r="B8" s="341">
        <v>0.80700000000000005</v>
      </c>
      <c r="C8" s="165">
        <v>3.4000000000000002E-2</v>
      </c>
      <c r="D8" s="1">
        <v>4</v>
      </c>
      <c r="E8" s="342">
        <v>0.745</v>
      </c>
      <c r="F8" s="165">
        <v>0.01</v>
      </c>
      <c r="G8" s="1">
        <v>6</v>
      </c>
      <c r="H8" s="342">
        <v>0.875</v>
      </c>
      <c r="I8" s="165">
        <v>3.7999999999999999E-2</v>
      </c>
      <c r="J8" s="1">
        <v>4</v>
      </c>
      <c r="K8" s="342">
        <v>0.755</v>
      </c>
      <c r="L8" s="165">
        <v>8.9999999999999993E-3</v>
      </c>
      <c r="M8" s="1">
        <v>6</v>
      </c>
      <c r="N8" s="342">
        <v>0.84799999999999998</v>
      </c>
      <c r="O8" s="165">
        <v>3.6999999999999998E-2</v>
      </c>
      <c r="P8" s="1">
        <v>4</v>
      </c>
      <c r="Q8" s="342">
        <v>0.751</v>
      </c>
      <c r="R8" s="165">
        <v>8.9999999999999993E-3</v>
      </c>
      <c r="S8" s="1">
        <v>6</v>
      </c>
      <c r="T8" s="343">
        <v>2961.596</v>
      </c>
      <c r="U8" s="344">
        <v>386.57799999999997</v>
      </c>
      <c r="V8" s="208">
        <v>4</v>
      </c>
      <c r="W8" s="343">
        <v>2677</v>
      </c>
      <c r="X8" s="344">
        <v>106</v>
      </c>
      <c r="Y8" s="208">
        <v>6</v>
      </c>
      <c r="Z8" s="343">
        <v>3502.0610000000001</v>
      </c>
      <c r="AA8" s="344">
        <v>303.42399999999998</v>
      </c>
      <c r="AB8" s="208">
        <v>4</v>
      </c>
      <c r="AC8" s="343">
        <v>3079</v>
      </c>
      <c r="AD8" s="344">
        <v>127</v>
      </c>
      <c r="AE8" s="208">
        <v>6</v>
      </c>
      <c r="AF8" s="343">
        <v>3283.8409999999999</v>
      </c>
      <c r="AG8" s="344">
        <v>339.25900000000001</v>
      </c>
      <c r="AH8" s="208">
        <v>4</v>
      </c>
      <c r="AI8" s="343">
        <v>2933</v>
      </c>
      <c r="AJ8" s="344">
        <v>118</v>
      </c>
      <c r="AK8" s="208">
        <v>6</v>
      </c>
      <c r="AL8" s="343">
        <v>2430.442</v>
      </c>
      <c r="AM8" s="344">
        <v>402.92700000000002</v>
      </c>
      <c r="AN8" s="208">
        <v>4</v>
      </c>
      <c r="AO8" s="343">
        <v>1998.789</v>
      </c>
      <c r="AP8" s="344">
        <v>88.231999999999999</v>
      </c>
      <c r="AQ8" s="208">
        <v>6</v>
      </c>
      <c r="AR8" s="343">
        <v>3115.8440000000001</v>
      </c>
      <c r="AS8" s="344">
        <v>390.37</v>
      </c>
      <c r="AT8" s="208">
        <v>4</v>
      </c>
      <c r="AU8" s="343">
        <v>2328.828</v>
      </c>
      <c r="AV8" s="344">
        <v>111.02</v>
      </c>
      <c r="AW8" s="208">
        <v>6</v>
      </c>
      <c r="AX8" s="343">
        <v>2840.2049999999999</v>
      </c>
      <c r="AY8" s="344">
        <v>397.83300000000003</v>
      </c>
      <c r="AZ8" s="208">
        <v>4</v>
      </c>
      <c r="BA8" s="343">
        <v>2209.0790000000002</v>
      </c>
      <c r="BB8" s="344">
        <v>100.167</v>
      </c>
      <c r="BC8" s="208">
        <v>6</v>
      </c>
      <c r="BD8" s="214">
        <v>31512.5</v>
      </c>
      <c r="BE8" s="215">
        <v>3323.9189999999999</v>
      </c>
      <c r="BF8" s="216">
        <v>4</v>
      </c>
      <c r="BG8" s="217">
        <v>16465.167000000001</v>
      </c>
      <c r="BH8" s="215">
        <v>3649.5509999999999</v>
      </c>
      <c r="BI8" s="216">
        <v>6</v>
      </c>
      <c r="BJ8" s="217">
        <v>5034.25</v>
      </c>
      <c r="BK8" s="215">
        <v>1929.5039999999999</v>
      </c>
      <c r="BL8" s="216">
        <v>4</v>
      </c>
      <c r="BM8" s="217">
        <v>1377.5</v>
      </c>
      <c r="BN8" s="215">
        <v>986.351</v>
      </c>
      <c r="BO8" s="216">
        <v>6</v>
      </c>
      <c r="BP8" s="230">
        <v>2.1887500000000024</v>
      </c>
      <c r="BQ8" s="76">
        <v>0.71622673027936501</v>
      </c>
      <c r="BR8" s="5">
        <v>4</v>
      </c>
      <c r="BS8" s="230">
        <v>1.9889999999999985</v>
      </c>
      <c r="BT8" s="76">
        <v>0.28432991400835489</v>
      </c>
      <c r="BU8" s="5">
        <v>5</v>
      </c>
      <c r="BV8" s="230">
        <v>6.7851250000000078</v>
      </c>
      <c r="BW8" s="76">
        <v>2.2203028638660318</v>
      </c>
      <c r="BX8" s="5">
        <v>5</v>
      </c>
      <c r="BY8" s="230">
        <v>10.143899999999991</v>
      </c>
      <c r="BZ8" s="76" t="s">
        <v>61</v>
      </c>
      <c r="CA8" s="5" t="s">
        <v>61</v>
      </c>
      <c r="CB8" s="368" t="s">
        <v>61</v>
      </c>
      <c r="CC8" s="94" t="s">
        <v>61</v>
      </c>
      <c r="CD8" s="100" t="s">
        <v>61</v>
      </c>
      <c r="CE8" s="366">
        <v>2.23</v>
      </c>
      <c r="CF8" s="76">
        <v>8.9999999999999858E-2</v>
      </c>
      <c r="CG8" s="122">
        <v>2</v>
      </c>
      <c r="CH8" s="343">
        <v>3644.1010352083449</v>
      </c>
      <c r="CI8" s="7">
        <v>362.72182455455305</v>
      </c>
      <c r="CJ8" s="15">
        <v>4</v>
      </c>
      <c r="CK8" s="343">
        <v>4437.268280046128</v>
      </c>
      <c r="CL8" s="7">
        <v>155.9306818373631</v>
      </c>
      <c r="CM8" s="15">
        <v>5</v>
      </c>
      <c r="CN8" s="343">
        <v>4329.2453613785183</v>
      </c>
      <c r="CO8" s="7">
        <v>211.68604615844458</v>
      </c>
      <c r="CP8" s="15">
        <v>4</v>
      </c>
      <c r="CQ8" s="343">
        <v>5028.6809942819418</v>
      </c>
      <c r="CR8" s="7">
        <v>179.04551091364897</v>
      </c>
      <c r="CS8" s="11">
        <v>5</v>
      </c>
    </row>
    <row r="9" spans="1:97">
      <c r="A9" s="170" t="s">
        <v>8</v>
      </c>
      <c r="B9" s="341">
        <v>0.85640000000000005</v>
      </c>
      <c r="C9" s="165">
        <v>1.091604323919616E-2</v>
      </c>
      <c r="D9" s="1">
        <v>5</v>
      </c>
      <c r="E9" s="342">
        <v>0.77100000000000002</v>
      </c>
      <c r="F9" s="165">
        <v>8.0000000000000002E-3</v>
      </c>
      <c r="G9" s="1">
        <v>5</v>
      </c>
      <c r="H9" s="342">
        <v>0.92320000000000013</v>
      </c>
      <c r="I9" s="165">
        <v>5.6160484328395934E-3</v>
      </c>
      <c r="J9" s="1">
        <v>5</v>
      </c>
      <c r="K9" s="342">
        <v>0.79200000000000004</v>
      </c>
      <c r="L9" s="165">
        <v>0.01</v>
      </c>
      <c r="M9" s="1">
        <v>5</v>
      </c>
      <c r="N9" s="342">
        <v>0.89500000000000002</v>
      </c>
      <c r="O9" s="165">
        <v>6.0000000000000001E-3</v>
      </c>
      <c r="P9" s="1">
        <v>5</v>
      </c>
      <c r="Q9" s="342">
        <v>0.78400000000000003</v>
      </c>
      <c r="R9" s="165">
        <v>8.9999999999999993E-3</v>
      </c>
      <c r="S9" s="1">
        <v>5</v>
      </c>
      <c r="T9" s="343">
        <v>3038.0407999999998</v>
      </c>
      <c r="U9" s="344">
        <v>100.48996389610259</v>
      </c>
      <c r="V9" s="208">
        <v>5</v>
      </c>
      <c r="W9" s="343">
        <v>3643</v>
      </c>
      <c r="X9" s="344">
        <v>129</v>
      </c>
      <c r="Y9" s="208">
        <v>5</v>
      </c>
      <c r="Z9" s="343">
        <v>3583.989</v>
      </c>
      <c r="AA9" s="344">
        <v>138.21618192418714</v>
      </c>
      <c r="AB9" s="208">
        <v>5</v>
      </c>
      <c r="AC9" s="343">
        <v>4250</v>
      </c>
      <c r="AD9" s="344">
        <v>150</v>
      </c>
      <c r="AE9" s="208">
        <v>5</v>
      </c>
      <c r="AF9" s="343">
        <v>3349.848</v>
      </c>
      <c r="AG9" s="344">
        <v>122.52800000000001</v>
      </c>
      <c r="AH9" s="208">
        <v>5</v>
      </c>
      <c r="AI9" s="343">
        <v>4027</v>
      </c>
      <c r="AJ9" s="344">
        <v>146</v>
      </c>
      <c r="AK9" s="208">
        <v>5</v>
      </c>
      <c r="AL9" s="343">
        <v>2613.962</v>
      </c>
      <c r="AM9" s="344">
        <v>82.826999999999998</v>
      </c>
      <c r="AN9" s="208">
        <v>5</v>
      </c>
      <c r="AO9" s="343">
        <v>2817.817</v>
      </c>
      <c r="AP9" s="344">
        <v>123.976</v>
      </c>
      <c r="AQ9" s="208">
        <v>5</v>
      </c>
      <c r="AR9" s="343">
        <v>3321.4560000000001</v>
      </c>
      <c r="AS9" s="344">
        <v>134.364</v>
      </c>
      <c r="AT9" s="208">
        <v>5</v>
      </c>
      <c r="AU9" s="343">
        <v>3380.134</v>
      </c>
      <c r="AV9" s="344">
        <v>151.346</v>
      </c>
      <c r="AW9" s="208">
        <v>5</v>
      </c>
      <c r="AX9" s="343">
        <v>3018.1460000000002</v>
      </c>
      <c r="AY9" s="344">
        <v>110.53</v>
      </c>
      <c r="AZ9" s="208">
        <v>5</v>
      </c>
      <c r="BA9" s="343">
        <v>3174.3809999999999</v>
      </c>
      <c r="BB9" s="344">
        <v>144.749</v>
      </c>
      <c r="BC9" s="208">
        <v>5</v>
      </c>
      <c r="BD9" s="214">
        <v>24913.4</v>
      </c>
      <c r="BE9" s="215">
        <v>1872.914</v>
      </c>
      <c r="BF9" s="216">
        <v>5</v>
      </c>
      <c r="BG9" s="217">
        <v>25931.8</v>
      </c>
      <c r="BH9" s="215">
        <v>1088.0409999999999</v>
      </c>
      <c r="BI9" s="216">
        <v>5</v>
      </c>
      <c r="BJ9" s="217">
        <v>4179.6000000000004</v>
      </c>
      <c r="BK9" s="215">
        <v>459.24200000000002</v>
      </c>
      <c r="BL9" s="216">
        <v>5</v>
      </c>
      <c r="BM9" s="217">
        <v>3428.6</v>
      </c>
      <c r="BN9" s="215">
        <v>637.904</v>
      </c>
      <c r="BO9" s="216">
        <v>5</v>
      </c>
      <c r="BP9" s="230">
        <v>3.3210000000000006</v>
      </c>
      <c r="BQ9" s="76">
        <v>0.21306337085477861</v>
      </c>
      <c r="BR9" s="5">
        <v>5</v>
      </c>
      <c r="BS9" s="230">
        <v>1.925</v>
      </c>
      <c r="BT9" s="76">
        <v>0.30940265027953662</v>
      </c>
      <c r="BU9" s="5">
        <v>5</v>
      </c>
      <c r="BV9" s="230">
        <v>10.295100000000001</v>
      </c>
      <c r="BW9" s="76" t="s">
        <v>61</v>
      </c>
      <c r="BX9" s="5">
        <v>5</v>
      </c>
      <c r="BY9" s="230">
        <v>9.817499999999999</v>
      </c>
      <c r="BZ9" s="76" t="s">
        <v>61</v>
      </c>
      <c r="CA9" s="5" t="s">
        <v>61</v>
      </c>
      <c r="CB9" s="366">
        <v>2.6840000000000002</v>
      </c>
      <c r="CC9" s="76">
        <v>9.1999999999999998E-2</v>
      </c>
      <c r="CD9" s="5">
        <v>5</v>
      </c>
      <c r="CE9" s="366">
        <v>2.2519999999999998</v>
      </c>
      <c r="CF9" s="76">
        <v>0.22</v>
      </c>
      <c r="CG9" s="122">
        <v>5</v>
      </c>
      <c r="CH9" s="356" t="s">
        <v>61</v>
      </c>
      <c r="CI9" s="94" t="s">
        <v>61</v>
      </c>
      <c r="CJ9" s="94" t="s">
        <v>61</v>
      </c>
      <c r="CK9" s="343">
        <v>4230.7691083744239</v>
      </c>
      <c r="CL9" s="7">
        <v>84.169181749375028</v>
      </c>
      <c r="CM9" s="15">
        <v>5</v>
      </c>
      <c r="CN9" s="356" t="s">
        <v>61</v>
      </c>
      <c r="CO9" s="94" t="s">
        <v>61</v>
      </c>
      <c r="CP9" s="94" t="s">
        <v>61</v>
      </c>
      <c r="CQ9" s="343">
        <v>4935.0982370308657</v>
      </c>
      <c r="CR9" s="7">
        <v>89.670367599772746</v>
      </c>
      <c r="CS9" s="11">
        <v>5</v>
      </c>
    </row>
    <row r="10" spans="1:97">
      <c r="A10" s="170" t="s">
        <v>33</v>
      </c>
      <c r="B10" s="341">
        <v>0.77679999999999993</v>
      </c>
      <c r="C10" s="165">
        <v>4.6518813398452067E-3</v>
      </c>
      <c r="D10" s="1">
        <v>5</v>
      </c>
      <c r="E10" s="342">
        <v>0.76419999999999999</v>
      </c>
      <c r="F10" s="165">
        <v>9.5205041883295316E-3</v>
      </c>
      <c r="G10" s="1">
        <v>5</v>
      </c>
      <c r="H10" s="342">
        <v>0.80300000000000016</v>
      </c>
      <c r="I10" s="165">
        <v>8.4142735871850401E-3</v>
      </c>
      <c r="J10" s="1">
        <v>5</v>
      </c>
      <c r="K10" s="342">
        <v>0.77320000000000011</v>
      </c>
      <c r="L10" s="165">
        <v>1.0071742649611345E-2</v>
      </c>
      <c r="M10" s="1">
        <v>5</v>
      </c>
      <c r="N10" s="342">
        <v>0.79200000000000004</v>
      </c>
      <c r="O10" s="165">
        <v>6.0000000000000001E-3</v>
      </c>
      <c r="P10" s="1">
        <v>5</v>
      </c>
      <c r="Q10" s="342">
        <v>0.76900000000000002</v>
      </c>
      <c r="R10" s="165">
        <v>0.01</v>
      </c>
      <c r="S10" s="1">
        <v>5</v>
      </c>
      <c r="T10" s="343">
        <v>2068.1078000000002</v>
      </c>
      <c r="U10" s="344">
        <v>43.652720502163433</v>
      </c>
      <c r="V10" s="208">
        <v>5</v>
      </c>
      <c r="W10" s="343">
        <v>2190.0768000000003</v>
      </c>
      <c r="X10" s="344">
        <v>85.775241010678585</v>
      </c>
      <c r="Y10" s="208">
        <v>5</v>
      </c>
      <c r="Z10" s="343">
        <v>2343.4665999999997</v>
      </c>
      <c r="AA10" s="344">
        <v>58.875596813620518</v>
      </c>
      <c r="AB10" s="208">
        <v>5</v>
      </c>
      <c r="AC10" s="343">
        <v>2558.0331999999999</v>
      </c>
      <c r="AD10" s="344">
        <v>77.823427467183706</v>
      </c>
      <c r="AE10" s="208">
        <v>5</v>
      </c>
      <c r="AF10" s="343">
        <v>2227.9940000000001</v>
      </c>
      <c r="AG10" s="344">
        <v>50.186999999999998</v>
      </c>
      <c r="AH10" s="208">
        <v>5</v>
      </c>
      <c r="AI10" s="343">
        <v>2403.7289999999998</v>
      </c>
      <c r="AJ10" s="344">
        <v>77.944999999999993</v>
      </c>
      <c r="AK10" s="208">
        <v>5</v>
      </c>
      <c r="AL10" s="343">
        <v>1611.4</v>
      </c>
      <c r="AM10" s="344">
        <v>41.905000000000001</v>
      </c>
      <c r="AN10" s="208">
        <v>5</v>
      </c>
      <c r="AO10" s="343">
        <v>1676.308</v>
      </c>
      <c r="AP10" s="344">
        <v>66.162000000000006</v>
      </c>
      <c r="AQ10" s="208">
        <v>5</v>
      </c>
      <c r="AR10" s="343">
        <v>1886.2560000000001</v>
      </c>
      <c r="AS10" s="344">
        <v>58.128999999999998</v>
      </c>
      <c r="AT10" s="208">
        <v>5</v>
      </c>
      <c r="AU10" s="343">
        <v>1980.433</v>
      </c>
      <c r="AV10" s="344">
        <v>63.491999999999997</v>
      </c>
      <c r="AW10" s="208">
        <v>5</v>
      </c>
      <c r="AX10" s="343">
        <v>1770.9939999999999</v>
      </c>
      <c r="AY10" s="344">
        <v>47.987000000000002</v>
      </c>
      <c r="AZ10" s="208">
        <v>5</v>
      </c>
      <c r="BA10" s="343">
        <v>1852.8969999999999</v>
      </c>
      <c r="BB10" s="344">
        <v>62.052999999999997</v>
      </c>
      <c r="BC10" s="208">
        <v>5</v>
      </c>
      <c r="BD10" s="214">
        <v>20346.2</v>
      </c>
      <c r="BE10" s="215">
        <v>788.94100000000003</v>
      </c>
      <c r="BF10" s="216">
        <v>5</v>
      </c>
      <c r="BG10" s="217">
        <v>19861.2</v>
      </c>
      <c r="BH10" s="215">
        <v>1372.633</v>
      </c>
      <c r="BI10" s="216">
        <v>5</v>
      </c>
      <c r="BJ10" s="217">
        <v>5362.6</v>
      </c>
      <c r="BK10" s="215">
        <v>928.86099999999999</v>
      </c>
      <c r="BL10" s="216">
        <v>5</v>
      </c>
      <c r="BM10" s="217">
        <v>5340</v>
      </c>
      <c r="BN10" s="215">
        <v>915.447</v>
      </c>
      <c r="BO10" s="216">
        <v>5</v>
      </c>
      <c r="BP10" s="230">
        <v>1.4180000000000006</v>
      </c>
      <c r="BQ10" s="76">
        <v>0.1104943437466379</v>
      </c>
      <c r="BR10" s="5">
        <v>5</v>
      </c>
      <c r="BS10" s="230">
        <v>2.1659999999999968</v>
      </c>
      <c r="BT10" s="76">
        <v>0.19674475850705583</v>
      </c>
      <c r="BU10" s="5">
        <v>5</v>
      </c>
      <c r="BV10" s="230">
        <v>4.3958000000000022</v>
      </c>
      <c r="BW10" s="76" t="s">
        <v>61</v>
      </c>
      <c r="BX10" s="5">
        <v>5</v>
      </c>
      <c r="BY10" s="230">
        <v>11.046599999999984</v>
      </c>
      <c r="BZ10" s="76" t="s">
        <v>61</v>
      </c>
      <c r="CA10" s="5">
        <v>5</v>
      </c>
      <c r="CB10" s="366">
        <v>0.752</v>
      </c>
      <c r="CC10" s="76">
        <v>0.193</v>
      </c>
      <c r="CD10" s="5">
        <v>5</v>
      </c>
      <c r="CE10" s="366">
        <v>1.3160000000000001</v>
      </c>
      <c r="CF10" s="76">
        <v>0.21099999999999999</v>
      </c>
      <c r="CG10" s="122">
        <v>5</v>
      </c>
      <c r="CH10" s="343">
        <v>3219.4249033917686</v>
      </c>
      <c r="CI10" s="7">
        <v>90.588448011856087</v>
      </c>
      <c r="CJ10" s="15">
        <v>5</v>
      </c>
      <c r="CK10" s="343">
        <v>3805.5089070992167</v>
      </c>
      <c r="CL10" s="7">
        <v>152.46533588862141</v>
      </c>
      <c r="CM10" s="15">
        <v>5</v>
      </c>
      <c r="CN10" s="343">
        <v>3643.9892534564119</v>
      </c>
      <c r="CO10" s="7">
        <v>77.594405450291461</v>
      </c>
      <c r="CP10" s="15">
        <v>5</v>
      </c>
      <c r="CQ10" s="343">
        <v>4443.5662623048847</v>
      </c>
      <c r="CR10" s="7">
        <v>130.0805369593939</v>
      </c>
      <c r="CS10" s="11">
        <v>5</v>
      </c>
    </row>
    <row r="11" spans="1:97">
      <c r="A11" s="170" t="s">
        <v>20</v>
      </c>
      <c r="B11" s="341">
        <v>0.78879999999999995</v>
      </c>
      <c r="C11" s="165">
        <v>1.2297967311714557E-2</v>
      </c>
      <c r="D11" s="1">
        <v>5</v>
      </c>
      <c r="E11" s="342">
        <v>0.75275000000000003</v>
      </c>
      <c r="F11" s="165">
        <v>5.1861192941672083E-3</v>
      </c>
      <c r="G11" s="1">
        <v>4</v>
      </c>
      <c r="H11" s="342">
        <v>0.85099999999999998</v>
      </c>
      <c r="I11" s="165">
        <v>1.241370210694619E-2</v>
      </c>
      <c r="J11" s="1">
        <v>5</v>
      </c>
      <c r="K11" s="342">
        <v>0.76924999999999999</v>
      </c>
      <c r="L11" s="165">
        <v>2.926174977679909E-3</v>
      </c>
      <c r="M11" s="1">
        <v>4</v>
      </c>
      <c r="N11" s="342">
        <v>0.82499999999999996</v>
      </c>
      <c r="O11" s="165">
        <v>1.2E-2</v>
      </c>
      <c r="P11" s="1">
        <v>5</v>
      </c>
      <c r="Q11" s="342">
        <v>0.76300000000000001</v>
      </c>
      <c r="R11" s="165">
        <v>4.0000000000000001E-3</v>
      </c>
      <c r="S11" s="1">
        <v>4</v>
      </c>
      <c r="T11" s="343">
        <v>2121.1842000000001</v>
      </c>
      <c r="U11" s="344">
        <v>82.574578343700892</v>
      </c>
      <c r="V11" s="208">
        <v>5</v>
      </c>
      <c r="W11" s="343">
        <v>2326.1922500000001</v>
      </c>
      <c r="X11" s="344">
        <v>84.450952920788126</v>
      </c>
      <c r="Y11" s="208">
        <v>4</v>
      </c>
      <c r="Z11" s="343">
        <v>2610.8666000000003</v>
      </c>
      <c r="AA11" s="344">
        <v>56.602185729528145</v>
      </c>
      <c r="AB11" s="208">
        <v>5</v>
      </c>
      <c r="AC11" s="343">
        <v>2598.8225000000002</v>
      </c>
      <c r="AD11" s="344">
        <v>134.95059310509404</v>
      </c>
      <c r="AE11" s="208">
        <v>4</v>
      </c>
      <c r="AF11" s="343">
        <v>2410.9380000000001</v>
      </c>
      <c r="AG11" s="344">
        <v>65.525999999999996</v>
      </c>
      <c r="AH11" s="208">
        <v>5</v>
      </c>
      <c r="AI11" s="343">
        <v>2489.5250000000001</v>
      </c>
      <c r="AJ11" s="344">
        <v>112.902</v>
      </c>
      <c r="AK11" s="208">
        <v>4</v>
      </c>
      <c r="AL11" s="343">
        <v>1678.769</v>
      </c>
      <c r="AM11" s="344">
        <v>68.716999999999999</v>
      </c>
      <c r="AN11" s="208">
        <v>5</v>
      </c>
      <c r="AO11" s="343">
        <v>1754.365</v>
      </c>
      <c r="AP11" s="344">
        <v>56.002000000000002</v>
      </c>
      <c r="AQ11" s="208">
        <v>4</v>
      </c>
      <c r="AR11" s="343">
        <v>2224.991</v>
      </c>
      <c r="AS11" s="344">
        <v>51.143999999999998</v>
      </c>
      <c r="AT11" s="208">
        <v>5</v>
      </c>
      <c r="AU11" s="343">
        <v>2003.7670000000001</v>
      </c>
      <c r="AV11" s="344">
        <v>97.147000000000006</v>
      </c>
      <c r="AW11" s="208">
        <v>4</v>
      </c>
      <c r="AX11" s="343">
        <v>2001.8789999999999</v>
      </c>
      <c r="AY11" s="344">
        <v>56.136000000000003</v>
      </c>
      <c r="AZ11" s="208">
        <v>5</v>
      </c>
      <c r="BA11" s="343">
        <v>1903.777</v>
      </c>
      <c r="BB11" s="344">
        <v>78.768000000000001</v>
      </c>
      <c r="BC11" s="208">
        <v>4</v>
      </c>
      <c r="BD11" s="214">
        <v>26532.400000000001</v>
      </c>
      <c r="BE11" s="215">
        <v>1595.048</v>
      </c>
      <c r="BF11" s="216">
        <v>5</v>
      </c>
      <c r="BG11" s="217">
        <v>24296</v>
      </c>
      <c r="BH11" s="215">
        <v>1790.1389999999999</v>
      </c>
      <c r="BI11" s="216">
        <v>4</v>
      </c>
      <c r="BJ11" s="217">
        <v>5856.8</v>
      </c>
      <c r="BK11" s="215">
        <v>1103.441</v>
      </c>
      <c r="BL11" s="216">
        <v>5</v>
      </c>
      <c r="BM11" s="217">
        <v>8765</v>
      </c>
      <c r="BN11" s="215">
        <v>2019.4559999999999</v>
      </c>
      <c r="BO11" s="216">
        <v>4</v>
      </c>
      <c r="BP11" s="230">
        <v>1.9410000000000054</v>
      </c>
      <c r="BQ11" s="76">
        <v>0.20539230754826338</v>
      </c>
      <c r="BR11" s="5">
        <v>5</v>
      </c>
      <c r="BS11" s="230">
        <v>1.9625000000000021</v>
      </c>
      <c r="BT11" s="76">
        <v>9.9781010217378216E-2</v>
      </c>
      <c r="BU11" s="5">
        <v>4</v>
      </c>
      <c r="BV11" s="230">
        <v>6.017100000000017</v>
      </c>
      <c r="BW11" s="76" t="s">
        <v>61</v>
      </c>
      <c r="BX11" s="5">
        <v>5</v>
      </c>
      <c r="BY11" s="230">
        <v>10.00875000000001</v>
      </c>
      <c r="BZ11" s="76" t="s">
        <v>61</v>
      </c>
      <c r="CA11" s="5">
        <v>4</v>
      </c>
      <c r="CB11" s="366">
        <v>1.236</v>
      </c>
      <c r="CC11" s="76">
        <v>8.5999999999999993E-2</v>
      </c>
      <c r="CD11" s="5">
        <v>5</v>
      </c>
      <c r="CE11" s="366">
        <v>0.63500000000000001</v>
      </c>
      <c r="CF11" s="76">
        <v>0.20899999999999999</v>
      </c>
      <c r="CG11" s="122">
        <v>4</v>
      </c>
      <c r="CH11" s="343">
        <v>3283.0364216914959</v>
      </c>
      <c r="CI11" s="7">
        <v>162.9386151529248</v>
      </c>
      <c r="CJ11" s="15">
        <v>5</v>
      </c>
      <c r="CK11" s="343">
        <v>4242.8102860330155</v>
      </c>
      <c r="CL11" s="7">
        <v>169.98056522283491</v>
      </c>
      <c r="CM11" s="15">
        <v>4</v>
      </c>
      <c r="CN11" s="343">
        <v>4041.0368214615323</v>
      </c>
      <c r="CO11" s="7">
        <v>154.04615753200702</v>
      </c>
      <c r="CP11" s="15">
        <v>5</v>
      </c>
      <c r="CQ11" s="343">
        <v>4741.1110788446313</v>
      </c>
      <c r="CR11" s="7">
        <v>265.99739367580202</v>
      </c>
      <c r="CS11" s="11">
        <v>4</v>
      </c>
    </row>
    <row r="12" spans="1:97" ht="14" customHeight="1">
      <c r="A12" s="188" t="s">
        <v>21</v>
      </c>
      <c r="B12" s="341">
        <v>0.8093999999999999</v>
      </c>
      <c r="C12" s="165">
        <v>1.3585286158193342E-2</v>
      </c>
      <c r="D12" s="1">
        <v>5</v>
      </c>
      <c r="E12" s="342">
        <v>0.78649999999999998</v>
      </c>
      <c r="F12" s="165">
        <v>1.0712142642814259E-2</v>
      </c>
      <c r="G12" s="1">
        <v>4</v>
      </c>
      <c r="H12" s="342">
        <v>0.86180000000000001</v>
      </c>
      <c r="I12" s="165">
        <v>1.2080562900792341E-2</v>
      </c>
      <c r="J12" s="1">
        <v>5</v>
      </c>
      <c r="K12" s="342">
        <v>0.78950000000000009</v>
      </c>
      <c r="L12" s="165">
        <v>4.5552167895721533E-3</v>
      </c>
      <c r="M12" s="1">
        <v>4</v>
      </c>
      <c r="N12" s="342">
        <v>0.83979999999999999</v>
      </c>
      <c r="O12" s="165">
        <v>1.2E-2</v>
      </c>
      <c r="P12" s="1">
        <v>5</v>
      </c>
      <c r="Q12" s="342">
        <v>0.78800000000000003</v>
      </c>
      <c r="R12" s="165">
        <v>7.0000000000000001E-3</v>
      </c>
      <c r="S12" s="1">
        <v>4</v>
      </c>
      <c r="T12" s="343">
        <v>2584.6</v>
      </c>
      <c r="U12" s="344">
        <v>82.178220959083802</v>
      </c>
      <c r="V12" s="224">
        <v>5</v>
      </c>
      <c r="W12" s="343">
        <v>2187.8654999999999</v>
      </c>
      <c r="X12" s="344">
        <v>54.008508867430628</v>
      </c>
      <c r="Y12" s="224">
        <v>4</v>
      </c>
      <c r="Z12" s="343">
        <v>2800</v>
      </c>
      <c r="AA12" s="344">
        <v>59.196283667135724</v>
      </c>
      <c r="AB12" s="224">
        <v>5</v>
      </c>
      <c r="AC12" s="343">
        <v>2541.2777499999997</v>
      </c>
      <c r="AD12" s="344">
        <v>71.182230437536219</v>
      </c>
      <c r="AE12" s="224">
        <v>4</v>
      </c>
      <c r="AF12" s="343">
        <v>2790</v>
      </c>
      <c r="AG12" s="344">
        <v>73</v>
      </c>
      <c r="AH12" s="224">
        <v>5</v>
      </c>
      <c r="AI12" s="343">
        <v>2393.0729999999999</v>
      </c>
      <c r="AJ12" s="344">
        <v>62.091000000000001</v>
      </c>
      <c r="AK12" s="224">
        <v>4</v>
      </c>
      <c r="AL12" s="343">
        <v>2104</v>
      </c>
      <c r="AM12" s="344">
        <v>91</v>
      </c>
      <c r="AN12" s="224">
        <v>5</v>
      </c>
      <c r="AO12" s="343">
        <v>1724.481</v>
      </c>
      <c r="AP12" s="344">
        <v>52.933999999999997</v>
      </c>
      <c r="AQ12" s="224">
        <v>4</v>
      </c>
      <c r="AR12" s="343">
        <v>2542</v>
      </c>
      <c r="AS12" s="344">
        <v>96</v>
      </c>
      <c r="AT12" s="224">
        <v>5</v>
      </c>
      <c r="AU12" s="343">
        <v>2008.2360000000001</v>
      </c>
      <c r="AV12" s="344">
        <v>51.802</v>
      </c>
      <c r="AW12" s="224">
        <v>4</v>
      </c>
      <c r="AX12" s="343">
        <v>2359</v>
      </c>
      <c r="AY12" s="344">
        <v>93</v>
      </c>
      <c r="AZ12" s="224">
        <v>5</v>
      </c>
      <c r="BA12" s="343">
        <v>1889.242</v>
      </c>
      <c r="BB12" s="344">
        <v>48.061</v>
      </c>
      <c r="BC12" s="224">
        <v>4</v>
      </c>
      <c r="BD12" s="214">
        <v>34094</v>
      </c>
      <c r="BE12" s="215">
        <v>2830</v>
      </c>
      <c r="BF12" s="216">
        <v>5</v>
      </c>
      <c r="BG12" s="217">
        <v>23695.75</v>
      </c>
      <c r="BH12" s="215">
        <v>2444.848</v>
      </c>
      <c r="BI12" s="216">
        <v>4</v>
      </c>
      <c r="BJ12" s="217">
        <v>10026</v>
      </c>
      <c r="BK12" s="215">
        <v>917</v>
      </c>
      <c r="BL12" s="216">
        <v>5</v>
      </c>
      <c r="BM12" s="217">
        <v>5599.25</v>
      </c>
      <c r="BN12" s="215">
        <v>520.846</v>
      </c>
      <c r="BO12" s="216">
        <v>4</v>
      </c>
      <c r="BP12" s="231" t="s">
        <v>61</v>
      </c>
      <c r="BQ12" s="94" t="s">
        <v>61</v>
      </c>
      <c r="BR12" s="94" t="s">
        <v>61</v>
      </c>
      <c r="BS12" s="231" t="s">
        <v>61</v>
      </c>
      <c r="BT12" s="94" t="s">
        <v>61</v>
      </c>
      <c r="BU12" s="94" t="s">
        <v>61</v>
      </c>
      <c r="BV12" s="231" t="s">
        <v>61</v>
      </c>
      <c r="BW12" s="94" t="s">
        <v>61</v>
      </c>
      <c r="BX12" s="94" t="s">
        <v>61</v>
      </c>
      <c r="BY12" s="231" t="s">
        <v>61</v>
      </c>
      <c r="BZ12" s="94" t="s">
        <v>61</v>
      </c>
      <c r="CA12" s="94" t="s">
        <v>61</v>
      </c>
      <c r="CB12" s="366">
        <v>2.2240000000000002</v>
      </c>
      <c r="CC12" s="76">
        <v>0.216</v>
      </c>
      <c r="CD12" s="5">
        <v>5</v>
      </c>
      <c r="CE12" s="366">
        <v>0.96499999999999997</v>
      </c>
      <c r="CF12" s="76">
        <v>0.124</v>
      </c>
      <c r="CG12" s="122">
        <v>4</v>
      </c>
      <c r="CH12" s="343">
        <v>3255.8354086757809</v>
      </c>
      <c r="CI12" s="7">
        <v>61.264116240811298</v>
      </c>
      <c r="CJ12" s="1">
        <v>5</v>
      </c>
      <c r="CK12" s="343">
        <v>3510.4537172935516</v>
      </c>
      <c r="CL12" s="7">
        <v>100.79175865033443</v>
      </c>
      <c r="CM12" s="1">
        <v>4</v>
      </c>
      <c r="CN12" s="343">
        <v>3533.8922427273747</v>
      </c>
      <c r="CO12" s="7">
        <v>98.227931876405322</v>
      </c>
      <c r="CP12" s="1">
        <v>5</v>
      </c>
      <c r="CQ12" s="343">
        <v>4076.8912461847208</v>
      </c>
      <c r="CR12" s="7">
        <v>121.96929414171129</v>
      </c>
      <c r="CS12" s="8">
        <v>4</v>
      </c>
    </row>
    <row r="13" spans="1:97" ht="14" customHeight="1">
      <c r="A13" s="188" t="s">
        <v>22</v>
      </c>
      <c r="B13" s="341">
        <v>0.83724999999999994</v>
      </c>
      <c r="C13" s="165">
        <v>1.0585957679870073E-2</v>
      </c>
      <c r="D13" s="1">
        <v>4</v>
      </c>
      <c r="E13" s="342">
        <v>0.79059999999999997</v>
      </c>
      <c r="F13" s="165">
        <v>1.0856334556377663E-2</v>
      </c>
      <c r="G13" s="1">
        <v>5</v>
      </c>
      <c r="H13" s="342">
        <v>0.90100000000000002</v>
      </c>
      <c r="I13" s="165">
        <v>1.1683321445547934E-2</v>
      </c>
      <c r="J13" s="1">
        <v>4</v>
      </c>
      <c r="K13" s="342">
        <v>0.80460000000000009</v>
      </c>
      <c r="L13" s="165">
        <v>8.4178382022939667E-3</v>
      </c>
      <c r="M13" s="1">
        <v>5</v>
      </c>
      <c r="N13" s="342">
        <v>0.874</v>
      </c>
      <c r="O13" s="165">
        <v>0.01</v>
      </c>
      <c r="P13" s="1">
        <v>5</v>
      </c>
      <c r="Q13" s="342">
        <v>0.79900000000000004</v>
      </c>
      <c r="R13" s="165">
        <v>8.9999999999999993E-3</v>
      </c>
      <c r="S13" s="1">
        <v>5</v>
      </c>
      <c r="T13" s="345">
        <v>2591.8267500000002</v>
      </c>
      <c r="U13" s="346">
        <v>98.037568251814506</v>
      </c>
      <c r="V13" s="224">
        <v>4</v>
      </c>
      <c r="W13" s="345">
        <v>2882.4616000000001</v>
      </c>
      <c r="X13" s="346">
        <v>188.22189969676705</v>
      </c>
      <c r="Y13" s="224">
        <v>5</v>
      </c>
      <c r="Z13" s="345">
        <v>3095.1390000000001</v>
      </c>
      <c r="AA13" s="346">
        <v>85.096106694137291</v>
      </c>
      <c r="AB13" s="224">
        <v>4</v>
      </c>
      <c r="AC13" s="345">
        <v>3372.5778</v>
      </c>
      <c r="AD13" s="346">
        <v>206.35404511261814</v>
      </c>
      <c r="AE13" s="224">
        <v>5</v>
      </c>
      <c r="AF13" s="345">
        <v>2884.0729999999999</v>
      </c>
      <c r="AG13" s="346">
        <v>87.644000000000005</v>
      </c>
      <c r="AH13" s="224">
        <v>5</v>
      </c>
      <c r="AI13" s="345">
        <v>3167.0450000000001</v>
      </c>
      <c r="AJ13" s="346">
        <v>198.453</v>
      </c>
      <c r="AK13" s="224">
        <v>5</v>
      </c>
      <c r="AL13" s="345">
        <v>2174.2689999999998</v>
      </c>
      <c r="AM13" s="346">
        <v>57.668999999999997</v>
      </c>
      <c r="AN13" s="224">
        <v>5</v>
      </c>
      <c r="AO13" s="345">
        <v>2288.2310000000002</v>
      </c>
      <c r="AP13" s="346">
        <v>168.357</v>
      </c>
      <c r="AQ13" s="224">
        <v>5</v>
      </c>
      <c r="AR13" s="345">
        <v>2790.2359999999999</v>
      </c>
      <c r="AS13" s="346">
        <v>72.509</v>
      </c>
      <c r="AT13" s="224">
        <v>5</v>
      </c>
      <c r="AU13" s="345">
        <v>2718.9110000000001</v>
      </c>
      <c r="AV13" s="346">
        <v>188.05799999999999</v>
      </c>
      <c r="AW13" s="224">
        <v>5</v>
      </c>
      <c r="AX13" s="345">
        <v>2531.9270000000001</v>
      </c>
      <c r="AY13" s="346">
        <v>57.225000000000001</v>
      </c>
      <c r="AZ13" s="224">
        <v>5</v>
      </c>
      <c r="BA13" s="345">
        <v>2538.3029999999999</v>
      </c>
      <c r="BB13" s="346">
        <v>179.58099999999999</v>
      </c>
      <c r="BC13" s="224">
        <v>5</v>
      </c>
      <c r="BD13" s="218">
        <v>21598</v>
      </c>
      <c r="BE13" s="346">
        <v>1649.66</v>
      </c>
      <c r="BF13" s="224">
        <v>4</v>
      </c>
      <c r="BG13" s="347">
        <v>19501.8</v>
      </c>
      <c r="BH13" s="346">
        <v>1172.306</v>
      </c>
      <c r="BI13" s="224">
        <v>5</v>
      </c>
      <c r="BJ13" s="347">
        <v>3803.75</v>
      </c>
      <c r="BK13" s="346">
        <v>1842.5989999999999</v>
      </c>
      <c r="BL13" s="224">
        <v>4</v>
      </c>
      <c r="BM13" s="347">
        <v>4209</v>
      </c>
      <c r="BN13" s="346">
        <v>1351.7929999999999</v>
      </c>
      <c r="BO13" s="224">
        <v>5</v>
      </c>
      <c r="BP13" s="348">
        <v>2.8350000000000009</v>
      </c>
      <c r="BQ13" s="165">
        <v>0.14836610124958152</v>
      </c>
      <c r="BR13" s="1">
        <v>4</v>
      </c>
      <c r="BS13" s="348">
        <v>2.2430000000000008</v>
      </c>
      <c r="BT13" s="165">
        <v>0.23374986631012082</v>
      </c>
      <c r="BU13" s="1">
        <v>5</v>
      </c>
      <c r="BV13" s="230">
        <v>8.7885000000000026</v>
      </c>
      <c r="BW13" s="165" t="s">
        <v>61</v>
      </c>
      <c r="BX13" s="1">
        <v>4</v>
      </c>
      <c r="BY13" s="230">
        <v>11.439300000000003</v>
      </c>
      <c r="BZ13" s="165" t="s">
        <v>61</v>
      </c>
      <c r="CA13" s="1">
        <v>5</v>
      </c>
      <c r="CB13" s="367">
        <v>1.7350000000000001</v>
      </c>
      <c r="CC13" s="165">
        <v>2.5999999999999999E-2</v>
      </c>
      <c r="CD13" s="1">
        <v>4</v>
      </c>
      <c r="CE13" s="367">
        <v>1.8120000000000001</v>
      </c>
      <c r="CF13" s="165">
        <v>0.27700000000000002</v>
      </c>
      <c r="CG13" s="8">
        <v>5</v>
      </c>
      <c r="CH13" s="345">
        <v>3330.1572741554314</v>
      </c>
      <c r="CI13" s="165">
        <v>84.094567120818894</v>
      </c>
      <c r="CJ13" s="1">
        <v>3</v>
      </c>
      <c r="CK13" s="345">
        <v>3801.119148953102</v>
      </c>
      <c r="CL13" s="165">
        <v>101.87343586191265</v>
      </c>
      <c r="CM13" s="1">
        <v>5</v>
      </c>
      <c r="CN13" s="345">
        <v>4025.8159629393249</v>
      </c>
      <c r="CO13" s="165">
        <v>57.163972965458761</v>
      </c>
      <c r="CP13" s="1">
        <v>3</v>
      </c>
      <c r="CQ13" s="345">
        <v>4451.1556024972697</v>
      </c>
      <c r="CR13" s="165">
        <v>117.50613970857668</v>
      </c>
      <c r="CS13" s="8">
        <v>5</v>
      </c>
    </row>
    <row r="14" spans="1:97" ht="14" customHeight="1">
      <c r="A14" s="188" t="s">
        <v>37</v>
      </c>
      <c r="B14" s="341">
        <v>0.74039999999999995</v>
      </c>
      <c r="C14" s="165">
        <v>2.8913664589601943E-3</v>
      </c>
      <c r="D14" s="1">
        <v>5</v>
      </c>
      <c r="E14" s="164" t="s">
        <v>61</v>
      </c>
      <c r="F14" s="164" t="s">
        <v>61</v>
      </c>
      <c r="G14" s="94" t="s">
        <v>61</v>
      </c>
      <c r="H14" s="342">
        <v>0.7609999999999999</v>
      </c>
      <c r="I14" s="165">
        <v>4.7010637094172672E-3</v>
      </c>
      <c r="J14" s="1">
        <v>5</v>
      </c>
      <c r="K14" s="164" t="s">
        <v>61</v>
      </c>
      <c r="L14" s="164" t="s">
        <v>61</v>
      </c>
      <c r="M14" s="94" t="s">
        <v>61</v>
      </c>
      <c r="N14" s="342">
        <v>0.752</v>
      </c>
      <c r="O14" s="165">
        <v>2E-3</v>
      </c>
      <c r="P14" s="1">
        <v>5</v>
      </c>
      <c r="Q14" s="164" t="s">
        <v>61</v>
      </c>
      <c r="R14" s="164" t="s">
        <v>61</v>
      </c>
      <c r="S14" s="94" t="s">
        <v>61</v>
      </c>
      <c r="T14" s="345">
        <v>2237.0374000000002</v>
      </c>
      <c r="U14" s="346">
        <v>105.39843910447628</v>
      </c>
      <c r="V14" s="224">
        <v>5</v>
      </c>
      <c r="W14" s="164" t="s">
        <v>61</v>
      </c>
      <c r="X14" s="164" t="s">
        <v>61</v>
      </c>
      <c r="Y14" s="94" t="s">
        <v>61</v>
      </c>
      <c r="Z14" s="345">
        <v>2631.2136</v>
      </c>
      <c r="AA14" s="346">
        <v>84.165158003534941</v>
      </c>
      <c r="AB14" s="224">
        <v>5</v>
      </c>
      <c r="AC14" s="164" t="s">
        <v>61</v>
      </c>
      <c r="AD14" s="164" t="s">
        <v>61</v>
      </c>
      <c r="AE14" s="94" t="s">
        <v>61</v>
      </c>
      <c r="AF14" s="345">
        <v>2466</v>
      </c>
      <c r="AG14" s="346">
        <v>92</v>
      </c>
      <c r="AH14" s="224">
        <v>5</v>
      </c>
      <c r="AI14" s="164" t="s">
        <v>61</v>
      </c>
      <c r="AJ14" s="164" t="s">
        <v>61</v>
      </c>
      <c r="AK14" s="94" t="s">
        <v>61</v>
      </c>
      <c r="AL14" s="345">
        <v>1660</v>
      </c>
      <c r="AM14" s="346">
        <v>84</v>
      </c>
      <c r="AN14" s="224">
        <v>5</v>
      </c>
      <c r="AO14" s="164" t="s">
        <v>61</v>
      </c>
      <c r="AP14" s="164" t="s">
        <v>61</v>
      </c>
      <c r="AQ14" s="94" t="s">
        <v>61</v>
      </c>
      <c r="AR14" s="345">
        <v>2009</v>
      </c>
      <c r="AS14" s="346">
        <v>67</v>
      </c>
      <c r="AT14" s="224">
        <v>5</v>
      </c>
      <c r="AU14" s="164" t="s">
        <v>61</v>
      </c>
      <c r="AV14" s="164" t="s">
        <v>61</v>
      </c>
      <c r="AW14" s="94" t="s">
        <v>61</v>
      </c>
      <c r="AX14" s="345">
        <v>1863</v>
      </c>
      <c r="AY14" s="346">
        <v>72</v>
      </c>
      <c r="AZ14" s="224">
        <v>5</v>
      </c>
      <c r="BA14" s="164" t="s">
        <v>61</v>
      </c>
      <c r="BB14" s="164" t="s">
        <v>61</v>
      </c>
      <c r="BC14" s="94" t="s">
        <v>61</v>
      </c>
      <c r="BD14" s="218">
        <v>17294.2</v>
      </c>
      <c r="BE14" s="346">
        <v>407.26100000000002</v>
      </c>
      <c r="BF14" s="224">
        <v>5</v>
      </c>
      <c r="BG14" s="347">
        <v>13289.6</v>
      </c>
      <c r="BH14" s="346">
        <v>596.21</v>
      </c>
      <c r="BI14" s="224">
        <v>5</v>
      </c>
      <c r="BJ14" s="347">
        <v>3139.8</v>
      </c>
      <c r="BK14" s="346">
        <v>906.78</v>
      </c>
      <c r="BL14" s="224">
        <v>5</v>
      </c>
      <c r="BM14" s="347">
        <v>1987.4</v>
      </c>
      <c r="BN14" s="346">
        <v>480.14400000000001</v>
      </c>
      <c r="BO14" s="224">
        <v>5</v>
      </c>
      <c r="BP14" s="348">
        <v>1.0309999999999946</v>
      </c>
      <c r="BQ14" s="165">
        <v>0.11217620068445926</v>
      </c>
      <c r="BR14" s="1">
        <v>5</v>
      </c>
      <c r="BS14" s="348">
        <v>1.6120000000000005</v>
      </c>
      <c r="BT14" s="165">
        <v>0.10147167092346523</v>
      </c>
      <c r="BU14" s="1">
        <v>5</v>
      </c>
      <c r="BV14" s="230">
        <v>3.1960999999999835</v>
      </c>
      <c r="BW14" s="165" t="s">
        <v>61</v>
      </c>
      <c r="BX14" s="1">
        <v>5</v>
      </c>
      <c r="BY14" s="230">
        <v>8.2212000000000014</v>
      </c>
      <c r="BZ14" s="165" t="s">
        <v>61</v>
      </c>
      <c r="CA14" s="1">
        <v>5</v>
      </c>
      <c r="CB14" s="368" t="s">
        <v>61</v>
      </c>
      <c r="CC14" s="94" t="s">
        <v>61</v>
      </c>
      <c r="CD14" s="100" t="s">
        <v>61</v>
      </c>
      <c r="CE14" s="367">
        <v>1.0680000000000001</v>
      </c>
      <c r="CF14" s="165">
        <v>6.8000000000000005E-2</v>
      </c>
      <c r="CG14" s="8">
        <v>5</v>
      </c>
      <c r="CH14" s="345">
        <v>3572.6745033044135</v>
      </c>
      <c r="CI14" s="165">
        <v>180.31376270793442</v>
      </c>
      <c r="CJ14" s="1">
        <v>5</v>
      </c>
      <c r="CK14" s="356" t="s">
        <v>61</v>
      </c>
      <c r="CL14" s="94" t="s">
        <v>61</v>
      </c>
      <c r="CM14" s="94" t="s">
        <v>61</v>
      </c>
      <c r="CN14" s="345">
        <v>4200.6494903279245</v>
      </c>
      <c r="CO14" s="165">
        <v>144.9313604624887</v>
      </c>
      <c r="CP14" s="1">
        <v>5</v>
      </c>
      <c r="CQ14" s="356" t="s">
        <v>61</v>
      </c>
      <c r="CR14" s="94" t="s">
        <v>61</v>
      </c>
      <c r="CS14" s="94" t="s">
        <v>61</v>
      </c>
    </row>
    <row r="15" spans="1:97" ht="14" customHeight="1">
      <c r="A15" s="188" t="s">
        <v>38</v>
      </c>
      <c r="B15" s="341">
        <v>0.88300000000000001</v>
      </c>
      <c r="C15" s="165">
        <v>1.0336021155809111E-2</v>
      </c>
      <c r="D15" s="1">
        <v>3</v>
      </c>
      <c r="E15" s="342">
        <v>0.73699999999999999</v>
      </c>
      <c r="F15" s="165">
        <v>1.0222524150130446E-2</v>
      </c>
      <c r="G15" s="1">
        <v>4</v>
      </c>
      <c r="H15" s="342">
        <v>0.94299999999999995</v>
      </c>
      <c r="I15" s="165">
        <v>7.2226495600068007E-3</v>
      </c>
      <c r="J15" s="1">
        <v>4</v>
      </c>
      <c r="K15" s="342">
        <v>0.753</v>
      </c>
      <c r="L15" s="165">
        <v>0.01</v>
      </c>
      <c r="M15" s="1">
        <v>4</v>
      </c>
      <c r="N15" s="342">
        <v>0.92100000000000004</v>
      </c>
      <c r="O15" s="165">
        <v>0.01</v>
      </c>
      <c r="P15" s="1">
        <v>3</v>
      </c>
      <c r="Q15" s="342">
        <v>0.746</v>
      </c>
      <c r="R15" s="165">
        <v>0.01</v>
      </c>
      <c r="S15" s="1">
        <v>4</v>
      </c>
      <c r="T15" s="343">
        <v>2789</v>
      </c>
      <c r="U15" s="344">
        <v>198</v>
      </c>
      <c r="V15" s="224">
        <v>3</v>
      </c>
      <c r="W15" s="343">
        <v>2837</v>
      </c>
      <c r="X15" s="344">
        <v>170</v>
      </c>
      <c r="Y15" s="224">
        <v>4</v>
      </c>
      <c r="Z15" s="343">
        <v>3310</v>
      </c>
      <c r="AA15" s="344">
        <v>172</v>
      </c>
      <c r="AB15" s="224">
        <v>3</v>
      </c>
      <c r="AC15" s="343">
        <v>3626</v>
      </c>
      <c r="AD15" s="344">
        <v>152</v>
      </c>
      <c r="AE15" s="224">
        <v>4</v>
      </c>
      <c r="AF15" s="343">
        <v>3091</v>
      </c>
      <c r="AG15" s="344">
        <v>177</v>
      </c>
      <c r="AH15" s="224">
        <v>3</v>
      </c>
      <c r="AI15" s="343">
        <v>3291</v>
      </c>
      <c r="AJ15" s="344">
        <v>155</v>
      </c>
      <c r="AK15" s="224">
        <v>4</v>
      </c>
      <c r="AL15" s="343">
        <v>2495</v>
      </c>
      <c r="AM15" s="344">
        <v>205</v>
      </c>
      <c r="AN15" s="224">
        <v>3</v>
      </c>
      <c r="AO15" s="343">
        <v>2090</v>
      </c>
      <c r="AP15" s="344">
        <v>100</v>
      </c>
      <c r="AQ15" s="224">
        <v>4</v>
      </c>
      <c r="AR15" s="343">
        <v>3131</v>
      </c>
      <c r="AS15" s="344">
        <v>196</v>
      </c>
      <c r="AT15" s="224">
        <v>3</v>
      </c>
      <c r="AU15" s="343">
        <v>2729</v>
      </c>
      <c r="AV15" s="344">
        <v>75</v>
      </c>
      <c r="AW15" s="224">
        <v>4</v>
      </c>
      <c r="AX15" s="343">
        <v>2864</v>
      </c>
      <c r="AY15" s="344">
        <v>196</v>
      </c>
      <c r="AZ15" s="224">
        <v>3</v>
      </c>
      <c r="BA15" s="343">
        <v>2458</v>
      </c>
      <c r="BB15" s="344">
        <v>80</v>
      </c>
      <c r="BC15" s="224">
        <v>4</v>
      </c>
      <c r="BD15" s="214">
        <v>32879</v>
      </c>
      <c r="BE15" s="215">
        <v>2942</v>
      </c>
      <c r="BF15" s="216">
        <v>4</v>
      </c>
      <c r="BG15" s="217">
        <v>35918</v>
      </c>
      <c r="BH15" s="215">
        <v>4717</v>
      </c>
      <c r="BI15" s="216">
        <v>4</v>
      </c>
      <c r="BJ15" s="217">
        <v>8608</v>
      </c>
      <c r="BK15" s="215">
        <v>1241</v>
      </c>
      <c r="BL15" s="216">
        <v>4</v>
      </c>
      <c r="BM15" s="217">
        <v>7597</v>
      </c>
      <c r="BN15" s="215">
        <v>1228</v>
      </c>
      <c r="BO15" s="216">
        <v>3</v>
      </c>
      <c r="BP15" s="231" t="s">
        <v>61</v>
      </c>
      <c r="BQ15" s="94" t="s">
        <v>61</v>
      </c>
      <c r="BR15" s="94" t="s">
        <v>61</v>
      </c>
      <c r="BS15" s="231" t="s">
        <v>61</v>
      </c>
      <c r="BT15" s="94" t="s">
        <v>61</v>
      </c>
      <c r="BU15" s="94" t="s">
        <v>61</v>
      </c>
      <c r="BV15" s="231" t="s">
        <v>61</v>
      </c>
      <c r="BW15" s="94" t="s">
        <v>61</v>
      </c>
      <c r="BX15" s="94" t="s">
        <v>61</v>
      </c>
      <c r="BY15" s="231" t="s">
        <v>61</v>
      </c>
      <c r="BZ15" s="94" t="s">
        <v>61</v>
      </c>
      <c r="CA15" s="94" t="s">
        <v>61</v>
      </c>
      <c r="CB15" s="366">
        <v>2.36</v>
      </c>
      <c r="CC15" s="76">
        <v>0.107</v>
      </c>
      <c r="CD15" s="5">
        <v>4</v>
      </c>
      <c r="CE15" s="366">
        <v>1.79</v>
      </c>
      <c r="CF15" s="76">
        <v>0.22191089302791028</v>
      </c>
      <c r="CG15" s="122">
        <v>3</v>
      </c>
      <c r="CH15" s="343">
        <v>3177.2642911723633</v>
      </c>
      <c r="CI15" s="7">
        <v>226.060594460771</v>
      </c>
      <c r="CJ15" s="1">
        <v>3</v>
      </c>
      <c r="CK15" s="343">
        <v>3940.3245534523871</v>
      </c>
      <c r="CL15" s="7">
        <v>286.41032599704863</v>
      </c>
      <c r="CM15" s="1">
        <v>4</v>
      </c>
      <c r="CN15" s="343">
        <v>3770.3774370730648</v>
      </c>
      <c r="CO15" s="7">
        <v>192.8063141105909</v>
      </c>
      <c r="CP15" s="1">
        <v>3</v>
      </c>
      <c r="CQ15" s="343">
        <v>5033.2364347819348</v>
      </c>
      <c r="CR15" s="7">
        <v>287.30910923592688</v>
      </c>
      <c r="CS15" s="8">
        <v>4</v>
      </c>
    </row>
    <row r="16" spans="1:97" ht="14" customHeight="1">
      <c r="A16" s="188" t="s">
        <v>39</v>
      </c>
      <c r="B16" s="341">
        <v>0.80027499999999996</v>
      </c>
      <c r="C16" s="165">
        <v>8.2756042075488208E-3</v>
      </c>
      <c r="D16" s="1">
        <v>4</v>
      </c>
      <c r="E16" s="342">
        <v>0.752</v>
      </c>
      <c r="F16" s="165">
        <v>7.0000000000000001E-3</v>
      </c>
      <c r="G16" s="1">
        <v>3</v>
      </c>
      <c r="H16" s="342">
        <v>0.88800000000000001</v>
      </c>
      <c r="I16" s="165">
        <v>1.7000000000000001E-2</v>
      </c>
      <c r="J16" s="1">
        <v>3</v>
      </c>
      <c r="K16" s="342">
        <v>0.77600000000000002</v>
      </c>
      <c r="L16" s="7">
        <v>8.0000000000000002E-3</v>
      </c>
      <c r="M16" s="1">
        <v>3</v>
      </c>
      <c r="N16" s="342">
        <v>0.85399999999999998</v>
      </c>
      <c r="O16" s="165">
        <v>1.0999999999999999E-2</v>
      </c>
      <c r="P16" s="1">
        <v>4</v>
      </c>
      <c r="Q16" s="342">
        <v>0.76700000000000002</v>
      </c>
      <c r="R16" s="165">
        <v>4.0000000000000001E-3</v>
      </c>
      <c r="S16" s="1">
        <v>3</v>
      </c>
      <c r="T16" s="343">
        <v>2621</v>
      </c>
      <c r="U16" s="344">
        <v>137</v>
      </c>
      <c r="V16" s="224">
        <v>4</v>
      </c>
      <c r="W16" s="343">
        <v>2649</v>
      </c>
      <c r="X16" s="344">
        <v>86</v>
      </c>
      <c r="Y16" s="224">
        <v>3</v>
      </c>
      <c r="Z16" s="343">
        <v>3230</v>
      </c>
      <c r="AA16" s="344">
        <v>197</v>
      </c>
      <c r="AB16" s="224">
        <v>4</v>
      </c>
      <c r="AC16" s="343">
        <v>3257</v>
      </c>
      <c r="AD16" s="344">
        <v>108</v>
      </c>
      <c r="AE16" s="224">
        <v>3</v>
      </c>
      <c r="AF16" s="343">
        <v>2943</v>
      </c>
      <c r="AG16" s="344">
        <v>167</v>
      </c>
      <c r="AH16" s="224">
        <v>4</v>
      </c>
      <c r="AI16" s="343">
        <v>2971</v>
      </c>
      <c r="AJ16" s="344">
        <v>70</v>
      </c>
      <c r="AK16" s="224">
        <v>3</v>
      </c>
      <c r="AL16" s="343">
        <v>2108</v>
      </c>
      <c r="AM16" s="344">
        <v>127</v>
      </c>
      <c r="AN16" s="224">
        <v>4</v>
      </c>
      <c r="AO16" s="343">
        <v>1988</v>
      </c>
      <c r="AP16" s="344">
        <v>77</v>
      </c>
      <c r="AQ16" s="224">
        <v>3</v>
      </c>
      <c r="AR16" s="343">
        <v>2841</v>
      </c>
      <c r="AS16" s="344">
        <v>302</v>
      </c>
      <c r="AT16" s="224">
        <v>4</v>
      </c>
      <c r="AU16" s="343">
        <v>2543</v>
      </c>
      <c r="AV16" s="344">
        <v>107</v>
      </c>
      <c r="AW16" s="224">
        <v>3</v>
      </c>
      <c r="AX16" s="343">
        <v>2532</v>
      </c>
      <c r="AY16" s="344">
        <v>175</v>
      </c>
      <c r="AZ16" s="224">
        <v>4</v>
      </c>
      <c r="BA16" s="343">
        <v>2282</v>
      </c>
      <c r="BB16" s="344">
        <v>68</v>
      </c>
      <c r="BC16" s="224">
        <v>3</v>
      </c>
      <c r="BD16" s="214">
        <v>40038</v>
      </c>
      <c r="BE16" s="215">
        <v>3676</v>
      </c>
      <c r="BF16" s="216">
        <v>4</v>
      </c>
      <c r="BG16" s="217">
        <v>29792</v>
      </c>
      <c r="BH16" s="215">
        <v>3578</v>
      </c>
      <c r="BI16" s="216">
        <v>3</v>
      </c>
      <c r="BJ16" s="217">
        <v>13697</v>
      </c>
      <c r="BK16" s="215">
        <v>846</v>
      </c>
      <c r="BL16" s="216">
        <v>4</v>
      </c>
      <c r="BM16" s="217">
        <v>7848</v>
      </c>
      <c r="BN16" s="215">
        <v>1170</v>
      </c>
      <c r="BO16" s="216">
        <v>3</v>
      </c>
      <c r="BP16" s="230">
        <v>2.9980000000000002</v>
      </c>
      <c r="BQ16" s="76">
        <v>0.24399999999999999</v>
      </c>
      <c r="BR16" s="5">
        <v>4</v>
      </c>
      <c r="BS16" s="230">
        <v>2.2130000000000001</v>
      </c>
      <c r="BT16" s="76">
        <v>0.36099999999999999</v>
      </c>
      <c r="BU16" s="5">
        <v>3</v>
      </c>
      <c r="BV16" s="230">
        <v>9.2938000000000009</v>
      </c>
      <c r="BW16" s="76" t="s">
        <v>61</v>
      </c>
      <c r="BX16" s="5">
        <v>4</v>
      </c>
      <c r="BY16" s="230">
        <v>11.286299999999999</v>
      </c>
      <c r="BZ16" s="76" t="s">
        <v>61</v>
      </c>
      <c r="CA16" s="5">
        <v>3</v>
      </c>
      <c r="CB16" s="366">
        <v>1.99</v>
      </c>
      <c r="CC16" s="76">
        <v>0.29799999999999999</v>
      </c>
      <c r="CD16" s="5">
        <v>4</v>
      </c>
      <c r="CE16" s="366">
        <v>1.4470000000000001</v>
      </c>
      <c r="CF16" s="76">
        <v>0.65300000000000002</v>
      </c>
      <c r="CG16" s="122">
        <v>3</v>
      </c>
      <c r="CH16" s="343">
        <v>3717.017954170798</v>
      </c>
      <c r="CI16" s="7">
        <v>274.40729983108236</v>
      </c>
      <c r="CJ16" s="1">
        <v>4</v>
      </c>
      <c r="CK16" s="343">
        <v>3769.3595781796416</v>
      </c>
      <c r="CL16" s="7">
        <v>293.30040791188389</v>
      </c>
      <c r="CM16" s="1">
        <v>3</v>
      </c>
      <c r="CN16" s="343">
        <v>4178.505490644864</v>
      </c>
      <c r="CO16" s="7">
        <v>375.44665673986253</v>
      </c>
      <c r="CP16" s="1">
        <v>4</v>
      </c>
      <c r="CQ16" s="343">
        <v>4739.1293883151775</v>
      </c>
      <c r="CR16" s="7">
        <v>442.25757319130622</v>
      </c>
      <c r="CS16" s="8">
        <v>3</v>
      </c>
    </row>
    <row r="17" spans="1:97" ht="14" customHeight="1">
      <c r="A17" s="188" t="s">
        <v>40</v>
      </c>
      <c r="B17" s="341">
        <v>0.84006000000000003</v>
      </c>
      <c r="C17" s="165">
        <v>1.9484310000000001E-2</v>
      </c>
      <c r="D17" s="1">
        <v>5</v>
      </c>
      <c r="E17" s="342">
        <v>0.78029999999999999</v>
      </c>
      <c r="F17" s="165">
        <v>7.3303509999999997E-3</v>
      </c>
      <c r="G17" s="1">
        <v>5</v>
      </c>
      <c r="H17" s="342">
        <v>0.87497999999999998</v>
      </c>
      <c r="I17" s="165">
        <v>2.0209120000000001E-2</v>
      </c>
      <c r="J17" s="1">
        <v>5</v>
      </c>
      <c r="K17" s="342">
        <v>0.78627999999999998</v>
      </c>
      <c r="L17" s="165">
        <v>8.1456959999999991E-3</v>
      </c>
      <c r="M17" s="1">
        <v>5</v>
      </c>
      <c r="N17" s="342">
        <v>0.8609</v>
      </c>
      <c r="O17" s="165">
        <v>1.9819239999999998E-2</v>
      </c>
      <c r="P17" s="1">
        <v>5</v>
      </c>
      <c r="Q17" s="342">
        <v>0.78380000000000005</v>
      </c>
      <c r="R17" s="165">
        <v>7.5297430000000002E-3</v>
      </c>
      <c r="S17" s="1">
        <v>5</v>
      </c>
      <c r="T17" s="343">
        <v>2344</v>
      </c>
      <c r="U17" s="344">
        <v>136.40014662748717</v>
      </c>
      <c r="V17" s="224">
        <v>5</v>
      </c>
      <c r="W17" s="343">
        <v>2010</v>
      </c>
      <c r="X17" s="344">
        <v>96.150923032490965</v>
      </c>
      <c r="Y17" s="224">
        <v>5</v>
      </c>
      <c r="Z17" s="343">
        <v>2633</v>
      </c>
      <c r="AA17" s="344">
        <v>105.09519494249012</v>
      </c>
      <c r="AB17" s="224">
        <v>5</v>
      </c>
      <c r="AC17" s="343">
        <v>2247</v>
      </c>
      <c r="AD17" s="344">
        <v>84.97058314499202</v>
      </c>
      <c r="AE17" s="224">
        <v>5</v>
      </c>
      <c r="AF17" s="343">
        <v>2521</v>
      </c>
      <c r="AG17" s="344">
        <v>100.62305898749054</v>
      </c>
      <c r="AH17" s="224">
        <v>5</v>
      </c>
      <c r="AI17" s="343">
        <v>2155</v>
      </c>
      <c r="AJ17" s="344">
        <v>78.262379212492647</v>
      </c>
      <c r="AK17" s="224">
        <v>5</v>
      </c>
      <c r="AL17" s="343">
        <v>1978</v>
      </c>
      <c r="AM17" s="344">
        <v>105.09519494249012</v>
      </c>
      <c r="AN17" s="224">
        <v>5</v>
      </c>
      <c r="AO17" s="343">
        <v>1576</v>
      </c>
      <c r="AP17" s="344">
        <v>89.442719099991592</v>
      </c>
      <c r="AQ17" s="224">
        <v>5</v>
      </c>
      <c r="AR17" s="343">
        <v>2307</v>
      </c>
      <c r="AS17" s="344">
        <v>102.85912696499034</v>
      </c>
      <c r="AT17" s="224">
        <v>5</v>
      </c>
      <c r="AU17" s="343">
        <v>1772</v>
      </c>
      <c r="AV17" s="344">
        <v>71.554175279993274</v>
      </c>
      <c r="AW17" s="224">
        <v>5</v>
      </c>
      <c r="AX17" s="343">
        <v>2180</v>
      </c>
      <c r="AY17" s="344">
        <v>98.386991009990751</v>
      </c>
      <c r="AZ17" s="224">
        <v>5</v>
      </c>
      <c r="BA17" s="343">
        <v>1696</v>
      </c>
      <c r="BB17" s="344">
        <v>67.082039324993701</v>
      </c>
      <c r="BC17" s="224">
        <v>5</v>
      </c>
      <c r="BD17" s="214">
        <v>20465</v>
      </c>
      <c r="BE17" s="215">
        <v>3091</v>
      </c>
      <c r="BF17" s="216">
        <v>4</v>
      </c>
      <c r="BG17" s="217">
        <v>14586</v>
      </c>
      <c r="BH17" s="215">
        <v>599</v>
      </c>
      <c r="BI17" s="216">
        <v>4</v>
      </c>
      <c r="BJ17" s="217">
        <v>4319</v>
      </c>
      <c r="BK17" s="215">
        <v>1064</v>
      </c>
      <c r="BL17" s="216">
        <v>4</v>
      </c>
      <c r="BM17" s="217">
        <v>5530</v>
      </c>
      <c r="BN17" s="215">
        <v>141</v>
      </c>
      <c r="BO17" s="216">
        <v>4</v>
      </c>
      <c r="BP17" s="230">
        <v>1.375</v>
      </c>
      <c r="BQ17" s="76">
        <v>0.39300000000000002</v>
      </c>
      <c r="BR17" s="5">
        <v>4</v>
      </c>
      <c r="BS17" s="230">
        <v>3.085</v>
      </c>
      <c r="BT17" s="76">
        <v>1.341</v>
      </c>
      <c r="BU17" s="5">
        <v>4</v>
      </c>
      <c r="BV17" s="230">
        <v>4.2625000000000002</v>
      </c>
      <c r="BW17" s="76" t="s">
        <v>61</v>
      </c>
      <c r="BX17" s="5">
        <v>4</v>
      </c>
      <c r="BY17" s="230">
        <v>15.733499999999999</v>
      </c>
      <c r="BZ17" s="76" t="s">
        <v>61</v>
      </c>
      <c r="CA17" s="5">
        <v>4</v>
      </c>
      <c r="CB17" s="366">
        <v>0.69</v>
      </c>
      <c r="CC17" s="76">
        <v>0.30299999999999999</v>
      </c>
      <c r="CD17" s="5">
        <v>4</v>
      </c>
      <c r="CE17" s="366">
        <v>0.89500000000000002</v>
      </c>
      <c r="CF17" s="76">
        <v>0.19800000000000001</v>
      </c>
      <c r="CG17" s="122">
        <v>4</v>
      </c>
      <c r="CH17" s="343">
        <v>3354.2897507474308</v>
      </c>
      <c r="CI17" s="7">
        <v>171.30382933823927</v>
      </c>
      <c r="CJ17" s="1">
        <v>4</v>
      </c>
      <c r="CK17" s="343">
        <v>3944.4920875807848</v>
      </c>
      <c r="CL17" s="7">
        <v>231.3556658527859</v>
      </c>
      <c r="CM17" s="1">
        <v>4</v>
      </c>
      <c r="CN17" s="343">
        <v>3863.3049696750945</v>
      </c>
      <c r="CO17" s="7">
        <v>86.725163330848702</v>
      </c>
      <c r="CP17" s="1">
        <v>5</v>
      </c>
      <c r="CQ17" s="343">
        <v>4658.9062543000973</v>
      </c>
      <c r="CR17" s="7">
        <v>160.43098275113206</v>
      </c>
      <c r="CS17" s="8">
        <v>5</v>
      </c>
    </row>
    <row r="18" spans="1:97" ht="14" customHeight="1">
      <c r="A18" s="188" t="s">
        <v>41</v>
      </c>
      <c r="B18" s="341">
        <v>0.90285000000000004</v>
      </c>
      <c r="C18" s="165">
        <v>1.25632E-2</v>
      </c>
      <c r="D18" s="1">
        <v>4</v>
      </c>
      <c r="E18" s="342">
        <v>0.76997499999999997</v>
      </c>
      <c r="F18" s="165">
        <v>1.0925219999999999E-2</v>
      </c>
      <c r="G18" s="1">
        <v>4</v>
      </c>
      <c r="H18" s="342">
        <v>0.99262499999999998</v>
      </c>
      <c r="I18" s="165">
        <v>8.5301760000000004E-3</v>
      </c>
      <c r="J18" s="1">
        <v>4</v>
      </c>
      <c r="K18" s="342">
        <v>0.78605000000000003</v>
      </c>
      <c r="L18" s="165">
        <v>5.3492280000000001E-3</v>
      </c>
      <c r="M18" s="1">
        <v>4</v>
      </c>
      <c r="N18" s="342">
        <v>0.95667500000000005</v>
      </c>
      <c r="O18" s="165">
        <v>1.0019419999999999E-2</v>
      </c>
      <c r="P18" s="1">
        <v>4</v>
      </c>
      <c r="Q18" s="342">
        <v>0.77959999999999996</v>
      </c>
      <c r="R18" s="165">
        <v>7.3358750000000004E-3</v>
      </c>
      <c r="S18" s="1">
        <v>4</v>
      </c>
      <c r="T18" s="343">
        <v>2799</v>
      </c>
      <c r="U18" s="344">
        <v>168</v>
      </c>
      <c r="V18" s="224">
        <v>4</v>
      </c>
      <c r="W18" s="343">
        <v>2914</v>
      </c>
      <c r="X18" s="344">
        <v>82</v>
      </c>
      <c r="Y18" s="224">
        <v>4</v>
      </c>
      <c r="Z18" s="343">
        <v>3394</v>
      </c>
      <c r="AA18" s="344">
        <v>84</v>
      </c>
      <c r="AB18" s="224">
        <v>4</v>
      </c>
      <c r="AC18" s="343">
        <v>3511</v>
      </c>
      <c r="AD18" s="344">
        <v>86</v>
      </c>
      <c r="AE18" s="224">
        <v>4</v>
      </c>
      <c r="AF18" s="343">
        <v>3163</v>
      </c>
      <c r="AG18" s="344">
        <v>134</v>
      </c>
      <c r="AH18" s="224">
        <v>4</v>
      </c>
      <c r="AI18" s="343">
        <v>3280</v>
      </c>
      <c r="AJ18" s="344">
        <v>122</v>
      </c>
      <c r="AK18" s="224">
        <v>4</v>
      </c>
      <c r="AL18" s="343">
        <v>2514</v>
      </c>
      <c r="AM18" s="344">
        <v>166</v>
      </c>
      <c r="AN18" s="224">
        <v>4</v>
      </c>
      <c r="AO18" s="343">
        <v>2244</v>
      </c>
      <c r="AP18" s="344">
        <v>70</v>
      </c>
      <c r="AQ18" s="224">
        <v>4</v>
      </c>
      <c r="AR18" s="343">
        <v>3358</v>
      </c>
      <c r="AS18" s="344">
        <v>106</v>
      </c>
      <c r="AT18" s="224">
        <v>4</v>
      </c>
      <c r="AU18" s="343">
        <v>2764</v>
      </c>
      <c r="AV18" s="344">
        <v>86</v>
      </c>
      <c r="AW18" s="224">
        <v>4</v>
      </c>
      <c r="AX18" s="343">
        <v>3031</v>
      </c>
      <c r="AY18" s="344">
        <v>176</v>
      </c>
      <c r="AZ18" s="224">
        <v>4</v>
      </c>
      <c r="BA18" s="343">
        <v>2563</v>
      </c>
      <c r="BB18" s="344">
        <v>110</v>
      </c>
      <c r="BC18" s="224">
        <v>4</v>
      </c>
      <c r="BD18" s="214">
        <v>31794</v>
      </c>
      <c r="BE18" s="215">
        <v>1550</v>
      </c>
      <c r="BF18" s="216">
        <v>4</v>
      </c>
      <c r="BG18" s="217">
        <v>30202</v>
      </c>
      <c r="BH18" s="215">
        <v>2556</v>
      </c>
      <c r="BI18" s="216">
        <v>4</v>
      </c>
      <c r="BJ18" s="217">
        <v>6011</v>
      </c>
      <c r="BK18" s="215">
        <v>1030</v>
      </c>
      <c r="BL18" s="216">
        <v>4</v>
      </c>
      <c r="BM18" s="217">
        <v>5500</v>
      </c>
      <c r="BN18" s="215">
        <v>583</v>
      </c>
      <c r="BO18" s="216">
        <v>4</v>
      </c>
      <c r="BP18" s="230">
        <v>4.1429999999999998</v>
      </c>
      <c r="BQ18" s="76">
        <v>0.187</v>
      </c>
      <c r="BR18" s="5">
        <v>4</v>
      </c>
      <c r="BS18" s="230">
        <v>1.6220000000000001</v>
      </c>
      <c r="BT18" s="76">
        <v>0.123</v>
      </c>
      <c r="BU18" s="5">
        <v>4</v>
      </c>
      <c r="BV18" s="230">
        <v>12.843299999999999</v>
      </c>
      <c r="BW18" s="76" t="s">
        <v>61</v>
      </c>
      <c r="BX18" s="5">
        <v>4</v>
      </c>
      <c r="BY18" s="230">
        <v>8.2721999999999998</v>
      </c>
      <c r="BZ18" s="76" t="s">
        <v>61</v>
      </c>
      <c r="CA18" s="5">
        <v>4</v>
      </c>
      <c r="CB18" s="366">
        <v>2.85</v>
      </c>
      <c r="CC18" s="76">
        <v>0.159</v>
      </c>
      <c r="CD18" s="5">
        <v>4</v>
      </c>
      <c r="CE18" s="366">
        <v>1.79</v>
      </c>
      <c r="CF18" s="76">
        <v>0.11799999999999999</v>
      </c>
      <c r="CG18" s="122">
        <v>4</v>
      </c>
      <c r="CH18" s="343">
        <v>3192</v>
      </c>
      <c r="CI18" s="7">
        <v>156</v>
      </c>
      <c r="CJ18" s="1">
        <v>4</v>
      </c>
      <c r="CK18" s="343">
        <v>4414</v>
      </c>
      <c r="CL18" s="7">
        <v>29</v>
      </c>
      <c r="CM18" s="1">
        <v>4</v>
      </c>
      <c r="CN18" s="343">
        <v>3893.6311140842809</v>
      </c>
      <c r="CO18" s="7">
        <v>219.50576612094366</v>
      </c>
      <c r="CP18" s="1">
        <v>4</v>
      </c>
      <c r="CQ18" s="343">
        <v>5289.8676772450226</v>
      </c>
      <c r="CR18" s="7">
        <v>48.55751345476363</v>
      </c>
      <c r="CS18" s="8">
        <v>4</v>
      </c>
    </row>
    <row r="19" spans="1:97" ht="14" customHeight="1">
      <c r="A19" s="188" t="s">
        <v>42</v>
      </c>
      <c r="B19" s="341">
        <v>0.85599999999999998</v>
      </c>
      <c r="C19" s="165">
        <v>1.7000000000000001E-2</v>
      </c>
      <c r="D19" s="1">
        <v>4</v>
      </c>
      <c r="E19" s="342">
        <v>0.78600000000000003</v>
      </c>
      <c r="F19" s="165">
        <v>5.0000000000000001E-3</v>
      </c>
      <c r="G19" s="1">
        <v>4</v>
      </c>
      <c r="H19" s="342">
        <v>0.88800000000000001</v>
      </c>
      <c r="I19" s="165">
        <v>1.6E-2</v>
      </c>
      <c r="J19" s="1">
        <v>4</v>
      </c>
      <c r="K19" s="342">
        <v>0.76400000000000001</v>
      </c>
      <c r="L19" s="165">
        <v>5.0000000000000001E-3</v>
      </c>
      <c r="M19" s="1">
        <v>4</v>
      </c>
      <c r="N19" s="342">
        <v>0.876</v>
      </c>
      <c r="O19" s="165">
        <v>1.4999999999999999E-2</v>
      </c>
      <c r="P19" s="1">
        <v>4</v>
      </c>
      <c r="Q19" s="342">
        <v>0.77300000000000002</v>
      </c>
      <c r="R19" s="165">
        <v>5.0000000000000001E-3</v>
      </c>
      <c r="S19" s="1">
        <v>4</v>
      </c>
      <c r="T19" s="343">
        <v>1762</v>
      </c>
      <c r="U19" s="344">
        <v>39</v>
      </c>
      <c r="V19" s="224">
        <v>4</v>
      </c>
      <c r="W19" s="343">
        <v>1716</v>
      </c>
      <c r="X19" s="344">
        <v>43</v>
      </c>
      <c r="Y19" s="224">
        <v>4</v>
      </c>
      <c r="Z19" s="343">
        <v>2195</v>
      </c>
      <c r="AA19" s="344">
        <v>52</v>
      </c>
      <c r="AB19" s="224">
        <v>4</v>
      </c>
      <c r="AC19" s="343">
        <v>1935</v>
      </c>
      <c r="AD19" s="344">
        <v>44</v>
      </c>
      <c r="AE19" s="224">
        <v>4</v>
      </c>
      <c r="AF19" s="343">
        <v>1985</v>
      </c>
      <c r="AG19" s="344">
        <v>34</v>
      </c>
      <c r="AH19" s="224">
        <v>4</v>
      </c>
      <c r="AI19" s="343">
        <v>1832</v>
      </c>
      <c r="AJ19" s="344">
        <v>43</v>
      </c>
      <c r="AK19" s="224">
        <v>4</v>
      </c>
      <c r="AL19" s="343">
        <v>1499</v>
      </c>
      <c r="AM19" s="344">
        <v>38</v>
      </c>
      <c r="AN19" s="224">
        <v>4</v>
      </c>
      <c r="AO19" s="343">
        <v>1353</v>
      </c>
      <c r="AP19" s="344">
        <v>35</v>
      </c>
      <c r="AQ19" s="224">
        <v>4</v>
      </c>
      <c r="AR19" s="343">
        <v>1967</v>
      </c>
      <c r="AS19" s="344">
        <v>54</v>
      </c>
      <c r="AT19" s="224">
        <v>4</v>
      </c>
      <c r="AU19" s="343">
        <v>1481</v>
      </c>
      <c r="AV19" s="344">
        <v>40</v>
      </c>
      <c r="AW19" s="224">
        <v>4</v>
      </c>
      <c r="AX19" s="343">
        <v>1740</v>
      </c>
      <c r="AY19" s="344">
        <v>36</v>
      </c>
      <c r="AZ19" s="224">
        <v>4</v>
      </c>
      <c r="BA19" s="343">
        <v>1421</v>
      </c>
      <c r="BB19" s="344">
        <v>37</v>
      </c>
      <c r="BC19" s="224">
        <v>4</v>
      </c>
      <c r="BD19" s="214">
        <v>22827</v>
      </c>
      <c r="BE19" s="215">
        <v>1539</v>
      </c>
      <c r="BF19" s="216">
        <v>4</v>
      </c>
      <c r="BG19" s="217">
        <v>19119</v>
      </c>
      <c r="BH19" s="215">
        <v>2436</v>
      </c>
      <c r="BI19" s="216">
        <v>4</v>
      </c>
      <c r="BJ19" s="217">
        <v>6867</v>
      </c>
      <c r="BK19" s="215">
        <v>2114</v>
      </c>
      <c r="BL19" s="216">
        <v>4</v>
      </c>
      <c r="BM19" s="217">
        <v>7902</v>
      </c>
      <c r="BN19" s="215">
        <v>3433</v>
      </c>
      <c r="BO19" s="216">
        <v>4</v>
      </c>
      <c r="BP19" s="231" t="s">
        <v>61</v>
      </c>
      <c r="BQ19" s="94" t="s">
        <v>61</v>
      </c>
      <c r="BR19" s="94" t="s">
        <v>61</v>
      </c>
      <c r="BS19" s="231" t="s">
        <v>61</v>
      </c>
      <c r="BT19" s="94" t="s">
        <v>61</v>
      </c>
      <c r="BU19" s="94" t="s">
        <v>61</v>
      </c>
      <c r="BV19" s="231"/>
      <c r="BW19" s="94" t="s">
        <v>61</v>
      </c>
      <c r="BX19" s="94" t="s">
        <v>61</v>
      </c>
      <c r="BY19" s="231"/>
      <c r="BZ19" s="94" t="s">
        <v>61</v>
      </c>
      <c r="CA19" s="94" t="s">
        <v>61</v>
      </c>
      <c r="CB19" s="366">
        <v>1.42</v>
      </c>
      <c r="CC19" s="76">
        <v>0.13100000000000001</v>
      </c>
      <c r="CD19" s="5">
        <v>4</v>
      </c>
      <c r="CE19" s="366">
        <v>1.17</v>
      </c>
      <c r="CF19" s="76">
        <v>8.6999999999999994E-2</v>
      </c>
      <c r="CG19" s="122">
        <v>4</v>
      </c>
      <c r="CH19" s="343">
        <v>2287.5165247762188</v>
      </c>
      <c r="CI19" s="7">
        <v>45.694394142307765</v>
      </c>
      <c r="CJ19" s="1">
        <v>4</v>
      </c>
      <c r="CK19" s="343">
        <v>3203.590050549622</v>
      </c>
      <c r="CL19" s="7">
        <v>106.53747305852984</v>
      </c>
      <c r="CM19" s="1">
        <v>4</v>
      </c>
      <c r="CN19" s="343">
        <v>2849.5951099313297</v>
      </c>
      <c r="CO19" s="7">
        <v>67.930628924819899</v>
      </c>
      <c r="CP19" s="1">
        <v>4</v>
      </c>
      <c r="CQ19" s="343">
        <v>3643.3809590724359</v>
      </c>
      <c r="CR19" s="7">
        <v>89.958388983275782</v>
      </c>
      <c r="CS19" s="8">
        <v>4</v>
      </c>
    </row>
    <row r="20" spans="1:97" ht="14" customHeight="1">
      <c r="A20" s="189" t="s">
        <v>427</v>
      </c>
      <c r="B20" s="341">
        <v>0.82010000000000005</v>
      </c>
      <c r="C20" s="165">
        <v>1.9811160000000001E-2</v>
      </c>
      <c r="D20" s="1">
        <v>5</v>
      </c>
      <c r="E20" s="342">
        <v>0.75087499999999996</v>
      </c>
      <c r="F20" s="165">
        <v>5.4550349999999996E-3</v>
      </c>
      <c r="G20" s="1">
        <v>4</v>
      </c>
      <c r="H20" s="342">
        <v>0.85585999999999995</v>
      </c>
      <c r="I20" s="165">
        <v>1.8179569999999999E-2</v>
      </c>
      <c r="J20" s="1">
        <v>5</v>
      </c>
      <c r="K20" s="342">
        <v>0.74660000000000004</v>
      </c>
      <c r="L20" s="165">
        <v>3.969045E-3</v>
      </c>
      <c r="M20" s="1">
        <v>4</v>
      </c>
      <c r="N20" s="342">
        <v>0.84153999999999995</v>
      </c>
      <c r="O20" s="165">
        <v>1.7361290000000001E-2</v>
      </c>
      <c r="P20" s="1">
        <v>5</v>
      </c>
      <c r="Q20" s="342">
        <v>0.74832500000000002</v>
      </c>
      <c r="R20" s="165">
        <v>4.0882669999999996E-3</v>
      </c>
      <c r="S20" s="1">
        <v>4</v>
      </c>
      <c r="T20" s="343">
        <v>2322</v>
      </c>
      <c r="U20" s="344">
        <v>89.442719099991592</v>
      </c>
      <c r="V20" s="208">
        <v>5</v>
      </c>
      <c r="W20" s="343">
        <v>2274</v>
      </c>
      <c r="X20" s="344">
        <v>92</v>
      </c>
      <c r="Y20" s="208">
        <v>4</v>
      </c>
      <c r="Z20" s="343">
        <v>2772</v>
      </c>
      <c r="AA20" s="344">
        <v>120.74767078498866</v>
      </c>
      <c r="AB20" s="208">
        <v>5</v>
      </c>
      <c r="AC20" s="343">
        <v>2488</v>
      </c>
      <c r="AD20" s="344">
        <v>94</v>
      </c>
      <c r="AE20" s="208">
        <v>4</v>
      </c>
      <c r="AF20" s="343">
        <v>2598</v>
      </c>
      <c r="AG20" s="344">
        <v>120.74767078498866</v>
      </c>
      <c r="AH20" s="208">
        <v>5</v>
      </c>
      <c r="AI20" s="343">
        <v>2405</v>
      </c>
      <c r="AJ20" s="344">
        <v>78</v>
      </c>
      <c r="AK20" s="208">
        <v>4</v>
      </c>
      <c r="AL20" s="343">
        <v>1902</v>
      </c>
      <c r="AM20" s="344">
        <v>102.85912696499034</v>
      </c>
      <c r="AN20" s="208">
        <v>5</v>
      </c>
      <c r="AO20" s="343">
        <v>1713</v>
      </c>
      <c r="AP20" s="344">
        <v>76</v>
      </c>
      <c r="AQ20" s="208">
        <v>4</v>
      </c>
      <c r="AR20" s="343">
        <v>2382</v>
      </c>
      <c r="AS20" s="344">
        <v>125.21980673998823</v>
      </c>
      <c r="AT20" s="208">
        <v>5</v>
      </c>
      <c r="AU20" s="343">
        <v>1863</v>
      </c>
      <c r="AV20" s="344">
        <v>84</v>
      </c>
      <c r="AW20" s="208">
        <v>4</v>
      </c>
      <c r="AX20" s="343">
        <v>2196</v>
      </c>
      <c r="AY20" s="344">
        <v>127.45587471748802</v>
      </c>
      <c r="AZ20" s="208">
        <v>5</v>
      </c>
      <c r="BA20" s="343">
        <v>1805</v>
      </c>
      <c r="BB20" s="344">
        <v>64</v>
      </c>
      <c r="BC20" s="208">
        <v>4</v>
      </c>
      <c r="BD20" s="214">
        <v>23715</v>
      </c>
      <c r="BE20" s="215">
        <v>2267</v>
      </c>
      <c r="BF20" s="216">
        <v>5</v>
      </c>
      <c r="BG20" s="217">
        <v>18891</v>
      </c>
      <c r="BH20" s="215">
        <v>1802</v>
      </c>
      <c r="BI20" s="216">
        <v>4</v>
      </c>
      <c r="BJ20" s="217">
        <v>6096</v>
      </c>
      <c r="BK20" s="215">
        <v>1093</v>
      </c>
      <c r="BL20" s="216">
        <v>5</v>
      </c>
      <c r="BM20" s="217">
        <v>2831</v>
      </c>
      <c r="BN20" s="215">
        <v>901</v>
      </c>
      <c r="BO20" s="216">
        <v>4</v>
      </c>
      <c r="BP20" s="230">
        <v>2.29</v>
      </c>
      <c r="BQ20" s="76">
        <v>0.378</v>
      </c>
      <c r="BR20" s="5">
        <v>5</v>
      </c>
      <c r="BS20" s="230">
        <v>1.1399999999999999</v>
      </c>
      <c r="BT20" s="76">
        <v>0.13500000000000001</v>
      </c>
      <c r="BU20" s="5">
        <v>4</v>
      </c>
      <c r="BV20" s="230">
        <v>7.0990000000000002</v>
      </c>
      <c r="BW20" s="76" t="s">
        <v>61</v>
      </c>
      <c r="BX20" s="5">
        <v>5</v>
      </c>
      <c r="BY20" s="230">
        <v>5.8139999999999992</v>
      </c>
      <c r="BZ20" s="76" t="s">
        <v>61</v>
      </c>
      <c r="CA20" s="5">
        <v>4</v>
      </c>
      <c r="CB20" s="366">
        <v>1.464</v>
      </c>
      <c r="CC20" s="76">
        <v>0.23899999999999999</v>
      </c>
      <c r="CD20" s="5">
        <v>5</v>
      </c>
      <c r="CE20" s="366">
        <v>0.27500000000000002</v>
      </c>
      <c r="CF20" s="76">
        <v>0.11899999999999999</v>
      </c>
      <c r="CG20" s="122">
        <v>4</v>
      </c>
      <c r="CH20" s="343">
        <v>3135</v>
      </c>
      <c r="CI20" s="7">
        <v>47</v>
      </c>
      <c r="CJ20" s="15">
        <v>5</v>
      </c>
      <c r="CK20" s="343">
        <v>4044</v>
      </c>
      <c r="CL20" s="7">
        <v>94</v>
      </c>
      <c r="CM20" s="15">
        <v>4</v>
      </c>
      <c r="CN20" s="343">
        <v>3652.2766604178746</v>
      </c>
      <c r="CO20" s="7">
        <v>38.734397378018357</v>
      </c>
      <c r="CP20" s="15">
        <v>5</v>
      </c>
      <c r="CQ20" s="343">
        <v>4431.9804535837393</v>
      </c>
      <c r="CR20" s="7">
        <v>76.761455393406948</v>
      </c>
      <c r="CS20" s="11">
        <v>4</v>
      </c>
    </row>
    <row r="21" spans="1:97" ht="14" customHeight="1">
      <c r="A21" s="188" t="s">
        <v>43</v>
      </c>
      <c r="B21" s="341">
        <v>0.86299999999999999</v>
      </c>
      <c r="C21" s="165">
        <v>2.4E-2</v>
      </c>
      <c r="D21" s="1">
        <v>4</v>
      </c>
      <c r="E21" s="342">
        <v>0.81100000000000005</v>
      </c>
      <c r="F21" s="165">
        <v>6.0000000000000001E-3</v>
      </c>
      <c r="G21" s="1">
        <v>4</v>
      </c>
      <c r="H21" s="342">
        <v>0.89500000000000002</v>
      </c>
      <c r="I21" s="165">
        <v>1.4999999999999999E-2</v>
      </c>
      <c r="J21" s="1">
        <v>4</v>
      </c>
      <c r="K21" s="342">
        <v>0.80379999999999996</v>
      </c>
      <c r="L21" s="165">
        <v>7.0000000000000001E-3</v>
      </c>
      <c r="M21" s="1">
        <v>4</v>
      </c>
      <c r="N21" s="342">
        <v>0.88200000000000001</v>
      </c>
      <c r="O21" s="165">
        <v>1.7999999999999999E-2</v>
      </c>
      <c r="P21" s="1">
        <v>4</v>
      </c>
      <c r="Q21" s="342">
        <v>0.80800000000000005</v>
      </c>
      <c r="R21" s="165">
        <v>6.0000000000000001E-3</v>
      </c>
      <c r="S21" s="1">
        <v>4</v>
      </c>
      <c r="T21" s="343">
        <v>1744</v>
      </c>
      <c r="U21" s="344">
        <v>61</v>
      </c>
      <c r="V21" s="224">
        <v>4</v>
      </c>
      <c r="W21" s="343">
        <v>1887</v>
      </c>
      <c r="X21" s="344">
        <v>89</v>
      </c>
      <c r="Y21" s="224">
        <v>4</v>
      </c>
      <c r="Z21" s="343">
        <v>2487</v>
      </c>
      <c r="AA21" s="344">
        <v>57</v>
      </c>
      <c r="AB21" s="224">
        <v>4</v>
      </c>
      <c r="AC21" s="343">
        <v>2257</v>
      </c>
      <c r="AD21" s="344">
        <v>58</v>
      </c>
      <c r="AE21" s="224">
        <v>4</v>
      </c>
      <c r="AF21" s="343">
        <v>2149</v>
      </c>
      <c r="AG21" s="344">
        <v>57</v>
      </c>
      <c r="AH21" s="224">
        <v>4</v>
      </c>
      <c r="AI21" s="343">
        <v>2089</v>
      </c>
      <c r="AJ21" s="344">
        <v>70</v>
      </c>
      <c r="AK21" s="224">
        <v>4</v>
      </c>
      <c r="AL21" s="343">
        <v>1491</v>
      </c>
      <c r="AM21" s="344">
        <v>25</v>
      </c>
      <c r="AN21" s="224">
        <v>4</v>
      </c>
      <c r="AO21" s="343">
        <v>1524</v>
      </c>
      <c r="AP21" s="344">
        <v>79</v>
      </c>
      <c r="AQ21" s="224">
        <v>4</v>
      </c>
      <c r="AR21" s="343">
        <v>2240</v>
      </c>
      <c r="AS21" s="344">
        <v>26</v>
      </c>
      <c r="AT21" s="224">
        <v>4</v>
      </c>
      <c r="AU21" s="343">
        <v>1832</v>
      </c>
      <c r="AV21" s="344">
        <v>55</v>
      </c>
      <c r="AW21" s="224">
        <v>4</v>
      </c>
      <c r="AX21" s="343">
        <v>1899</v>
      </c>
      <c r="AY21" s="344">
        <v>16</v>
      </c>
      <c r="AZ21" s="224">
        <v>4</v>
      </c>
      <c r="BA21" s="343">
        <v>1692</v>
      </c>
      <c r="BB21" s="344">
        <v>65</v>
      </c>
      <c r="BC21" s="224">
        <v>4</v>
      </c>
      <c r="BD21" s="214">
        <v>25164</v>
      </c>
      <c r="BE21" s="215">
        <v>738</v>
      </c>
      <c r="BF21" s="216">
        <v>4</v>
      </c>
      <c r="BG21" s="217">
        <v>20556</v>
      </c>
      <c r="BH21" s="215">
        <v>2071</v>
      </c>
      <c r="BI21" s="216">
        <v>4</v>
      </c>
      <c r="BJ21" s="217">
        <v>6358</v>
      </c>
      <c r="BK21" s="215">
        <v>1062</v>
      </c>
      <c r="BL21" s="216">
        <v>4</v>
      </c>
      <c r="BM21" s="217">
        <v>6057</v>
      </c>
      <c r="BN21" s="215">
        <v>804</v>
      </c>
      <c r="BO21" s="216">
        <v>4</v>
      </c>
      <c r="BP21" s="231" t="s">
        <v>61</v>
      </c>
      <c r="BQ21" s="94" t="s">
        <v>61</v>
      </c>
      <c r="BR21" s="94" t="s">
        <v>61</v>
      </c>
      <c r="BS21" s="231" t="s">
        <v>61</v>
      </c>
      <c r="BT21" s="94" t="s">
        <v>61</v>
      </c>
      <c r="BU21" s="94" t="s">
        <v>61</v>
      </c>
      <c r="BV21" s="231"/>
      <c r="BW21" s="94" t="s">
        <v>61</v>
      </c>
      <c r="BX21" s="94" t="s">
        <v>61</v>
      </c>
      <c r="BY21" s="231"/>
      <c r="BZ21" s="94" t="s">
        <v>61</v>
      </c>
      <c r="CA21" s="94" t="s">
        <v>61</v>
      </c>
      <c r="CB21" s="366">
        <v>3.16</v>
      </c>
      <c r="CC21" s="76">
        <v>0.47</v>
      </c>
      <c r="CD21" s="5">
        <v>4</v>
      </c>
      <c r="CE21" s="366">
        <v>2.5499999999999998</v>
      </c>
      <c r="CF21" s="76">
        <v>0.23100000000000001</v>
      </c>
      <c r="CG21" s="122">
        <v>4</v>
      </c>
      <c r="CH21" s="343">
        <v>2083.5533220839247</v>
      </c>
      <c r="CI21" s="7">
        <v>111.5455929940658</v>
      </c>
      <c r="CJ21" s="1">
        <v>4</v>
      </c>
      <c r="CK21" s="343">
        <v>2771.3483150408256</v>
      </c>
      <c r="CL21" s="7">
        <v>132.20603620145278</v>
      </c>
      <c r="CM21" s="1">
        <v>4</v>
      </c>
      <c r="CN21" s="343">
        <v>2970.4980927098281</v>
      </c>
      <c r="CO21" s="7">
        <v>120.65931405918724</v>
      </c>
      <c r="CP21" s="1">
        <v>4</v>
      </c>
      <c r="CQ21" s="343">
        <v>3316.4202834717471</v>
      </c>
      <c r="CR21" s="7">
        <v>108.59357773358727</v>
      </c>
      <c r="CS21" s="8">
        <v>4</v>
      </c>
    </row>
    <row r="22" spans="1:97" ht="14" customHeight="1">
      <c r="A22" s="188" t="s">
        <v>44</v>
      </c>
      <c r="B22" s="341">
        <v>0.74099999999999999</v>
      </c>
      <c r="C22" s="165">
        <v>8.9999999999999993E-3</v>
      </c>
      <c r="D22" s="1">
        <v>5</v>
      </c>
      <c r="E22" s="350">
        <v>0.66400000000000003</v>
      </c>
      <c r="F22" s="350">
        <v>0.01</v>
      </c>
      <c r="G22" s="351">
        <v>5</v>
      </c>
      <c r="H22" s="342">
        <v>0.79300000000000004</v>
      </c>
      <c r="I22" s="165">
        <v>0.01</v>
      </c>
      <c r="J22" s="1">
        <v>5</v>
      </c>
      <c r="K22" s="350">
        <v>0.67400000000000004</v>
      </c>
      <c r="L22" s="350">
        <v>1.4999999999999999E-2</v>
      </c>
      <c r="M22" s="351">
        <v>5</v>
      </c>
      <c r="N22" s="342">
        <v>0.76900000000000002</v>
      </c>
      <c r="O22" s="165">
        <v>8.9999999999999993E-3</v>
      </c>
      <c r="P22" s="1">
        <v>5</v>
      </c>
      <c r="Q22" s="350">
        <v>0.67</v>
      </c>
      <c r="R22" s="350">
        <v>1.2999999999999999E-2</v>
      </c>
      <c r="S22" s="351">
        <v>5</v>
      </c>
      <c r="T22" s="343">
        <v>2569</v>
      </c>
      <c r="U22" s="344">
        <v>107</v>
      </c>
      <c r="V22" s="224">
        <v>5</v>
      </c>
      <c r="W22" s="352">
        <v>2452</v>
      </c>
      <c r="X22" s="349">
        <v>107</v>
      </c>
      <c r="Y22" s="349">
        <v>5</v>
      </c>
      <c r="Z22" s="343">
        <v>2923</v>
      </c>
      <c r="AA22" s="344">
        <v>138</v>
      </c>
      <c r="AB22" s="224">
        <v>5</v>
      </c>
      <c r="AC22" s="352">
        <v>3079</v>
      </c>
      <c r="AD22" s="349">
        <v>101</v>
      </c>
      <c r="AE22" s="349">
        <v>5</v>
      </c>
      <c r="AF22" s="343">
        <v>2762</v>
      </c>
      <c r="AG22" s="344">
        <v>123</v>
      </c>
      <c r="AH22" s="224">
        <v>5</v>
      </c>
      <c r="AI22" s="352">
        <v>2856</v>
      </c>
      <c r="AJ22" s="349">
        <v>101</v>
      </c>
      <c r="AK22" s="349">
        <v>5</v>
      </c>
      <c r="AL22" s="343">
        <v>1909</v>
      </c>
      <c r="AM22" s="344">
        <v>93</v>
      </c>
      <c r="AN22" s="224">
        <v>5</v>
      </c>
      <c r="AO22" s="352">
        <v>1629</v>
      </c>
      <c r="AP22" s="349">
        <v>76</v>
      </c>
      <c r="AQ22" s="349">
        <v>5</v>
      </c>
      <c r="AR22" s="343">
        <v>2330</v>
      </c>
      <c r="AS22" s="344">
        <v>132</v>
      </c>
      <c r="AT22" s="224">
        <v>5</v>
      </c>
      <c r="AU22" s="352">
        <v>2086</v>
      </c>
      <c r="AV22" s="349">
        <v>78</v>
      </c>
      <c r="AW22" s="349">
        <v>5</v>
      </c>
      <c r="AX22" s="343">
        <v>2139</v>
      </c>
      <c r="AY22" s="344">
        <v>113</v>
      </c>
      <c r="AZ22" s="224">
        <v>5</v>
      </c>
      <c r="BA22" s="352">
        <v>1923</v>
      </c>
      <c r="BB22" s="349">
        <v>76</v>
      </c>
      <c r="BC22" s="349">
        <v>5</v>
      </c>
      <c r="BD22" s="214">
        <v>29192</v>
      </c>
      <c r="BE22" s="215">
        <v>2622</v>
      </c>
      <c r="BF22" s="216">
        <v>5</v>
      </c>
      <c r="BG22" s="217">
        <v>28314</v>
      </c>
      <c r="BH22" s="215">
        <v>1390</v>
      </c>
      <c r="BI22" s="216">
        <v>5</v>
      </c>
      <c r="BJ22" s="217">
        <v>12253</v>
      </c>
      <c r="BK22" s="215">
        <v>871</v>
      </c>
      <c r="BL22" s="216">
        <v>5</v>
      </c>
      <c r="BM22" s="217">
        <v>11437</v>
      </c>
      <c r="BN22" s="215">
        <v>1317</v>
      </c>
      <c r="BO22" s="216">
        <v>5</v>
      </c>
      <c r="BP22" s="230">
        <v>1.9079999999999999</v>
      </c>
      <c r="BQ22" s="76">
        <v>0.307</v>
      </c>
      <c r="BR22" s="5">
        <v>5</v>
      </c>
      <c r="BS22" s="231" t="s">
        <v>61</v>
      </c>
      <c r="BT22" s="94" t="s">
        <v>61</v>
      </c>
      <c r="BU22" s="94" t="s">
        <v>61</v>
      </c>
      <c r="BV22" s="230">
        <v>5.9147999999999996</v>
      </c>
      <c r="BW22" s="76" t="s">
        <v>61</v>
      </c>
      <c r="BX22" s="5">
        <v>5</v>
      </c>
      <c r="BY22" s="231"/>
      <c r="BZ22" s="94" t="s">
        <v>61</v>
      </c>
      <c r="CA22" s="94" t="s">
        <v>61</v>
      </c>
      <c r="CB22" s="366">
        <v>1.1759999999999999</v>
      </c>
      <c r="CC22" s="76">
        <v>6.4000000000000001E-2</v>
      </c>
      <c r="CD22" s="5">
        <v>5</v>
      </c>
      <c r="CE22" s="366">
        <v>0.54800000000000004</v>
      </c>
      <c r="CF22" s="76">
        <v>0.125</v>
      </c>
      <c r="CG22" s="122">
        <v>5</v>
      </c>
      <c r="CH22" s="343">
        <v>3658.8977526938602</v>
      </c>
      <c r="CI22" s="7">
        <v>59.762430917530416</v>
      </c>
      <c r="CJ22" s="1">
        <v>5</v>
      </c>
      <c r="CK22" s="356" t="s">
        <v>61</v>
      </c>
      <c r="CL22" s="94" t="s">
        <v>61</v>
      </c>
      <c r="CM22" s="94" t="s">
        <v>61</v>
      </c>
      <c r="CN22" s="343">
        <v>4162.4632976075254</v>
      </c>
      <c r="CO22" s="7">
        <v>102.33974272351313</v>
      </c>
      <c r="CP22" s="1">
        <v>5</v>
      </c>
      <c r="CQ22" s="356" t="s">
        <v>61</v>
      </c>
      <c r="CR22" s="94" t="s">
        <v>61</v>
      </c>
      <c r="CS22" s="100" t="s">
        <v>61</v>
      </c>
    </row>
    <row r="23" spans="1:97" ht="14" customHeight="1">
      <c r="A23" s="188" t="s">
        <v>45</v>
      </c>
      <c r="B23" s="341">
        <v>0.82417499999999999</v>
      </c>
      <c r="C23" s="165">
        <v>1.7633139999999999E-2</v>
      </c>
      <c r="D23" s="1">
        <v>4</v>
      </c>
      <c r="E23" s="342">
        <v>0.76800000000000002</v>
      </c>
      <c r="F23" s="165">
        <v>1.312124E-3</v>
      </c>
      <c r="G23" s="1">
        <v>4</v>
      </c>
      <c r="H23" s="342">
        <v>0.89577499999999999</v>
      </c>
      <c r="I23" s="165">
        <v>3.3194059999999997E-2</v>
      </c>
      <c r="J23" s="1">
        <v>4</v>
      </c>
      <c r="K23" s="342">
        <v>0.77332500000000004</v>
      </c>
      <c r="L23" s="165">
        <v>7.761591E-3</v>
      </c>
      <c r="M23" s="1">
        <v>4</v>
      </c>
      <c r="N23" s="342">
        <v>0.86714999999999998</v>
      </c>
      <c r="O23" s="165">
        <v>2.6628260000000001E-2</v>
      </c>
      <c r="P23" s="1">
        <v>4</v>
      </c>
      <c r="Q23" s="342">
        <v>0.77117500000000005</v>
      </c>
      <c r="R23" s="165">
        <v>4.3582129999999997E-3</v>
      </c>
      <c r="S23" s="1">
        <v>4</v>
      </c>
      <c r="T23" s="343">
        <v>2904</v>
      </c>
      <c r="U23" s="344">
        <v>116</v>
      </c>
      <c r="V23" s="224">
        <v>4</v>
      </c>
      <c r="W23" s="343">
        <v>2287</v>
      </c>
      <c r="X23" s="344">
        <v>62</v>
      </c>
      <c r="Y23" s="224">
        <v>4</v>
      </c>
      <c r="Z23" s="343">
        <v>3490</v>
      </c>
      <c r="AA23" s="344">
        <v>150</v>
      </c>
      <c r="AB23" s="224">
        <v>4</v>
      </c>
      <c r="AC23" s="343">
        <v>2689</v>
      </c>
      <c r="AD23" s="344">
        <v>74</v>
      </c>
      <c r="AE23" s="224">
        <v>4</v>
      </c>
      <c r="AF23" s="343">
        <v>3263</v>
      </c>
      <c r="AG23" s="344">
        <v>146</v>
      </c>
      <c r="AH23" s="224">
        <v>4</v>
      </c>
      <c r="AI23" s="343">
        <v>2533</v>
      </c>
      <c r="AJ23" s="344">
        <v>88</v>
      </c>
      <c r="AK23" s="224">
        <v>4</v>
      </c>
      <c r="AL23" s="343">
        <v>2382</v>
      </c>
      <c r="AM23" s="344">
        <v>120</v>
      </c>
      <c r="AN23" s="224">
        <v>4</v>
      </c>
      <c r="AO23" s="343">
        <v>1758</v>
      </c>
      <c r="AP23" s="344">
        <v>64</v>
      </c>
      <c r="AQ23" s="224">
        <v>4</v>
      </c>
      <c r="AR23" s="343">
        <v>3113</v>
      </c>
      <c r="AS23" s="344">
        <v>144</v>
      </c>
      <c r="AT23" s="224">
        <v>4</v>
      </c>
      <c r="AU23" s="343">
        <v>2083</v>
      </c>
      <c r="AV23" s="344">
        <v>66</v>
      </c>
      <c r="AW23" s="224">
        <v>4</v>
      </c>
      <c r="AX23" s="343">
        <v>2830</v>
      </c>
      <c r="AY23" s="344">
        <v>162</v>
      </c>
      <c r="AZ23" s="224">
        <v>4</v>
      </c>
      <c r="BA23" s="343">
        <v>1957</v>
      </c>
      <c r="BB23" s="344">
        <v>74</v>
      </c>
      <c r="BC23" s="224">
        <v>4</v>
      </c>
      <c r="BD23" s="214">
        <v>42678</v>
      </c>
      <c r="BE23" s="215">
        <v>1927</v>
      </c>
      <c r="BF23" s="216">
        <v>4</v>
      </c>
      <c r="BG23" s="217">
        <v>22257</v>
      </c>
      <c r="BH23" s="215">
        <v>2174</v>
      </c>
      <c r="BI23" s="216">
        <v>4</v>
      </c>
      <c r="BJ23" s="217">
        <v>12564</v>
      </c>
      <c r="BK23" s="215">
        <v>2346</v>
      </c>
      <c r="BL23" s="216">
        <v>4</v>
      </c>
      <c r="BM23" s="217">
        <v>4338</v>
      </c>
      <c r="BN23" s="215">
        <v>935</v>
      </c>
      <c r="BO23" s="216">
        <v>4</v>
      </c>
      <c r="BP23" s="230">
        <v>2.8149999999999999</v>
      </c>
      <c r="BQ23" s="76">
        <v>0.379</v>
      </c>
      <c r="BR23" s="5">
        <v>4</v>
      </c>
      <c r="BS23" s="230">
        <v>1.81</v>
      </c>
      <c r="BT23" s="76">
        <v>0.39</v>
      </c>
      <c r="BU23" s="5">
        <v>4</v>
      </c>
      <c r="BV23" s="230">
        <v>8.7264999999999997</v>
      </c>
      <c r="BW23" s="76" t="s">
        <v>61</v>
      </c>
      <c r="BX23" s="5">
        <v>4</v>
      </c>
      <c r="BY23" s="230">
        <v>9.2309999999999999</v>
      </c>
      <c r="BZ23" s="76" t="s">
        <v>61</v>
      </c>
      <c r="CA23" s="5">
        <v>4</v>
      </c>
      <c r="CB23" s="366">
        <v>2</v>
      </c>
      <c r="CC23" s="76">
        <v>0.189</v>
      </c>
      <c r="CD23" s="5">
        <v>4</v>
      </c>
      <c r="CE23" s="366">
        <v>0.81</v>
      </c>
      <c r="CF23" s="76">
        <v>9.7000000000000003E-2</v>
      </c>
      <c r="CG23" s="122">
        <v>4</v>
      </c>
      <c r="CH23" s="343">
        <v>3554.2997457126398</v>
      </c>
      <c r="CI23" s="7">
        <v>80.342964447177906</v>
      </c>
      <c r="CJ23" s="1">
        <v>4</v>
      </c>
      <c r="CK23" s="343">
        <v>4740.1612808279788</v>
      </c>
      <c r="CL23" s="7">
        <v>340.93212187920687</v>
      </c>
      <c r="CM23" s="1">
        <v>4</v>
      </c>
      <c r="CN23" s="343">
        <v>4385.3332471961457</v>
      </c>
      <c r="CO23" s="7">
        <v>137.77831975535028</v>
      </c>
      <c r="CP23" s="1">
        <v>4</v>
      </c>
      <c r="CQ23" s="343">
        <v>5632.0053604278864</v>
      </c>
      <c r="CR23" s="7">
        <v>323.33245803283626</v>
      </c>
      <c r="CS23" s="8">
        <v>4</v>
      </c>
    </row>
    <row r="24" spans="1:97" ht="14" customHeight="1">
      <c r="A24" s="188" t="s">
        <v>46</v>
      </c>
      <c r="B24" s="341">
        <v>0.84099999999999997</v>
      </c>
      <c r="C24" s="165">
        <v>0.01</v>
      </c>
      <c r="D24" s="1">
        <v>5</v>
      </c>
      <c r="E24" s="342">
        <v>0.77400000000000002</v>
      </c>
      <c r="F24" s="165">
        <v>5.0000000000000001E-3</v>
      </c>
      <c r="G24" s="1">
        <v>5</v>
      </c>
      <c r="H24" s="342">
        <v>0.90100000000000002</v>
      </c>
      <c r="I24" s="165">
        <v>2.1999999999999999E-2</v>
      </c>
      <c r="J24" s="1">
        <v>5</v>
      </c>
      <c r="K24" s="342">
        <v>0.77600000000000002</v>
      </c>
      <c r="L24" s="165">
        <v>6.0000000000000001E-3</v>
      </c>
      <c r="M24" s="1">
        <v>5</v>
      </c>
      <c r="N24" s="342">
        <v>0.877</v>
      </c>
      <c r="O24" s="165">
        <v>1.4999999999999999E-2</v>
      </c>
      <c r="P24" s="1">
        <v>5</v>
      </c>
      <c r="Q24" s="342">
        <v>0.77500000000000002</v>
      </c>
      <c r="R24" s="165">
        <v>5.0000000000000001E-3</v>
      </c>
      <c r="S24" s="1">
        <v>5</v>
      </c>
      <c r="T24" s="343">
        <v>2754</v>
      </c>
      <c r="U24" s="344">
        <v>121</v>
      </c>
      <c r="V24" s="208">
        <v>5</v>
      </c>
      <c r="W24" s="343">
        <v>2510</v>
      </c>
      <c r="X24" s="344">
        <v>321</v>
      </c>
      <c r="Y24" s="208">
        <v>5</v>
      </c>
      <c r="Z24" s="343">
        <v>3386</v>
      </c>
      <c r="AA24" s="344">
        <v>104</v>
      </c>
      <c r="AB24" s="208">
        <v>5</v>
      </c>
      <c r="AC24" s="343">
        <v>2962</v>
      </c>
      <c r="AD24" s="344">
        <v>364</v>
      </c>
      <c r="AE24" s="208">
        <v>5</v>
      </c>
      <c r="AF24" s="343">
        <v>3135</v>
      </c>
      <c r="AG24" s="344">
        <v>105</v>
      </c>
      <c r="AH24" s="208">
        <v>5</v>
      </c>
      <c r="AI24" s="343">
        <v>2801</v>
      </c>
      <c r="AJ24" s="344">
        <v>348</v>
      </c>
      <c r="AK24" s="208">
        <v>5</v>
      </c>
      <c r="AL24" s="343">
        <v>2325</v>
      </c>
      <c r="AM24" s="344">
        <v>84</v>
      </c>
      <c r="AN24" s="208">
        <v>5</v>
      </c>
      <c r="AO24" s="343">
        <v>1946</v>
      </c>
      <c r="AP24" s="344">
        <v>246</v>
      </c>
      <c r="AQ24" s="208">
        <v>5</v>
      </c>
      <c r="AR24" s="343">
        <v>3058</v>
      </c>
      <c r="AS24" s="344">
        <v>136</v>
      </c>
      <c r="AT24" s="208">
        <v>5</v>
      </c>
      <c r="AU24" s="343">
        <v>2303</v>
      </c>
      <c r="AV24" s="344">
        <v>284</v>
      </c>
      <c r="AW24" s="208">
        <v>5</v>
      </c>
      <c r="AX24" s="343">
        <v>2764</v>
      </c>
      <c r="AY24" s="344">
        <v>106</v>
      </c>
      <c r="AZ24" s="208">
        <v>5</v>
      </c>
      <c r="BA24" s="343">
        <v>2177</v>
      </c>
      <c r="BB24" s="344">
        <v>270</v>
      </c>
      <c r="BC24" s="208">
        <v>5</v>
      </c>
      <c r="BD24" s="214">
        <v>40771.800000000003</v>
      </c>
      <c r="BE24" s="215">
        <v>4559.0159999999996</v>
      </c>
      <c r="BF24" s="216">
        <v>5</v>
      </c>
      <c r="BG24" s="217">
        <v>34933.4</v>
      </c>
      <c r="BH24" s="215">
        <v>1627.585</v>
      </c>
      <c r="BI24" s="216">
        <v>5</v>
      </c>
      <c r="BJ24" s="217">
        <v>10968</v>
      </c>
      <c r="BK24" s="215">
        <v>2443.319</v>
      </c>
      <c r="BL24" s="216">
        <v>5</v>
      </c>
      <c r="BM24" s="217">
        <v>13076.6</v>
      </c>
      <c r="BN24" s="215">
        <v>2347.6779999999999</v>
      </c>
      <c r="BO24" s="216">
        <v>5</v>
      </c>
      <c r="BP24" s="230">
        <v>2.7840000000000034</v>
      </c>
      <c r="BQ24" s="76">
        <v>0.19715095739052407</v>
      </c>
      <c r="BR24" s="5">
        <v>5</v>
      </c>
      <c r="BS24" s="230">
        <v>2.1829999999999927</v>
      </c>
      <c r="BT24" s="76">
        <v>0.19079177131102909</v>
      </c>
      <c r="BU24" s="5">
        <v>5</v>
      </c>
      <c r="BV24" s="230">
        <v>8.6304000000000105</v>
      </c>
      <c r="BW24" s="76" t="s">
        <v>61</v>
      </c>
      <c r="BX24" s="5">
        <v>5</v>
      </c>
      <c r="BY24" s="230">
        <v>11.133299999999963</v>
      </c>
      <c r="BZ24" s="76" t="s">
        <v>61</v>
      </c>
      <c r="CA24" s="5">
        <v>5</v>
      </c>
      <c r="CB24" s="366">
        <v>1.6639999999999999</v>
      </c>
      <c r="CC24" s="76">
        <v>0.20799999999999999</v>
      </c>
      <c r="CD24" s="5">
        <v>5</v>
      </c>
      <c r="CE24" s="366">
        <v>1.28</v>
      </c>
      <c r="CF24" s="76">
        <v>0.13200000000000001</v>
      </c>
      <c r="CG24" s="122">
        <v>5</v>
      </c>
      <c r="CH24" s="343">
        <v>3140.8637833415028</v>
      </c>
      <c r="CI24" s="7">
        <v>134.22560285223199</v>
      </c>
      <c r="CJ24" s="15">
        <v>5</v>
      </c>
      <c r="CK24" s="343">
        <v>3576.7387444159017</v>
      </c>
      <c r="CL24" s="7">
        <v>440.13198495186384</v>
      </c>
      <c r="CM24" s="15">
        <v>5</v>
      </c>
      <c r="CN24" s="343">
        <v>3861.9248592059566</v>
      </c>
      <c r="CO24" s="7">
        <v>108.42767796947895</v>
      </c>
      <c r="CP24" s="15">
        <v>5</v>
      </c>
      <c r="CQ24" s="343">
        <v>4218.0353625038861</v>
      </c>
      <c r="CR24" s="7">
        <v>489.70824516447101</v>
      </c>
      <c r="CS24" s="11">
        <v>5</v>
      </c>
    </row>
    <row r="25" spans="1:97" ht="14" customHeight="1">
      <c r="A25" s="188" t="s">
        <v>47</v>
      </c>
      <c r="B25" s="341">
        <v>0.82776000000000005</v>
      </c>
      <c r="C25" s="165">
        <v>8.3534809999999994E-3</v>
      </c>
      <c r="D25" s="1">
        <v>5</v>
      </c>
      <c r="E25" s="342">
        <v>0.79976000000000003</v>
      </c>
      <c r="F25" s="165">
        <v>9.0614860000000005E-3</v>
      </c>
      <c r="G25" s="1">
        <v>5</v>
      </c>
      <c r="H25" s="342">
        <v>0.91927999999999999</v>
      </c>
      <c r="I25" s="165">
        <v>1.3441699999999999E-2</v>
      </c>
      <c r="J25" s="1">
        <v>5</v>
      </c>
      <c r="K25" s="342">
        <v>0.81788000000000005</v>
      </c>
      <c r="L25" s="165">
        <v>3.8893949999999999E-3</v>
      </c>
      <c r="M25" s="1">
        <v>5</v>
      </c>
      <c r="N25" s="342">
        <v>0.88288</v>
      </c>
      <c r="O25" s="165">
        <v>9.1111709999999995E-3</v>
      </c>
      <c r="P25" s="1">
        <v>5</v>
      </c>
      <c r="Q25" s="342">
        <v>0.81081999999999999</v>
      </c>
      <c r="R25" s="165">
        <v>3.4003570000000001E-3</v>
      </c>
      <c r="S25" s="1">
        <v>5</v>
      </c>
      <c r="T25" s="343">
        <v>2753</v>
      </c>
      <c r="U25" s="344">
        <v>93.914855054991165</v>
      </c>
      <c r="V25" s="224">
        <v>5</v>
      </c>
      <c r="W25" s="343">
        <v>3871</v>
      </c>
      <c r="X25" s="344">
        <v>109.5673308974897</v>
      </c>
      <c r="Y25" s="224">
        <v>5</v>
      </c>
      <c r="Z25" s="343">
        <v>3417</v>
      </c>
      <c r="AA25" s="344">
        <v>91.678787077491378</v>
      </c>
      <c r="AB25" s="224">
        <v>5</v>
      </c>
      <c r="AC25" s="343">
        <v>4518</v>
      </c>
      <c r="AD25" s="344">
        <v>105.09519494249012</v>
      </c>
      <c r="AE25" s="224">
        <v>5</v>
      </c>
      <c r="AF25" s="343">
        <v>3160</v>
      </c>
      <c r="AG25" s="344">
        <v>147.58048651498612</v>
      </c>
      <c r="AH25" s="224">
        <v>5</v>
      </c>
      <c r="AI25" s="343">
        <v>4268</v>
      </c>
      <c r="AJ25" s="344">
        <v>149.81655449248592</v>
      </c>
      <c r="AK25" s="224">
        <v>5</v>
      </c>
      <c r="AL25" s="343">
        <v>2286</v>
      </c>
      <c r="AM25" s="344">
        <v>87.206651122491806</v>
      </c>
      <c r="AN25" s="224">
        <v>5</v>
      </c>
      <c r="AO25" s="343">
        <v>3092</v>
      </c>
      <c r="AP25" s="344">
        <v>96.150923032490965</v>
      </c>
      <c r="AQ25" s="224">
        <v>5</v>
      </c>
      <c r="AR25" s="343">
        <v>3133</v>
      </c>
      <c r="AS25" s="344">
        <v>127.45587471748802</v>
      </c>
      <c r="AT25" s="224">
        <v>5</v>
      </c>
      <c r="AU25" s="343">
        <v>3710</v>
      </c>
      <c r="AV25" s="344">
        <v>87.206651122491806</v>
      </c>
      <c r="AW25" s="224">
        <v>5</v>
      </c>
      <c r="AX25" s="343">
        <v>2805</v>
      </c>
      <c r="AY25" s="344">
        <v>187.82971010998233</v>
      </c>
      <c r="AZ25" s="224">
        <v>5</v>
      </c>
      <c r="BA25" s="343">
        <v>3471</v>
      </c>
      <c r="BB25" s="344">
        <v>138.63621460498698</v>
      </c>
      <c r="BC25" s="224">
        <v>5</v>
      </c>
      <c r="BD25" s="214">
        <v>32170</v>
      </c>
      <c r="BE25" s="215">
        <v>2715</v>
      </c>
      <c r="BF25" s="216">
        <v>5</v>
      </c>
      <c r="BG25" s="217">
        <v>36785</v>
      </c>
      <c r="BH25" s="215">
        <v>3304</v>
      </c>
      <c r="BI25" s="216">
        <v>5</v>
      </c>
      <c r="BJ25" s="217">
        <v>5522</v>
      </c>
      <c r="BK25" s="215">
        <v>1667</v>
      </c>
      <c r="BL25" s="216">
        <v>5</v>
      </c>
      <c r="BM25" s="217">
        <v>7214</v>
      </c>
      <c r="BN25" s="215">
        <v>868</v>
      </c>
      <c r="BO25" s="216">
        <v>5</v>
      </c>
      <c r="BP25" s="230">
        <v>2.6379999999999999</v>
      </c>
      <c r="BQ25" s="76">
        <v>0.21299999999999999</v>
      </c>
      <c r="BR25" s="5">
        <v>5</v>
      </c>
      <c r="BS25" s="230">
        <v>3.048</v>
      </c>
      <c r="BT25" s="76">
        <v>0.25700000000000001</v>
      </c>
      <c r="BU25" s="5">
        <v>5</v>
      </c>
      <c r="BV25" s="230">
        <v>8.1777999999999995</v>
      </c>
      <c r="BW25" s="76" t="s">
        <v>61</v>
      </c>
      <c r="BX25" s="5">
        <v>5</v>
      </c>
      <c r="BY25" s="230">
        <v>15.544799999999999</v>
      </c>
      <c r="BZ25" s="76" t="s">
        <v>61</v>
      </c>
      <c r="CA25" s="5">
        <v>5</v>
      </c>
      <c r="CB25" s="366">
        <v>2.2240000000000002</v>
      </c>
      <c r="CC25" s="76">
        <v>0.14499999999999999</v>
      </c>
      <c r="CD25" s="5">
        <v>5</v>
      </c>
      <c r="CE25" s="366">
        <v>3.44</v>
      </c>
      <c r="CF25" s="76">
        <v>0.48099999999999998</v>
      </c>
      <c r="CG25" s="122">
        <v>5</v>
      </c>
      <c r="CH25" s="343">
        <v>3365.7039232810616</v>
      </c>
      <c r="CI25" s="7">
        <v>141.80797862239851</v>
      </c>
      <c r="CJ25" s="1">
        <v>5</v>
      </c>
      <c r="CK25" s="343">
        <v>5001.4286877289251</v>
      </c>
      <c r="CL25" s="7">
        <v>298.40274614262978</v>
      </c>
      <c r="CM25" s="1">
        <v>5</v>
      </c>
      <c r="CN25" s="343">
        <v>4190.3973504041696</v>
      </c>
      <c r="CO25" s="7">
        <v>187.37641686307543</v>
      </c>
      <c r="CP25" s="1">
        <v>5</v>
      </c>
      <c r="CQ25" s="343">
        <v>5828.0243618070053</v>
      </c>
      <c r="CR25" s="7">
        <v>321.6027399855879</v>
      </c>
      <c r="CS25" s="8">
        <v>5</v>
      </c>
    </row>
    <row r="26" spans="1:97" ht="14" customHeight="1">
      <c r="A26" s="188" t="s">
        <v>48</v>
      </c>
      <c r="B26" s="353" t="s">
        <v>61</v>
      </c>
      <c r="C26" s="164" t="s">
        <v>61</v>
      </c>
      <c r="D26" s="94" t="s">
        <v>61</v>
      </c>
      <c r="E26" s="164" t="s">
        <v>61</v>
      </c>
      <c r="F26" s="164" t="s">
        <v>61</v>
      </c>
      <c r="G26" s="94" t="s">
        <v>61</v>
      </c>
      <c r="H26" s="164" t="s">
        <v>61</v>
      </c>
      <c r="I26" s="164" t="s">
        <v>61</v>
      </c>
      <c r="J26" s="94" t="s">
        <v>61</v>
      </c>
      <c r="K26" s="164" t="s">
        <v>61</v>
      </c>
      <c r="L26" s="164" t="s">
        <v>61</v>
      </c>
      <c r="M26" s="94" t="s">
        <v>61</v>
      </c>
      <c r="N26" s="164" t="s">
        <v>61</v>
      </c>
      <c r="O26" s="164" t="s">
        <v>61</v>
      </c>
      <c r="P26" s="94" t="s">
        <v>61</v>
      </c>
      <c r="Q26" s="164" t="s">
        <v>61</v>
      </c>
      <c r="R26" s="164" t="s">
        <v>61</v>
      </c>
      <c r="S26" s="94" t="s">
        <v>61</v>
      </c>
      <c r="T26" s="352">
        <v>2786</v>
      </c>
      <c r="U26" s="349">
        <v>140</v>
      </c>
      <c r="V26" s="349">
        <v>5</v>
      </c>
      <c r="W26" s="352">
        <v>2760</v>
      </c>
      <c r="X26" s="349">
        <v>131</v>
      </c>
      <c r="Y26" s="349">
        <v>4</v>
      </c>
      <c r="Z26" s="352">
        <v>3452</v>
      </c>
      <c r="AA26" s="349">
        <v>58</v>
      </c>
      <c r="AB26" s="349">
        <v>5</v>
      </c>
      <c r="AC26" s="352">
        <v>3331</v>
      </c>
      <c r="AD26" s="349">
        <v>193</v>
      </c>
      <c r="AE26" s="349">
        <v>4</v>
      </c>
      <c r="AF26" s="352">
        <v>3181</v>
      </c>
      <c r="AG26" s="349">
        <v>91</v>
      </c>
      <c r="AH26" s="349">
        <v>5</v>
      </c>
      <c r="AI26" s="352">
        <v>3118</v>
      </c>
      <c r="AJ26" s="349">
        <v>166</v>
      </c>
      <c r="AK26" s="349">
        <v>4</v>
      </c>
      <c r="AL26" s="352">
        <v>1519</v>
      </c>
      <c r="AM26" s="349">
        <v>129</v>
      </c>
      <c r="AN26" s="349">
        <v>5</v>
      </c>
      <c r="AO26" s="352">
        <v>1536</v>
      </c>
      <c r="AP26" s="349">
        <v>64</v>
      </c>
      <c r="AQ26" s="349">
        <v>4</v>
      </c>
      <c r="AR26" s="352">
        <v>2082</v>
      </c>
      <c r="AS26" s="349">
        <v>91</v>
      </c>
      <c r="AT26" s="349">
        <v>5</v>
      </c>
      <c r="AU26" s="352">
        <v>1920</v>
      </c>
      <c r="AV26" s="349">
        <v>93</v>
      </c>
      <c r="AW26" s="349">
        <v>4</v>
      </c>
      <c r="AX26" s="352">
        <v>1853</v>
      </c>
      <c r="AY26" s="349">
        <v>106</v>
      </c>
      <c r="AZ26" s="349">
        <v>5</v>
      </c>
      <c r="BA26" s="352">
        <v>1776</v>
      </c>
      <c r="BB26" s="349">
        <v>76</v>
      </c>
      <c r="BC26" s="349">
        <v>4</v>
      </c>
      <c r="BD26" s="214">
        <v>28637</v>
      </c>
      <c r="BE26" s="215">
        <v>988</v>
      </c>
      <c r="BF26" s="216">
        <v>5</v>
      </c>
      <c r="BG26" s="217">
        <v>24586</v>
      </c>
      <c r="BH26" s="215">
        <v>1848</v>
      </c>
      <c r="BI26" s="216">
        <v>4</v>
      </c>
      <c r="BJ26" s="217">
        <v>4898</v>
      </c>
      <c r="BK26" s="215">
        <v>587</v>
      </c>
      <c r="BL26" s="216">
        <v>5</v>
      </c>
      <c r="BM26" s="217">
        <v>3513</v>
      </c>
      <c r="BN26" s="215">
        <v>715</v>
      </c>
      <c r="BO26" s="216">
        <v>4</v>
      </c>
      <c r="BP26" s="230">
        <v>2.4239999999999999</v>
      </c>
      <c r="BQ26" s="76">
        <v>0.16</v>
      </c>
      <c r="BR26" s="5">
        <v>5</v>
      </c>
      <c r="BS26" s="230">
        <v>1.3180000000000001</v>
      </c>
      <c r="BT26" s="76">
        <v>0.44600000000000001</v>
      </c>
      <c r="BU26" s="5">
        <v>4</v>
      </c>
      <c r="BV26" s="230">
        <v>7.5144000000000002</v>
      </c>
      <c r="BW26" s="76" t="s">
        <v>61</v>
      </c>
      <c r="BX26" s="5">
        <v>5</v>
      </c>
      <c r="BY26" s="230">
        <v>6.7218</v>
      </c>
      <c r="BZ26" s="76" t="s">
        <v>61</v>
      </c>
      <c r="CA26" s="5">
        <v>4</v>
      </c>
      <c r="CB26" s="366">
        <v>2.1320000000000001</v>
      </c>
      <c r="CC26" s="76">
        <v>0.11600000000000001</v>
      </c>
      <c r="CD26" s="5">
        <v>5</v>
      </c>
      <c r="CE26" s="366">
        <v>1.5349999999999999</v>
      </c>
      <c r="CF26" s="76">
        <v>0.316</v>
      </c>
      <c r="CG26" s="122">
        <v>4</v>
      </c>
      <c r="CH26" s="356" t="s">
        <v>61</v>
      </c>
      <c r="CI26" s="94" t="s">
        <v>61</v>
      </c>
      <c r="CJ26" s="94" t="s">
        <v>61</v>
      </c>
      <c r="CK26" s="356" t="s">
        <v>61</v>
      </c>
      <c r="CL26" s="94" t="s">
        <v>61</v>
      </c>
      <c r="CM26" s="94" t="s">
        <v>61</v>
      </c>
      <c r="CN26" s="356" t="s">
        <v>61</v>
      </c>
      <c r="CO26" s="94" t="s">
        <v>61</v>
      </c>
      <c r="CP26" s="94" t="s">
        <v>61</v>
      </c>
      <c r="CQ26" s="356" t="s">
        <v>61</v>
      </c>
      <c r="CR26" s="94" t="s">
        <v>61</v>
      </c>
      <c r="CS26" s="100" t="s">
        <v>61</v>
      </c>
    </row>
    <row r="27" spans="1:97" ht="14" customHeight="1">
      <c r="A27" s="188" t="s">
        <v>49</v>
      </c>
      <c r="B27" s="341">
        <v>0.79400000000000004</v>
      </c>
      <c r="C27" s="165">
        <v>1.4E-2</v>
      </c>
      <c r="D27" s="1">
        <v>5</v>
      </c>
      <c r="E27" s="342">
        <v>0.71799999999999997</v>
      </c>
      <c r="F27" s="165">
        <v>8.0000000000000004E-4</v>
      </c>
      <c r="G27" s="1">
        <v>5</v>
      </c>
      <c r="H27" s="342">
        <v>0.85599999999999998</v>
      </c>
      <c r="I27" s="165">
        <v>1.2999999999999999E-2</v>
      </c>
      <c r="J27" s="1">
        <v>5</v>
      </c>
      <c r="K27" s="342">
        <v>0.71599999999999997</v>
      </c>
      <c r="L27" s="165">
        <v>2.5000000000000001E-3</v>
      </c>
      <c r="M27" s="1">
        <v>5</v>
      </c>
      <c r="N27" s="342">
        <v>0.83199999999999996</v>
      </c>
      <c r="O27" s="165">
        <v>1.2E-2</v>
      </c>
      <c r="P27" s="1">
        <v>5</v>
      </c>
      <c r="Q27" s="342">
        <v>0.71599999999999997</v>
      </c>
      <c r="R27" s="165">
        <v>2E-3</v>
      </c>
      <c r="S27" s="1">
        <v>5</v>
      </c>
      <c r="T27" s="345">
        <v>2608</v>
      </c>
      <c r="U27" s="346">
        <v>145</v>
      </c>
      <c r="V27" s="224">
        <v>5</v>
      </c>
      <c r="W27" s="343">
        <v>1806</v>
      </c>
      <c r="X27" s="344">
        <v>48</v>
      </c>
      <c r="Y27" s="208">
        <v>5</v>
      </c>
      <c r="Z27" s="345">
        <v>3198</v>
      </c>
      <c r="AA27" s="346">
        <v>222</v>
      </c>
      <c r="AB27" s="224">
        <v>5</v>
      </c>
      <c r="AC27" s="343">
        <v>2083</v>
      </c>
      <c r="AD27" s="344">
        <v>47</v>
      </c>
      <c r="AE27" s="208">
        <v>5</v>
      </c>
      <c r="AF27" s="345">
        <v>2920</v>
      </c>
      <c r="AG27" s="346">
        <v>184</v>
      </c>
      <c r="AH27" s="224">
        <v>5</v>
      </c>
      <c r="AI27" s="345">
        <v>1967</v>
      </c>
      <c r="AJ27" s="346">
        <v>46</v>
      </c>
      <c r="AK27" s="224">
        <v>5</v>
      </c>
      <c r="AL27" s="354">
        <v>2112</v>
      </c>
      <c r="AM27" s="355">
        <v>124</v>
      </c>
      <c r="AN27" s="208">
        <v>5</v>
      </c>
      <c r="AO27" s="343">
        <v>1300</v>
      </c>
      <c r="AP27" s="344">
        <v>35</v>
      </c>
      <c r="AQ27" s="208">
        <v>5</v>
      </c>
      <c r="AR27" s="354">
        <v>2769</v>
      </c>
      <c r="AS27" s="355">
        <v>221</v>
      </c>
      <c r="AT27" s="208">
        <v>5</v>
      </c>
      <c r="AU27" s="345">
        <v>1497</v>
      </c>
      <c r="AV27" s="346">
        <v>37</v>
      </c>
      <c r="AW27" s="224">
        <v>5</v>
      </c>
      <c r="AX27" s="354">
        <v>2460</v>
      </c>
      <c r="AY27" s="355">
        <v>171</v>
      </c>
      <c r="AZ27" s="208">
        <v>5</v>
      </c>
      <c r="BA27" s="345">
        <v>1414</v>
      </c>
      <c r="BB27" s="346">
        <v>35</v>
      </c>
      <c r="BC27" s="206">
        <v>5</v>
      </c>
      <c r="BD27" s="217">
        <v>35852</v>
      </c>
      <c r="BE27" s="215">
        <v>3499</v>
      </c>
      <c r="BF27" s="216">
        <v>5</v>
      </c>
      <c r="BG27" s="217">
        <v>18765</v>
      </c>
      <c r="BH27" s="215">
        <v>1798</v>
      </c>
      <c r="BI27" s="216">
        <v>5</v>
      </c>
      <c r="BJ27" s="217">
        <v>10354</v>
      </c>
      <c r="BK27" s="215">
        <v>2681</v>
      </c>
      <c r="BL27" s="216">
        <v>5</v>
      </c>
      <c r="BM27" s="347">
        <v>6144</v>
      </c>
      <c r="BN27" s="346">
        <v>1342</v>
      </c>
      <c r="BO27" s="216">
        <v>5</v>
      </c>
      <c r="BP27" s="230">
        <v>4.3239999999999998</v>
      </c>
      <c r="BQ27" s="76">
        <v>0.44600000000000001</v>
      </c>
      <c r="BR27" s="5">
        <v>5</v>
      </c>
      <c r="BS27" s="231" t="s">
        <v>61</v>
      </c>
      <c r="BT27" s="94" t="s">
        <v>61</v>
      </c>
      <c r="BU27" s="94" t="s">
        <v>61</v>
      </c>
      <c r="BV27" s="230">
        <v>13.404400000000001</v>
      </c>
      <c r="BW27" s="76" t="s">
        <v>61</v>
      </c>
      <c r="BX27" s="5">
        <v>5</v>
      </c>
      <c r="BY27" s="231"/>
      <c r="BZ27" s="94" t="s">
        <v>61</v>
      </c>
      <c r="CA27" s="94" t="s">
        <v>61</v>
      </c>
      <c r="CB27" s="366">
        <v>3.5960000000000001</v>
      </c>
      <c r="CC27" s="76">
        <v>0.68</v>
      </c>
      <c r="CD27" s="5">
        <v>5</v>
      </c>
      <c r="CE27" s="368" t="s">
        <v>61</v>
      </c>
      <c r="CF27" s="94" t="s">
        <v>61</v>
      </c>
      <c r="CG27" s="100" t="s">
        <v>61</v>
      </c>
      <c r="CH27" s="345">
        <v>3496.5504188605387</v>
      </c>
      <c r="CI27" s="165">
        <v>126.88835414857232</v>
      </c>
      <c r="CJ27" s="1">
        <v>5</v>
      </c>
      <c r="CK27" s="343">
        <v>3514.9681065377772</v>
      </c>
      <c r="CL27" s="7">
        <v>96.687907040984243</v>
      </c>
      <c r="CM27" s="15">
        <v>5</v>
      </c>
      <c r="CN27" s="345">
        <v>4345.3208468246148</v>
      </c>
      <c r="CO27" s="165">
        <v>191.2885751337067</v>
      </c>
      <c r="CP27" s="1">
        <v>5</v>
      </c>
      <c r="CQ27" s="343">
        <v>4053</v>
      </c>
      <c r="CR27" s="7">
        <v>90</v>
      </c>
      <c r="CS27" s="8">
        <v>5</v>
      </c>
    </row>
    <row r="28" spans="1:97" ht="14" customHeight="1">
      <c r="A28" s="188" t="s">
        <v>50</v>
      </c>
      <c r="B28" s="341">
        <v>0.84723340000000003</v>
      </c>
      <c r="C28" s="165">
        <v>1.201254E-2</v>
      </c>
      <c r="D28" s="1">
        <v>3</v>
      </c>
      <c r="E28" s="342">
        <v>0.78924000000000005</v>
      </c>
      <c r="F28" s="165">
        <v>5.9263450000000004E-3</v>
      </c>
      <c r="G28" s="1">
        <v>5</v>
      </c>
      <c r="H28" s="342">
        <v>0.93603329999999996</v>
      </c>
      <c r="I28" s="165">
        <v>1.983182E-2</v>
      </c>
      <c r="J28" s="1">
        <v>3</v>
      </c>
      <c r="K28" s="342">
        <v>0.80688000000000004</v>
      </c>
      <c r="L28" s="165">
        <v>6.6899500000000001E-3</v>
      </c>
      <c r="M28" s="1">
        <v>5</v>
      </c>
      <c r="N28" s="342">
        <v>0.90049999999999997</v>
      </c>
      <c r="O28" s="165">
        <v>1.6573460000000002E-2</v>
      </c>
      <c r="P28" s="1">
        <v>3</v>
      </c>
      <c r="Q28" s="342">
        <v>0.79981999999999998</v>
      </c>
      <c r="R28" s="165">
        <v>5.4010589999999997E-3</v>
      </c>
      <c r="S28" s="1">
        <v>5</v>
      </c>
      <c r="T28" s="343">
        <v>2716</v>
      </c>
      <c r="U28" s="344">
        <v>105.65509926170151</v>
      </c>
      <c r="V28" s="208">
        <v>3</v>
      </c>
      <c r="W28" s="343">
        <v>2129</v>
      </c>
      <c r="X28" s="344">
        <v>55.901699437494742</v>
      </c>
      <c r="Y28" s="208">
        <v>5</v>
      </c>
      <c r="Z28" s="343">
        <v>3322</v>
      </c>
      <c r="AA28" s="344">
        <v>96.994845223857126</v>
      </c>
      <c r="AB28" s="208">
        <v>3</v>
      </c>
      <c r="AC28" s="343">
        <v>2573</v>
      </c>
      <c r="AD28" s="344">
        <v>73.79024325749306</v>
      </c>
      <c r="AE28" s="208">
        <v>5</v>
      </c>
      <c r="AF28" s="343">
        <v>3088</v>
      </c>
      <c r="AG28" s="344">
        <v>117.77945491468365</v>
      </c>
      <c r="AH28" s="208">
        <v>3</v>
      </c>
      <c r="AI28" s="343">
        <v>2401</v>
      </c>
      <c r="AJ28" s="344">
        <v>100.62305898749054</v>
      </c>
      <c r="AK28" s="208">
        <v>5</v>
      </c>
      <c r="AL28" s="343">
        <v>2311</v>
      </c>
      <c r="AM28" s="344">
        <v>110.85125168440814</v>
      </c>
      <c r="AN28" s="208">
        <v>3</v>
      </c>
      <c r="AO28" s="343">
        <v>1680</v>
      </c>
      <c r="AP28" s="344">
        <v>53.665631459994955</v>
      </c>
      <c r="AQ28" s="208">
        <v>5</v>
      </c>
      <c r="AR28" s="343">
        <v>3098</v>
      </c>
      <c r="AS28" s="344">
        <v>114.31535329954589</v>
      </c>
      <c r="AT28" s="208">
        <v>3</v>
      </c>
      <c r="AU28" s="343">
        <v>2080</v>
      </c>
      <c r="AV28" s="344">
        <v>64.845971347493901</v>
      </c>
      <c r="AW28" s="208">
        <v>5</v>
      </c>
      <c r="AX28" s="343">
        <v>2794</v>
      </c>
      <c r="AY28" s="344">
        <v>145.4922678357857</v>
      </c>
      <c r="AZ28" s="208">
        <v>3</v>
      </c>
      <c r="BA28" s="343">
        <v>1925</v>
      </c>
      <c r="BB28" s="344">
        <v>91.678787077491378</v>
      </c>
      <c r="BC28" s="207">
        <v>5</v>
      </c>
      <c r="BD28" s="217">
        <v>32124</v>
      </c>
      <c r="BE28" s="215">
        <v>5624</v>
      </c>
      <c r="BF28" s="216">
        <v>3</v>
      </c>
      <c r="BG28" s="217">
        <v>22043</v>
      </c>
      <c r="BH28" s="215">
        <v>1288</v>
      </c>
      <c r="BI28" s="216">
        <v>5</v>
      </c>
      <c r="BJ28" s="217">
        <v>5755</v>
      </c>
      <c r="BK28" s="215">
        <v>1027</v>
      </c>
      <c r="BL28" s="216">
        <v>3</v>
      </c>
      <c r="BM28" s="217">
        <v>5181</v>
      </c>
      <c r="BN28" s="215">
        <v>1003</v>
      </c>
      <c r="BO28" s="216">
        <v>5</v>
      </c>
      <c r="BP28" s="230">
        <v>3.6669999999999998</v>
      </c>
      <c r="BQ28" s="76">
        <v>0.27400000000000002</v>
      </c>
      <c r="BR28" s="5">
        <v>3</v>
      </c>
      <c r="BS28" s="230">
        <v>2.6259999999999999</v>
      </c>
      <c r="BT28" s="76">
        <v>0.114</v>
      </c>
      <c r="BU28" s="5">
        <v>5</v>
      </c>
      <c r="BV28" s="230">
        <v>11.367699999999999</v>
      </c>
      <c r="BW28" s="76" t="s">
        <v>61</v>
      </c>
      <c r="BX28" s="5">
        <v>3</v>
      </c>
      <c r="BY28" s="230">
        <v>13.392599999999998</v>
      </c>
      <c r="BZ28" s="76" t="s">
        <v>61</v>
      </c>
      <c r="CA28" s="5">
        <v>5</v>
      </c>
      <c r="CB28" s="366">
        <v>2.4870000000000001</v>
      </c>
      <c r="CC28" s="76">
        <v>0.24399999999999999</v>
      </c>
      <c r="CD28" s="5">
        <v>3</v>
      </c>
      <c r="CE28" s="366">
        <v>1.6319999999999999</v>
      </c>
      <c r="CF28" s="76">
        <v>2.3E-2</v>
      </c>
      <c r="CG28" s="122">
        <v>5</v>
      </c>
      <c r="CH28" s="343">
        <v>3489.7779869161918</v>
      </c>
      <c r="CI28" s="7">
        <v>40.151856321794028</v>
      </c>
      <c r="CJ28" s="15">
        <v>3</v>
      </c>
      <c r="CK28" s="343">
        <v>3592.2651873360533</v>
      </c>
      <c r="CL28" s="7">
        <v>112.42924237574866</v>
      </c>
      <c r="CM28" s="15">
        <v>5</v>
      </c>
      <c r="CN28" s="343">
        <v>4249.3403215813159</v>
      </c>
      <c r="CO28" s="7">
        <v>68.72310292022415</v>
      </c>
      <c r="CP28" s="15">
        <v>3</v>
      </c>
      <c r="CQ28" s="343">
        <v>4359.0776507541232</v>
      </c>
      <c r="CR28" s="7">
        <v>95.632112792909979</v>
      </c>
      <c r="CS28" s="11">
        <v>5</v>
      </c>
    </row>
    <row r="29" spans="1:97" ht="14" customHeight="1">
      <c r="A29" s="188" t="s">
        <v>51</v>
      </c>
      <c r="B29" s="341">
        <v>0.81200000000000006</v>
      </c>
      <c r="C29" s="165">
        <v>1.7000000000000001E-2</v>
      </c>
      <c r="D29" s="1">
        <v>4</v>
      </c>
      <c r="E29" s="342">
        <v>0.75700000000000001</v>
      </c>
      <c r="F29" s="165">
        <v>3.0000000000000001E-3</v>
      </c>
      <c r="G29" s="1">
        <v>4</v>
      </c>
      <c r="H29" s="342">
        <v>0.90400000000000003</v>
      </c>
      <c r="I29" s="165">
        <v>1.7000000000000001E-2</v>
      </c>
      <c r="J29" s="1">
        <v>4</v>
      </c>
      <c r="K29" s="342">
        <v>0.78</v>
      </c>
      <c r="L29" s="165">
        <v>6.0000000000000001E-3</v>
      </c>
      <c r="M29" s="1">
        <v>4</v>
      </c>
      <c r="N29" s="342">
        <v>0.86799999999999999</v>
      </c>
      <c r="O29" s="165">
        <v>1.6E-2</v>
      </c>
      <c r="P29" s="1">
        <v>4</v>
      </c>
      <c r="Q29" s="342">
        <v>0.77200000000000002</v>
      </c>
      <c r="R29" s="165">
        <v>5.0000000000000001E-3</v>
      </c>
      <c r="S29" s="1">
        <v>4</v>
      </c>
      <c r="T29" s="343">
        <v>2452</v>
      </c>
      <c r="U29" s="344">
        <v>18</v>
      </c>
      <c r="V29" s="208">
        <v>4</v>
      </c>
      <c r="W29" s="343">
        <v>2309</v>
      </c>
      <c r="X29" s="344">
        <v>66</v>
      </c>
      <c r="Y29" s="208">
        <v>4</v>
      </c>
      <c r="Z29" s="343">
        <v>3049</v>
      </c>
      <c r="AA29" s="344">
        <v>47</v>
      </c>
      <c r="AB29" s="208">
        <v>4</v>
      </c>
      <c r="AC29" s="343">
        <v>2673</v>
      </c>
      <c r="AD29" s="344">
        <v>75</v>
      </c>
      <c r="AE29" s="208">
        <v>4</v>
      </c>
      <c r="AF29" s="343">
        <v>2751</v>
      </c>
      <c r="AG29" s="344">
        <v>30</v>
      </c>
      <c r="AH29" s="208">
        <v>4</v>
      </c>
      <c r="AI29" s="343">
        <v>2491</v>
      </c>
      <c r="AJ29" s="344">
        <v>68</v>
      </c>
      <c r="AK29" s="208">
        <v>4</v>
      </c>
      <c r="AL29" s="343">
        <v>2049</v>
      </c>
      <c r="AM29" s="344">
        <v>35</v>
      </c>
      <c r="AN29" s="208">
        <v>4</v>
      </c>
      <c r="AO29" s="343">
        <v>1749</v>
      </c>
      <c r="AP29" s="344">
        <v>43</v>
      </c>
      <c r="AQ29" s="208">
        <v>4</v>
      </c>
      <c r="AR29" s="343">
        <v>2793</v>
      </c>
      <c r="AS29" s="344">
        <v>68</v>
      </c>
      <c r="AT29" s="208">
        <v>4</v>
      </c>
      <c r="AU29" s="343">
        <v>2099</v>
      </c>
      <c r="AV29" s="344">
        <v>57</v>
      </c>
      <c r="AW29" s="208">
        <v>4</v>
      </c>
      <c r="AX29" s="343">
        <v>2421</v>
      </c>
      <c r="AY29" s="344">
        <v>46</v>
      </c>
      <c r="AZ29" s="208">
        <v>4</v>
      </c>
      <c r="BA29" s="343">
        <v>1924</v>
      </c>
      <c r="BB29" s="344">
        <v>46</v>
      </c>
      <c r="BC29" s="207">
        <v>4</v>
      </c>
      <c r="BD29" s="217">
        <v>23269</v>
      </c>
      <c r="BE29" s="215">
        <v>586</v>
      </c>
      <c r="BF29" s="216">
        <v>4</v>
      </c>
      <c r="BG29" s="217">
        <v>24168</v>
      </c>
      <c r="BH29" s="215">
        <v>1917</v>
      </c>
      <c r="BI29" s="216">
        <v>4</v>
      </c>
      <c r="BJ29" s="217">
        <v>2775</v>
      </c>
      <c r="BK29" s="215">
        <v>1217</v>
      </c>
      <c r="BL29" s="216">
        <v>4</v>
      </c>
      <c r="BM29" s="217">
        <v>4827</v>
      </c>
      <c r="BN29" s="215">
        <v>833</v>
      </c>
      <c r="BO29" s="216">
        <v>4</v>
      </c>
      <c r="BP29" s="230">
        <v>3.36</v>
      </c>
      <c r="BQ29" s="76">
        <v>0.35499999999999998</v>
      </c>
      <c r="BR29" s="5">
        <v>4</v>
      </c>
      <c r="BS29" s="230">
        <v>1.7</v>
      </c>
      <c r="BT29" s="76">
        <v>0.188</v>
      </c>
      <c r="BU29" s="5">
        <v>4</v>
      </c>
      <c r="BV29" s="230">
        <v>10.416</v>
      </c>
      <c r="BW29" s="76" t="s">
        <v>61</v>
      </c>
      <c r="BX29" s="5">
        <v>4</v>
      </c>
      <c r="BY29" s="230">
        <v>8.67</v>
      </c>
      <c r="BZ29" s="76" t="s">
        <v>61</v>
      </c>
      <c r="CA29" s="5">
        <v>4</v>
      </c>
      <c r="CB29" s="366">
        <v>2.7749999999999999</v>
      </c>
      <c r="CC29" s="76">
        <v>0.316</v>
      </c>
      <c r="CD29" s="5">
        <v>4</v>
      </c>
      <c r="CE29" s="366">
        <v>1.6950000000000001</v>
      </c>
      <c r="CF29" s="76">
        <v>8.5000000000000006E-2</v>
      </c>
      <c r="CG29" s="122">
        <v>4</v>
      </c>
      <c r="CH29" s="343">
        <v>2851.4750356995687</v>
      </c>
      <c r="CI29" s="7">
        <v>98.070943446954175</v>
      </c>
      <c r="CJ29" s="15">
        <v>4</v>
      </c>
      <c r="CK29" s="343">
        <v>3589.3306536067134</v>
      </c>
      <c r="CL29" s="7">
        <v>158.78386253888627</v>
      </c>
      <c r="CM29" s="15">
        <v>4</v>
      </c>
      <c r="CN29" s="343">
        <v>3541.9241134470553</v>
      </c>
      <c r="CO29" s="7">
        <v>91.567102099934601</v>
      </c>
      <c r="CP29" s="15">
        <v>4</v>
      </c>
      <c r="CQ29" s="343">
        <v>4153.7357736543563</v>
      </c>
      <c r="CR29" s="7">
        <v>173.6554518924662</v>
      </c>
      <c r="CS29" s="11">
        <v>4</v>
      </c>
    </row>
    <row r="30" spans="1:97" ht="14" customHeight="1">
      <c r="A30" s="188" t="s">
        <v>52</v>
      </c>
      <c r="B30" s="341">
        <v>0.78700000000000003</v>
      </c>
      <c r="C30" s="165">
        <v>1.6E-2</v>
      </c>
      <c r="D30" s="1">
        <v>5</v>
      </c>
      <c r="E30" s="342">
        <v>0.76500000000000001</v>
      </c>
      <c r="F30" s="165">
        <v>4.0000000000000001E-3</v>
      </c>
      <c r="G30" s="1">
        <v>4</v>
      </c>
      <c r="H30" s="342">
        <v>0.873</v>
      </c>
      <c r="I30" s="165">
        <v>1.4E-2</v>
      </c>
      <c r="J30" s="1">
        <v>5</v>
      </c>
      <c r="K30" s="342">
        <v>0.78300000000000003</v>
      </c>
      <c r="L30" s="165">
        <v>8.9999999999999993E-3</v>
      </c>
      <c r="M30" s="1">
        <v>4</v>
      </c>
      <c r="N30" s="342">
        <v>0.84099999999999997</v>
      </c>
      <c r="O30" s="165">
        <v>0.01</v>
      </c>
      <c r="P30" s="1">
        <v>5</v>
      </c>
      <c r="Q30" s="342">
        <v>0.77700000000000002</v>
      </c>
      <c r="R30" s="165">
        <v>6.0000000000000001E-3</v>
      </c>
      <c r="S30" s="1">
        <v>4</v>
      </c>
      <c r="T30" s="343">
        <v>2508</v>
      </c>
      <c r="U30" s="344">
        <v>51</v>
      </c>
      <c r="V30" s="208">
        <v>4</v>
      </c>
      <c r="W30" s="343">
        <v>2312</v>
      </c>
      <c r="X30" s="344">
        <v>73</v>
      </c>
      <c r="Y30" s="208">
        <v>4</v>
      </c>
      <c r="Z30" s="343">
        <v>2967</v>
      </c>
      <c r="AA30" s="344">
        <v>52</v>
      </c>
      <c r="AB30" s="208">
        <v>4</v>
      </c>
      <c r="AC30" s="343">
        <v>2814</v>
      </c>
      <c r="AD30" s="344">
        <v>59</v>
      </c>
      <c r="AE30" s="208">
        <v>4</v>
      </c>
      <c r="AF30" s="343">
        <v>2738</v>
      </c>
      <c r="AG30" s="344">
        <v>51</v>
      </c>
      <c r="AH30" s="208">
        <v>4</v>
      </c>
      <c r="AI30" s="343">
        <v>2566</v>
      </c>
      <c r="AJ30" s="344">
        <v>64</v>
      </c>
      <c r="AK30" s="208">
        <v>4</v>
      </c>
      <c r="AL30" s="343">
        <v>1975</v>
      </c>
      <c r="AM30" s="344">
        <v>49</v>
      </c>
      <c r="AN30" s="208">
        <v>4</v>
      </c>
      <c r="AO30" s="343">
        <v>1769</v>
      </c>
      <c r="AP30" s="344">
        <v>64</v>
      </c>
      <c r="AQ30" s="208">
        <v>4</v>
      </c>
      <c r="AR30" s="343">
        <v>2631</v>
      </c>
      <c r="AS30" s="344">
        <v>57</v>
      </c>
      <c r="AT30" s="208">
        <v>4</v>
      </c>
      <c r="AU30" s="343">
        <v>2223</v>
      </c>
      <c r="AV30" s="344">
        <v>64</v>
      </c>
      <c r="AW30" s="208">
        <v>4</v>
      </c>
      <c r="AX30" s="343">
        <v>2303</v>
      </c>
      <c r="AY30" s="344">
        <v>52</v>
      </c>
      <c r="AZ30" s="208">
        <v>4</v>
      </c>
      <c r="BA30" s="343">
        <v>1999</v>
      </c>
      <c r="BB30" s="344">
        <v>62</v>
      </c>
      <c r="BC30" s="208">
        <v>4</v>
      </c>
      <c r="BD30" s="214">
        <v>30107</v>
      </c>
      <c r="BE30" s="215">
        <v>3814</v>
      </c>
      <c r="BF30" s="216">
        <v>5</v>
      </c>
      <c r="BG30" s="217">
        <v>22804</v>
      </c>
      <c r="BH30" s="215">
        <v>2114</v>
      </c>
      <c r="BI30" s="216">
        <v>4</v>
      </c>
      <c r="BJ30" s="217">
        <v>7952</v>
      </c>
      <c r="BK30" s="215">
        <v>1046</v>
      </c>
      <c r="BL30" s="216">
        <v>5</v>
      </c>
      <c r="BM30" s="217">
        <v>5777</v>
      </c>
      <c r="BN30" s="215">
        <v>948</v>
      </c>
      <c r="BO30" s="216">
        <v>4</v>
      </c>
      <c r="BP30" s="230">
        <v>3.1920000000000002</v>
      </c>
      <c r="BQ30" s="76">
        <v>0.24</v>
      </c>
      <c r="BR30" s="5">
        <v>5</v>
      </c>
      <c r="BS30" s="230">
        <v>2.2519999999999998</v>
      </c>
      <c r="BT30" s="76">
        <v>0.308</v>
      </c>
      <c r="BU30" s="5">
        <v>4</v>
      </c>
      <c r="BV30" s="230">
        <v>9.8952000000000009</v>
      </c>
      <c r="BW30" s="76" t="s">
        <v>61</v>
      </c>
      <c r="BX30" s="5">
        <v>5</v>
      </c>
      <c r="BY30" s="230">
        <v>11.485199999999997</v>
      </c>
      <c r="BZ30" s="76" t="s">
        <v>61</v>
      </c>
      <c r="CA30" s="5">
        <v>4</v>
      </c>
      <c r="CB30" s="366">
        <v>2.5880000000000001</v>
      </c>
      <c r="CC30" s="76">
        <v>0.377</v>
      </c>
      <c r="CD30" s="5">
        <v>5</v>
      </c>
      <c r="CE30" s="366">
        <v>1.79</v>
      </c>
      <c r="CF30" s="76">
        <v>0.40500000000000003</v>
      </c>
      <c r="CG30" s="122">
        <v>4</v>
      </c>
      <c r="CH30" s="343">
        <v>3619.5172000716366</v>
      </c>
      <c r="CI30" s="7">
        <v>46.435140337804945</v>
      </c>
      <c r="CJ30" s="15">
        <v>5</v>
      </c>
      <c r="CK30" s="343">
        <v>4237.8194893691598</v>
      </c>
      <c r="CL30" s="7">
        <v>156.06457612026981</v>
      </c>
      <c r="CM30" s="15">
        <v>4</v>
      </c>
      <c r="CN30" s="343">
        <v>4265.7146409423576</v>
      </c>
      <c r="CO30" s="7">
        <v>77.305728694444866</v>
      </c>
      <c r="CP30" s="15">
        <v>4</v>
      </c>
      <c r="CQ30" s="343">
        <v>5150.8722357829683</v>
      </c>
      <c r="CR30" s="7">
        <v>103.19783438585817</v>
      </c>
      <c r="CS30" s="11">
        <v>4</v>
      </c>
    </row>
    <row r="31" spans="1:97" ht="14" customHeight="1">
      <c r="A31" s="188" t="s">
        <v>53</v>
      </c>
      <c r="B31" s="341">
        <v>0.78300000000000003</v>
      </c>
      <c r="C31" s="165">
        <v>1.4E-2</v>
      </c>
      <c r="D31" s="1">
        <v>4</v>
      </c>
      <c r="E31" s="342">
        <v>0.751</v>
      </c>
      <c r="F31" s="165">
        <v>6.0000000000000001E-3</v>
      </c>
      <c r="G31" s="1">
        <v>4</v>
      </c>
      <c r="H31" s="342">
        <v>0.83399999999999996</v>
      </c>
      <c r="I31" s="165">
        <v>2.3E-2</v>
      </c>
      <c r="J31" s="1">
        <v>4</v>
      </c>
      <c r="K31" s="342">
        <v>0.76700000000000002</v>
      </c>
      <c r="L31" s="165">
        <v>6.0000000000000001E-3</v>
      </c>
      <c r="M31" s="1">
        <v>4</v>
      </c>
      <c r="N31" s="342">
        <v>0.81399999999999995</v>
      </c>
      <c r="O31" s="165">
        <v>1.6E-2</v>
      </c>
      <c r="P31" s="1">
        <v>4</v>
      </c>
      <c r="Q31" s="342">
        <v>0.76</v>
      </c>
      <c r="R31" s="165">
        <v>6.0000000000000001E-3</v>
      </c>
      <c r="S31" s="1">
        <v>4</v>
      </c>
      <c r="T31" s="343">
        <v>2336</v>
      </c>
      <c r="U31" s="344">
        <v>56</v>
      </c>
      <c r="V31" s="208">
        <v>4</v>
      </c>
      <c r="W31" s="343">
        <v>2490</v>
      </c>
      <c r="X31" s="344">
        <v>131</v>
      </c>
      <c r="Y31" s="208">
        <v>4</v>
      </c>
      <c r="Z31" s="343">
        <v>2730</v>
      </c>
      <c r="AA31" s="344">
        <v>72</v>
      </c>
      <c r="AB31" s="208">
        <v>4</v>
      </c>
      <c r="AC31" s="343">
        <v>2891</v>
      </c>
      <c r="AD31" s="344">
        <v>100</v>
      </c>
      <c r="AE31" s="208">
        <v>4</v>
      </c>
      <c r="AF31" s="343">
        <v>2584</v>
      </c>
      <c r="AG31" s="344">
        <v>65</v>
      </c>
      <c r="AH31" s="208">
        <v>4</v>
      </c>
      <c r="AI31" s="343">
        <v>2728</v>
      </c>
      <c r="AJ31" s="344">
        <v>110</v>
      </c>
      <c r="AK31" s="208">
        <v>4</v>
      </c>
      <c r="AL31" s="343">
        <v>1870</v>
      </c>
      <c r="AM31" s="344">
        <v>85</v>
      </c>
      <c r="AN31" s="208">
        <v>4</v>
      </c>
      <c r="AO31" s="343">
        <v>1910</v>
      </c>
      <c r="AP31" s="344">
        <v>109</v>
      </c>
      <c r="AQ31" s="208">
        <v>4</v>
      </c>
      <c r="AR31" s="343">
        <v>2327</v>
      </c>
      <c r="AS31" s="344">
        <v>127</v>
      </c>
      <c r="AT31" s="208">
        <v>4</v>
      </c>
      <c r="AU31" s="343">
        <v>2239</v>
      </c>
      <c r="AV31" s="344">
        <v>91</v>
      </c>
      <c r="AW31" s="208">
        <v>4</v>
      </c>
      <c r="AX31" s="343">
        <v>2108</v>
      </c>
      <c r="AY31" s="344">
        <v>90</v>
      </c>
      <c r="AZ31" s="208">
        <v>4</v>
      </c>
      <c r="BA31" s="343">
        <v>2084</v>
      </c>
      <c r="BB31" s="344">
        <v>98</v>
      </c>
      <c r="BC31" s="208">
        <v>4</v>
      </c>
      <c r="BD31" s="214">
        <v>28436</v>
      </c>
      <c r="BE31" s="215">
        <v>2207</v>
      </c>
      <c r="BF31" s="216">
        <v>4</v>
      </c>
      <c r="BG31" s="217">
        <v>29756</v>
      </c>
      <c r="BH31" s="215">
        <v>3265</v>
      </c>
      <c r="BI31" s="216">
        <v>4</v>
      </c>
      <c r="BJ31" s="217">
        <v>4857</v>
      </c>
      <c r="BK31" s="215">
        <v>1325</v>
      </c>
      <c r="BL31" s="216">
        <v>4</v>
      </c>
      <c r="BM31" s="217">
        <v>6348</v>
      </c>
      <c r="BN31" s="215">
        <v>1461</v>
      </c>
      <c r="BO31" s="216">
        <v>4</v>
      </c>
      <c r="BP31" s="230">
        <v>2.0129999999999999</v>
      </c>
      <c r="BQ31" s="76">
        <v>0.498</v>
      </c>
      <c r="BR31" s="5">
        <v>4</v>
      </c>
      <c r="BS31" s="230">
        <v>1.782</v>
      </c>
      <c r="BT31" s="76">
        <v>0.161</v>
      </c>
      <c r="BU31" s="5">
        <v>4</v>
      </c>
      <c r="BV31" s="230">
        <v>6.2402999999999995</v>
      </c>
      <c r="BW31" s="76" t="s">
        <v>61</v>
      </c>
      <c r="BX31" s="5">
        <v>4</v>
      </c>
      <c r="BY31" s="230">
        <v>9.0881999999999987</v>
      </c>
      <c r="BZ31" s="76" t="s">
        <v>61</v>
      </c>
      <c r="CA31" s="5">
        <v>4</v>
      </c>
      <c r="CB31" s="366">
        <v>1.3149999999999999</v>
      </c>
      <c r="CC31" s="76">
        <v>0.255</v>
      </c>
      <c r="CD31" s="5">
        <v>4</v>
      </c>
      <c r="CE31" s="366">
        <v>1.365</v>
      </c>
      <c r="CF31" s="76">
        <v>0.112</v>
      </c>
      <c r="CG31" s="122">
        <v>4</v>
      </c>
      <c r="CH31" s="343">
        <v>3239.1016831581082</v>
      </c>
      <c r="CI31" s="7">
        <v>91.553832732634987</v>
      </c>
      <c r="CJ31" s="15">
        <v>4</v>
      </c>
      <c r="CK31" s="343">
        <v>4397.8440553153268</v>
      </c>
      <c r="CL31" s="7">
        <v>118.63746327794385</v>
      </c>
      <c r="CM31" s="15">
        <v>4</v>
      </c>
      <c r="CN31" s="343">
        <v>3754.5302158840814</v>
      </c>
      <c r="CO31" s="7">
        <v>124.27912338000091</v>
      </c>
      <c r="CP31" s="15">
        <v>4</v>
      </c>
      <c r="CQ31" s="343">
        <v>5068.4336826982071</v>
      </c>
      <c r="CR31" s="7">
        <v>71.886071539046554</v>
      </c>
      <c r="CS31" s="11">
        <v>4</v>
      </c>
    </row>
    <row r="32" spans="1:97" ht="14" customHeight="1">
      <c r="A32" s="188" t="s">
        <v>54</v>
      </c>
      <c r="B32" s="341">
        <v>0.79200000000000004</v>
      </c>
      <c r="C32" s="165">
        <v>1.0999999999999999E-2</v>
      </c>
      <c r="D32" s="1">
        <v>4</v>
      </c>
      <c r="E32" s="342">
        <v>0.75600000000000001</v>
      </c>
      <c r="F32" s="165">
        <v>4.0000000000000001E-3</v>
      </c>
      <c r="G32" s="1">
        <v>4</v>
      </c>
      <c r="H32" s="342">
        <v>0.85899999999999999</v>
      </c>
      <c r="I32" s="165">
        <v>1.7000000000000001E-2</v>
      </c>
      <c r="J32" s="1">
        <v>4</v>
      </c>
      <c r="K32" s="342">
        <v>0.76500000000000001</v>
      </c>
      <c r="L32" s="165">
        <v>1E-3</v>
      </c>
      <c r="M32" s="1">
        <v>4</v>
      </c>
      <c r="N32" s="342">
        <v>0.83499999999999996</v>
      </c>
      <c r="O32" s="165">
        <v>1.4999999999999999E-2</v>
      </c>
      <c r="P32" s="1">
        <v>4</v>
      </c>
      <c r="Q32" s="342">
        <v>0.76200000000000001</v>
      </c>
      <c r="R32" s="165">
        <v>2E-3</v>
      </c>
      <c r="S32" s="1">
        <v>4</v>
      </c>
      <c r="T32" s="343">
        <v>2385</v>
      </c>
      <c r="U32" s="344">
        <v>117</v>
      </c>
      <c r="V32" s="208">
        <v>4</v>
      </c>
      <c r="W32" s="343">
        <v>2353</v>
      </c>
      <c r="X32" s="344">
        <v>57</v>
      </c>
      <c r="Y32" s="208">
        <v>4</v>
      </c>
      <c r="Z32" s="343">
        <v>2649</v>
      </c>
      <c r="AA32" s="344">
        <v>156</v>
      </c>
      <c r="AB32" s="208">
        <v>4</v>
      </c>
      <c r="AC32" s="343">
        <v>2772</v>
      </c>
      <c r="AD32" s="344">
        <v>50</v>
      </c>
      <c r="AE32" s="208">
        <v>4</v>
      </c>
      <c r="AF32" s="343">
        <v>2529</v>
      </c>
      <c r="AG32" s="344">
        <v>137</v>
      </c>
      <c r="AH32" s="208">
        <v>4</v>
      </c>
      <c r="AI32" s="343">
        <v>2581</v>
      </c>
      <c r="AJ32" s="344">
        <v>49</v>
      </c>
      <c r="AK32" s="208">
        <v>4</v>
      </c>
      <c r="AL32" s="343">
        <v>1902</v>
      </c>
      <c r="AM32" s="344">
        <v>74</v>
      </c>
      <c r="AN32" s="208">
        <v>4</v>
      </c>
      <c r="AO32" s="343">
        <v>1786</v>
      </c>
      <c r="AP32" s="344">
        <v>50</v>
      </c>
      <c r="AQ32" s="208">
        <v>4</v>
      </c>
      <c r="AR32" s="343">
        <v>2289</v>
      </c>
      <c r="AS32" s="344">
        <v>119</v>
      </c>
      <c r="AT32" s="208">
        <v>4</v>
      </c>
      <c r="AU32" s="343">
        <v>2129</v>
      </c>
      <c r="AV32" s="344">
        <v>38</v>
      </c>
      <c r="AW32" s="208">
        <v>4</v>
      </c>
      <c r="AX32" s="343">
        <v>2113</v>
      </c>
      <c r="AY32" s="344">
        <v>95</v>
      </c>
      <c r="AZ32" s="208">
        <v>4</v>
      </c>
      <c r="BA32" s="343">
        <v>1973</v>
      </c>
      <c r="BB32" s="344">
        <v>42</v>
      </c>
      <c r="BC32" s="208">
        <v>4</v>
      </c>
      <c r="BD32" s="214">
        <v>28290</v>
      </c>
      <c r="BE32" s="215">
        <v>1869</v>
      </c>
      <c r="BF32" s="216">
        <v>4</v>
      </c>
      <c r="BG32" s="217">
        <v>29471</v>
      </c>
      <c r="BH32" s="215">
        <v>2006</v>
      </c>
      <c r="BI32" s="216">
        <v>4</v>
      </c>
      <c r="BJ32" s="217">
        <v>6586</v>
      </c>
      <c r="BK32" s="215">
        <v>886</v>
      </c>
      <c r="BL32" s="216">
        <v>4</v>
      </c>
      <c r="BM32" s="217">
        <v>8484</v>
      </c>
      <c r="BN32" s="215">
        <v>814</v>
      </c>
      <c r="BO32" s="216">
        <v>4</v>
      </c>
      <c r="BP32" s="230">
        <v>3.512</v>
      </c>
      <c r="BQ32" s="76">
        <v>0.501</v>
      </c>
      <c r="BR32" s="5">
        <v>4</v>
      </c>
      <c r="BS32" s="230">
        <v>2.2879999999999998</v>
      </c>
      <c r="BT32" s="76">
        <v>0.1</v>
      </c>
      <c r="BU32" s="5">
        <v>4</v>
      </c>
      <c r="BV32" s="230">
        <v>10.8872</v>
      </c>
      <c r="BW32" s="76" t="s">
        <v>61</v>
      </c>
      <c r="BX32" s="5">
        <v>4</v>
      </c>
      <c r="BY32" s="230">
        <v>11.668799999999997</v>
      </c>
      <c r="BZ32" s="76" t="s">
        <v>61</v>
      </c>
      <c r="CA32" s="5">
        <v>4</v>
      </c>
      <c r="CB32" s="366">
        <v>1.3</v>
      </c>
      <c r="CC32" s="76">
        <v>0.254</v>
      </c>
      <c r="CD32" s="5">
        <v>4</v>
      </c>
      <c r="CE32" s="366">
        <v>1.395</v>
      </c>
      <c r="CF32" s="76">
        <v>0.121</v>
      </c>
      <c r="CG32" s="122">
        <v>4</v>
      </c>
      <c r="CH32" s="343">
        <v>3524.9343693702194</v>
      </c>
      <c r="CI32" s="7">
        <v>61.623795593844036</v>
      </c>
      <c r="CJ32" s="15">
        <v>4</v>
      </c>
      <c r="CK32" s="343">
        <v>4431.6759840233535</v>
      </c>
      <c r="CL32" s="7">
        <v>202.22014453228414</v>
      </c>
      <c r="CM32" s="15">
        <v>4</v>
      </c>
      <c r="CN32" s="343">
        <v>4129.4244621549387</v>
      </c>
      <c r="CO32" s="7">
        <v>103.1640885149976</v>
      </c>
      <c r="CP32" s="15">
        <v>4</v>
      </c>
      <c r="CQ32" s="343">
        <v>4940.9775343769779</v>
      </c>
      <c r="CR32" s="7">
        <v>276.52016200728559</v>
      </c>
      <c r="CS32" s="11">
        <v>4</v>
      </c>
    </row>
    <row r="33" spans="1:97" ht="14" customHeight="1">
      <c r="A33" s="189" t="s">
        <v>424</v>
      </c>
      <c r="B33" s="341">
        <v>0.71</v>
      </c>
      <c r="C33" s="165">
        <v>2.5999999999999999E-2</v>
      </c>
      <c r="D33" s="1">
        <v>5</v>
      </c>
      <c r="E33" s="342">
        <v>0.69299999999999995</v>
      </c>
      <c r="F33" s="165">
        <v>8.9999999999999993E-3</v>
      </c>
      <c r="G33" s="1">
        <v>4</v>
      </c>
      <c r="H33" s="342">
        <v>0.78100000000000003</v>
      </c>
      <c r="I33" s="165">
        <v>2.8000000000000001E-2</v>
      </c>
      <c r="J33" s="1">
        <v>5</v>
      </c>
      <c r="K33" s="342">
        <v>0.68799999999999994</v>
      </c>
      <c r="L33" s="165">
        <v>7.0000000000000001E-3</v>
      </c>
      <c r="M33" s="1">
        <v>4</v>
      </c>
      <c r="N33" s="342">
        <v>0.749</v>
      </c>
      <c r="O33" s="165">
        <v>2.7E-2</v>
      </c>
      <c r="P33" s="1">
        <v>5</v>
      </c>
      <c r="Q33" s="342">
        <v>0.69</v>
      </c>
      <c r="R33" s="165">
        <v>8.0000000000000002E-3</v>
      </c>
      <c r="S33" s="1">
        <v>4</v>
      </c>
      <c r="T33" s="343">
        <v>2469</v>
      </c>
      <c r="U33" s="344">
        <v>70</v>
      </c>
      <c r="V33" s="208">
        <v>5</v>
      </c>
      <c r="W33" s="343">
        <v>2604</v>
      </c>
      <c r="X33" s="344">
        <v>61</v>
      </c>
      <c r="Y33" s="208">
        <v>4</v>
      </c>
      <c r="Z33" s="343">
        <v>2976</v>
      </c>
      <c r="AA33" s="344">
        <v>112</v>
      </c>
      <c r="AB33" s="208">
        <v>5</v>
      </c>
      <c r="AC33" s="343">
        <v>3068</v>
      </c>
      <c r="AD33" s="344">
        <v>107</v>
      </c>
      <c r="AE33" s="208">
        <v>4</v>
      </c>
      <c r="AF33" s="343">
        <v>2746</v>
      </c>
      <c r="AG33" s="344">
        <v>88</v>
      </c>
      <c r="AH33" s="208">
        <v>5</v>
      </c>
      <c r="AI33" s="343">
        <v>2860</v>
      </c>
      <c r="AJ33" s="344">
        <v>84</v>
      </c>
      <c r="AK33" s="208">
        <v>4</v>
      </c>
      <c r="AL33" s="343">
        <v>1756</v>
      </c>
      <c r="AM33" s="344">
        <v>78</v>
      </c>
      <c r="AN33" s="208">
        <v>5</v>
      </c>
      <c r="AO33" s="343">
        <v>1808</v>
      </c>
      <c r="AP33" s="344">
        <v>46</v>
      </c>
      <c r="AQ33" s="208">
        <v>4</v>
      </c>
      <c r="AR33" s="343">
        <v>2324</v>
      </c>
      <c r="AS33" s="344">
        <v>84</v>
      </c>
      <c r="AT33" s="208">
        <v>5</v>
      </c>
      <c r="AU33" s="343">
        <v>2111.5</v>
      </c>
      <c r="AV33" s="344">
        <v>54</v>
      </c>
      <c r="AW33" s="208">
        <v>4</v>
      </c>
      <c r="AX33" s="343">
        <v>2066</v>
      </c>
      <c r="AY33" s="344">
        <v>75</v>
      </c>
      <c r="AZ33" s="208">
        <v>5</v>
      </c>
      <c r="BA33" s="343">
        <v>1975</v>
      </c>
      <c r="BB33" s="344">
        <v>45</v>
      </c>
      <c r="BC33" s="208">
        <v>4</v>
      </c>
      <c r="BD33" s="214">
        <v>36876</v>
      </c>
      <c r="BE33" s="215">
        <v>2775</v>
      </c>
      <c r="BF33" s="216">
        <v>5</v>
      </c>
      <c r="BG33" s="217">
        <v>28662</v>
      </c>
      <c r="BH33" s="215">
        <v>2503</v>
      </c>
      <c r="BI33" s="216">
        <v>4</v>
      </c>
      <c r="BJ33" s="217">
        <v>8774</v>
      </c>
      <c r="BK33" s="215">
        <v>1436</v>
      </c>
      <c r="BL33" s="216">
        <v>5</v>
      </c>
      <c r="BM33" s="217">
        <v>7424</v>
      </c>
      <c r="BN33" s="215">
        <v>805</v>
      </c>
      <c r="BO33" s="216">
        <v>4</v>
      </c>
      <c r="BP33" s="230">
        <v>2.8759999999999999</v>
      </c>
      <c r="BQ33" s="76">
        <v>0.189</v>
      </c>
      <c r="BR33" s="5">
        <v>5</v>
      </c>
      <c r="BS33" s="230">
        <v>2.3250000000000002</v>
      </c>
      <c r="BT33" s="76">
        <v>0.13900000000000001</v>
      </c>
      <c r="BU33" s="5">
        <v>4</v>
      </c>
      <c r="BV33" s="230">
        <v>8.9155999999999995</v>
      </c>
      <c r="BW33" s="76" t="s">
        <v>61</v>
      </c>
      <c r="BX33" s="5">
        <v>5</v>
      </c>
      <c r="BY33" s="230">
        <v>11.8575</v>
      </c>
      <c r="BZ33" s="76" t="s">
        <v>61</v>
      </c>
      <c r="CA33" s="5">
        <v>4</v>
      </c>
      <c r="CB33" s="366">
        <v>2.04</v>
      </c>
      <c r="CC33" s="76">
        <v>0.20699999999999999</v>
      </c>
      <c r="CD33" s="5">
        <v>5</v>
      </c>
      <c r="CE33" s="366">
        <v>1.53</v>
      </c>
      <c r="CF33" s="76">
        <v>0.215</v>
      </c>
      <c r="CG33" s="5">
        <v>4</v>
      </c>
      <c r="CH33" s="343">
        <v>3518.4212415876973</v>
      </c>
      <c r="CI33" s="7">
        <v>106.11983394901794</v>
      </c>
      <c r="CJ33" s="15">
        <v>5</v>
      </c>
      <c r="CK33" s="343">
        <v>4341.60589778125</v>
      </c>
      <c r="CL33" s="7">
        <v>100.15267809048825</v>
      </c>
      <c r="CM33" s="15">
        <v>4</v>
      </c>
      <c r="CN33" s="343">
        <v>4239.4001990459374</v>
      </c>
      <c r="CO33" s="7">
        <v>155.98474581424324</v>
      </c>
      <c r="CP33" s="15">
        <v>5</v>
      </c>
      <c r="CQ33" s="343">
        <v>5127.5380186102602</v>
      </c>
      <c r="CR33" s="7">
        <v>212.78115171558457</v>
      </c>
      <c r="CS33" s="11">
        <v>4</v>
      </c>
    </row>
    <row r="34" spans="1:97" s="17" customFormat="1" ht="14" customHeight="1">
      <c r="A34" s="189" t="s">
        <v>425</v>
      </c>
      <c r="B34" s="341">
        <v>0.80100000000000005</v>
      </c>
      <c r="C34" s="165">
        <v>1.4E-2</v>
      </c>
      <c r="D34" s="1">
        <v>4</v>
      </c>
      <c r="E34" s="164" t="s">
        <v>61</v>
      </c>
      <c r="F34" s="164" t="s">
        <v>61</v>
      </c>
      <c r="G34" s="94" t="s">
        <v>61</v>
      </c>
      <c r="H34" s="342">
        <v>0.84399999999999997</v>
      </c>
      <c r="I34" s="165">
        <v>1.4E-2</v>
      </c>
      <c r="J34" s="1">
        <v>4</v>
      </c>
      <c r="K34" s="164" t="s">
        <v>61</v>
      </c>
      <c r="L34" s="164" t="s">
        <v>61</v>
      </c>
      <c r="M34" s="94" t="s">
        <v>61</v>
      </c>
      <c r="N34" s="342">
        <v>0.82899999999999996</v>
      </c>
      <c r="O34" s="165">
        <v>1.2999999999999999E-2</v>
      </c>
      <c r="P34" s="1">
        <v>4</v>
      </c>
      <c r="Q34" s="164" t="s">
        <v>61</v>
      </c>
      <c r="R34" s="164" t="s">
        <v>61</v>
      </c>
      <c r="S34" s="94" t="s">
        <v>61</v>
      </c>
      <c r="T34" s="343">
        <v>2196</v>
      </c>
      <c r="U34" s="344">
        <v>86</v>
      </c>
      <c r="V34" s="208">
        <v>4</v>
      </c>
      <c r="W34" s="356" t="s">
        <v>61</v>
      </c>
      <c r="X34" s="219" t="s">
        <v>61</v>
      </c>
      <c r="Y34" s="357" t="s">
        <v>61</v>
      </c>
      <c r="Z34" s="343">
        <v>2453</v>
      </c>
      <c r="AA34" s="344">
        <v>32</v>
      </c>
      <c r="AB34" s="208">
        <v>4</v>
      </c>
      <c r="AC34" s="356" t="s">
        <v>61</v>
      </c>
      <c r="AD34" s="219" t="s">
        <v>61</v>
      </c>
      <c r="AE34" s="357" t="s">
        <v>61</v>
      </c>
      <c r="AF34" s="343">
        <v>2328</v>
      </c>
      <c r="AG34" s="344">
        <v>55</v>
      </c>
      <c r="AH34" s="208">
        <v>4</v>
      </c>
      <c r="AI34" s="356" t="s">
        <v>61</v>
      </c>
      <c r="AJ34" s="219" t="s">
        <v>61</v>
      </c>
      <c r="AK34" s="357" t="s">
        <v>61</v>
      </c>
      <c r="AL34" s="343">
        <v>1750</v>
      </c>
      <c r="AM34" s="344">
        <v>45</v>
      </c>
      <c r="AN34" s="208">
        <v>4</v>
      </c>
      <c r="AO34" s="356" t="s">
        <v>61</v>
      </c>
      <c r="AP34" s="219" t="s">
        <v>61</v>
      </c>
      <c r="AQ34" s="357" t="s">
        <v>61</v>
      </c>
      <c r="AR34" s="343">
        <v>2086</v>
      </c>
      <c r="AS34" s="344">
        <v>37</v>
      </c>
      <c r="AT34" s="208">
        <v>4</v>
      </c>
      <c r="AU34" s="356" t="s">
        <v>61</v>
      </c>
      <c r="AV34" s="219" t="s">
        <v>61</v>
      </c>
      <c r="AW34" s="357" t="s">
        <v>61</v>
      </c>
      <c r="AX34" s="343">
        <v>1923</v>
      </c>
      <c r="AY34" s="344">
        <v>24</v>
      </c>
      <c r="AZ34" s="208">
        <v>4</v>
      </c>
      <c r="BA34" s="356" t="s">
        <v>61</v>
      </c>
      <c r="BB34" s="219" t="s">
        <v>61</v>
      </c>
      <c r="BC34" s="357" t="s">
        <v>61</v>
      </c>
      <c r="BD34" s="214">
        <v>28488</v>
      </c>
      <c r="BE34" s="215">
        <v>2599</v>
      </c>
      <c r="BF34" s="216">
        <v>4</v>
      </c>
      <c r="BG34" s="219" t="s">
        <v>61</v>
      </c>
      <c r="BH34" s="219" t="s">
        <v>61</v>
      </c>
      <c r="BI34" s="219" t="s">
        <v>61</v>
      </c>
      <c r="BJ34" s="214">
        <v>7818</v>
      </c>
      <c r="BK34" s="215">
        <v>961</v>
      </c>
      <c r="BL34" s="216">
        <v>4</v>
      </c>
      <c r="BM34" s="219" t="s">
        <v>61</v>
      </c>
      <c r="BN34" s="219" t="s">
        <v>61</v>
      </c>
      <c r="BO34" s="219" t="s">
        <v>61</v>
      </c>
      <c r="BP34" s="230">
        <v>2.8519999999999999</v>
      </c>
      <c r="BQ34" s="76">
        <v>0.154</v>
      </c>
      <c r="BR34" s="5">
        <v>4</v>
      </c>
      <c r="BS34" s="231" t="s">
        <v>61</v>
      </c>
      <c r="BT34" s="94" t="s">
        <v>61</v>
      </c>
      <c r="BU34" s="94" t="s">
        <v>61</v>
      </c>
      <c r="BV34" s="230">
        <v>8.8412000000000006</v>
      </c>
      <c r="BW34" s="76" t="s">
        <v>61</v>
      </c>
      <c r="BX34" s="5">
        <v>4</v>
      </c>
      <c r="BY34" s="231"/>
      <c r="BZ34" s="94" t="s">
        <v>61</v>
      </c>
      <c r="CA34" s="94" t="s">
        <v>61</v>
      </c>
      <c r="CB34" s="366">
        <v>1.155</v>
      </c>
      <c r="CC34" s="76">
        <v>0.27100000000000002</v>
      </c>
      <c r="CD34" s="5">
        <v>4</v>
      </c>
      <c r="CE34" s="368" t="s">
        <v>61</v>
      </c>
      <c r="CF34" s="94" t="s">
        <v>61</v>
      </c>
      <c r="CG34" s="100" t="s">
        <v>61</v>
      </c>
      <c r="CH34" s="343">
        <v>3297</v>
      </c>
      <c r="CI34" s="7">
        <v>166</v>
      </c>
      <c r="CJ34" s="15">
        <v>4</v>
      </c>
      <c r="CK34" s="356" t="s">
        <v>61</v>
      </c>
      <c r="CL34" s="94" t="s">
        <v>61</v>
      </c>
      <c r="CM34" s="95" t="s">
        <v>61</v>
      </c>
      <c r="CN34" s="343">
        <v>3681.2320867412445</v>
      </c>
      <c r="CO34" s="7">
        <v>107.74274222242447</v>
      </c>
      <c r="CP34" s="15">
        <v>4</v>
      </c>
      <c r="CQ34" s="356" t="s">
        <v>61</v>
      </c>
      <c r="CR34" s="94" t="s">
        <v>61</v>
      </c>
      <c r="CS34" s="99" t="s">
        <v>61</v>
      </c>
    </row>
    <row r="35" spans="1:97" ht="14" customHeight="1">
      <c r="A35" s="188" t="s">
        <v>55</v>
      </c>
      <c r="B35" s="341">
        <v>0.83262000000000003</v>
      </c>
      <c r="C35" s="165">
        <v>8.3111609999999992E-3</v>
      </c>
      <c r="D35" s="1">
        <v>5</v>
      </c>
      <c r="E35" s="342">
        <v>0.76622000000000001</v>
      </c>
      <c r="F35" s="165">
        <v>1.443698E-2</v>
      </c>
      <c r="G35" s="1">
        <v>5</v>
      </c>
      <c r="H35" s="342">
        <v>0.88415999999999995</v>
      </c>
      <c r="I35" s="165">
        <v>1.0543459999999999E-2</v>
      </c>
      <c r="J35" s="1">
        <v>5</v>
      </c>
      <c r="K35" s="342">
        <v>0.77864</v>
      </c>
      <c r="L35" s="165">
        <v>1.233104E-2</v>
      </c>
      <c r="M35" s="1">
        <v>5</v>
      </c>
      <c r="N35" s="342">
        <v>0.86351999999999995</v>
      </c>
      <c r="O35" s="165">
        <v>6.8474310000000002E-3</v>
      </c>
      <c r="P35" s="1">
        <v>5</v>
      </c>
      <c r="Q35" s="342">
        <v>0.77366000000000001</v>
      </c>
      <c r="R35" s="165">
        <v>1.2195060000000001E-2</v>
      </c>
      <c r="S35" s="1">
        <v>5</v>
      </c>
      <c r="T35" s="343">
        <v>2054</v>
      </c>
      <c r="U35" s="344">
        <v>87.206651122491806</v>
      </c>
      <c r="V35" s="208">
        <v>5</v>
      </c>
      <c r="W35" s="343">
        <v>2208</v>
      </c>
      <c r="X35" s="344">
        <v>89.442719099991592</v>
      </c>
      <c r="Y35" s="208">
        <v>5</v>
      </c>
      <c r="Z35" s="343">
        <v>2563</v>
      </c>
      <c r="AA35" s="344">
        <v>93.914855054991165</v>
      </c>
      <c r="AB35" s="208">
        <v>5</v>
      </c>
      <c r="AC35" s="343">
        <v>2646</v>
      </c>
      <c r="AD35" s="344">
        <v>62.609903369994115</v>
      </c>
      <c r="AE35" s="208">
        <v>5</v>
      </c>
      <c r="AF35" s="343">
        <v>2364</v>
      </c>
      <c r="AG35" s="344">
        <v>120.74767078498866</v>
      </c>
      <c r="AH35" s="208">
        <v>5</v>
      </c>
      <c r="AI35" s="343">
        <v>2476</v>
      </c>
      <c r="AJ35" s="344">
        <v>100.62305898749054</v>
      </c>
      <c r="AK35" s="208">
        <v>5</v>
      </c>
      <c r="AL35" s="343">
        <v>1710</v>
      </c>
      <c r="AM35" s="344">
        <v>87.206651122491806</v>
      </c>
      <c r="AN35" s="208">
        <v>5</v>
      </c>
      <c r="AO35" s="343">
        <v>1689</v>
      </c>
      <c r="AP35" s="344">
        <v>89.442719099991592</v>
      </c>
      <c r="AQ35" s="208">
        <v>5</v>
      </c>
      <c r="AR35" s="343">
        <v>2268</v>
      </c>
      <c r="AS35" s="344">
        <v>93.914855054991165</v>
      </c>
      <c r="AT35" s="208">
        <v>5</v>
      </c>
      <c r="AU35" s="343">
        <v>2067</v>
      </c>
      <c r="AV35" s="344">
        <v>67.082039324993701</v>
      </c>
      <c r="AW35" s="208">
        <v>5</v>
      </c>
      <c r="AX35" s="343">
        <v>2052</v>
      </c>
      <c r="AY35" s="344">
        <v>129.6919426949878</v>
      </c>
      <c r="AZ35" s="208">
        <v>5</v>
      </c>
      <c r="BA35" s="343">
        <v>1920</v>
      </c>
      <c r="BB35" s="344">
        <v>91.678787077491378</v>
      </c>
      <c r="BC35" s="208">
        <v>5</v>
      </c>
      <c r="BD35" s="214">
        <v>22293</v>
      </c>
      <c r="BE35" s="215">
        <v>1509</v>
      </c>
      <c r="BF35" s="216">
        <v>5</v>
      </c>
      <c r="BG35" s="217">
        <v>15307</v>
      </c>
      <c r="BH35" s="215">
        <v>999</v>
      </c>
      <c r="BI35" s="216">
        <v>5</v>
      </c>
      <c r="BJ35" s="217">
        <v>5241</v>
      </c>
      <c r="BK35" s="215">
        <v>1217</v>
      </c>
      <c r="BL35" s="216">
        <v>5</v>
      </c>
      <c r="BM35" s="217">
        <v>1859</v>
      </c>
      <c r="BN35" s="215">
        <v>366</v>
      </c>
      <c r="BO35" s="216">
        <v>5</v>
      </c>
      <c r="BP35" s="230">
        <v>3.1360000000000001</v>
      </c>
      <c r="BQ35" s="76">
        <v>0.23799999999999999</v>
      </c>
      <c r="BR35" s="5">
        <v>5</v>
      </c>
      <c r="BS35" s="230">
        <v>2.1960000000000002</v>
      </c>
      <c r="BT35" s="76">
        <v>0.27700000000000002</v>
      </c>
      <c r="BU35" s="5">
        <v>5</v>
      </c>
      <c r="BV35" s="230">
        <v>9.7216000000000005</v>
      </c>
      <c r="BW35" s="76" t="s">
        <v>61</v>
      </c>
      <c r="BX35" s="5">
        <v>5</v>
      </c>
      <c r="BY35" s="230">
        <v>11.1996</v>
      </c>
      <c r="BZ35" s="76" t="s">
        <v>61</v>
      </c>
      <c r="CA35" s="5">
        <v>5</v>
      </c>
      <c r="CB35" s="366">
        <v>2.6480000000000001</v>
      </c>
      <c r="CC35" s="76">
        <v>0.22800000000000001</v>
      </c>
      <c r="CD35" s="5">
        <v>5</v>
      </c>
      <c r="CE35" s="366">
        <v>2.4319999999999999</v>
      </c>
      <c r="CF35" s="76">
        <v>0.56100000000000005</v>
      </c>
      <c r="CG35" s="122">
        <v>5</v>
      </c>
      <c r="CH35" s="343">
        <v>3232</v>
      </c>
      <c r="CI35" s="7">
        <v>234</v>
      </c>
      <c r="CJ35" s="15">
        <v>5</v>
      </c>
      <c r="CK35" s="343">
        <v>4620</v>
      </c>
      <c r="CL35" s="7">
        <v>245</v>
      </c>
      <c r="CM35" s="15">
        <v>5</v>
      </c>
      <c r="CN35" s="343">
        <v>4022.4841849709701</v>
      </c>
      <c r="CO35" s="7">
        <v>148.58850705655115</v>
      </c>
      <c r="CP35" s="15">
        <v>5</v>
      </c>
      <c r="CQ35" s="343">
        <v>5427.5459026992594</v>
      </c>
      <c r="CR35" s="7">
        <v>106.01020184669343</v>
      </c>
      <c r="CS35" s="11">
        <v>5</v>
      </c>
    </row>
    <row r="36" spans="1:97" ht="14" customHeight="1">
      <c r="A36" s="188" t="s">
        <v>31</v>
      </c>
      <c r="B36" s="341">
        <v>0.7802</v>
      </c>
      <c r="C36" s="165">
        <v>1.5163772617656857E-2</v>
      </c>
      <c r="D36" s="1">
        <v>5</v>
      </c>
      <c r="E36" s="342">
        <v>0.74740000000000006</v>
      </c>
      <c r="F36" s="165">
        <v>4.7286361670147601E-3</v>
      </c>
      <c r="G36" s="1">
        <v>5</v>
      </c>
      <c r="H36" s="342">
        <v>0.85039999999999993</v>
      </c>
      <c r="I36" s="165">
        <v>1.4671741546251416E-2</v>
      </c>
      <c r="J36" s="1">
        <v>5</v>
      </c>
      <c r="K36" s="342">
        <v>0.76960000000000006</v>
      </c>
      <c r="L36" s="165">
        <v>5.8189346103904678E-3</v>
      </c>
      <c r="M36" s="1">
        <v>5</v>
      </c>
      <c r="N36" s="342">
        <v>0.82099999999999995</v>
      </c>
      <c r="O36" s="165">
        <v>1.4E-2</v>
      </c>
      <c r="P36" s="1">
        <v>5</v>
      </c>
      <c r="Q36" s="342">
        <v>0.76</v>
      </c>
      <c r="R36" s="165">
        <v>5.0000000000000001E-3</v>
      </c>
      <c r="S36" s="1">
        <v>5</v>
      </c>
      <c r="T36" s="343">
        <v>2394.0769999999998</v>
      </c>
      <c r="U36" s="344">
        <v>41.037289414628773</v>
      </c>
      <c r="V36" s="208">
        <v>5</v>
      </c>
      <c r="W36" s="343">
        <v>2421.8932</v>
      </c>
      <c r="X36" s="344">
        <v>50.556170377511783</v>
      </c>
      <c r="Y36" s="208">
        <v>5</v>
      </c>
      <c r="Z36" s="343">
        <v>2967.1</v>
      </c>
      <c r="AA36" s="344">
        <v>105.10084335865247</v>
      </c>
      <c r="AB36" s="208">
        <v>5</v>
      </c>
      <c r="AC36" s="343">
        <v>2897.4443999999999</v>
      </c>
      <c r="AD36" s="344">
        <v>45.071399242313312</v>
      </c>
      <c r="AE36" s="208">
        <v>5</v>
      </c>
      <c r="AF36" s="343">
        <v>2726.8</v>
      </c>
      <c r="AG36" s="344">
        <v>75.712999999999994</v>
      </c>
      <c r="AH36" s="208">
        <v>5</v>
      </c>
      <c r="AI36" s="343">
        <v>2696.377</v>
      </c>
      <c r="AJ36" s="344">
        <v>44.968000000000004</v>
      </c>
      <c r="AK36" s="208">
        <v>5</v>
      </c>
      <c r="AL36" s="343">
        <v>1873.692</v>
      </c>
      <c r="AM36" s="344">
        <v>66.849000000000004</v>
      </c>
      <c r="AN36" s="208">
        <v>5</v>
      </c>
      <c r="AO36" s="343">
        <v>1811.0820000000001</v>
      </c>
      <c r="AP36" s="344">
        <v>30.016999999999999</v>
      </c>
      <c r="AQ36" s="208">
        <v>5</v>
      </c>
      <c r="AR36" s="343">
        <v>2530.3330000000001</v>
      </c>
      <c r="AS36" s="344">
        <v>123.646</v>
      </c>
      <c r="AT36" s="208">
        <v>5</v>
      </c>
      <c r="AU36" s="343">
        <v>2231.5329999999999</v>
      </c>
      <c r="AV36" s="344">
        <v>43.161999999999999</v>
      </c>
      <c r="AW36" s="208">
        <v>5</v>
      </c>
      <c r="AX36" s="343">
        <v>2254.9679999999998</v>
      </c>
      <c r="AY36" s="344">
        <v>94.147000000000006</v>
      </c>
      <c r="AZ36" s="208">
        <v>5</v>
      </c>
      <c r="BA36" s="343">
        <v>2053.7460000000001</v>
      </c>
      <c r="BB36" s="344">
        <v>33.229999999999997</v>
      </c>
      <c r="BC36" s="208">
        <v>5</v>
      </c>
      <c r="BD36" s="214">
        <v>34804</v>
      </c>
      <c r="BE36" s="215">
        <v>3474.1019999999999</v>
      </c>
      <c r="BF36" s="216">
        <v>5</v>
      </c>
      <c r="BG36" s="217">
        <v>25820</v>
      </c>
      <c r="BH36" s="215">
        <v>1780.0340000000001</v>
      </c>
      <c r="BI36" s="216">
        <v>5</v>
      </c>
      <c r="BJ36" s="217">
        <v>8208</v>
      </c>
      <c r="BK36" s="215">
        <v>1561.2370000000001</v>
      </c>
      <c r="BL36" s="216">
        <v>5</v>
      </c>
      <c r="BM36" s="217">
        <v>6585</v>
      </c>
      <c r="BN36" s="215">
        <v>1112.8050000000001</v>
      </c>
      <c r="BO36" s="216">
        <v>5</v>
      </c>
      <c r="BP36" s="230">
        <v>1.9920000000000073</v>
      </c>
      <c r="BQ36" s="76">
        <v>0.26274322065469152</v>
      </c>
      <c r="BR36" s="5">
        <v>5</v>
      </c>
      <c r="BS36" s="230">
        <v>1.6999999999999944</v>
      </c>
      <c r="BT36" s="76">
        <v>0.13813037319866034</v>
      </c>
      <c r="BU36" s="5">
        <v>5</v>
      </c>
      <c r="BV36" s="230">
        <v>6.1752000000000233</v>
      </c>
      <c r="BW36" s="76">
        <v>0.81450398402954127</v>
      </c>
      <c r="BX36" s="5">
        <v>5</v>
      </c>
      <c r="BY36" s="230">
        <v>8.6699999999999697</v>
      </c>
      <c r="BZ36" s="76">
        <v>0.70446490331316947</v>
      </c>
      <c r="CA36" s="5">
        <v>5</v>
      </c>
      <c r="CB36" s="366">
        <v>1.0640000000000001</v>
      </c>
      <c r="CC36" s="76">
        <v>0.27300000000000002</v>
      </c>
      <c r="CD36" s="5">
        <v>5</v>
      </c>
      <c r="CE36" s="366">
        <v>0.68</v>
      </c>
      <c r="CF36" s="76">
        <v>0.13400000000000001</v>
      </c>
      <c r="CG36" s="122">
        <v>5</v>
      </c>
      <c r="CH36" s="343">
        <v>3237.8461762285306</v>
      </c>
      <c r="CI36" s="7">
        <v>135.2074017533171</v>
      </c>
      <c r="CJ36" s="15">
        <v>5</v>
      </c>
      <c r="CK36" s="343">
        <v>4390.9064542877086</v>
      </c>
      <c r="CL36" s="7">
        <v>123.88267351155569</v>
      </c>
      <c r="CM36" s="15">
        <v>5</v>
      </c>
      <c r="CN36" s="343">
        <v>3998.7312171993035</v>
      </c>
      <c r="CO36" s="7">
        <v>123.49150888016321</v>
      </c>
      <c r="CP36" s="15">
        <v>5</v>
      </c>
      <c r="CQ36" s="343">
        <v>5248.5345574401817</v>
      </c>
      <c r="CR36" s="7">
        <v>81.991081086259854</v>
      </c>
      <c r="CS36" s="11">
        <v>5</v>
      </c>
    </row>
    <row r="37" spans="1:97" ht="14" customHeight="1">
      <c r="A37" s="188" t="s">
        <v>32</v>
      </c>
      <c r="B37" s="341">
        <v>0.82199999999999995</v>
      </c>
      <c r="C37" s="165">
        <v>1.9E-2</v>
      </c>
      <c r="D37" s="1">
        <v>5</v>
      </c>
      <c r="E37" s="342">
        <v>0.748</v>
      </c>
      <c r="F37" s="165">
        <v>1.4E-2</v>
      </c>
      <c r="G37" s="1">
        <v>4</v>
      </c>
      <c r="H37" s="342">
        <v>0.9</v>
      </c>
      <c r="I37" s="165">
        <v>1.9E-2</v>
      </c>
      <c r="J37" s="1">
        <v>5</v>
      </c>
      <c r="K37" s="342">
        <v>0.76200000000000001</v>
      </c>
      <c r="L37" s="165">
        <v>1.2999999999999999E-2</v>
      </c>
      <c r="M37" s="1">
        <v>4</v>
      </c>
      <c r="N37" s="342">
        <v>0.872</v>
      </c>
      <c r="O37" s="165">
        <v>1.9E-2</v>
      </c>
      <c r="P37" s="1">
        <v>5</v>
      </c>
      <c r="Q37" s="342">
        <v>0.75600000000000001</v>
      </c>
      <c r="R37" s="165">
        <v>1.2999999999999999E-2</v>
      </c>
      <c r="S37" s="1">
        <v>4</v>
      </c>
      <c r="T37" s="343">
        <v>2515</v>
      </c>
      <c r="U37" s="344">
        <v>118</v>
      </c>
      <c r="V37" s="208">
        <v>5</v>
      </c>
      <c r="W37" s="343">
        <v>3208</v>
      </c>
      <c r="X37" s="344">
        <v>155</v>
      </c>
      <c r="Y37" s="208">
        <v>4</v>
      </c>
      <c r="Z37" s="343">
        <v>2870</v>
      </c>
      <c r="AA37" s="344">
        <v>194</v>
      </c>
      <c r="AB37" s="208">
        <v>5</v>
      </c>
      <c r="AC37" s="343">
        <v>3668</v>
      </c>
      <c r="AD37" s="344">
        <v>163</v>
      </c>
      <c r="AE37" s="208">
        <v>4</v>
      </c>
      <c r="AF37" s="343">
        <v>2699</v>
      </c>
      <c r="AG37" s="344">
        <v>154</v>
      </c>
      <c r="AH37" s="208">
        <v>5</v>
      </c>
      <c r="AI37" s="343">
        <v>3445</v>
      </c>
      <c r="AJ37" s="344">
        <v>157</v>
      </c>
      <c r="AK37" s="208">
        <v>4</v>
      </c>
      <c r="AL37" s="343">
        <v>2102</v>
      </c>
      <c r="AM37" s="344">
        <v>102</v>
      </c>
      <c r="AN37" s="208">
        <v>5</v>
      </c>
      <c r="AO37" s="343">
        <v>2385</v>
      </c>
      <c r="AP37" s="344">
        <v>100</v>
      </c>
      <c r="AQ37" s="208">
        <v>4</v>
      </c>
      <c r="AR37" s="343">
        <v>2607</v>
      </c>
      <c r="AS37" s="344">
        <v>163</v>
      </c>
      <c r="AT37" s="208">
        <v>5</v>
      </c>
      <c r="AU37" s="343">
        <v>2812</v>
      </c>
      <c r="AV37" s="344">
        <v>97</v>
      </c>
      <c r="AW37" s="208">
        <v>4</v>
      </c>
      <c r="AX37" s="343">
        <v>2363</v>
      </c>
      <c r="AY37" s="344">
        <v>128</v>
      </c>
      <c r="AZ37" s="208">
        <v>5</v>
      </c>
      <c r="BA37" s="343">
        <v>2605</v>
      </c>
      <c r="BB37" s="344">
        <v>93</v>
      </c>
      <c r="BC37" s="208">
        <v>4</v>
      </c>
      <c r="BD37" s="214">
        <v>35752</v>
      </c>
      <c r="BE37" s="215">
        <v>7858</v>
      </c>
      <c r="BF37" s="216">
        <v>5</v>
      </c>
      <c r="BG37" s="217">
        <v>27023</v>
      </c>
      <c r="BH37" s="215">
        <v>3962</v>
      </c>
      <c r="BI37" s="216">
        <v>4</v>
      </c>
      <c r="BJ37" s="217">
        <v>9197</v>
      </c>
      <c r="BK37" s="215">
        <v>2268</v>
      </c>
      <c r="BL37" s="216">
        <v>4</v>
      </c>
      <c r="BM37" s="217">
        <v>5822</v>
      </c>
      <c r="BN37" s="215">
        <v>751</v>
      </c>
      <c r="BO37" s="216">
        <v>4</v>
      </c>
      <c r="BP37" s="231" t="s">
        <v>61</v>
      </c>
      <c r="BQ37" s="94" t="s">
        <v>61</v>
      </c>
      <c r="BR37" s="94" t="s">
        <v>61</v>
      </c>
      <c r="BS37" s="231" t="s">
        <v>61</v>
      </c>
      <c r="BT37" s="94" t="s">
        <v>61</v>
      </c>
      <c r="BU37" s="94" t="s">
        <v>61</v>
      </c>
      <c r="BV37" s="231"/>
      <c r="BW37" s="94" t="s">
        <v>61</v>
      </c>
      <c r="BX37" s="94" t="s">
        <v>61</v>
      </c>
      <c r="BY37" s="231"/>
      <c r="BZ37" s="94" t="s">
        <v>61</v>
      </c>
      <c r="CA37" s="94" t="s">
        <v>61</v>
      </c>
      <c r="CB37" s="366">
        <v>1.6559999999999999</v>
      </c>
      <c r="CC37" s="76">
        <v>0.14899999999999999</v>
      </c>
      <c r="CD37" s="5">
        <v>5</v>
      </c>
      <c r="CE37" s="366">
        <v>2.0499999999999998</v>
      </c>
      <c r="CF37" s="76">
        <v>0.17399999999999999</v>
      </c>
      <c r="CG37" s="122">
        <v>4</v>
      </c>
      <c r="CH37" s="343">
        <v>3537.7358885151275</v>
      </c>
      <c r="CI37" s="7">
        <v>103.55835613198366</v>
      </c>
      <c r="CJ37" s="15">
        <v>5</v>
      </c>
      <c r="CK37" s="343">
        <v>4752.0885501605844</v>
      </c>
      <c r="CL37" s="7">
        <v>172.27656906882646</v>
      </c>
      <c r="CM37" s="15">
        <v>4</v>
      </c>
      <c r="CN37" s="343">
        <v>4036.4997878935928</v>
      </c>
      <c r="CO37" s="7">
        <v>227.65242289712108</v>
      </c>
      <c r="CP37" s="15">
        <v>5</v>
      </c>
      <c r="CQ37" s="343">
        <v>5434.9046949985295</v>
      </c>
      <c r="CR37" s="7">
        <v>169.55170533732226</v>
      </c>
      <c r="CS37" s="11">
        <v>4</v>
      </c>
    </row>
    <row r="38" spans="1:97" ht="14" customHeight="1">
      <c r="A38" s="188" t="s">
        <v>56</v>
      </c>
      <c r="B38" s="341">
        <v>0.8</v>
      </c>
      <c r="C38" s="165">
        <v>1.0999999999999999E-2</v>
      </c>
      <c r="D38" s="1">
        <v>4</v>
      </c>
      <c r="E38" s="342">
        <v>0.748</v>
      </c>
      <c r="F38" s="165">
        <v>6.0000000000000001E-3</v>
      </c>
      <c r="G38" s="1">
        <v>5</v>
      </c>
      <c r="H38" s="342">
        <v>0.85099999999999998</v>
      </c>
      <c r="I38" s="165">
        <v>1.2E-2</v>
      </c>
      <c r="J38" s="1">
        <v>4</v>
      </c>
      <c r="K38" s="342">
        <v>0.76100000000000001</v>
      </c>
      <c r="L38" s="165">
        <v>2E-3</v>
      </c>
      <c r="M38" s="1">
        <v>5</v>
      </c>
      <c r="N38" s="342">
        <v>0.83299999999999996</v>
      </c>
      <c r="O38" s="165">
        <v>1.0999999999999999E-2</v>
      </c>
      <c r="P38" s="1">
        <v>4</v>
      </c>
      <c r="Q38" s="342">
        <v>0.75600000000000001</v>
      </c>
      <c r="R38" s="165">
        <v>3.0000000000000001E-3</v>
      </c>
      <c r="S38" s="1">
        <v>5</v>
      </c>
      <c r="T38" s="354">
        <v>2177</v>
      </c>
      <c r="U38" s="346">
        <v>76</v>
      </c>
      <c r="V38" s="208">
        <v>4</v>
      </c>
      <c r="W38" s="354">
        <v>2593</v>
      </c>
      <c r="X38" s="346">
        <v>59</v>
      </c>
      <c r="Y38" s="208">
        <v>5</v>
      </c>
      <c r="Z38" s="354">
        <v>2508</v>
      </c>
      <c r="AA38" s="346">
        <v>113</v>
      </c>
      <c r="AB38" s="208">
        <v>4</v>
      </c>
      <c r="AC38" s="354">
        <v>3069</v>
      </c>
      <c r="AD38" s="346">
        <v>99</v>
      </c>
      <c r="AE38" s="208">
        <v>5</v>
      </c>
      <c r="AF38" s="354">
        <v>2358</v>
      </c>
      <c r="AG38" s="346">
        <v>93</v>
      </c>
      <c r="AH38" s="208">
        <v>4</v>
      </c>
      <c r="AI38" s="343">
        <v>2840</v>
      </c>
      <c r="AJ38" s="346">
        <v>78</v>
      </c>
      <c r="AK38" s="208">
        <v>5</v>
      </c>
      <c r="AL38" s="343">
        <v>1762</v>
      </c>
      <c r="AM38" s="344">
        <v>39</v>
      </c>
      <c r="AN38" s="208">
        <v>4</v>
      </c>
      <c r="AO38" s="343">
        <v>1951</v>
      </c>
      <c r="AP38" s="344">
        <v>34.799999999999997</v>
      </c>
      <c r="AQ38" s="208">
        <v>5</v>
      </c>
      <c r="AR38" s="343">
        <v>2133</v>
      </c>
      <c r="AS38" s="344">
        <v>84</v>
      </c>
      <c r="AT38" s="208">
        <v>4</v>
      </c>
      <c r="AU38" s="343">
        <v>2340</v>
      </c>
      <c r="AV38" s="344">
        <v>71</v>
      </c>
      <c r="AW38" s="208">
        <v>5</v>
      </c>
      <c r="AX38" s="343">
        <v>1964</v>
      </c>
      <c r="AY38" s="344">
        <v>62</v>
      </c>
      <c r="AZ38" s="208">
        <v>4</v>
      </c>
      <c r="BA38" s="343">
        <v>2153</v>
      </c>
      <c r="BB38" s="344">
        <v>51</v>
      </c>
      <c r="BC38" s="208">
        <v>5</v>
      </c>
      <c r="BD38" s="217">
        <v>22642</v>
      </c>
      <c r="BE38" s="215">
        <v>637</v>
      </c>
      <c r="BF38" s="216">
        <v>4</v>
      </c>
      <c r="BG38" s="217">
        <v>21841</v>
      </c>
      <c r="BH38" s="215">
        <v>1063</v>
      </c>
      <c r="BI38" s="216">
        <v>5</v>
      </c>
      <c r="BJ38" s="217">
        <v>5070</v>
      </c>
      <c r="BK38" s="215">
        <v>814</v>
      </c>
      <c r="BL38" s="216">
        <v>4</v>
      </c>
      <c r="BM38" s="217">
        <v>6698</v>
      </c>
      <c r="BN38" s="215">
        <v>2101</v>
      </c>
      <c r="BO38" s="216">
        <v>5</v>
      </c>
      <c r="BP38" s="230">
        <v>3.3650000000000002</v>
      </c>
      <c r="BQ38" s="76">
        <v>0.32400000000000001</v>
      </c>
      <c r="BR38" s="5">
        <v>4</v>
      </c>
      <c r="BS38" s="230">
        <v>1.5760000000000001</v>
      </c>
      <c r="BT38" s="76">
        <v>0.3</v>
      </c>
      <c r="BU38" s="5">
        <v>5</v>
      </c>
      <c r="BV38" s="230">
        <v>10.431500000000002</v>
      </c>
      <c r="BW38" s="76" t="s">
        <v>61</v>
      </c>
      <c r="BX38" s="5">
        <v>4</v>
      </c>
      <c r="BY38" s="230">
        <v>8.0375999999999994</v>
      </c>
      <c r="BZ38" s="76" t="s">
        <v>61</v>
      </c>
      <c r="CA38" s="5">
        <v>5</v>
      </c>
      <c r="CB38" s="366">
        <v>1.325</v>
      </c>
      <c r="CC38" s="76">
        <v>8.3000000000000004E-2</v>
      </c>
      <c r="CD38" s="5">
        <v>4</v>
      </c>
      <c r="CE38" s="366">
        <v>1.24</v>
      </c>
      <c r="CF38" s="76">
        <v>0.1</v>
      </c>
      <c r="CG38" s="122">
        <v>5</v>
      </c>
      <c r="CH38" s="354">
        <v>3587.5596966043122</v>
      </c>
      <c r="CI38" s="165">
        <v>94.318840322628503</v>
      </c>
      <c r="CJ38" s="15">
        <v>4</v>
      </c>
      <c r="CK38" s="354">
        <v>4693.9658702269908</v>
      </c>
      <c r="CL38" s="165">
        <v>128.26240144907248</v>
      </c>
      <c r="CM38" s="15">
        <v>5</v>
      </c>
      <c r="CN38" s="354">
        <v>4130.6036781025086</v>
      </c>
      <c r="CO38" s="165">
        <v>139.52299222053304</v>
      </c>
      <c r="CP38" s="15">
        <v>4</v>
      </c>
      <c r="CQ38" s="354">
        <v>5286.4823091454018</v>
      </c>
      <c r="CR38" s="165">
        <v>287.25631416680073</v>
      </c>
      <c r="CS38" s="11">
        <v>5</v>
      </c>
    </row>
    <row r="39" spans="1:97" ht="14" customHeight="1">
      <c r="A39" s="188" t="s">
        <v>57</v>
      </c>
      <c r="B39" s="341">
        <v>0.89734999999999998</v>
      </c>
      <c r="C39" s="165">
        <v>1.374618E-2</v>
      </c>
      <c r="D39" s="1">
        <v>4</v>
      </c>
      <c r="E39" s="342">
        <v>0.79579999999999995</v>
      </c>
      <c r="F39" s="165">
        <v>1.422843E-2</v>
      </c>
      <c r="G39" s="1">
        <v>4</v>
      </c>
      <c r="H39" s="342">
        <v>0.98747499999999999</v>
      </c>
      <c r="I39" s="165">
        <v>7.2709910000000001E-3</v>
      </c>
      <c r="J39" s="1">
        <v>4</v>
      </c>
      <c r="K39" s="342">
        <v>0.80110000000000003</v>
      </c>
      <c r="L39" s="165">
        <v>1.660588E-2</v>
      </c>
      <c r="M39" s="1">
        <v>4</v>
      </c>
      <c r="N39" s="342">
        <v>0.95135000000000003</v>
      </c>
      <c r="O39" s="165">
        <v>9.1888040000000001E-3</v>
      </c>
      <c r="P39" s="1">
        <v>4</v>
      </c>
      <c r="Q39" s="342">
        <v>0.79900000000000004</v>
      </c>
      <c r="R39" s="165">
        <v>1.559663E-2</v>
      </c>
      <c r="S39" s="1">
        <v>4</v>
      </c>
      <c r="T39" s="343">
        <v>2487</v>
      </c>
      <c r="U39" s="344">
        <v>90</v>
      </c>
      <c r="V39" s="208">
        <v>4</v>
      </c>
      <c r="W39" s="343">
        <v>3253</v>
      </c>
      <c r="X39" s="344">
        <v>60.2</v>
      </c>
      <c r="Y39" s="208">
        <v>4</v>
      </c>
      <c r="Z39" s="343">
        <v>3013</v>
      </c>
      <c r="AA39" s="344">
        <v>96</v>
      </c>
      <c r="AB39" s="208">
        <v>4</v>
      </c>
      <c r="AC39" s="343">
        <v>3594</v>
      </c>
      <c r="AD39" s="344">
        <v>138</v>
      </c>
      <c r="AE39" s="208">
        <v>4</v>
      </c>
      <c r="AF39" s="343">
        <v>2809</v>
      </c>
      <c r="AG39" s="344">
        <v>116</v>
      </c>
      <c r="AH39" s="208">
        <v>4</v>
      </c>
      <c r="AI39" s="343">
        <v>3462</v>
      </c>
      <c r="AJ39" s="344">
        <v>106</v>
      </c>
      <c r="AK39" s="208">
        <v>4</v>
      </c>
      <c r="AL39" s="343">
        <v>2239</v>
      </c>
      <c r="AM39" s="344">
        <v>90</v>
      </c>
      <c r="AN39" s="208">
        <v>4</v>
      </c>
      <c r="AO39" s="343">
        <v>2599</v>
      </c>
      <c r="AP39" s="344">
        <v>58</v>
      </c>
      <c r="AQ39" s="208">
        <v>4</v>
      </c>
      <c r="AR39" s="343">
        <v>2964</v>
      </c>
      <c r="AS39" s="344">
        <v>118</v>
      </c>
      <c r="AT39" s="208">
        <v>4</v>
      </c>
      <c r="AU39" s="343">
        <v>2887</v>
      </c>
      <c r="AV39" s="344">
        <v>122</v>
      </c>
      <c r="AW39" s="208">
        <v>4</v>
      </c>
      <c r="AX39" s="343">
        <v>2683</v>
      </c>
      <c r="AY39" s="344">
        <v>152</v>
      </c>
      <c r="AZ39" s="208">
        <v>4</v>
      </c>
      <c r="BA39" s="343">
        <v>2775</v>
      </c>
      <c r="BB39" s="344">
        <v>92</v>
      </c>
      <c r="BC39" s="208">
        <v>4</v>
      </c>
      <c r="BD39" s="217">
        <v>29616</v>
      </c>
      <c r="BE39" s="215">
        <v>3648</v>
      </c>
      <c r="BF39" s="216">
        <v>4</v>
      </c>
      <c r="BG39" s="217">
        <v>30847</v>
      </c>
      <c r="BH39" s="215">
        <v>1884</v>
      </c>
      <c r="BI39" s="216">
        <v>4</v>
      </c>
      <c r="BJ39" s="217">
        <v>8745</v>
      </c>
      <c r="BK39" s="215">
        <v>2826</v>
      </c>
      <c r="BL39" s="216">
        <v>4</v>
      </c>
      <c r="BM39" s="217">
        <v>8093</v>
      </c>
      <c r="BN39" s="215">
        <v>1226</v>
      </c>
      <c r="BO39" s="216">
        <v>4</v>
      </c>
      <c r="BP39" s="230">
        <v>3.8220000000000001</v>
      </c>
      <c r="BQ39" s="76">
        <v>0.219</v>
      </c>
      <c r="BR39" s="5">
        <v>4</v>
      </c>
      <c r="BS39" s="230">
        <v>2.6579999999999999</v>
      </c>
      <c r="BT39" s="76">
        <v>0.498</v>
      </c>
      <c r="BU39" s="5">
        <v>4</v>
      </c>
      <c r="BV39" s="230">
        <v>11.8482</v>
      </c>
      <c r="BW39" s="76" t="s">
        <v>61</v>
      </c>
      <c r="BX39" s="5">
        <v>4</v>
      </c>
      <c r="BY39" s="230">
        <v>13.555799999999998</v>
      </c>
      <c r="BZ39" s="76" t="s">
        <v>61</v>
      </c>
      <c r="CA39" s="5">
        <v>4</v>
      </c>
      <c r="CB39" s="366">
        <v>3.0449999999999999</v>
      </c>
      <c r="CC39" s="76">
        <v>0.56599999999999995</v>
      </c>
      <c r="CD39" s="5">
        <v>4</v>
      </c>
      <c r="CE39" s="366">
        <v>3</v>
      </c>
      <c r="CF39" s="76">
        <v>0.68799999999999994</v>
      </c>
      <c r="CG39" s="122">
        <v>4</v>
      </c>
      <c r="CH39" s="343">
        <v>3207.7124917527435</v>
      </c>
      <c r="CI39" s="7">
        <v>394.55871186386872</v>
      </c>
      <c r="CJ39" s="15">
        <v>4</v>
      </c>
      <c r="CK39" s="343">
        <v>4645.6088101520409</v>
      </c>
      <c r="CL39" s="7">
        <v>227.50460251554034</v>
      </c>
      <c r="CM39" s="15">
        <v>4</v>
      </c>
      <c r="CN39" s="343">
        <v>3898.6680211043995</v>
      </c>
      <c r="CO39" s="7">
        <v>480.6892469214913</v>
      </c>
      <c r="CP39" s="15">
        <v>4</v>
      </c>
      <c r="CQ39" s="343">
        <v>5132.3555360920336</v>
      </c>
      <c r="CR39" s="7">
        <v>242.9035081142909</v>
      </c>
      <c r="CS39" s="11">
        <v>4</v>
      </c>
    </row>
    <row r="40" spans="1:97" ht="14" customHeight="1">
      <c r="A40" s="188" t="s">
        <v>58</v>
      </c>
      <c r="B40" s="358">
        <v>0.749</v>
      </c>
      <c r="C40" s="359">
        <v>6.0000000000000001E-3</v>
      </c>
      <c r="D40" s="15">
        <v>5</v>
      </c>
      <c r="E40" s="164" t="s">
        <v>61</v>
      </c>
      <c r="F40" s="164" t="s">
        <v>61</v>
      </c>
      <c r="G40" s="94" t="s">
        <v>61</v>
      </c>
      <c r="H40" s="360">
        <v>0.77400000000000002</v>
      </c>
      <c r="I40" s="359">
        <v>1.4999999999999999E-2</v>
      </c>
      <c r="J40" s="15">
        <v>5</v>
      </c>
      <c r="K40" s="164" t="s">
        <v>61</v>
      </c>
      <c r="L40" s="164" t="s">
        <v>61</v>
      </c>
      <c r="M40" s="94" t="s">
        <v>61</v>
      </c>
      <c r="N40" s="360">
        <v>0.76500000000000001</v>
      </c>
      <c r="O40" s="359">
        <v>1.0999999999999999E-2</v>
      </c>
      <c r="P40" s="15">
        <v>5</v>
      </c>
      <c r="Q40" s="164" t="s">
        <v>61</v>
      </c>
      <c r="R40" s="164" t="s">
        <v>61</v>
      </c>
      <c r="S40" s="94" t="s">
        <v>61</v>
      </c>
      <c r="T40" s="354">
        <v>2323</v>
      </c>
      <c r="U40" s="355">
        <v>47</v>
      </c>
      <c r="V40" s="208">
        <v>5</v>
      </c>
      <c r="W40" s="361">
        <v>2545</v>
      </c>
      <c r="X40" s="362">
        <v>72</v>
      </c>
      <c r="Y40" s="362">
        <v>4</v>
      </c>
      <c r="Z40" s="354">
        <v>2563</v>
      </c>
      <c r="AA40" s="355">
        <v>116</v>
      </c>
      <c r="AB40" s="208">
        <v>5</v>
      </c>
      <c r="AC40" s="361">
        <v>3003</v>
      </c>
      <c r="AD40" s="362">
        <v>143</v>
      </c>
      <c r="AE40" s="362">
        <v>4</v>
      </c>
      <c r="AF40" s="354">
        <v>2450</v>
      </c>
      <c r="AG40" s="355">
        <v>65</v>
      </c>
      <c r="AH40" s="208">
        <v>5</v>
      </c>
      <c r="AI40" s="361">
        <v>2817</v>
      </c>
      <c r="AJ40" s="362">
        <v>103</v>
      </c>
      <c r="AK40" s="362">
        <v>4</v>
      </c>
      <c r="AL40" s="354">
        <v>1751</v>
      </c>
      <c r="AM40" s="355">
        <v>42</v>
      </c>
      <c r="AN40" s="208">
        <v>5</v>
      </c>
      <c r="AO40" s="361">
        <v>1387</v>
      </c>
      <c r="AP40" s="362">
        <v>37</v>
      </c>
      <c r="AQ40" s="362">
        <v>4</v>
      </c>
      <c r="AR40" s="354">
        <v>1991</v>
      </c>
      <c r="AS40" s="355">
        <v>93</v>
      </c>
      <c r="AT40" s="208">
        <v>5</v>
      </c>
      <c r="AU40" s="361">
        <v>1656</v>
      </c>
      <c r="AV40" s="362">
        <v>93</v>
      </c>
      <c r="AW40" s="362">
        <v>4</v>
      </c>
      <c r="AX40" s="354">
        <v>1878</v>
      </c>
      <c r="AY40" s="355">
        <v>51</v>
      </c>
      <c r="AZ40" s="208">
        <v>5</v>
      </c>
      <c r="BA40" s="361">
        <v>1547</v>
      </c>
      <c r="BB40" s="362">
        <v>62</v>
      </c>
      <c r="BC40" s="362">
        <v>4</v>
      </c>
      <c r="BD40" s="220">
        <v>33961</v>
      </c>
      <c r="BE40" s="221">
        <v>6698</v>
      </c>
      <c r="BF40" s="216">
        <v>5</v>
      </c>
      <c r="BG40" s="222">
        <v>30589</v>
      </c>
      <c r="BH40" s="221">
        <v>4226</v>
      </c>
      <c r="BI40" s="223">
        <v>4</v>
      </c>
      <c r="BJ40" s="222">
        <v>7604</v>
      </c>
      <c r="BK40" s="221">
        <v>2956</v>
      </c>
      <c r="BL40" s="216">
        <v>5</v>
      </c>
      <c r="BM40" s="222">
        <v>6690</v>
      </c>
      <c r="BN40" s="221">
        <v>2020</v>
      </c>
      <c r="BO40" s="223">
        <v>4</v>
      </c>
      <c r="BP40" s="233">
        <v>0.70599999999999996</v>
      </c>
      <c r="BQ40" s="66">
        <v>0.3</v>
      </c>
      <c r="BR40" s="14">
        <v>5</v>
      </c>
      <c r="BS40" s="233">
        <v>2.2770000000000001</v>
      </c>
      <c r="BT40" s="66">
        <v>0.29499999999999998</v>
      </c>
      <c r="BU40" s="14">
        <v>4</v>
      </c>
      <c r="BV40" s="230">
        <v>2.1886000000000001</v>
      </c>
      <c r="BW40" s="66" t="s">
        <v>61</v>
      </c>
      <c r="BX40" s="14">
        <v>5</v>
      </c>
      <c r="BY40" s="230">
        <v>11.6127</v>
      </c>
      <c r="BZ40" s="66" t="s">
        <v>61</v>
      </c>
      <c r="CA40" s="14">
        <v>4</v>
      </c>
      <c r="CB40" s="369">
        <v>0.63200000000000001</v>
      </c>
      <c r="CC40" s="66">
        <v>0.20499999999999999</v>
      </c>
      <c r="CD40" s="14">
        <v>5</v>
      </c>
      <c r="CE40" s="369">
        <v>2.7850000000000001</v>
      </c>
      <c r="CF40" s="66">
        <v>0.40200000000000002</v>
      </c>
      <c r="CG40" s="123">
        <v>4</v>
      </c>
      <c r="CH40" s="354">
        <v>3492.5331708606054</v>
      </c>
      <c r="CI40" s="13">
        <v>58.479534217497154</v>
      </c>
      <c r="CJ40" s="15">
        <v>5</v>
      </c>
      <c r="CK40" s="356" t="s">
        <v>61</v>
      </c>
      <c r="CL40" s="94" t="s">
        <v>61</v>
      </c>
      <c r="CM40" s="95" t="s">
        <v>61</v>
      </c>
      <c r="CN40" s="354">
        <v>3813.0974301229071</v>
      </c>
      <c r="CO40" s="13">
        <v>172.70327597357502</v>
      </c>
      <c r="CP40" s="15">
        <v>5</v>
      </c>
      <c r="CQ40" s="372" t="s">
        <v>61</v>
      </c>
      <c r="CR40" s="95" t="s">
        <v>61</v>
      </c>
      <c r="CS40" s="99" t="s">
        <v>61</v>
      </c>
    </row>
    <row r="41" spans="1:97" ht="14" customHeight="1">
      <c r="A41" s="188" t="s">
        <v>59</v>
      </c>
      <c r="B41" s="341">
        <v>0.81200000000000006</v>
      </c>
      <c r="C41" s="165">
        <v>1.0999999999999999E-2</v>
      </c>
      <c r="D41" s="1">
        <v>5</v>
      </c>
      <c r="E41" s="342">
        <v>0.76400000000000001</v>
      </c>
      <c r="F41" s="165">
        <v>6.0000000000000001E-3</v>
      </c>
      <c r="G41" s="1">
        <v>5</v>
      </c>
      <c r="H41" s="342">
        <v>0.89800000000000002</v>
      </c>
      <c r="I41" s="165">
        <v>1.7999999999999999E-2</v>
      </c>
      <c r="J41" s="1">
        <v>5</v>
      </c>
      <c r="K41" s="342">
        <v>0.76200000000000001</v>
      </c>
      <c r="L41" s="165">
        <v>6.0000000000000001E-3</v>
      </c>
      <c r="M41" s="1">
        <v>5</v>
      </c>
      <c r="N41" s="342">
        <v>0.871</v>
      </c>
      <c r="O41" s="165">
        <v>1.4E-2</v>
      </c>
      <c r="P41" s="1">
        <v>5</v>
      </c>
      <c r="Q41" s="342">
        <v>0.76200000000000001</v>
      </c>
      <c r="R41" s="165">
        <v>6.0000000000000001E-3</v>
      </c>
      <c r="S41" s="1">
        <v>5</v>
      </c>
      <c r="T41" s="343">
        <v>2710</v>
      </c>
      <c r="U41" s="344">
        <v>140.87228258248675</v>
      </c>
      <c r="V41" s="208">
        <v>5</v>
      </c>
      <c r="W41" s="343">
        <v>2748</v>
      </c>
      <c r="X41" s="344">
        <v>127.45587471748802</v>
      </c>
      <c r="Y41" s="208">
        <v>5</v>
      </c>
      <c r="Z41" s="343">
        <v>3301</v>
      </c>
      <c r="AA41" s="344">
        <v>147.58048651498612</v>
      </c>
      <c r="AB41" s="208">
        <v>5</v>
      </c>
      <c r="AC41" s="343">
        <v>3391</v>
      </c>
      <c r="AD41" s="344">
        <v>80.498447189992433</v>
      </c>
      <c r="AE41" s="208">
        <v>5</v>
      </c>
      <c r="AF41" s="343">
        <v>3072</v>
      </c>
      <c r="AG41" s="344">
        <v>156.52475842498529</v>
      </c>
      <c r="AH41" s="208">
        <v>5</v>
      </c>
      <c r="AI41" s="343">
        <v>3142</v>
      </c>
      <c r="AJ41" s="344">
        <v>145.34441853748635</v>
      </c>
      <c r="AK41" s="208">
        <v>5</v>
      </c>
      <c r="AL41" s="343">
        <v>2298</v>
      </c>
      <c r="AM41" s="344">
        <v>178.88543819998318</v>
      </c>
      <c r="AN41" s="208">
        <v>5</v>
      </c>
      <c r="AO41" s="343">
        <v>2101</v>
      </c>
      <c r="AP41" s="344">
        <v>114.03946685248928</v>
      </c>
      <c r="AQ41" s="208">
        <v>5</v>
      </c>
      <c r="AR41" s="343">
        <v>2990</v>
      </c>
      <c r="AS41" s="344">
        <v>167.70509831248424</v>
      </c>
      <c r="AT41" s="208">
        <v>5</v>
      </c>
      <c r="AU41" s="343">
        <v>2588</v>
      </c>
      <c r="AV41" s="344">
        <v>64.845971347493901</v>
      </c>
      <c r="AW41" s="208">
        <v>5</v>
      </c>
      <c r="AX41" s="343">
        <v>2722</v>
      </c>
      <c r="AY41" s="344">
        <v>183.35757415498276</v>
      </c>
      <c r="AZ41" s="208">
        <v>5</v>
      </c>
      <c r="BA41" s="343">
        <v>2400</v>
      </c>
      <c r="BB41" s="344">
        <v>114.03946685248928</v>
      </c>
      <c r="BC41" s="208">
        <v>5</v>
      </c>
      <c r="BD41" s="214">
        <v>27031</v>
      </c>
      <c r="BE41" s="215">
        <v>2898</v>
      </c>
      <c r="BF41" s="216">
        <v>5</v>
      </c>
      <c r="BG41" s="217">
        <v>19609</v>
      </c>
      <c r="BH41" s="215">
        <v>3920</v>
      </c>
      <c r="BI41" s="223">
        <v>5</v>
      </c>
      <c r="BJ41" s="217">
        <v>6597</v>
      </c>
      <c r="BK41" s="215">
        <v>1968</v>
      </c>
      <c r="BL41" s="223">
        <v>5</v>
      </c>
      <c r="BM41" s="217">
        <v>1323</v>
      </c>
      <c r="BN41" s="215">
        <v>859</v>
      </c>
      <c r="BO41" s="223">
        <v>5</v>
      </c>
      <c r="BP41" s="230">
        <v>2.8340000000000001</v>
      </c>
      <c r="BQ41" s="76">
        <v>0.314</v>
      </c>
      <c r="BR41" s="14">
        <v>5</v>
      </c>
      <c r="BS41" s="230">
        <v>1.1299999999999999</v>
      </c>
      <c r="BT41" s="76">
        <v>0.308</v>
      </c>
      <c r="BU41" s="14">
        <v>5</v>
      </c>
      <c r="BV41" s="230">
        <v>8.785400000000001</v>
      </c>
      <c r="BW41" s="76" t="s">
        <v>61</v>
      </c>
      <c r="BX41" s="14">
        <v>5</v>
      </c>
      <c r="BY41" s="230">
        <v>5.762999999999999</v>
      </c>
      <c r="BZ41" s="76" t="s">
        <v>61</v>
      </c>
      <c r="CA41" s="14">
        <v>5</v>
      </c>
      <c r="CB41" s="366">
        <v>3.044</v>
      </c>
      <c r="CC41" s="76">
        <v>0.38700000000000001</v>
      </c>
      <c r="CD41" s="14">
        <v>5</v>
      </c>
      <c r="CE41" s="366">
        <v>0.76400000000000001</v>
      </c>
      <c r="CF41" s="76">
        <v>0.42799999999999999</v>
      </c>
      <c r="CG41" s="122">
        <v>5</v>
      </c>
      <c r="CH41" s="343">
        <v>3274.0713529175428</v>
      </c>
      <c r="CI41" s="7">
        <v>89.50530242779223</v>
      </c>
      <c r="CJ41" s="15">
        <v>4</v>
      </c>
      <c r="CK41" s="343">
        <v>4478.8047973088669</v>
      </c>
      <c r="CL41" s="7">
        <v>228.4098118945806</v>
      </c>
      <c r="CM41" s="15">
        <v>5</v>
      </c>
      <c r="CN41" s="343">
        <v>4086.2339661743322</v>
      </c>
      <c r="CO41" s="7">
        <v>55.857286796958107</v>
      </c>
      <c r="CP41" s="15">
        <v>5</v>
      </c>
      <c r="CQ41" s="343">
        <v>5560.2426886614239</v>
      </c>
      <c r="CR41" s="7">
        <v>219.25479629240652</v>
      </c>
      <c r="CS41" s="11">
        <v>5</v>
      </c>
    </row>
    <row r="42" spans="1:97" ht="14" customHeight="1">
      <c r="A42" s="189" t="s">
        <v>426</v>
      </c>
      <c r="B42" s="341">
        <v>0.77986</v>
      </c>
      <c r="C42" s="165">
        <v>1.3019319999999999E-2</v>
      </c>
      <c r="D42" s="1">
        <v>5</v>
      </c>
      <c r="E42" s="342">
        <v>0.76363999999999999</v>
      </c>
      <c r="F42" s="165">
        <v>5.8605100000000002E-3</v>
      </c>
      <c r="G42" s="1">
        <v>5</v>
      </c>
      <c r="H42" s="342">
        <v>0.81672</v>
      </c>
      <c r="I42" s="165">
        <v>1.232892E-2</v>
      </c>
      <c r="J42" s="1">
        <v>5</v>
      </c>
      <c r="K42" s="342">
        <v>0.76985999999999999</v>
      </c>
      <c r="L42" s="165">
        <v>9.9881210000000008E-3</v>
      </c>
      <c r="M42" s="1">
        <v>5</v>
      </c>
      <c r="N42" s="342">
        <v>0.80198000000000003</v>
      </c>
      <c r="O42" s="165">
        <v>1.0834E-2</v>
      </c>
      <c r="P42" s="1">
        <v>5</v>
      </c>
      <c r="Q42" s="342">
        <v>0.76736000000000004</v>
      </c>
      <c r="R42" s="165">
        <v>7.7134680000000002E-3</v>
      </c>
      <c r="S42" s="1">
        <v>5</v>
      </c>
      <c r="T42" s="343">
        <v>2338</v>
      </c>
      <c r="U42" s="344">
        <v>82.734515167492219</v>
      </c>
      <c r="V42" s="208">
        <v>5</v>
      </c>
      <c r="W42" s="343">
        <v>2718</v>
      </c>
      <c r="X42" s="344">
        <v>122.98373876248844</v>
      </c>
      <c r="Y42" s="208">
        <v>5</v>
      </c>
      <c r="Z42" s="343">
        <v>2672</v>
      </c>
      <c r="AA42" s="344">
        <v>69.318107302493488</v>
      </c>
      <c r="AB42" s="208">
        <v>5</v>
      </c>
      <c r="AC42" s="343">
        <v>3470</v>
      </c>
      <c r="AD42" s="344">
        <v>111.80339887498948</v>
      </c>
      <c r="AE42" s="208">
        <v>5</v>
      </c>
      <c r="AF42" s="343">
        <v>2543</v>
      </c>
      <c r="AG42" s="344">
        <v>84.97058314499202</v>
      </c>
      <c r="AH42" s="208">
        <v>5</v>
      </c>
      <c r="AI42" s="343">
        <v>3179</v>
      </c>
      <c r="AJ42" s="344">
        <v>169.94116628998404</v>
      </c>
      <c r="AK42" s="208">
        <v>5</v>
      </c>
      <c r="AL42" s="343">
        <v>1839</v>
      </c>
      <c r="AM42" s="344">
        <v>102.85912696499034</v>
      </c>
      <c r="AN42" s="208">
        <v>5</v>
      </c>
      <c r="AO42" s="343">
        <v>2073</v>
      </c>
      <c r="AP42" s="344">
        <v>114.03946685248928</v>
      </c>
      <c r="AQ42" s="208">
        <v>5</v>
      </c>
      <c r="AR42" s="343">
        <v>2182</v>
      </c>
      <c r="AS42" s="344">
        <v>78.262379212492647</v>
      </c>
      <c r="AT42" s="208">
        <v>5</v>
      </c>
      <c r="AU42" s="343">
        <v>2669</v>
      </c>
      <c r="AV42" s="344">
        <v>80.498447189992433</v>
      </c>
      <c r="AW42" s="208">
        <v>5</v>
      </c>
      <c r="AX42" s="343">
        <v>2049</v>
      </c>
      <c r="AY42" s="344">
        <v>91.678787077491378</v>
      </c>
      <c r="AZ42" s="208">
        <v>5</v>
      </c>
      <c r="BA42" s="343">
        <v>2438</v>
      </c>
      <c r="BB42" s="344">
        <v>136.40014662748717</v>
      </c>
      <c r="BC42" s="208">
        <v>5</v>
      </c>
      <c r="BD42" s="214">
        <v>21882</v>
      </c>
      <c r="BE42" s="215">
        <v>4568</v>
      </c>
      <c r="BF42" s="216">
        <v>5</v>
      </c>
      <c r="BG42" s="217">
        <v>21725</v>
      </c>
      <c r="BH42" s="215">
        <v>1485</v>
      </c>
      <c r="BI42" s="216">
        <v>5</v>
      </c>
      <c r="BJ42" s="217">
        <v>4785</v>
      </c>
      <c r="BK42" s="215">
        <v>1470</v>
      </c>
      <c r="BL42" s="216">
        <v>5</v>
      </c>
      <c r="BM42" s="217">
        <v>4048</v>
      </c>
      <c r="BN42" s="215">
        <v>765</v>
      </c>
      <c r="BO42" s="216">
        <v>5</v>
      </c>
      <c r="BP42" s="231" t="s">
        <v>61</v>
      </c>
      <c r="BQ42" s="94" t="s">
        <v>61</v>
      </c>
      <c r="BR42" s="94" t="s">
        <v>61</v>
      </c>
      <c r="BS42" s="231" t="s">
        <v>61</v>
      </c>
      <c r="BT42" s="94" t="s">
        <v>61</v>
      </c>
      <c r="BU42" s="94" t="s">
        <v>61</v>
      </c>
      <c r="BV42" s="231"/>
      <c r="BW42" s="94" t="s">
        <v>61</v>
      </c>
      <c r="BX42" s="94" t="s">
        <v>61</v>
      </c>
      <c r="BY42" s="231"/>
      <c r="BZ42" s="94" t="s">
        <v>61</v>
      </c>
      <c r="CA42" s="94" t="s">
        <v>61</v>
      </c>
      <c r="CB42" s="366">
        <v>1.1279999999999999</v>
      </c>
      <c r="CC42" s="76">
        <v>0.314</v>
      </c>
      <c r="CD42" s="5">
        <v>5</v>
      </c>
      <c r="CE42" s="366">
        <v>1.62</v>
      </c>
      <c r="CF42" s="76">
        <v>0.33700000000000002</v>
      </c>
      <c r="CG42" s="122">
        <v>5</v>
      </c>
      <c r="CH42" s="343">
        <v>3639</v>
      </c>
      <c r="CI42" s="7">
        <v>101</v>
      </c>
      <c r="CJ42" s="15">
        <v>5</v>
      </c>
      <c r="CK42" s="343">
        <v>4490</v>
      </c>
      <c r="CL42" s="7">
        <v>206</v>
      </c>
      <c r="CM42" s="15">
        <v>5</v>
      </c>
      <c r="CN42" s="343">
        <v>4203.2026066653907</v>
      </c>
      <c r="CO42" s="7">
        <v>173.61049728963957</v>
      </c>
      <c r="CP42" s="15">
        <v>5</v>
      </c>
      <c r="CQ42" s="343">
        <v>5821.0568944246106</v>
      </c>
      <c r="CR42" s="7">
        <v>307.84712105613164</v>
      </c>
      <c r="CS42" s="11">
        <v>5</v>
      </c>
    </row>
    <row r="43" spans="1:97" ht="14" customHeight="1">
      <c r="A43" s="189" t="s">
        <v>423</v>
      </c>
      <c r="B43" s="341">
        <v>0.77800000000000002</v>
      </c>
      <c r="C43" s="165">
        <v>8.0000000000000002E-3</v>
      </c>
      <c r="D43" s="1">
        <v>4</v>
      </c>
      <c r="E43" s="342">
        <v>0.747</v>
      </c>
      <c r="F43" s="165">
        <v>2.4E-2</v>
      </c>
      <c r="G43" s="1">
        <v>4</v>
      </c>
      <c r="H43" s="342">
        <v>0.81399999999999995</v>
      </c>
      <c r="I43" s="165">
        <v>0.02</v>
      </c>
      <c r="J43" s="1">
        <v>4</v>
      </c>
      <c r="K43" s="342">
        <v>0.77600000000000002</v>
      </c>
      <c r="L43" s="165">
        <v>2.3E-2</v>
      </c>
      <c r="M43" s="1">
        <v>4</v>
      </c>
      <c r="N43" s="342">
        <v>0.79900000000000004</v>
      </c>
      <c r="O43" s="165">
        <v>1.4E-2</v>
      </c>
      <c r="P43" s="1">
        <v>4</v>
      </c>
      <c r="Q43" s="342">
        <v>0.76600000000000001</v>
      </c>
      <c r="R43" s="165">
        <v>2.3E-2</v>
      </c>
      <c r="S43" s="1">
        <v>4</v>
      </c>
      <c r="T43" s="343">
        <v>2303</v>
      </c>
      <c r="U43" s="344">
        <v>64</v>
      </c>
      <c r="V43" s="224">
        <v>4</v>
      </c>
      <c r="W43" s="343">
        <v>2395</v>
      </c>
      <c r="X43" s="344">
        <v>146</v>
      </c>
      <c r="Y43" s="224">
        <v>4</v>
      </c>
      <c r="Z43" s="343">
        <v>2790</v>
      </c>
      <c r="AA43" s="344">
        <v>33</v>
      </c>
      <c r="AB43" s="224">
        <v>4</v>
      </c>
      <c r="AC43" s="343">
        <v>2861</v>
      </c>
      <c r="AD43" s="344">
        <v>183</v>
      </c>
      <c r="AE43" s="224">
        <v>4</v>
      </c>
      <c r="AF43" s="343">
        <v>2554</v>
      </c>
      <c r="AG43" s="344">
        <v>39</v>
      </c>
      <c r="AH43" s="224">
        <v>4</v>
      </c>
      <c r="AI43" s="343">
        <v>2642</v>
      </c>
      <c r="AJ43" s="344">
        <v>165</v>
      </c>
      <c r="AK43" s="224">
        <v>4</v>
      </c>
      <c r="AL43" s="343">
        <v>1793</v>
      </c>
      <c r="AM43" s="344">
        <v>60</v>
      </c>
      <c r="AN43" s="224">
        <v>4</v>
      </c>
      <c r="AO43" s="343">
        <v>1789</v>
      </c>
      <c r="AP43" s="344">
        <v>72</v>
      </c>
      <c r="AQ43" s="224">
        <v>4</v>
      </c>
      <c r="AR43" s="343">
        <v>2288</v>
      </c>
      <c r="AS43" s="344">
        <v>72</v>
      </c>
      <c r="AT43" s="224">
        <v>4</v>
      </c>
      <c r="AU43" s="343">
        <v>2225</v>
      </c>
      <c r="AV43" s="344">
        <v>115</v>
      </c>
      <c r="AW43" s="224">
        <v>4</v>
      </c>
      <c r="AX43" s="343">
        <v>2048</v>
      </c>
      <c r="AY43" s="344">
        <v>47</v>
      </c>
      <c r="AZ43" s="224">
        <v>4</v>
      </c>
      <c r="BA43" s="343">
        <v>2020</v>
      </c>
      <c r="BB43" s="344">
        <v>94</v>
      </c>
      <c r="BC43" s="224">
        <v>4</v>
      </c>
      <c r="BD43" s="214">
        <v>23692</v>
      </c>
      <c r="BE43" s="215">
        <v>910</v>
      </c>
      <c r="BF43" s="224">
        <v>5</v>
      </c>
      <c r="BG43" s="217">
        <v>18806</v>
      </c>
      <c r="BH43" s="215">
        <v>3785</v>
      </c>
      <c r="BI43" s="216">
        <v>4</v>
      </c>
      <c r="BJ43" s="217">
        <v>2935</v>
      </c>
      <c r="BK43" s="215">
        <v>989</v>
      </c>
      <c r="BL43" s="216">
        <v>5</v>
      </c>
      <c r="BM43" s="217">
        <v>4861</v>
      </c>
      <c r="BN43" s="215">
        <v>1943</v>
      </c>
      <c r="BO43" s="216">
        <v>4</v>
      </c>
      <c r="BP43" s="230">
        <v>1.3480000000000001</v>
      </c>
      <c r="BQ43" s="76">
        <v>0.33500000000000002</v>
      </c>
      <c r="BR43" s="5">
        <v>5</v>
      </c>
      <c r="BS43" s="230">
        <v>3.1850000000000001</v>
      </c>
      <c r="BT43" s="76">
        <v>1.6930000000000001</v>
      </c>
      <c r="BU43" s="5">
        <v>4</v>
      </c>
      <c r="BV43" s="230">
        <v>4.1788000000000007</v>
      </c>
      <c r="BW43" s="76" t="s">
        <v>61</v>
      </c>
      <c r="BX43" s="5">
        <v>5</v>
      </c>
      <c r="BY43" s="230">
        <v>16.243499999999997</v>
      </c>
      <c r="BZ43" s="76" t="s">
        <v>61</v>
      </c>
      <c r="CA43" s="5">
        <v>4</v>
      </c>
      <c r="CB43" s="366">
        <v>1.3879999999999999</v>
      </c>
      <c r="CC43" s="76">
        <v>0.35099999999999998</v>
      </c>
      <c r="CD43" s="5">
        <v>5</v>
      </c>
      <c r="CE43" s="366">
        <v>1.77</v>
      </c>
      <c r="CF43" s="76">
        <v>0.27600000000000002</v>
      </c>
      <c r="CG43" s="122">
        <v>4</v>
      </c>
      <c r="CH43" s="343">
        <v>3660.1071012878092</v>
      </c>
      <c r="CI43" s="7">
        <v>125.5921410928969</v>
      </c>
      <c r="CJ43" s="1">
        <v>5</v>
      </c>
      <c r="CK43" s="343">
        <v>4300.3999008367655</v>
      </c>
      <c r="CL43" s="7">
        <v>240.2531312004968</v>
      </c>
      <c r="CM43" s="1">
        <v>5</v>
      </c>
      <c r="CN43" s="343">
        <v>4438.3917124305262</v>
      </c>
      <c r="CO43" s="7">
        <v>142.77424377950459</v>
      </c>
      <c r="CP43" s="1">
        <v>5</v>
      </c>
      <c r="CQ43" s="343">
        <v>5003.2944716617476</v>
      </c>
      <c r="CR43" s="7">
        <v>252.62683983520037</v>
      </c>
      <c r="CS43" s="8">
        <v>5</v>
      </c>
    </row>
    <row r="44" spans="1:97" ht="14" customHeight="1">
      <c r="A44" s="188" t="s">
        <v>60</v>
      </c>
      <c r="B44" s="341">
        <v>0.78881999999999997</v>
      </c>
      <c r="C44" s="165">
        <v>1.4862149999999999E-2</v>
      </c>
      <c r="D44" s="1">
        <v>5</v>
      </c>
      <c r="E44" s="342">
        <v>0.73729999999999996</v>
      </c>
      <c r="F44" s="165">
        <v>1.089803E-2</v>
      </c>
      <c r="G44" s="1">
        <v>5</v>
      </c>
      <c r="H44" s="342">
        <v>0.83306000000000002</v>
      </c>
      <c r="I44" s="165">
        <v>1.748893E-2</v>
      </c>
      <c r="J44" s="1">
        <v>5</v>
      </c>
      <c r="K44" s="342">
        <v>0.75422</v>
      </c>
      <c r="L44" s="165">
        <v>1.2063849999999999E-2</v>
      </c>
      <c r="M44" s="1">
        <v>5</v>
      </c>
      <c r="N44" s="342">
        <v>0.81496000000000002</v>
      </c>
      <c r="O44" s="165">
        <v>1.5802429999999999E-2</v>
      </c>
      <c r="P44" s="1">
        <v>5</v>
      </c>
      <c r="Q44" s="342">
        <v>0.74753999999999998</v>
      </c>
      <c r="R44" s="165">
        <v>1.1448079999999999E-2</v>
      </c>
      <c r="S44" s="1">
        <v>5</v>
      </c>
      <c r="T44" s="343">
        <v>2334</v>
      </c>
      <c r="U44" s="344">
        <v>80.498447189992433</v>
      </c>
      <c r="V44" s="208">
        <v>5</v>
      </c>
      <c r="W44" s="343">
        <v>2474</v>
      </c>
      <c r="X44" s="344">
        <v>109.5673308974897</v>
      </c>
      <c r="Y44" s="208">
        <v>5</v>
      </c>
      <c r="Z44" s="343">
        <v>2831</v>
      </c>
      <c r="AA44" s="344">
        <v>102.85912696499034</v>
      </c>
      <c r="AB44" s="208">
        <v>5</v>
      </c>
      <c r="AC44" s="343">
        <v>2811</v>
      </c>
      <c r="AD44" s="344">
        <v>93.914855054991165</v>
      </c>
      <c r="AE44" s="208">
        <v>5</v>
      </c>
      <c r="AF44" s="343">
        <v>2639</v>
      </c>
      <c r="AG44" s="344">
        <v>120.74767078498866</v>
      </c>
      <c r="AH44" s="208">
        <v>5</v>
      </c>
      <c r="AI44" s="343">
        <v>2681</v>
      </c>
      <c r="AJ44" s="344">
        <v>96.150923032490965</v>
      </c>
      <c r="AK44" s="208">
        <v>5</v>
      </c>
      <c r="AL44" s="343">
        <v>1847</v>
      </c>
      <c r="AM44" s="344">
        <v>82.734515167492219</v>
      </c>
      <c r="AN44" s="208">
        <v>5</v>
      </c>
      <c r="AO44" s="343">
        <v>1834</v>
      </c>
      <c r="AP44" s="344">
        <v>100.62305898749054</v>
      </c>
      <c r="AQ44" s="208">
        <v>5</v>
      </c>
      <c r="AR44" s="343">
        <v>2360</v>
      </c>
      <c r="AS44" s="344">
        <v>100.62305898749054</v>
      </c>
      <c r="AT44" s="208">
        <v>5</v>
      </c>
      <c r="AU44" s="343">
        <v>2127</v>
      </c>
      <c r="AV44" s="344">
        <v>78.262379212492647</v>
      </c>
      <c r="AW44" s="208">
        <v>5</v>
      </c>
      <c r="AX44" s="343">
        <v>2162</v>
      </c>
      <c r="AY44" s="344">
        <v>122.98373876248844</v>
      </c>
      <c r="AZ44" s="208">
        <v>5</v>
      </c>
      <c r="BA44" s="343">
        <v>2013</v>
      </c>
      <c r="BB44" s="344">
        <v>84.97058314499202</v>
      </c>
      <c r="BC44" s="208">
        <v>5</v>
      </c>
      <c r="BD44" s="214">
        <v>30954</v>
      </c>
      <c r="BE44" s="215">
        <v>2717</v>
      </c>
      <c r="BF44" s="216">
        <v>5</v>
      </c>
      <c r="BG44" s="217">
        <v>23887</v>
      </c>
      <c r="BH44" s="215">
        <v>4809</v>
      </c>
      <c r="BI44" s="216">
        <v>5</v>
      </c>
      <c r="BJ44" s="217">
        <v>4822</v>
      </c>
      <c r="BK44" s="215">
        <v>761</v>
      </c>
      <c r="BL44" s="216">
        <v>5</v>
      </c>
      <c r="BM44" s="217">
        <v>3621</v>
      </c>
      <c r="BN44" s="215">
        <v>975</v>
      </c>
      <c r="BO44" s="216">
        <v>5</v>
      </c>
      <c r="BP44" s="230">
        <v>1.502</v>
      </c>
      <c r="BQ44" s="76">
        <v>0.36099999999999999</v>
      </c>
      <c r="BR44" s="5">
        <v>5</v>
      </c>
      <c r="BS44" s="230">
        <v>0.99199999999999999</v>
      </c>
      <c r="BT44" s="76">
        <v>0.13500000000000001</v>
      </c>
      <c r="BU44" s="5">
        <v>5</v>
      </c>
      <c r="BV44" s="230">
        <v>4.6562000000000001</v>
      </c>
      <c r="BW44" s="76" t="s">
        <v>61</v>
      </c>
      <c r="BX44" s="5">
        <v>5</v>
      </c>
      <c r="BY44" s="230">
        <v>5.0591999999999997</v>
      </c>
      <c r="BZ44" s="76" t="s">
        <v>61</v>
      </c>
      <c r="CA44" s="5">
        <v>5</v>
      </c>
      <c r="CB44" s="366">
        <v>2.3919999999999999</v>
      </c>
      <c r="CC44" s="76">
        <v>0.58899999999999997</v>
      </c>
      <c r="CD44" s="5">
        <v>5</v>
      </c>
      <c r="CE44" s="366">
        <v>1.1479999999999999</v>
      </c>
      <c r="CF44" s="76">
        <v>0.45300000000000001</v>
      </c>
      <c r="CG44" s="122">
        <v>5</v>
      </c>
      <c r="CH44" s="343">
        <v>3106.534398379943</v>
      </c>
      <c r="CI44" s="7">
        <v>87.078287875739775</v>
      </c>
      <c r="CJ44" s="15">
        <v>5</v>
      </c>
      <c r="CK44" s="343">
        <v>4185.2329894882832</v>
      </c>
      <c r="CL44" s="7">
        <v>143.65671628508892</v>
      </c>
      <c r="CM44" s="15">
        <v>5</v>
      </c>
      <c r="CN44" s="343">
        <v>3780.0752359121398</v>
      </c>
      <c r="CO44" s="7">
        <v>112.74526287406438</v>
      </c>
      <c r="CP44" s="15">
        <v>5</v>
      </c>
      <c r="CQ44" s="343">
        <v>4855.6191877093706</v>
      </c>
      <c r="CR44" s="7">
        <v>225.57258393421532</v>
      </c>
      <c r="CS44" s="11">
        <v>5</v>
      </c>
    </row>
    <row r="45" spans="1:97" ht="14" customHeight="1">
      <c r="A45" s="188" t="s">
        <v>9</v>
      </c>
      <c r="B45" s="341">
        <v>0.78260000000000007</v>
      </c>
      <c r="C45" s="165">
        <v>1.0419213022104894E-2</v>
      </c>
      <c r="D45" s="1">
        <v>5</v>
      </c>
      <c r="E45" s="342">
        <v>0.74839999999999995</v>
      </c>
      <c r="F45" s="165">
        <v>6.9180922225711965E-3</v>
      </c>
      <c r="G45" s="1">
        <v>5</v>
      </c>
      <c r="H45" s="342">
        <v>0.85160000000000002</v>
      </c>
      <c r="I45" s="165">
        <v>1.8532673849177835E-2</v>
      </c>
      <c r="J45" s="1">
        <v>5</v>
      </c>
      <c r="K45" s="342">
        <v>0.74720000000000009</v>
      </c>
      <c r="L45" s="165">
        <v>3.7336309405188971E-3</v>
      </c>
      <c r="M45" s="1">
        <v>5</v>
      </c>
      <c r="N45" s="342">
        <v>0.82179999999999997</v>
      </c>
      <c r="O45" s="165">
        <v>1.4999999999999999E-2</v>
      </c>
      <c r="P45" s="1">
        <v>5</v>
      </c>
      <c r="Q45" s="342">
        <v>0.747</v>
      </c>
      <c r="R45" s="165">
        <v>5.0000000000000001E-3</v>
      </c>
      <c r="S45" s="1">
        <v>5</v>
      </c>
      <c r="T45" s="343">
        <v>2375</v>
      </c>
      <c r="U45" s="344">
        <v>46</v>
      </c>
      <c r="V45" s="208">
        <v>5</v>
      </c>
      <c r="W45" s="343">
        <v>2337.6010000000001</v>
      </c>
      <c r="X45" s="344">
        <v>147.88499999999999</v>
      </c>
      <c r="Y45" s="208">
        <v>5</v>
      </c>
      <c r="Z45" s="343">
        <v>2800</v>
      </c>
      <c r="AA45" s="344">
        <v>59</v>
      </c>
      <c r="AB45" s="208">
        <v>5</v>
      </c>
      <c r="AC45" s="343">
        <v>2653.5039999999999</v>
      </c>
      <c r="AD45" s="344">
        <v>161.30099999999999</v>
      </c>
      <c r="AE45" s="208">
        <v>5</v>
      </c>
      <c r="AF45" s="343">
        <v>2618</v>
      </c>
      <c r="AG45" s="344">
        <v>54</v>
      </c>
      <c r="AH45" s="208">
        <v>5</v>
      </c>
      <c r="AI45" s="343">
        <v>2522.194</v>
      </c>
      <c r="AJ45" s="344">
        <v>152.65899999999999</v>
      </c>
      <c r="AK45" s="208">
        <v>5</v>
      </c>
      <c r="AL45" s="343">
        <v>1859</v>
      </c>
      <c r="AM45" s="344">
        <v>17</v>
      </c>
      <c r="AN45" s="208">
        <v>5</v>
      </c>
      <c r="AO45" s="343">
        <v>1752.576</v>
      </c>
      <c r="AP45" s="344">
        <v>117.224</v>
      </c>
      <c r="AQ45" s="208">
        <v>5</v>
      </c>
      <c r="AR45" s="343">
        <v>2387</v>
      </c>
      <c r="AS45" s="344">
        <v>17</v>
      </c>
      <c r="AT45" s="208">
        <v>5</v>
      </c>
      <c r="AU45" s="343">
        <v>1987.6489999999999</v>
      </c>
      <c r="AV45" s="344">
        <v>126.18899999999999</v>
      </c>
      <c r="AW45" s="208">
        <v>5</v>
      </c>
      <c r="AX45" s="343">
        <v>2159</v>
      </c>
      <c r="AY45" s="344">
        <v>17</v>
      </c>
      <c r="AZ45" s="208">
        <v>5</v>
      </c>
      <c r="BA45" s="343">
        <v>1889.7940000000001</v>
      </c>
      <c r="BB45" s="344">
        <v>118.91500000000001</v>
      </c>
      <c r="BC45" s="208">
        <v>5</v>
      </c>
      <c r="BD45" s="214">
        <v>32063</v>
      </c>
      <c r="BE45" s="215">
        <v>1777</v>
      </c>
      <c r="BF45" s="216">
        <v>5</v>
      </c>
      <c r="BG45" s="217">
        <v>26881</v>
      </c>
      <c r="BH45" s="215">
        <v>3289.989</v>
      </c>
      <c r="BI45" s="216">
        <v>5</v>
      </c>
      <c r="BJ45" s="217">
        <v>7268</v>
      </c>
      <c r="BK45" s="215">
        <v>872</v>
      </c>
      <c r="BL45" s="216">
        <v>5</v>
      </c>
      <c r="BM45" s="217">
        <v>7781</v>
      </c>
      <c r="BN45" s="215">
        <v>1358.903</v>
      </c>
      <c r="BO45" s="216">
        <v>5</v>
      </c>
      <c r="BP45" s="231" t="s">
        <v>61</v>
      </c>
      <c r="BQ45" s="94" t="s">
        <v>61</v>
      </c>
      <c r="BR45" s="94" t="s">
        <v>61</v>
      </c>
      <c r="BS45" s="231" t="s">
        <v>61</v>
      </c>
      <c r="BT45" s="94" t="s">
        <v>61</v>
      </c>
      <c r="BU45" s="94" t="s">
        <v>61</v>
      </c>
      <c r="BV45" s="231" t="s">
        <v>61</v>
      </c>
      <c r="BW45" s="94" t="s">
        <v>61</v>
      </c>
      <c r="BX45" s="94" t="s">
        <v>61</v>
      </c>
      <c r="BY45" s="231" t="s">
        <v>61</v>
      </c>
      <c r="BZ45" s="94" t="s">
        <v>61</v>
      </c>
      <c r="CA45" s="94" t="s">
        <v>61</v>
      </c>
      <c r="CB45" s="366">
        <v>2.08</v>
      </c>
      <c r="CC45" s="76">
        <v>0.39600000000000002</v>
      </c>
      <c r="CD45" s="5">
        <v>5</v>
      </c>
      <c r="CE45" s="366">
        <v>0.92</v>
      </c>
      <c r="CF45" s="76">
        <v>0.16500000000000001</v>
      </c>
      <c r="CG45" s="122">
        <v>5</v>
      </c>
      <c r="CH45" s="343">
        <v>3012.7359406589981</v>
      </c>
      <c r="CI45" s="7">
        <v>84.003666859572405</v>
      </c>
      <c r="CJ45" s="15">
        <v>5</v>
      </c>
      <c r="CK45" s="343">
        <v>3921.9181979006817</v>
      </c>
      <c r="CL45" s="7">
        <v>178.13275256355107</v>
      </c>
      <c r="CM45" s="15">
        <v>5</v>
      </c>
      <c r="CN45" s="343">
        <v>3725.8646260270557</v>
      </c>
      <c r="CO45" s="7">
        <v>119.87156325825205</v>
      </c>
      <c r="CP45" s="15">
        <v>5</v>
      </c>
      <c r="CQ45" s="343">
        <v>4451.8047069015956</v>
      </c>
      <c r="CR45" s="7">
        <v>175.21348011151488</v>
      </c>
      <c r="CS45" s="11">
        <v>5</v>
      </c>
    </row>
    <row r="46" spans="1:97" ht="14" customHeight="1">
      <c r="A46" s="188" t="s">
        <v>10</v>
      </c>
      <c r="B46" s="353" t="s">
        <v>61</v>
      </c>
      <c r="C46" s="164" t="s">
        <v>61</v>
      </c>
      <c r="D46" s="94" t="s">
        <v>61</v>
      </c>
      <c r="E46" s="164" t="s">
        <v>61</v>
      </c>
      <c r="F46" s="164" t="s">
        <v>61</v>
      </c>
      <c r="G46" s="94" t="s">
        <v>61</v>
      </c>
      <c r="H46" s="164" t="s">
        <v>61</v>
      </c>
      <c r="I46" s="164" t="s">
        <v>61</v>
      </c>
      <c r="J46" s="94" t="s">
        <v>61</v>
      </c>
      <c r="K46" s="164" t="s">
        <v>61</v>
      </c>
      <c r="L46" s="164" t="s">
        <v>61</v>
      </c>
      <c r="M46" s="94" t="s">
        <v>61</v>
      </c>
      <c r="N46" s="164" t="s">
        <v>61</v>
      </c>
      <c r="O46" s="164" t="s">
        <v>61</v>
      </c>
      <c r="P46" s="94" t="s">
        <v>61</v>
      </c>
      <c r="Q46" s="164" t="s">
        <v>61</v>
      </c>
      <c r="R46" s="164" t="s">
        <v>61</v>
      </c>
      <c r="S46" s="94" t="s">
        <v>61</v>
      </c>
      <c r="T46" s="352">
        <v>2640</v>
      </c>
      <c r="U46" s="349">
        <v>130</v>
      </c>
      <c r="V46" s="362">
        <v>5</v>
      </c>
      <c r="W46" s="352">
        <v>2834</v>
      </c>
      <c r="X46" s="349">
        <v>62</v>
      </c>
      <c r="Y46" s="362">
        <v>5</v>
      </c>
      <c r="Z46" s="352">
        <v>3125</v>
      </c>
      <c r="AA46" s="349">
        <v>146</v>
      </c>
      <c r="AB46" s="362">
        <v>5</v>
      </c>
      <c r="AC46" s="352">
        <v>3309</v>
      </c>
      <c r="AD46" s="349">
        <v>107</v>
      </c>
      <c r="AE46" s="362">
        <v>5</v>
      </c>
      <c r="AF46" s="352">
        <v>2947</v>
      </c>
      <c r="AG46" s="349">
        <v>138</v>
      </c>
      <c r="AH46" s="362">
        <v>5</v>
      </c>
      <c r="AI46" s="352">
        <v>3116</v>
      </c>
      <c r="AJ46" s="349">
        <v>88</v>
      </c>
      <c r="AK46" s="362">
        <v>5</v>
      </c>
      <c r="AL46" s="352">
        <v>1799</v>
      </c>
      <c r="AM46" s="349">
        <v>42</v>
      </c>
      <c r="AN46" s="362">
        <v>5</v>
      </c>
      <c r="AO46" s="352">
        <v>1924</v>
      </c>
      <c r="AP46" s="349">
        <v>15</v>
      </c>
      <c r="AQ46" s="362">
        <v>5</v>
      </c>
      <c r="AR46" s="352">
        <v>2224</v>
      </c>
      <c r="AS46" s="349">
        <v>90</v>
      </c>
      <c r="AT46" s="362">
        <v>5</v>
      </c>
      <c r="AU46" s="352">
        <v>2289</v>
      </c>
      <c r="AV46" s="349">
        <v>26</v>
      </c>
      <c r="AW46" s="362">
        <v>5</v>
      </c>
      <c r="AX46" s="352">
        <v>2067</v>
      </c>
      <c r="AY46" s="349">
        <v>66</v>
      </c>
      <c r="AZ46" s="362">
        <v>5</v>
      </c>
      <c r="BA46" s="352">
        <v>2141</v>
      </c>
      <c r="BB46" s="349">
        <v>14</v>
      </c>
      <c r="BC46" s="362">
        <v>5</v>
      </c>
      <c r="BD46" s="214">
        <v>27506</v>
      </c>
      <c r="BE46" s="215">
        <v>2951</v>
      </c>
      <c r="BF46" s="216">
        <v>5</v>
      </c>
      <c r="BG46" s="217">
        <v>27025</v>
      </c>
      <c r="BH46" s="215">
        <v>1738</v>
      </c>
      <c r="BI46" s="223">
        <v>5</v>
      </c>
      <c r="BJ46" s="217">
        <v>7186</v>
      </c>
      <c r="BK46" s="215">
        <v>1732</v>
      </c>
      <c r="BL46" s="216">
        <v>5</v>
      </c>
      <c r="BM46" s="217">
        <v>5972</v>
      </c>
      <c r="BN46" s="215">
        <v>673</v>
      </c>
      <c r="BO46" s="216">
        <v>5</v>
      </c>
      <c r="BP46" s="230">
        <v>2.524</v>
      </c>
      <c r="BQ46" s="76">
        <v>0.75800000000000001</v>
      </c>
      <c r="BR46" s="5">
        <v>5</v>
      </c>
      <c r="BS46" s="230">
        <v>2.1459999999999999</v>
      </c>
      <c r="BT46" s="76">
        <v>6.3E-2</v>
      </c>
      <c r="BU46" s="5">
        <v>5</v>
      </c>
      <c r="BV46" s="230">
        <v>7.8244000000000007</v>
      </c>
      <c r="BW46" s="76" t="s">
        <v>61</v>
      </c>
      <c r="BX46" s="5">
        <v>5</v>
      </c>
      <c r="BY46" s="230">
        <v>10.944599999999999</v>
      </c>
      <c r="BZ46" s="76" t="s">
        <v>61</v>
      </c>
      <c r="CA46" s="5">
        <v>5</v>
      </c>
      <c r="CB46" s="366">
        <v>1.236</v>
      </c>
      <c r="CC46" s="76">
        <v>0.186</v>
      </c>
      <c r="CD46" s="5">
        <v>5</v>
      </c>
      <c r="CE46" s="366">
        <v>1.464</v>
      </c>
      <c r="CF46" s="76">
        <v>0.114</v>
      </c>
      <c r="CG46" s="122">
        <v>5</v>
      </c>
      <c r="CH46" s="356" t="s">
        <v>61</v>
      </c>
      <c r="CI46" s="94" t="s">
        <v>61</v>
      </c>
      <c r="CJ46" s="95" t="s">
        <v>61</v>
      </c>
      <c r="CK46" s="356" t="s">
        <v>61</v>
      </c>
      <c r="CL46" s="94" t="s">
        <v>61</v>
      </c>
      <c r="CM46" s="95" t="s">
        <v>61</v>
      </c>
      <c r="CN46" s="356" t="s">
        <v>61</v>
      </c>
      <c r="CO46" s="94" t="s">
        <v>61</v>
      </c>
      <c r="CP46" s="95" t="s">
        <v>61</v>
      </c>
      <c r="CQ46" s="356" t="s">
        <v>61</v>
      </c>
      <c r="CR46" s="94" t="s">
        <v>61</v>
      </c>
      <c r="CS46" s="99" t="s">
        <v>61</v>
      </c>
    </row>
    <row r="47" spans="1:97" ht="14" customHeight="1">
      <c r="A47" s="188" t="s">
        <v>11</v>
      </c>
      <c r="B47" s="353" t="s">
        <v>61</v>
      </c>
      <c r="C47" s="164" t="s">
        <v>61</v>
      </c>
      <c r="D47" s="94" t="s">
        <v>61</v>
      </c>
      <c r="E47" s="164" t="s">
        <v>61</v>
      </c>
      <c r="F47" s="164" t="s">
        <v>61</v>
      </c>
      <c r="G47" s="94" t="s">
        <v>61</v>
      </c>
      <c r="H47" s="164" t="s">
        <v>61</v>
      </c>
      <c r="I47" s="164" t="s">
        <v>61</v>
      </c>
      <c r="J47" s="94" t="s">
        <v>61</v>
      </c>
      <c r="K47" s="164" t="s">
        <v>61</v>
      </c>
      <c r="L47" s="164" t="s">
        <v>61</v>
      </c>
      <c r="M47" s="94" t="s">
        <v>61</v>
      </c>
      <c r="N47" s="164" t="s">
        <v>61</v>
      </c>
      <c r="O47" s="164" t="s">
        <v>61</v>
      </c>
      <c r="P47" s="94" t="s">
        <v>61</v>
      </c>
      <c r="Q47" s="164" t="s">
        <v>61</v>
      </c>
      <c r="R47" s="164" t="s">
        <v>61</v>
      </c>
      <c r="S47" s="94" t="s">
        <v>61</v>
      </c>
      <c r="T47" s="352">
        <v>2858</v>
      </c>
      <c r="U47" s="349">
        <v>109</v>
      </c>
      <c r="V47" s="362">
        <v>4</v>
      </c>
      <c r="W47" s="352">
        <v>2422</v>
      </c>
      <c r="X47" s="349">
        <v>111</v>
      </c>
      <c r="Y47" s="362">
        <v>4</v>
      </c>
      <c r="Z47" s="352">
        <v>3196</v>
      </c>
      <c r="AA47" s="349">
        <v>112</v>
      </c>
      <c r="AB47" s="362">
        <v>4</v>
      </c>
      <c r="AC47" s="352">
        <v>2665</v>
      </c>
      <c r="AD47" s="349">
        <v>135</v>
      </c>
      <c r="AE47" s="362">
        <v>4</v>
      </c>
      <c r="AF47" s="352">
        <v>3076</v>
      </c>
      <c r="AG47" s="349">
        <v>110</v>
      </c>
      <c r="AH47" s="362">
        <v>4</v>
      </c>
      <c r="AI47" s="352">
        <v>2574</v>
      </c>
      <c r="AJ47" s="349">
        <v>125</v>
      </c>
      <c r="AK47" s="362">
        <v>4</v>
      </c>
      <c r="AL47" s="352">
        <v>1544</v>
      </c>
      <c r="AM47" s="349">
        <v>77</v>
      </c>
      <c r="AN47" s="362">
        <v>4</v>
      </c>
      <c r="AO47" s="352">
        <v>1322</v>
      </c>
      <c r="AP47" s="349">
        <v>64</v>
      </c>
      <c r="AQ47" s="362">
        <v>4</v>
      </c>
      <c r="AR47" s="352">
        <v>1896</v>
      </c>
      <c r="AS47" s="349">
        <v>95</v>
      </c>
      <c r="AT47" s="362">
        <v>4</v>
      </c>
      <c r="AU47" s="352">
        <v>1477</v>
      </c>
      <c r="AV47" s="349">
        <v>81</v>
      </c>
      <c r="AW47" s="362">
        <v>4</v>
      </c>
      <c r="AX47" s="352">
        <v>1772</v>
      </c>
      <c r="AY47" s="349">
        <v>88</v>
      </c>
      <c r="AZ47" s="362">
        <v>4</v>
      </c>
      <c r="BA47" s="352">
        <v>1418</v>
      </c>
      <c r="BB47" s="349">
        <v>73</v>
      </c>
      <c r="BC47" s="362">
        <v>4</v>
      </c>
      <c r="BD47" s="214">
        <v>18910</v>
      </c>
      <c r="BE47" s="215">
        <v>1555</v>
      </c>
      <c r="BF47" s="216">
        <v>4</v>
      </c>
      <c r="BG47" s="217">
        <v>20082</v>
      </c>
      <c r="BH47" s="215">
        <v>1593</v>
      </c>
      <c r="BI47" s="216">
        <v>4</v>
      </c>
      <c r="BJ47" s="217">
        <v>5115</v>
      </c>
      <c r="BK47" s="215">
        <v>1342</v>
      </c>
      <c r="BL47" s="216">
        <v>4</v>
      </c>
      <c r="BM47" s="217">
        <v>3164</v>
      </c>
      <c r="BN47" s="215">
        <v>638</v>
      </c>
      <c r="BO47" s="216">
        <v>4</v>
      </c>
      <c r="BP47" s="230">
        <v>2.6070000000000002</v>
      </c>
      <c r="BQ47" s="76">
        <v>3.1E-2</v>
      </c>
      <c r="BR47" s="5">
        <v>4</v>
      </c>
      <c r="BS47" s="230">
        <v>2.0449999999999999</v>
      </c>
      <c r="BT47" s="76">
        <v>0.124</v>
      </c>
      <c r="BU47" s="5">
        <v>4</v>
      </c>
      <c r="BV47" s="230">
        <v>8.0817000000000014</v>
      </c>
      <c r="BW47" s="76" t="s">
        <v>61</v>
      </c>
      <c r="BX47" s="5">
        <v>4</v>
      </c>
      <c r="BY47" s="230">
        <v>10.429499999999999</v>
      </c>
      <c r="BZ47" s="76" t="s">
        <v>61</v>
      </c>
      <c r="CA47" s="5">
        <v>4</v>
      </c>
      <c r="CB47" s="366">
        <v>1.665</v>
      </c>
      <c r="CC47" s="76">
        <v>0.23200000000000001</v>
      </c>
      <c r="CD47" s="5">
        <v>4</v>
      </c>
      <c r="CE47" s="366">
        <v>0.98499999999999999</v>
      </c>
      <c r="CF47" s="76">
        <v>0.05</v>
      </c>
      <c r="CG47" s="122">
        <v>4</v>
      </c>
      <c r="CH47" s="356" t="s">
        <v>61</v>
      </c>
      <c r="CI47" s="94" t="s">
        <v>61</v>
      </c>
      <c r="CJ47" s="95" t="s">
        <v>61</v>
      </c>
      <c r="CK47" s="356" t="s">
        <v>61</v>
      </c>
      <c r="CL47" s="94" t="s">
        <v>61</v>
      </c>
      <c r="CM47" s="95" t="s">
        <v>61</v>
      </c>
      <c r="CN47" s="356" t="s">
        <v>61</v>
      </c>
      <c r="CO47" s="94" t="s">
        <v>61</v>
      </c>
      <c r="CP47" s="95" t="s">
        <v>61</v>
      </c>
      <c r="CQ47" s="356" t="s">
        <v>61</v>
      </c>
      <c r="CR47" s="94" t="s">
        <v>61</v>
      </c>
      <c r="CS47" s="99" t="s">
        <v>61</v>
      </c>
    </row>
    <row r="48" spans="1:97" ht="14" customHeight="1">
      <c r="A48" s="188" t="s">
        <v>12</v>
      </c>
      <c r="B48" s="341">
        <v>0.81983329999999999</v>
      </c>
      <c r="C48" s="165">
        <v>6.5509180000000002E-3</v>
      </c>
      <c r="D48" s="1">
        <v>3</v>
      </c>
      <c r="E48" s="342">
        <v>0.74145000000000005</v>
      </c>
      <c r="F48" s="165">
        <v>5.8043820000000003E-3</v>
      </c>
      <c r="G48" s="1">
        <v>4</v>
      </c>
      <c r="H48" s="342">
        <v>0.85009999999999997</v>
      </c>
      <c r="I48" s="165">
        <v>1.0873809999999999E-2</v>
      </c>
      <c r="J48" s="1">
        <v>3</v>
      </c>
      <c r="K48" s="342">
        <v>0.74887499999999996</v>
      </c>
      <c r="L48" s="165">
        <v>4.6083859999999999E-3</v>
      </c>
      <c r="M48" s="1">
        <v>4</v>
      </c>
      <c r="N48" s="342">
        <v>0.83799999999999997</v>
      </c>
      <c r="O48" s="165">
        <v>6.8724069999999996E-3</v>
      </c>
      <c r="P48" s="1">
        <v>3</v>
      </c>
      <c r="Q48" s="342">
        <v>0.74590000000000001</v>
      </c>
      <c r="R48" s="165">
        <v>4.3326290000000002E-3</v>
      </c>
      <c r="S48" s="1">
        <v>4</v>
      </c>
      <c r="T48" s="343">
        <v>2974</v>
      </c>
      <c r="U48" s="344">
        <v>147.22431864335456</v>
      </c>
      <c r="V48" s="208">
        <v>3</v>
      </c>
      <c r="W48" s="343">
        <v>2996</v>
      </c>
      <c r="X48" s="344">
        <v>152</v>
      </c>
      <c r="Y48" s="208">
        <v>4</v>
      </c>
      <c r="Z48" s="343">
        <v>3277</v>
      </c>
      <c r="AA48" s="344">
        <v>181.86533479473209</v>
      </c>
      <c r="AB48" s="208">
        <v>3</v>
      </c>
      <c r="AC48" s="343">
        <v>3645</v>
      </c>
      <c r="AD48" s="344">
        <v>136</v>
      </c>
      <c r="AE48" s="208">
        <v>4</v>
      </c>
      <c r="AF48" s="343">
        <v>3160</v>
      </c>
      <c r="AG48" s="344">
        <v>131.63586137523467</v>
      </c>
      <c r="AH48" s="208">
        <v>3</v>
      </c>
      <c r="AI48" s="343">
        <v>3393</v>
      </c>
      <c r="AJ48" s="344">
        <v>152</v>
      </c>
      <c r="AK48" s="208">
        <v>4</v>
      </c>
      <c r="AL48" s="343">
        <v>2443</v>
      </c>
      <c r="AM48" s="344">
        <v>109.11920087683926</v>
      </c>
      <c r="AN48" s="208">
        <v>3</v>
      </c>
      <c r="AO48" s="343">
        <v>2225</v>
      </c>
      <c r="AP48" s="344">
        <v>126</v>
      </c>
      <c r="AQ48" s="208">
        <v>4</v>
      </c>
      <c r="AR48" s="343">
        <v>2785</v>
      </c>
      <c r="AS48" s="344">
        <v>173.20508075688772</v>
      </c>
      <c r="AT48" s="208">
        <v>3</v>
      </c>
      <c r="AU48" s="343">
        <v>2729</v>
      </c>
      <c r="AV48" s="344">
        <v>112</v>
      </c>
      <c r="AW48" s="208">
        <v>4</v>
      </c>
      <c r="AX48" s="343">
        <v>2652</v>
      </c>
      <c r="AY48" s="344">
        <v>124.70765814495915</v>
      </c>
      <c r="AZ48" s="208">
        <v>3</v>
      </c>
      <c r="BA48" s="343">
        <v>2534</v>
      </c>
      <c r="BB48" s="344">
        <v>122</v>
      </c>
      <c r="BC48" s="208">
        <v>4</v>
      </c>
      <c r="BD48" s="214">
        <v>21276</v>
      </c>
      <c r="BE48" s="215">
        <v>3070</v>
      </c>
      <c r="BF48" s="216">
        <v>3</v>
      </c>
      <c r="BG48" s="217">
        <v>23199</v>
      </c>
      <c r="BH48" s="215">
        <v>1088</v>
      </c>
      <c r="BI48" s="216">
        <v>4</v>
      </c>
      <c r="BJ48" s="217">
        <v>6054</v>
      </c>
      <c r="BK48" s="215">
        <v>2655</v>
      </c>
      <c r="BL48" s="223">
        <v>3</v>
      </c>
      <c r="BM48" s="217">
        <v>3828</v>
      </c>
      <c r="BN48" s="215">
        <v>1097</v>
      </c>
      <c r="BO48" s="223">
        <v>4</v>
      </c>
      <c r="BP48" s="230">
        <v>1.9730000000000001</v>
      </c>
      <c r="BQ48" s="76">
        <v>0.249</v>
      </c>
      <c r="BR48" s="14">
        <v>3</v>
      </c>
      <c r="BS48" s="230">
        <v>1.337</v>
      </c>
      <c r="BT48" s="76">
        <v>0.14699999999999999</v>
      </c>
      <c r="BU48" s="14">
        <v>4</v>
      </c>
      <c r="BV48" s="230">
        <v>6.1163000000000007</v>
      </c>
      <c r="BW48" s="76" t="s">
        <v>61</v>
      </c>
      <c r="BX48" s="14">
        <v>3</v>
      </c>
      <c r="BY48" s="230">
        <v>6.8186999999999998</v>
      </c>
      <c r="BZ48" s="76" t="s">
        <v>61</v>
      </c>
      <c r="CA48" s="14">
        <v>4</v>
      </c>
      <c r="CB48" s="366">
        <v>0.34699999999999998</v>
      </c>
      <c r="CC48" s="76">
        <v>0.19900000000000001</v>
      </c>
      <c r="CD48" s="14">
        <v>3</v>
      </c>
      <c r="CE48" s="366">
        <v>1.08</v>
      </c>
      <c r="CF48" s="76">
        <v>0.23599999999999999</v>
      </c>
      <c r="CG48" s="122">
        <v>4</v>
      </c>
      <c r="CH48" s="343">
        <v>3467.6603171813908</v>
      </c>
      <c r="CI48" s="7">
        <v>122.5683415647816</v>
      </c>
      <c r="CJ48" s="15">
        <v>3</v>
      </c>
      <c r="CK48" s="343">
        <v>4602.8219480921962</v>
      </c>
      <c r="CL48" s="7">
        <v>161.83308949069556</v>
      </c>
      <c r="CM48" s="15">
        <v>4</v>
      </c>
      <c r="CN48" s="343">
        <v>3856.170406933265</v>
      </c>
      <c r="CO48" s="7">
        <v>86.693130900613781</v>
      </c>
      <c r="CP48" s="15">
        <v>3</v>
      </c>
      <c r="CQ48" s="343">
        <v>5637.7962880681171</v>
      </c>
      <c r="CR48" s="7">
        <v>155.83912236811048</v>
      </c>
      <c r="CS48" s="11">
        <v>4</v>
      </c>
    </row>
    <row r="49" spans="1:97" ht="14" customHeight="1">
      <c r="A49" s="188" t="s">
        <v>13</v>
      </c>
      <c r="B49" s="341">
        <v>0.754</v>
      </c>
      <c r="C49" s="165">
        <v>1.2E-2</v>
      </c>
      <c r="D49" s="1">
        <v>5</v>
      </c>
      <c r="E49" s="342">
        <v>0.752</v>
      </c>
      <c r="F49" s="165">
        <v>4.0000000000000001E-3</v>
      </c>
      <c r="G49" s="1">
        <v>4</v>
      </c>
      <c r="H49" s="342">
        <v>0.84399999999999997</v>
      </c>
      <c r="I49" s="165">
        <v>1.4999999999999999E-2</v>
      </c>
      <c r="J49" s="1">
        <v>5</v>
      </c>
      <c r="K49" s="342">
        <v>0.78500000000000003</v>
      </c>
      <c r="L49" s="165">
        <v>3.0000000000000001E-3</v>
      </c>
      <c r="M49" s="1">
        <v>4</v>
      </c>
      <c r="N49" s="342">
        <v>0.80700000000000005</v>
      </c>
      <c r="O49" s="165">
        <v>0.01</v>
      </c>
      <c r="P49" s="1">
        <v>5</v>
      </c>
      <c r="Q49" s="342">
        <v>0.77300000000000002</v>
      </c>
      <c r="R49" s="165">
        <v>3.0000000000000001E-3</v>
      </c>
      <c r="S49" s="1">
        <v>4</v>
      </c>
      <c r="T49" s="343">
        <v>2289</v>
      </c>
      <c r="U49" s="346">
        <v>39</v>
      </c>
      <c r="V49" s="208">
        <v>5</v>
      </c>
      <c r="W49" s="343">
        <v>2271</v>
      </c>
      <c r="X49" s="346">
        <v>55</v>
      </c>
      <c r="Y49" s="208">
        <v>4</v>
      </c>
      <c r="Z49" s="343">
        <v>2768</v>
      </c>
      <c r="AA49" s="346">
        <v>74.3</v>
      </c>
      <c r="AB49" s="208">
        <v>5</v>
      </c>
      <c r="AC49" s="343">
        <v>2693</v>
      </c>
      <c r="AD49" s="346">
        <v>55</v>
      </c>
      <c r="AE49" s="208">
        <v>4</v>
      </c>
      <c r="AF49" s="343">
        <v>2528</v>
      </c>
      <c r="AG49" s="346">
        <v>45</v>
      </c>
      <c r="AH49" s="208">
        <v>5</v>
      </c>
      <c r="AI49" s="343">
        <v>2502</v>
      </c>
      <c r="AJ49" s="346">
        <v>54</v>
      </c>
      <c r="AK49" s="208">
        <v>4</v>
      </c>
      <c r="AL49" s="343">
        <v>1767</v>
      </c>
      <c r="AM49" s="344">
        <v>29</v>
      </c>
      <c r="AN49" s="208">
        <v>5</v>
      </c>
      <c r="AO49" s="343">
        <v>1711</v>
      </c>
      <c r="AP49" s="344">
        <v>36</v>
      </c>
      <c r="AQ49" s="208">
        <v>4</v>
      </c>
      <c r="AR49" s="343">
        <v>2335</v>
      </c>
      <c r="AS49" s="344">
        <v>68</v>
      </c>
      <c r="AT49" s="208">
        <v>5</v>
      </c>
      <c r="AU49" s="343">
        <v>2128</v>
      </c>
      <c r="AV49" s="344">
        <v>48</v>
      </c>
      <c r="AW49" s="208">
        <v>4</v>
      </c>
      <c r="AX49" s="343">
        <v>2051</v>
      </c>
      <c r="AY49" s="344">
        <v>32</v>
      </c>
      <c r="AZ49" s="208">
        <v>5</v>
      </c>
      <c r="BA49" s="343">
        <v>1939</v>
      </c>
      <c r="BB49" s="344">
        <v>42</v>
      </c>
      <c r="BC49" s="208">
        <v>4</v>
      </c>
      <c r="BD49" s="214">
        <v>35648</v>
      </c>
      <c r="BE49" s="215">
        <v>2214</v>
      </c>
      <c r="BF49" s="216">
        <v>4</v>
      </c>
      <c r="BG49" s="217">
        <v>29524</v>
      </c>
      <c r="BH49" s="215">
        <v>1319</v>
      </c>
      <c r="BI49" s="216">
        <v>4</v>
      </c>
      <c r="BJ49" s="217">
        <v>10258</v>
      </c>
      <c r="BK49" s="215">
        <v>1524</v>
      </c>
      <c r="BL49" s="216">
        <v>4</v>
      </c>
      <c r="BM49" s="217">
        <v>8836</v>
      </c>
      <c r="BN49" s="215">
        <v>989</v>
      </c>
      <c r="BO49" s="216">
        <v>4</v>
      </c>
      <c r="BP49" s="230">
        <v>1.732</v>
      </c>
      <c r="BQ49" s="76">
        <v>0.1</v>
      </c>
      <c r="BR49" s="14">
        <v>5</v>
      </c>
      <c r="BS49" s="230">
        <v>4.3570000000000002</v>
      </c>
      <c r="BT49" s="76">
        <v>1.9690000000000001</v>
      </c>
      <c r="BU49" s="1">
        <v>4</v>
      </c>
      <c r="BV49" s="230">
        <v>5.3692000000000002</v>
      </c>
      <c r="BW49" s="76" t="s">
        <v>61</v>
      </c>
      <c r="BX49" s="14">
        <v>5</v>
      </c>
      <c r="BY49" s="230">
        <v>22.220700000000001</v>
      </c>
      <c r="BZ49" s="76" t="s">
        <v>61</v>
      </c>
      <c r="CA49" s="1">
        <v>4</v>
      </c>
      <c r="CB49" s="366">
        <v>1.37</v>
      </c>
      <c r="CC49" s="76">
        <v>0.06</v>
      </c>
      <c r="CD49" s="1">
        <v>4</v>
      </c>
      <c r="CE49" s="366">
        <v>2.0099999999999998</v>
      </c>
      <c r="CF49" s="76">
        <v>0.121</v>
      </c>
      <c r="CG49" s="122">
        <v>4</v>
      </c>
      <c r="CH49" s="343">
        <v>2951.1410506348616</v>
      </c>
      <c r="CI49" s="165">
        <v>101.22002524413139</v>
      </c>
      <c r="CJ49" s="15">
        <v>5</v>
      </c>
      <c r="CK49" s="356" t="s">
        <v>61</v>
      </c>
      <c r="CL49" s="94" t="s">
        <v>61</v>
      </c>
      <c r="CM49" s="95" t="s">
        <v>61</v>
      </c>
      <c r="CN49" s="343">
        <v>3972.3652247502587</v>
      </c>
      <c r="CO49" s="165">
        <v>93.34091281253373</v>
      </c>
      <c r="CP49" s="15">
        <v>4</v>
      </c>
      <c r="CQ49" s="343">
        <v>5444.4751633331844</v>
      </c>
      <c r="CR49" s="165">
        <v>296.11669413458571</v>
      </c>
      <c r="CS49" s="11">
        <v>4</v>
      </c>
    </row>
    <row r="50" spans="1:97" ht="14" customHeight="1">
      <c r="A50" s="188" t="s">
        <v>14</v>
      </c>
      <c r="B50" s="341">
        <v>0.753</v>
      </c>
      <c r="C50" s="165">
        <v>5.0000000000000001E-3</v>
      </c>
      <c r="D50" s="1">
        <v>5</v>
      </c>
      <c r="E50" s="342">
        <v>0.78247</v>
      </c>
      <c r="F50" s="165">
        <v>1.9400000000000001E-2</v>
      </c>
      <c r="G50" s="1">
        <v>4</v>
      </c>
      <c r="H50" s="342">
        <v>0.80300000000000005</v>
      </c>
      <c r="I50" s="165">
        <v>0.01</v>
      </c>
      <c r="J50" s="1">
        <v>5</v>
      </c>
      <c r="K50" s="342">
        <v>0.80261000000000005</v>
      </c>
      <c r="L50" s="165">
        <v>1.6799999999999999E-2</v>
      </c>
      <c r="M50" s="1">
        <v>4</v>
      </c>
      <c r="N50" s="342">
        <v>0.78300000000000003</v>
      </c>
      <c r="O50" s="165">
        <v>7.0000000000000001E-3</v>
      </c>
      <c r="P50" s="1">
        <v>5</v>
      </c>
      <c r="Q50" s="342">
        <v>0.79249999999999998</v>
      </c>
      <c r="R50" s="165">
        <v>1.7979999999999999E-2</v>
      </c>
      <c r="S50" s="1">
        <v>4</v>
      </c>
      <c r="T50" s="343">
        <v>2045</v>
      </c>
      <c r="U50" s="344">
        <v>78</v>
      </c>
      <c r="V50" s="208">
        <v>5</v>
      </c>
      <c r="W50" s="343">
        <v>2435</v>
      </c>
      <c r="X50" s="344">
        <v>55</v>
      </c>
      <c r="Y50" s="208">
        <v>4</v>
      </c>
      <c r="Z50" s="343">
        <v>2444</v>
      </c>
      <c r="AA50" s="344">
        <v>75</v>
      </c>
      <c r="AB50" s="208">
        <v>5</v>
      </c>
      <c r="AC50" s="343">
        <v>2391</v>
      </c>
      <c r="AD50" s="344">
        <v>124</v>
      </c>
      <c r="AE50" s="208">
        <v>4</v>
      </c>
      <c r="AF50" s="343">
        <v>2251</v>
      </c>
      <c r="AG50" s="344">
        <v>73</v>
      </c>
      <c r="AH50" s="208">
        <v>5</v>
      </c>
      <c r="AI50" s="343">
        <v>2418</v>
      </c>
      <c r="AJ50" s="344">
        <v>76</v>
      </c>
      <c r="AK50" s="208">
        <v>4</v>
      </c>
      <c r="AL50" s="343">
        <v>1539</v>
      </c>
      <c r="AM50" s="344">
        <v>55</v>
      </c>
      <c r="AN50" s="208">
        <v>5</v>
      </c>
      <c r="AO50" s="343">
        <v>1963</v>
      </c>
      <c r="AP50" s="344">
        <v>29</v>
      </c>
      <c r="AQ50" s="208">
        <v>4</v>
      </c>
      <c r="AR50" s="343">
        <v>1978</v>
      </c>
      <c r="AS50" s="344">
        <v>71</v>
      </c>
      <c r="AT50" s="208">
        <v>5</v>
      </c>
      <c r="AU50" s="343">
        <v>1898</v>
      </c>
      <c r="AV50" s="344">
        <v>62.7</v>
      </c>
      <c r="AW50" s="208">
        <v>4</v>
      </c>
      <c r="AX50" s="343">
        <v>1766</v>
      </c>
      <c r="AY50" s="344">
        <v>58</v>
      </c>
      <c r="AZ50" s="208">
        <v>5</v>
      </c>
      <c r="BA50" s="343">
        <v>1935</v>
      </c>
      <c r="BB50" s="344">
        <v>28.25</v>
      </c>
      <c r="BC50" s="208">
        <v>4</v>
      </c>
      <c r="BD50" s="214">
        <v>23688</v>
      </c>
      <c r="BE50" s="215">
        <v>1956</v>
      </c>
      <c r="BF50" s="216">
        <v>4</v>
      </c>
      <c r="BG50" s="217">
        <v>21693</v>
      </c>
      <c r="BH50" s="215">
        <v>1965</v>
      </c>
      <c r="BI50" s="216">
        <v>4</v>
      </c>
      <c r="BJ50" s="217">
        <v>3953</v>
      </c>
      <c r="BK50" s="215">
        <v>728</v>
      </c>
      <c r="BL50" s="216">
        <v>5</v>
      </c>
      <c r="BM50" s="217">
        <v>2184</v>
      </c>
      <c r="BN50" s="215">
        <v>557</v>
      </c>
      <c r="BO50" s="223">
        <v>5</v>
      </c>
      <c r="BP50" s="230">
        <v>1.3320000000000001</v>
      </c>
      <c r="BQ50" s="76">
        <v>0.14000000000000001</v>
      </c>
      <c r="BR50" s="14">
        <v>5</v>
      </c>
      <c r="BS50" s="230">
        <v>3.48</v>
      </c>
      <c r="BT50" s="76">
        <v>0.79700000000000004</v>
      </c>
      <c r="BU50" s="14">
        <v>4</v>
      </c>
      <c r="BV50" s="230">
        <v>4.1292</v>
      </c>
      <c r="BW50" s="76" t="s">
        <v>61</v>
      </c>
      <c r="BX50" s="14">
        <v>5</v>
      </c>
      <c r="BY50" s="230">
        <v>17.747999999999998</v>
      </c>
      <c r="BZ50" s="76" t="s">
        <v>61</v>
      </c>
      <c r="CA50" s="14">
        <v>4</v>
      </c>
      <c r="CB50" s="366">
        <v>1.776</v>
      </c>
      <c r="CC50" s="76">
        <v>0.23899999999999999</v>
      </c>
      <c r="CD50" s="14">
        <v>5</v>
      </c>
      <c r="CE50" s="366">
        <v>3.27</v>
      </c>
      <c r="CF50" s="76">
        <v>0.67</v>
      </c>
      <c r="CG50" s="122">
        <v>4</v>
      </c>
      <c r="CH50" s="343">
        <v>3198.9188832318227</v>
      </c>
      <c r="CI50" s="7">
        <v>133.28983862026814</v>
      </c>
      <c r="CJ50" s="15">
        <v>5</v>
      </c>
      <c r="CK50" s="343">
        <v>3656.4964467143927</v>
      </c>
      <c r="CL50" s="7">
        <v>134.07460346169481</v>
      </c>
      <c r="CM50" s="15">
        <v>4</v>
      </c>
      <c r="CN50" s="343">
        <v>3787.6731746767196</v>
      </c>
      <c r="CO50" s="7">
        <v>103.13210788252518</v>
      </c>
      <c r="CP50" s="15">
        <v>5</v>
      </c>
      <c r="CQ50" s="343">
        <v>4464.7040376762579</v>
      </c>
      <c r="CR50" s="7">
        <v>198.42994684313894</v>
      </c>
      <c r="CS50" s="11">
        <v>4</v>
      </c>
    </row>
    <row r="51" spans="1:97" ht="14" customHeight="1">
      <c r="A51" s="188" t="s">
        <v>15</v>
      </c>
      <c r="B51" s="341">
        <v>0.84524999999999995</v>
      </c>
      <c r="C51" s="165">
        <v>3.561954E-3</v>
      </c>
      <c r="D51" s="1">
        <v>4</v>
      </c>
      <c r="E51" s="342">
        <v>0.78017499999999995</v>
      </c>
      <c r="F51" s="165">
        <v>4.4227370000000004E-3</v>
      </c>
      <c r="G51" s="1">
        <v>4</v>
      </c>
      <c r="H51" s="342">
        <v>0.90997499999999998</v>
      </c>
      <c r="I51" s="165">
        <v>7.471325E-3</v>
      </c>
      <c r="J51" s="1">
        <v>4</v>
      </c>
      <c r="K51" s="342">
        <v>0.78012499999999996</v>
      </c>
      <c r="L51" s="165">
        <v>4.3282779999999996E-3</v>
      </c>
      <c r="M51" s="1">
        <v>4</v>
      </c>
      <c r="N51" s="342">
        <v>0.8841</v>
      </c>
      <c r="O51" s="165">
        <v>5.1796000000000003E-3</v>
      </c>
      <c r="P51" s="1">
        <v>4</v>
      </c>
      <c r="Q51" s="342">
        <v>0.78015000000000001</v>
      </c>
      <c r="R51" s="165">
        <v>3.563348E-3</v>
      </c>
      <c r="S51" s="1">
        <v>4</v>
      </c>
      <c r="T51" s="343">
        <v>3399</v>
      </c>
      <c r="U51" s="344">
        <v>188</v>
      </c>
      <c r="V51" s="208">
        <v>4</v>
      </c>
      <c r="W51" s="343">
        <v>3011</v>
      </c>
      <c r="X51" s="344">
        <v>110</v>
      </c>
      <c r="Y51" s="208">
        <v>4</v>
      </c>
      <c r="Z51" s="343">
        <v>3899</v>
      </c>
      <c r="AA51" s="344">
        <v>128</v>
      </c>
      <c r="AB51" s="208">
        <v>4</v>
      </c>
      <c r="AC51" s="343">
        <v>3603</v>
      </c>
      <c r="AD51" s="344">
        <v>96</v>
      </c>
      <c r="AE51" s="208">
        <v>4</v>
      </c>
      <c r="AF51" s="343">
        <v>3705</v>
      </c>
      <c r="AG51" s="344">
        <v>138</v>
      </c>
      <c r="AH51" s="208">
        <v>4</v>
      </c>
      <c r="AI51" s="343">
        <v>3374</v>
      </c>
      <c r="AJ51" s="344">
        <v>128</v>
      </c>
      <c r="AK51" s="208">
        <v>4</v>
      </c>
      <c r="AL51" s="343">
        <v>2894</v>
      </c>
      <c r="AM51" s="344">
        <v>232</v>
      </c>
      <c r="AN51" s="208">
        <v>4</v>
      </c>
      <c r="AO51" s="343">
        <v>2346</v>
      </c>
      <c r="AP51" s="344">
        <v>106</v>
      </c>
      <c r="AQ51" s="208">
        <v>4</v>
      </c>
      <c r="AR51" s="343">
        <v>3549</v>
      </c>
      <c r="AS51" s="344">
        <v>152</v>
      </c>
      <c r="AT51" s="208">
        <v>4</v>
      </c>
      <c r="AU51" s="343">
        <v>2816</v>
      </c>
      <c r="AV51" s="344">
        <v>84</v>
      </c>
      <c r="AW51" s="208">
        <v>4</v>
      </c>
      <c r="AX51" s="343">
        <v>3296</v>
      </c>
      <c r="AY51" s="344">
        <v>172</v>
      </c>
      <c r="AZ51" s="208">
        <v>4</v>
      </c>
      <c r="BA51" s="343">
        <v>2634</v>
      </c>
      <c r="BB51" s="344">
        <v>106</v>
      </c>
      <c r="BC51" s="208">
        <v>4</v>
      </c>
      <c r="BD51" s="214">
        <v>21526</v>
      </c>
      <c r="BE51" s="215">
        <v>1417</v>
      </c>
      <c r="BF51" s="216">
        <v>4</v>
      </c>
      <c r="BG51" s="217">
        <v>26213</v>
      </c>
      <c r="BH51" s="215">
        <v>2456</v>
      </c>
      <c r="BI51" s="216">
        <v>4</v>
      </c>
      <c r="BJ51" s="217">
        <v>2324</v>
      </c>
      <c r="BK51" s="215">
        <v>576</v>
      </c>
      <c r="BL51" s="223">
        <v>4</v>
      </c>
      <c r="BM51" s="217">
        <v>5877</v>
      </c>
      <c r="BN51" s="215">
        <v>1095</v>
      </c>
      <c r="BO51" s="223">
        <v>4</v>
      </c>
      <c r="BP51" s="230">
        <v>3.2480000000000002</v>
      </c>
      <c r="BQ51" s="76">
        <v>0.29499999999999998</v>
      </c>
      <c r="BR51" s="14">
        <v>4</v>
      </c>
      <c r="BS51" s="230">
        <v>2.0049999999999999</v>
      </c>
      <c r="BT51" s="76">
        <v>0.55700000000000005</v>
      </c>
      <c r="BU51" s="14">
        <v>4</v>
      </c>
      <c r="BV51" s="230">
        <v>10.068800000000001</v>
      </c>
      <c r="BW51" s="76" t="s">
        <v>61</v>
      </c>
      <c r="BX51" s="14">
        <v>4</v>
      </c>
      <c r="BY51" s="230">
        <v>10.225499999999998</v>
      </c>
      <c r="BZ51" s="76" t="s">
        <v>61</v>
      </c>
      <c r="CA51" s="14">
        <v>4</v>
      </c>
      <c r="CB51" s="366">
        <v>3.2149999999999999</v>
      </c>
      <c r="CC51" s="76">
        <v>0.56899999999999995</v>
      </c>
      <c r="CD51" s="14">
        <v>4</v>
      </c>
      <c r="CE51" s="366">
        <v>1.845</v>
      </c>
      <c r="CF51" s="76">
        <v>0.16900000000000001</v>
      </c>
      <c r="CG51" s="122">
        <v>4</v>
      </c>
      <c r="CH51" s="343">
        <v>3986.8481720451446</v>
      </c>
      <c r="CI51" s="7">
        <v>65.531459160945673</v>
      </c>
      <c r="CJ51" s="15">
        <v>4</v>
      </c>
      <c r="CK51" s="343">
        <v>4439.7166662221944</v>
      </c>
      <c r="CL51" s="7">
        <v>167.80994441530012</v>
      </c>
      <c r="CM51" s="15">
        <v>4</v>
      </c>
      <c r="CN51" s="343">
        <v>4611.123381023448</v>
      </c>
      <c r="CO51" s="7">
        <v>123.98616637857758</v>
      </c>
      <c r="CP51" s="15">
        <v>4</v>
      </c>
      <c r="CQ51" s="343">
        <v>5336.0538586249459</v>
      </c>
      <c r="CR51" s="7">
        <v>181.55316123361357</v>
      </c>
      <c r="CS51" s="11">
        <v>4</v>
      </c>
    </row>
    <row r="52" spans="1:97" ht="14" customHeight="1">
      <c r="A52" s="188" t="s">
        <v>16</v>
      </c>
      <c r="B52" s="341">
        <v>0.75900000000000001</v>
      </c>
      <c r="C52" s="165">
        <v>2.1999999999999999E-2</v>
      </c>
      <c r="D52" s="1">
        <v>4</v>
      </c>
      <c r="E52" s="342">
        <v>0.745</v>
      </c>
      <c r="F52" s="165">
        <v>7.0000000000000001E-3</v>
      </c>
      <c r="G52" s="1">
        <v>4</v>
      </c>
      <c r="H52" s="342">
        <v>0.8</v>
      </c>
      <c r="I52" s="165">
        <v>2.3E-2</v>
      </c>
      <c r="J52" s="1">
        <v>4</v>
      </c>
      <c r="K52" s="342">
        <v>0.754</v>
      </c>
      <c r="L52" s="165">
        <v>4.0000000000000001E-3</v>
      </c>
      <c r="M52" s="1">
        <v>4</v>
      </c>
      <c r="N52" s="342">
        <v>0.78400000000000003</v>
      </c>
      <c r="O52" s="165">
        <v>2.1999999999999999E-2</v>
      </c>
      <c r="P52" s="1">
        <v>4</v>
      </c>
      <c r="Q52" s="342">
        <v>0.751</v>
      </c>
      <c r="R52" s="165">
        <v>5.0000000000000001E-3</v>
      </c>
      <c r="S52" s="1">
        <v>4</v>
      </c>
      <c r="T52" s="343">
        <v>2509</v>
      </c>
      <c r="U52" s="344">
        <v>102</v>
      </c>
      <c r="V52" s="208">
        <v>4</v>
      </c>
      <c r="W52" s="343">
        <v>2646</v>
      </c>
      <c r="X52" s="344">
        <v>83</v>
      </c>
      <c r="Y52" s="208">
        <v>4</v>
      </c>
      <c r="Z52" s="343">
        <v>3059</v>
      </c>
      <c r="AA52" s="344">
        <v>230</v>
      </c>
      <c r="AB52" s="208">
        <v>4</v>
      </c>
      <c r="AC52" s="343">
        <v>3145</v>
      </c>
      <c r="AD52" s="344">
        <v>75</v>
      </c>
      <c r="AE52" s="208">
        <v>4</v>
      </c>
      <c r="AF52" s="343">
        <v>2800</v>
      </c>
      <c r="AG52" s="344">
        <v>169</v>
      </c>
      <c r="AH52" s="208">
        <v>4</v>
      </c>
      <c r="AI52" s="343">
        <v>2910</v>
      </c>
      <c r="AJ52" s="344">
        <v>77</v>
      </c>
      <c r="AK52" s="208">
        <v>4</v>
      </c>
      <c r="AL52" s="343">
        <v>1919</v>
      </c>
      <c r="AM52" s="344">
        <v>131</v>
      </c>
      <c r="AN52" s="208">
        <v>4</v>
      </c>
      <c r="AO52" s="343">
        <v>1978</v>
      </c>
      <c r="AP52" s="344">
        <v>62</v>
      </c>
      <c r="AQ52" s="208">
        <v>4</v>
      </c>
      <c r="AR52" s="343">
        <v>2483</v>
      </c>
      <c r="AS52" s="344">
        <v>254</v>
      </c>
      <c r="AT52" s="208">
        <v>4</v>
      </c>
      <c r="AU52" s="343">
        <v>2378</v>
      </c>
      <c r="AV52" s="344">
        <v>43</v>
      </c>
      <c r="AW52" s="208">
        <v>4</v>
      </c>
      <c r="AX52" s="343">
        <v>2226</v>
      </c>
      <c r="AY52" s="344">
        <v>198</v>
      </c>
      <c r="AZ52" s="208">
        <v>4</v>
      </c>
      <c r="BA52" s="343">
        <v>2196</v>
      </c>
      <c r="BB52" s="344">
        <v>49</v>
      </c>
      <c r="BC52" s="208">
        <v>4</v>
      </c>
      <c r="BD52" s="214">
        <v>36211</v>
      </c>
      <c r="BE52" s="215">
        <v>1331</v>
      </c>
      <c r="BF52" s="216">
        <v>4</v>
      </c>
      <c r="BG52" s="217">
        <v>34416</v>
      </c>
      <c r="BH52" s="215">
        <v>1820</v>
      </c>
      <c r="BI52" s="216">
        <v>4</v>
      </c>
      <c r="BJ52" s="217">
        <v>12498</v>
      </c>
      <c r="BK52" s="215">
        <v>1917</v>
      </c>
      <c r="BL52" s="216">
        <v>4</v>
      </c>
      <c r="BM52" s="217">
        <v>10398</v>
      </c>
      <c r="BN52" s="215">
        <v>1682</v>
      </c>
      <c r="BO52" s="216">
        <v>4</v>
      </c>
      <c r="BP52" s="230">
        <v>2.1120000000000001</v>
      </c>
      <c r="BQ52" s="76">
        <v>0.35</v>
      </c>
      <c r="BR52" s="5">
        <v>4</v>
      </c>
      <c r="BS52" s="230">
        <v>2.1269999999999998</v>
      </c>
      <c r="BT52" s="76">
        <v>5.2999999999999999E-2</v>
      </c>
      <c r="BU52" s="5">
        <v>4</v>
      </c>
      <c r="BV52" s="230">
        <v>6.5472000000000001</v>
      </c>
      <c r="BW52" s="76" t="s">
        <v>61</v>
      </c>
      <c r="BX52" s="5">
        <v>4</v>
      </c>
      <c r="BY52" s="230">
        <v>10.847699999999998</v>
      </c>
      <c r="BZ52" s="76" t="s">
        <v>61</v>
      </c>
      <c r="CA52" s="5">
        <v>4</v>
      </c>
      <c r="CB52" s="366">
        <v>2.2050000000000001</v>
      </c>
      <c r="CC52" s="76">
        <v>0.61599999999999999</v>
      </c>
      <c r="CD52" s="5">
        <v>4</v>
      </c>
      <c r="CE52" s="366">
        <v>2.645</v>
      </c>
      <c r="CF52" s="76">
        <v>0.13500000000000001</v>
      </c>
      <c r="CG52" s="122">
        <v>4</v>
      </c>
      <c r="CH52" s="343">
        <v>3519.233251688594</v>
      </c>
      <c r="CI52" s="7">
        <v>136.34053104628563</v>
      </c>
      <c r="CJ52" s="15">
        <v>4</v>
      </c>
      <c r="CK52" s="343">
        <v>4178.9204392775791</v>
      </c>
      <c r="CL52" s="7">
        <v>168.27607462620847</v>
      </c>
      <c r="CM52" s="15">
        <v>4</v>
      </c>
      <c r="CN52" s="343">
        <v>4288.1583177514376</v>
      </c>
      <c r="CO52" s="7">
        <v>248.25771061538407</v>
      </c>
      <c r="CP52" s="15">
        <v>4</v>
      </c>
      <c r="CQ52" s="343">
        <v>4957.4486083090369</v>
      </c>
      <c r="CR52" s="7">
        <v>182.85802562827342</v>
      </c>
      <c r="CS52" s="11">
        <v>4</v>
      </c>
    </row>
    <row r="53" spans="1:97" ht="14" customHeight="1">
      <c r="A53" s="188" t="s">
        <v>17</v>
      </c>
      <c r="B53" s="341">
        <v>0.81399999999999995</v>
      </c>
      <c r="C53" s="165">
        <v>3.7999999999999999E-2</v>
      </c>
      <c r="D53" s="1">
        <v>4</v>
      </c>
      <c r="E53" s="342">
        <v>0.749</v>
      </c>
      <c r="F53" s="165">
        <v>4.0000000000000001E-3</v>
      </c>
      <c r="G53" s="1">
        <v>4</v>
      </c>
      <c r="H53" s="342">
        <v>0.92400000000000004</v>
      </c>
      <c r="I53" s="165">
        <v>2.1999999999999999E-2</v>
      </c>
      <c r="J53" s="1">
        <v>4</v>
      </c>
      <c r="K53" s="342">
        <v>0.76600000000000001</v>
      </c>
      <c r="L53" s="165">
        <v>6.3E-3</v>
      </c>
      <c r="M53" s="1">
        <v>4</v>
      </c>
      <c r="N53" s="342">
        <v>0.871</v>
      </c>
      <c r="O53" s="165">
        <v>2.9000000000000001E-2</v>
      </c>
      <c r="P53" s="1">
        <v>4</v>
      </c>
      <c r="Q53" s="342">
        <v>0.75800000000000001</v>
      </c>
      <c r="R53" s="165">
        <v>5.1000000000000004E-3</v>
      </c>
      <c r="S53" s="1">
        <v>4</v>
      </c>
      <c r="T53" s="343">
        <v>2982</v>
      </c>
      <c r="U53" s="344">
        <v>97</v>
      </c>
      <c r="V53" s="208">
        <v>4</v>
      </c>
      <c r="W53" s="343">
        <v>2282</v>
      </c>
      <c r="X53" s="344">
        <v>19</v>
      </c>
      <c r="Y53" s="208">
        <v>4</v>
      </c>
      <c r="Z53" s="343">
        <v>3815</v>
      </c>
      <c r="AA53" s="344">
        <v>163</v>
      </c>
      <c r="AB53" s="208">
        <v>4</v>
      </c>
      <c r="AC53" s="343">
        <v>2698</v>
      </c>
      <c r="AD53" s="344">
        <v>89</v>
      </c>
      <c r="AE53" s="208">
        <v>4</v>
      </c>
      <c r="AF53" s="343">
        <v>3413</v>
      </c>
      <c r="AG53" s="344">
        <v>124</v>
      </c>
      <c r="AH53" s="208">
        <v>4</v>
      </c>
      <c r="AI53" s="343">
        <v>2502</v>
      </c>
      <c r="AJ53" s="344">
        <v>52</v>
      </c>
      <c r="AK53" s="208">
        <v>4</v>
      </c>
      <c r="AL53" s="343">
        <v>2518</v>
      </c>
      <c r="AM53" s="344">
        <v>145</v>
      </c>
      <c r="AN53" s="208">
        <v>4</v>
      </c>
      <c r="AO53" s="343">
        <v>1707</v>
      </c>
      <c r="AP53" s="344">
        <v>11</v>
      </c>
      <c r="AQ53" s="208">
        <v>4</v>
      </c>
      <c r="AR53" s="343">
        <v>3489</v>
      </c>
      <c r="AS53" s="344">
        <v>192</v>
      </c>
      <c r="AT53" s="208">
        <v>4</v>
      </c>
      <c r="AU53" s="343">
        <v>2076</v>
      </c>
      <c r="AV53" s="344">
        <v>87</v>
      </c>
      <c r="AW53" s="208">
        <v>4</v>
      </c>
      <c r="AX53" s="343">
        <v>3048</v>
      </c>
      <c r="AY53" s="344">
        <v>155</v>
      </c>
      <c r="AZ53" s="208">
        <v>4</v>
      </c>
      <c r="BA53" s="343">
        <v>1909</v>
      </c>
      <c r="BB53" s="344">
        <v>52</v>
      </c>
      <c r="BC53" s="208">
        <v>4</v>
      </c>
      <c r="BD53" s="214">
        <v>21515</v>
      </c>
      <c r="BE53" s="215">
        <v>2660</v>
      </c>
      <c r="BF53" s="216">
        <v>4</v>
      </c>
      <c r="BG53" s="217">
        <v>15897</v>
      </c>
      <c r="BH53" s="215">
        <v>1818</v>
      </c>
      <c r="BI53" s="216">
        <v>4</v>
      </c>
      <c r="BJ53" s="217">
        <v>1202</v>
      </c>
      <c r="BK53" s="215">
        <v>267</v>
      </c>
      <c r="BL53" s="216">
        <v>4</v>
      </c>
      <c r="BM53" s="217">
        <v>1294</v>
      </c>
      <c r="BN53" s="215">
        <v>226</v>
      </c>
      <c r="BO53" s="216">
        <v>4</v>
      </c>
      <c r="BP53" s="231" t="s">
        <v>61</v>
      </c>
      <c r="BQ53" s="94" t="s">
        <v>61</v>
      </c>
      <c r="BR53" s="94" t="s">
        <v>61</v>
      </c>
      <c r="BS53" s="231" t="s">
        <v>61</v>
      </c>
      <c r="BT53" s="94" t="s">
        <v>61</v>
      </c>
      <c r="BU53" s="94" t="s">
        <v>61</v>
      </c>
      <c r="BV53" s="231"/>
      <c r="BW53" s="94" t="s">
        <v>61</v>
      </c>
      <c r="BX53" s="94" t="s">
        <v>61</v>
      </c>
      <c r="BY53" s="231"/>
      <c r="BZ53" s="94" t="s">
        <v>61</v>
      </c>
      <c r="CA53" s="94" t="s">
        <v>61</v>
      </c>
      <c r="CB53" s="366">
        <v>3.9350000000000001</v>
      </c>
      <c r="CC53" s="76">
        <v>0.28799999999999998</v>
      </c>
      <c r="CD53" s="5">
        <v>4</v>
      </c>
      <c r="CE53" s="366">
        <v>1.48</v>
      </c>
      <c r="CF53" s="76">
        <v>0.14599999999999999</v>
      </c>
      <c r="CG53" s="122">
        <v>4</v>
      </c>
      <c r="CH53" s="343">
        <v>3573.2936797401726</v>
      </c>
      <c r="CI53" s="7">
        <v>161.17873222710926</v>
      </c>
      <c r="CJ53" s="15">
        <v>4</v>
      </c>
      <c r="CK53" s="343">
        <v>4175.3403971813286</v>
      </c>
      <c r="CL53" s="7">
        <v>211.16983052611852</v>
      </c>
      <c r="CM53" s="15">
        <v>4</v>
      </c>
      <c r="CN53" s="343">
        <v>4529.8688721999752</v>
      </c>
      <c r="CO53" s="7">
        <v>180.04619487415968</v>
      </c>
      <c r="CP53" s="15">
        <v>4</v>
      </c>
      <c r="CQ53" s="343">
        <v>4923.700915680437</v>
      </c>
      <c r="CR53" s="7">
        <v>88.892113842967959</v>
      </c>
      <c r="CS53" s="11">
        <v>4</v>
      </c>
    </row>
    <row r="54" spans="1:97" ht="14" customHeight="1">
      <c r="A54" s="188" t="s">
        <v>18</v>
      </c>
      <c r="B54" s="341">
        <v>0.80800000000000005</v>
      </c>
      <c r="C54" s="165">
        <v>0.01</v>
      </c>
      <c r="D54" s="1">
        <v>4</v>
      </c>
      <c r="E54" s="350">
        <v>0.64</v>
      </c>
      <c r="F54" s="350">
        <v>1.4999999999999999E-2</v>
      </c>
      <c r="G54" s="351">
        <v>5</v>
      </c>
      <c r="H54" s="342">
        <v>0.88700000000000001</v>
      </c>
      <c r="I54" s="165">
        <v>1.7000000000000001E-2</v>
      </c>
      <c r="J54" s="1">
        <v>4</v>
      </c>
      <c r="K54" s="350">
        <v>0.65400000000000003</v>
      </c>
      <c r="L54" s="350">
        <v>1.9E-2</v>
      </c>
      <c r="M54" s="351">
        <v>5</v>
      </c>
      <c r="N54" s="342">
        <v>0.85599999999999998</v>
      </c>
      <c r="O54" s="165">
        <v>1.4E-2</v>
      </c>
      <c r="P54" s="1">
        <v>4</v>
      </c>
      <c r="Q54" s="350">
        <v>0.64900000000000002</v>
      </c>
      <c r="R54" s="350">
        <v>1.7999999999999999E-2</v>
      </c>
      <c r="S54" s="351">
        <v>5</v>
      </c>
      <c r="T54" s="343">
        <v>2618</v>
      </c>
      <c r="U54" s="344">
        <v>151</v>
      </c>
      <c r="V54" s="208">
        <v>4</v>
      </c>
      <c r="W54" s="352">
        <v>2674</v>
      </c>
      <c r="X54" s="349">
        <v>108</v>
      </c>
      <c r="Y54" s="362">
        <v>5</v>
      </c>
      <c r="Z54" s="343">
        <v>2946</v>
      </c>
      <c r="AA54" s="344">
        <v>184</v>
      </c>
      <c r="AB54" s="208">
        <v>4</v>
      </c>
      <c r="AC54" s="352">
        <v>2986</v>
      </c>
      <c r="AD54" s="349">
        <v>98</v>
      </c>
      <c r="AE54" s="362">
        <v>5</v>
      </c>
      <c r="AF54" s="343">
        <v>2792</v>
      </c>
      <c r="AG54" s="344">
        <v>169</v>
      </c>
      <c r="AH54" s="208">
        <v>4</v>
      </c>
      <c r="AI54" s="352">
        <v>2862</v>
      </c>
      <c r="AJ54" s="349">
        <v>97</v>
      </c>
      <c r="AK54" s="362">
        <v>5</v>
      </c>
      <c r="AL54" s="343">
        <v>2126</v>
      </c>
      <c r="AM54" s="344">
        <v>140</v>
      </c>
      <c r="AN54" s="208">
        <v>4</v>
      </c>
      <c r="AO54" s="352">
        <v>1710</v>
      </c>
      <c r="AP54" s="349">
        <v>68</v>
      </c>
      <c r="AQ54" s="362">
        <v>5</v>
      </c>
      <c r="AR54" s="343">
        <v>2640</v>
      </c>
      <c r="AS54" s="344">
        <v>199</v>
      </c>
      <c r="AT54" s="208">
        <v>4</v>
      </c>
      <c r="AU54" s="352">
        <v>1955</v>
      </c>
      <c r="AV54" s="349">
        <v>67</v>
      </c>
      <c r="AW54" s="362">
        <v>5</v>
      </c>
      <c r="AX54" s="343">
        <v>2398</v>
      </c>
      <c r="AY54" s="344">
        <v>171</v>
      </c>
      <c r="AZ54" s="208">
        <v>4</v>
      </c>
      <c r="BA54" s="352">
        <v>1858</v>
      </c>
      <c r="BB54" s="349">
        <v>66</v>
      </c>
      <c r="BC54" s="362">
        <v>5</v>
      </c>
      <c r="BD54" s="214">
        <v>21898</v>
      </c>
      <c r="BE54" s="215">
        <v>2737</v>
      </c>
      <c r="BF54" s="216">
        <v>4</v>
      </c>
      <c r="BG54" s="217">
        <v>20296</v>
      </c>
      <c r="BH54" s="215">
        <v>1427</v>
      </c>
      <c r="BI54" s="216">
        <v>5</v>
      </c>
      <c r="BJ54" s="217">
        <v>5424</v>
      </c>
      <c r="BK54" s="215">
        <v>1673</v>
      </c>
      <c r="BL54" s="216">
        <v>4</v>
      </c>
      <c r="BM54" s="217">
        <v>7837</v>
      </c>
      <c r="BN54" s="215">
        <v>1823</v>
      </c>
      <c r="BO54" s="216">
        <v>5</v>
      </c>
      <c r="BP54" s="230">
        <v>3.4420000000000002</v>
      </c>
      <c r="BQ54" s="76">
        <v>0.17399999999999999</v>
      </c>
      <c r="BR54" s="5">
        <v>4</v>
      </c>
      <c r="BS54" s="230">
        <v>1.466</v>
      </c>
      <c r="BT54" s="76">
        <v>0.23799999999999999</v>
      </c>
      <c r="BU54" s="5">
        <v>5</v>
      </c>
      <c r="BV54" s="230">
        <v>10.670200000000001</v>
      </c>
      <c r="BW54" s="76" t="s">
        <v>61</v>
      </c>
      <c r="BX54" s="5">
        <v>4</v>
      </c>
      <c r="BY54" s="230">
        <v>7.4765999999999995</v>
      </c>
      <c r="BZ54" s="76" t="s">
        <v>61</v>
      </c>
      <c r="CA54" s="5">
        <v>5</v>
      </c>
      <c r="CB54" s="366">
        <v>1.57</v>
      </c>
      <c r="CC54" s="76">
        <v>0.14299999999999999</v>
      </c>
      <c r="CD54" s="5">
        <v>4</v>
      </c>
      <c r="CE54" s="366">
        <v>0.65200000000000002</v>
      </c>
      <c r="CF54" s="76">
        <v>0.06</v>
      </c>
      <c r="CG54" s="122">
        <v>5</v>
      </c>
      <c r="CH54" s="343">
        <v>3431</v>
      </c>
      <c r="CI54" s="7">
        <v>93</v>
      </c>
      <c r="CJ54" s="15">
        <v>4</v>
      </c>
      <c r="CK54" s="356" t="s">
        <v>61</v>
      </c>
      <c r="CL54" s="94" t="s">
        <v>61</v>
      </c>
      <c r="CM54" s="95" t="s">
        <v>61</v>
      </c>
      <c r="CN54" s="343">
        <v>3860.7121578587735</v>
      </c>
      <c r="CO54" s="7">
        <v>126.1928741182242</v>
      </c>
      <c r="CP54" s="15">
        <v>4</v>
      </c>
      <c r="CQ54" s="356" t="s">
        <v>61</v>
      </c>
      <c r="CR54" s="94" t="s">
        <v>61</v>
      </c>
      <c r="CS54" s="99" t="s">
        <v>61</v>
      </c>
    </row>
    <row r="55" spans="1:97" ht="14" customHeight="1">
      <c r="A55" s="188" t="s">
        <v>19</v>
      </c>
      <c r="B55" s="341">
        <v>0.748</v>
      </c>
      <c r="C55" s="165">
        <v>1.0999999999999999E-2</v>
      </c>
      <c r="D55" s="1">
        <v>5</v>
      </c>
      <c r="E55" s="342">
        <v>0.72599999999999998</v>
      </c>
      <c r="F55" s="165">
        <v>1.2E-2</v>
      </c>
      <c r="G55" s="1">
        <v>5</v>
      </c>
      <c r="H55" s="342">
        <v>0.80100000000000005</v>
      </c>
      <c r="I55" s="165">
        <v>1.4E-2</v>
      </c>
      <c r="J55" s="1">
        <v>5</v>
      </c>
      <c r="K55" s="342">
        <v>0.751</v>
      </c>
      <c r="L55" s="165">
        <v>1.2999999999999999E-2</v>
      </c>
      <c r="M55" s="1">
        <v>5</v>
      </c>
      <c r="N55" s="342">
        <v>0.77700000000000002</v>
      </c>
      <c r="O55" s="165">
        <v>1.2E-2</v>
      </c>
      <c r="P55" s="1">
        <v>5</v>
      </c>
      <c r="Q55" s="342">
        <v>0.74</v>
      </c>
      <c r="R55" s="165">
        <v>1.2999999999999999E-2</v>
      </c>
      <c r="S55" s="1">
        <v>5</v>
      </c>
      <c r="T55" s="343">
        <v>2473</v>
      </c>
      <c r="U55" s="344">
        <v>105</v>
      </c>
      <c r="V55" s="208">
        <v>5</v>
      </c>
      <c r="W55" s="343">
        <v>2173</v>
      </c>
      <c r="X55" s="344">
        <v>99</v>
      </c>
      <c r="Y55" s="208">
        <v>5</v>
      </c>
      <c r="Z55" s="343">
        <v>3103</v>
      </c>
      <c r="AA55" s="344">
        <v>141</v>
      </c>
      <c r="AB55" s="208">
        <v>5</v>
      </c>
      <c r="AC55" s="343">
        <v>2621</v>
      </c>
      <c r="AD55" s="344">
        <v>90</v>
      </c>
      <c r="AE55" s="208">
        <v>5</v>
      </c>
      <c r="AF55" s="343">
        <v>2817</v>
      </c>
      <c r="AG55" s="344">
        <v>124</v>
      </c>
      <c r="AH55" s="208">
        <v>5</v>
      </c>
      <c r="AI55" s="343">
        <v>2417</v>
      </c>
      <c r="AJ55" s="344">
        <v>93</v>
      </c>
      <c r="AK55" s="208">
        <v>5</v>
      </c>
      <c r="AL55" s="343">
        <v>1855</v>
      </c>
      <c r="AM55" s="344">
        <v>99</v>
      </c>
      <c r="AN55" s="208">
        <v>5</v>
      </c>
      <c r="AO55" s="343">
        <v>1580</v>
      </c>
      <c r="AP55" s="344">
        <v>84</v>
      </c>
      <c r="AQ55" s="208">
        <v>5</v>
      </c>
      <c r="AR55" s="343">
        <v>2494</v>
      </c>
      <c r="AS55" s="344">
        <v>142</v>
      </c>
      <c r="AT55" s="208">
        <v>5</v>
      </c>
      <c r="AU55" s="343">
        <v>1975</v>
      </c>
      <c r="AV55" s="344">
        <v>84</v>
      </c>
      <c r="AW55" s="208">
        <v>5</v>
      </c>
      <c r="AX55" s="343">
        <v>2204</v>
      </c>
      <c r="AY55" s="344">
        <v>122</v>
      </c>
      <c r="AZ55" s="208">
        <v>5</v>
      </c>
      <c r="BA55" s="343">
        <v>1796</v>
      </c>
      <c r="BB55" s="344">
        <v>84</v>
      </c>
      <c r="BC55" s="208">
        <v>5</v>
      </c>
      <c r="BD55" s="214">
        <v>38538</v>
      </c>
      <c r="BE55" s="215">
        <v>3220</v>
      </c>
      <c r="BF55" s="216">
        <v>5</v>
      </c>
      <c r="BG55" s="217">
        <v>30775</v>
      </c>
      <c r="BH55" s="215">
        <v>1090</v>
      </c>
      <c r="BI55" s="216">
        <v>5</v>
      </c>
      <c r="BJ55" s="217">
        <v>12907</v>
      </c>
      <c r="BK55" s="215">
        <v>1423</v>
      </c>
      <c r="BL55" s="216">
        <v>5</v>
      </c>
      <c r="BM55" s="217">
        <v>11069</v>
      </c>
      <c r="BN55" s="215">
        <v>987</v>
      </c>
      <c r="BO55" s="216">
        <v>5</v>
      </c>
      <c r="BP55" s="230">
        <v>1.756</v>
      </c>
      <c r="BQ55" s="76">
        <v>0.30499999999999999</v>
      </c>
      <c r="BR55" s="5">
        <v>5</v>
      </c>
      <c r="BS55" s="230">
        <v>1.772</v>
      </c>
      <c r="BT55" s="76">
        <v>0.17399999999999999</v>
      </c>
      <c r="BU55" s="5">
        <v>5</v>
      </c>
      <c r="BV55" s="230">
        <v>5.4436</v>
      </c>
      <c r="BW55" s="76" t="s">
        <v>61</v>
      </c>
      <c r="BX55" s="5">
        <v>5</v>
      </c>
      <c r="BY55" s="230">
        <v>9.0372000000000003</v>
      </c>
      <c r="BZ55" s="76" t="s">
        <v>61</v>
      </c>
      <c r="CA55" s="5">
        <v>5</v>
      </c>
      <c r="CB55" s="366">
        <v>1.032</v>
      </c>
      <c r="CC55" s="76">
        <v>4.4999999999999998E-2</v>
      </c>
      <c r="CD55" s="5">
        <v>5</v>
      </c>
      <c r="CE55" s="366">
        <v>1.1839999999999999</v>
      </c>
      <c r="CF55" s="76">
        <v>9.4E-2</v>
      </c>
      <c r="CG55" s="122">
        <v>5</v>
      </c>
      <c r="CH55" s="343">
        <v>3446.4411956093404</v>
      </c>
      <c r="CI55" s="7">
        <v>110.89547763089247</v>
      </c>
      <c r="CJ55" s="15">
        <v>5</v>
      </c>
      <c r="CK55" s="343">
        <v>3755.4429394967847</v>
      </c>
      <c r="CL55" s="7">
        <v>161.41244118463325</v>
      </c>
      <c r="CM55" s="15">
        <v>5</v>
      </c>
      <c r="CN55" s="343">
        <v>4324.0468594559325</v>
      </c>
      <c r="CO55" s="7">
        <v>157.04557409044659</v>
      </c>
      <c r="CP55" s="15">
        <v>5</v>
      </c>
      <c r="CQ55" s="343">
        <v>4532.1791761285049</v>
      </c>
      <c r="CR55" s="7">
        <v>148.81185299097402</v>
      </c>
      <c r="CS55" s="11">
        <v>5</v>
      </c>
    </row>
    <row r="56" spans="1:97" ht="14" customHeight="1" thickBot="1">
      <c r="A56" s="188" t="s">
        <v>34</v>
      </c>
      <c r="B56" s="341">
        <v>0.78900000000000003</v>
      </c>
      <c r="C56" s="165">
        <v>1.0999999999999999E-2</v>
      </c>
      <c r="D56" s="1">
        <v>5</v>
      </c>
      <c r="E56" s="342">
        <v>0.75700000000000001</v>
      </c>
      <c r="F56" s="165">
        <v>3.0000000000000001E-3</v>
      </c>
      <c r="G56" s="1">
        <v>5</v>
      </c>
      <c r="H56" s="342">
        <v>0.83099999999999996</v>
      </c>
      <c r="I56" s="165">
        <v>1.2E-2</v>
      </c>
      <c r="J56" s="1">
        <v>5</v>
      </c>
      <c r="K56" s="342">
        <v>0.76800000000000002</v>
      </c>
      <c r="L56" s="165">
        <v>2E-3</v>
      </c>
      <c r="M56" s="1">
        <v>5</v>
      </c>
      <c r="N56" s="342">
        <v>0.81399999999999995</v>
      </c>
      <c r="O56" s="165">
        <v>1.0999999999999999E-2</v>
      </c>
      <c r="P56" s="1">
        <v>5</v>
      </c>
      <c r="Q56" s="342">
        <v>0.76400000000000001</v>
      </c>
      <c r="R56" s="165">
        <v>2E-3</v>
      </c>
      <c r="S56" s="1">
        <v>5</v>
      </c>
      <c r="T56" s="343">
        <v>2673</v>
      </c>
      <c r="U56" s="344">
        <v>59</v>
      </c>
      <c r="V56" s="208">
        <v>5</v>
      </c>
      <c r="W56" s="343">
        <v>2544</v>
      </c>
      <c r="X56" s="344">
        <v>80</v>
      </c>
      <c r="Y56" s="208">
        <v>5</v>
      </c>
      <c r="Z56" s="343">
        <v>3012</v>
      </c>
      <c r="AA56" s="344">
        <v>43</v>
      </c>
      <c r="AB56" s="208">
        <v>5</v>
      </c>
      <c r="AC56" s="343">
        <v>2771</v>
      </c>
      <c r="AD56" s="344">
        <v>75</v>
      </c>
      <c r="AE56" s="208">
        <v>5</v>
      </c>
      <c r="AF56" s="343">
        <v>2852</v>
      </c>
      <c r="AG56" s="344">
        <v>49</v>
      </c>
      <c r="AH56" s="208">
        <v>5</v>
      </c>
      <c r="AI56" s="343">
        <v>2664</v>
      </c>
      <c r="AJ56" s="344">
        <v>77</v>
      </c>
      <c r="AK56" s="208">
        <v>5</v>
      </c>
      <c r="AL56" s="343">
        <v>2132</v>
      </c>
      <c r="AM56" s="344">
        <v>31</v>
      </c>
      <c r="AN56" s="208">
        <v>5</v>
      </c>
      <c r="AO56" s="343">
        <v>1932</v>
      </c>
      <c r="AP56" s="344">
        <v>60</v>
      </c>
      <c r="AQ56" s="208">
        <v>5</v>
      </c>
      <c r="AR56" s="343">
        <v>2513</v>
      </c>
      <c r="AS56" s="344">
        <v>28</v>
      </c>
      <c r="AT56" s="208">
        <v>5</v>
      </c>
      <c r="AU56" s="343">
        <v>2136</v>
      </c>
      <c r="AV56" s="344">
        <v>61</v>
      </c>
      <c r="AW56" s="208">
        <v>5</v>
      </c>
      <c r="AX56" s="343">
        <v>2334</v>
      </c>
      <c r="AY56" s="344">
        <v>25</v>
      </c>
      <c r="AZ56" s="208">
        <v>5</v>
      </c>
      <c r="BA56" s="343">
        <v>2040</v>
      </c>
      <c r="BB56" s="344">
        <v>60</v>
      </c>
      <c r="BC56" s="208">
        <v>5</v>
      </c>
      <c r="BD56" s="225">
        <v>36348</v>
      </c>
      <c r="BE56" s="226">
        <v>1648</v>
      </c>
      <c r="BF56" s="227">
        <v>5</v>
      </c>
      <c r="BG56" s="228">
        <v>33656</v>
      </c>
      <c r="BH56" s="226">
        <v>2097</v>
      </c>
      <c r="BI56" s="227">
        <v>5</v>
      </c>
      <c r="BJ56" s="228">
        <v>26191</v>
      </c>
      <c r="BK56" s="226">
        <v>2928</v>
      </c>
      <c r="BL56" s="227">
        <v>5</v>
      </c>
      <c r="BM56" s="228">
        <v>25521</v>
      </c>
      <c r="BN56" s="226">
        <v>5710</v>
      </c>
      <c r="BO56" s="227">
        <v>5</v>
      </c>
      <c r="BP56" s="232" t="s">
        <v>61</v>
      </c>
      <c r="BQ56" s="190" t="s">
        <v>61</v>
      </c>
      <c r="BR56" s="190" t="s">
        <v>61</v>
      </c>
      <c r="BS56" s="232" t="s">
        <v>61</v>
      </c>
      <c r="BT56" s="190" t="s">
        <v>61</v>
      </c>
      <c r="BU56" s="190" t="s">
        <v>61</v>
      </c>
      <c r="BV56" s="232"/>
      <c r="BW56" s="190" t="s">
        <v>61</v>
      </c>
      <c r="BX56" s="190" t="s">
        <v>61</v>
      </c>
      <c r="BY56" s="232"/>
      <c r="BZ56" s="190" t="s">
        <v>61</v>
      </c>
      <c r="CA56" s="190" t="s">
        <v>61</v>
      </c>
      <c r="CB56" s="54">
        <v>1.3560000000000001</v>
      </c>
      <c r="CC56" s="40">
        <v>0.17499999999999999</v>
      </c>
      <c r="CD56" s="34">
        <v>5</v>
      </c>
      <c r="CE56" s="54">
        <v>1.1479999999999999</v>
      </c>
      <c r="CF56" s="40">
        <v>0.16500000000000001</v>
      </c>
      <c r="CG56" s="124">
        <v>5</v>
      </c>
      <c r="CH56" s="343">
        <v>3834.3665118014601</v>
      </c>
      <c r="CI56" s="7">
        <v>122.52309324895566</v>
      </c>
      <c r="CJ56" s="15">
        <v>5</v>
      </c>
      <c r="CK56" s="343">
        <v>4295.6807648774293</v>
      </c>
      <c r="CL56" s="7">
        <v>130.08133554451317</v>
      </c>
      <c r="CM56" s="15">
        <v>5</v>
      </c>
      <c r="CN56" s="343">
        <v>4324.2020287909454</v>
      </c>
      <c r="CO56" s="7">
        <v>136.43013898984069</v>
      </c>
      <c r="CP56" s="15">
        <v>5</v>
      </c>
      <c r="CQ56" s="343">
        <v>4678.8294789115444</v>
      </c>
      <c r="CR56" s="7">
        <v>128.3321980466111</v>
      </c>
      <c r="CS56" s="11">
        <v>5</v>
      </c>
    </row>
    <row r="57" spans="1:97" ht="14" customHeight="1">
      <c r="A57" s="188" t="s">
        <v>35</v>
      </c>
      <c r="B57" s="341">
        <v>0.82199999999999995</v>
      </c>
      <c r="C57" s="165">
        <v>4.2000000000000003E-2</v>
      </c>
      <c r="D57" s="1">
        <v>3</v>
      </c>
      <c r="E57" s="342">
        <v>0.76300000000000001</v>
      </c>
      <c r="F57" s="165">
        <v>1.4E-2</v>
      </c>
      <c r="G57" s="1">
        <v>5</v>
      </c>
      <c r="H57" s="342">
        <v>0.88300000000000001</v>
      </c>
      <c r="I57" s="165">
        <v>5.5E-2</v>
      </c>
      <c r="J57" s="1">
        <v>3</v>
      </c>
      <c r="K57" s="342">
        <v>0.77600000000000002</v>
      </c>
      <c r="L57" s="165">
        <v>1.7000000000000001E-2</v>
      </c>
      <c r="M57" s="1">
        <v>5</v>
      </c>
      <c r="N57" s="342">
        <v>0.85799999999999998</v>
      </c>
      <c r="O57" s="165">
        <v>0.05</v>
      </c>
      <c r="P57" s="1">
        <v>3</v>
      </c>
      <c r="Q57" s="342">
        <v>0.77100000000000002</v>
      </c>
      <c r="R57" s="165">
        <v>1.4999999999999999E-2</v>
      </c>
      <c r="S57" s="1">
        <v>5</v>
      </c>
      <c r="T57" s="343">
        <v>2545</v>
      </c>
      <c r="U57" s="344">
        <v>257</v>
      </c>
      <c r="V57" s="208">
        <v>3</v>
      </c>
      <c r="W57" s="343">
        <v>2709</v>
      </c>
      <c r="X57" s="344">
        <v>80.498447189992433</v>
      </c>
      <c r="Y57" s="208">
        <v>5</v>
      </c>
      <c r="Z57" s="343">
        <v>2997</v>
      </c>
      <c r="AA57" s="344">
        <v>121.2435565298214</v>
      </c>
      <c r="AB57" s="208">
        <v>3</v>
      </c>
      <c r="AC57" s="343">
        <v>3156</v>
      </c>
      <c r="AD57" s="344">
        <v>105.09519494249012</v>
      </c>
      <c r="AE57" s="208">
        <v>5</v>
      </c>
      <c r="AF57" s="343">
        <v>2854</v>
      </c>
      <c r="AG57" s="344">
        <v>109.11920087683926</v>
      </c>
      <c r="AH57" s="208">
        <v>3</v>
      </c>
      <c r="AI57" s="343">
        <v>2983</v>
      </c>
      <c r="AJ57" s="344">
        <v>114.03946685248928</v>
      </c>
      <c r="AK57" s="208">
        <v>5</v>
      </c>
      <c r="AL57" s="343">
        <v>2253</v>
      </c>
      <c r="AM57" s="344">
        <v>169.74097914174996</v>
      </c>
      <c r="AN57" s="208">
        <v>3</v>
      </c>
      <c r="AO57" s="343">
        <v>2074</v>
      </c>
      <c r="AP57" s="344">
        <v>80.498447189992433</v>
      </c>
      <c r="AQ57" s="208">
        <v>5</v>
      </c>
      <c r="AR57" s="343">
        <v>2710</v>
      </c>
      <c r="AS57" s="344">
        <v>121.2435565298214</v>
      </c>
      <c r="AT57" s="208">
        <v>3</v>
      </c>
      <c r="AU57" s="343">
        <v>2468</v>
      </c>
      <c r="AV57" s="344">
        <v>107.33126291998991</v>
      </c>
      <c r="AW57" s="208">
        <v>5</v>
      </c>
      <c r="AX57" s="343">
        <v>2533</v>
      </c>
      <c r="AY57" s="344">
        <v>119.51150572225252</v>
      </c>
      <c r="AZ57" s="208">
        <v>3</v>
      </c>
      <c r="BA57" s="343">
        <v>2316</v>
      </c>
      <c r="BB57" s="344">
        <v>107.33126291998991</v>
      </c>
      <c r="BC57" s="208">
        <v>5</v>
      </c>
      <c r="BD57" s="214">
        <v>26982</v>
      </c>
      <c r="BE57" s="215">
        <v>3358</v>
      </c>
      <c r="BF57" s="216">
        <v>3</v>
      </c>
      <c r="BG57" s="217">
        <v>25550</v>
      </c>
      <c r="BH57" s="215">
        <v>1376</v>
      </c>
      <c r="BI57" s="216">
        <v>5</v>
      </c>
      <c r="BJ57" s="217">
        <v>8720</v>
      </c>
      <c r="BK57" s="215">
        <v>2990</v>
      </c>
      <c r="BL57" s="216">
        <v>3</v>
      </c>
      <c r="BM57" s="217">
        <v>9313</v>
      </c>
      <c r="BN57" s="215">
        <v>1879</v>
      </c>
      <c r="BO57" s="216">
        <v>5</v>
      </c>
      <c r="BP57" s="230">
        <v>3.6669999999999998</v>
      </c>
      <c r="BQ57" s="76">
        <v>1.3080000000000001</v>
      </c>
      <c r="BR57" s="5">
        <v>3</v>
      </c>
      <c r="BS57" s="230">
        <v>1.9279999999999999</v>
      </c>
      <c r="BT57" s="76">
        <v>0.34399999999999997</v>
      </c>
      <c r="BU57" s="5">
        <v>5</v>
      </c>
      <c r="BV57" s="230">
        <v>11.367699999999999</v>
      </c>
      <c r="BW57" s="76" t="s">
        <v>61</v>
      </c>
      <c r="BX57" s="5">
        <v>3</v>
      </c>
      <c r="BY57" s="230">
        <v>9.8327999999999989</v>
      </c>
      <c r="BZ57" s="76" t="s">
        <v>61</v>
      </c>
      <c r="CA57" s="5">
        <v>5</v>
      </c>
      <c r="CB57" s="366">
        <v>1.7929999999999999</v>
      </c>
      <c r="CC57" s="76">
        <v>0.48099999999999998</v>
      </c>
      <c r="CD57" s="5">
        <v>3</v>
      </c>
      <c r="CE57" s="366">
        <v>2.512</v>
      </c>
      <c r="CF57" s="76">
        <v>0.187</v>
      </c>
      <c r="CG57" s="122">
        <v>5</v>
      </c>
      <c r="CH57" s="343">
        <v>3423.2272063059513</v>
      </c>
      <c r="CI57" s="7">
        <v>102.75884156531006</v>
      </c>
      <c r="CJ57" s="15">
        <v>3</v>
      </c>
      <c r="CK57" s="343">
        <v>4201.7784851534325</v>
      </c>
      <c r="CL57" s="7">
        <v>153.37855997892049</v>
      </c>
      <c r="CM57" s="15">
        <v>5</v>
      </c>
      <c r="CN57" s="343">
        <v>4045.0190732501414</v>
      </c>
      <c r="CO57" s="7">
        <v>76.433203418081476</v>
      </c>
      <c r="CP57" s="15">
        <v>3</v>
      </c>
      <c r="CQ57" s="343">
        <v>4967.9774496533737</v>
      </c>
      <c r="CR57" s="7">
        <v>174.36133109776969</v>
      </c>
      <c r="CS57" s="11">
        <v>5</v>
      </c>
    </row>
    <row r="58" spans="1:97" ht="14" customHeight="1">
      <c r="A58" s="188" t="s">
        <v>36</v>
      </c>
      <c r="B58" s="353" t="s">
        <v>61</v>
      </c>
      <c r="C58" s="164" t="s">
        <v>61</v>
      </c>
      <c r="D58" s="94" t="s">
        <v>61</v>
      </c>
      <c r="E58" s="164" t="s">
        <v>61</v>
      </c>
      <c r="F58" s="164" t="s">
        <v>61</v>
      </c>
      <c r="G58" s="94" t="s">
        <v>61</v>
      </c>
      <c r="H58" s="164" t="s">
        <v>61</v>
      </c>
      <c r="I58" s="164" t="s">
        <v>61</v>
      </c>
      <c r="J58" s="94" t="s">
        <v>61</v>
      </c>
      <c r="K58" s="164" t="s">
        <v>61</v>
      </c>
      <c r="L58" s="164" t="s">
        <v>61</v>
      </c>
      <c r="M58" s="94" t="s">
        <v>61</v>
      </c>
      <c r="N58" s="164" t="s">
        <v>61</v>
      </c>
      <c r="O58" s="164" t="s">
        <v>61</v>
      </c>
      <c r="P58" s="94" t="s">
        <v>61</v>
      </c>
      <c r="Q58" s="164" t="s">
        <v>61</v>
      </c>
      <c r="R58" s="164" t="s">
        <v>61</v>
      </c>
      <c r="S58" s="94" t="s">
        <v>61</v>
      </c>
      <c r="T58" s="352">
        <v>2722</v>
      </c>
      <c r="U58" s="349">
        <v>102</v>
      </c>
      <c r="V58" s="349">
        <v>4</v>
      </c>
      <c r="W58" s="352">
        <v>2498</v>
      </c>
      <c r="X58" s="349">
        <v>69</v>
      </c>
      <c r="Y58" s="349">
        <v>4</v>
      </c>
      <c r="Z58" s="352">
        <v>3333</v>
      </c>
      <c r="AA58" s="349">
        <v>82</v>
      </c>
      <c r="AB58" s="349">
        <v>4</v>
      </c>
      <c r="AC58" s="352">
        <v>2942</v>
      </c>
      <c r="AD58" s="349">
        <v>68</v>
      </c>
      <c r="AE58" s="349">
        <v>4</v>
      </c>
      <c r="AF58" s="352">
        <v>3102</v>
      </c>
      <c r="AG58" s="349">
        <v>79</v>
      </c>
      <c r="AH58" s="349">
        <v>4</v>
      </c>
      <c r="AI58" s="352">
        <v>2784</v>
      </c>
      <c r="AJ58" s="349">
        <v>65</v>
      </c>
      <c r="AK58" s="349">
        <v>4</v>
      </c>
      <c r="AL58" s="352">
        <v>1571</v>
      </c>
      <c r="AM58" s="349">
        <v>74</v>
      </c>
      <c r="AN58" s="349">
        <v>4</v>
      </c>
      <c r="AO58" s="352">
        <v>1643</v>
      </c>
      <c r="AP58" s="349">
        <v>56</v>
      </c>
      <c r="AQ58" s="349">
        <v>4</v>
      </c>
      <c r="AR58" s="352">
        <v>2100</v>
      </c>
      <c r="AS58" s="349">
        <v>89</v>
      </c>
      <c r="AT58" s="349">
        <v>4</v>
      </c>
      <c r="AU58" s="352">
        <v>1927</v>
      </c>
      <c r="AV58" s="349">
        <v>18</v>
      </c>
      <c r="AW58" s="349">
        <v>4</v>
      </c>
      <c r="AX58" s="352">
        <v>1898</v>
      </c>
      <c r="AY58" s="349">
        <v>76</v>
      </c>
      <c r="AZ58" s="349">
        <v>4</v>
      </c>
      <c r="BA58" s="352">
        <v>1826</v>
      </c>
      <c r="BB58" s="349">
        <v>30</v>
      </c>
      <c r="BC58" s="349">
        <v>4</v>
      </c>
      <c r="BD58" s="214">
        <v>39328</v>
      </c>
      <c r="BE58" s="215">
        <v>2437</v>
      </c>
      <c r="BF58" s="216">
        <v>4</v>
      </c>
      <c r="BG58" s="217">
        <v>45060</v>
      </c>
      <c r="BH58" s="215">
        <v>237</v>
      </c>
      <c r="BI58" s="216">
        <v>4</v>
      </c>
      <c r="BJ58" s="217">
        <v>21202</v>
      </c>
      <c r="BK58" s="215">
        <v>3134</v>
      </c>
      <c r="BL58" s="216">
        <v>4</v>
      </c>
      <c r="BM58" s="217">
        <v>18179</v>
      </c>
      <c r="BN58" s="215">
        <v>2291</v>
      </c>
      <c r="BO58" s="216">
        <v>4</v>
      </c>
      <c r="BP58" s="230">
        <v>1.792</v>
      </c>
      <c r="BQ58" s="76">
        <v>8.4000000000000005E-2</v>
      </c>
      <c r="BR58" s="5">
        <v>4</v>
      </c>
      <c r="BS58" s="230">
        <v>1.35</v>
      </c>
      <c r="BT58" s="76">
        <v>0.24299999999999999</v>
      </c>
      <c r="BU58" s="5">
        <v>4</v>
      </c>
      <c r="BV58" s="230">
        <v>5.5552000000000001</v>
      </c>
      <c r="BW58" s="76" t="s">
        <v>61</v>
      </c>
      <c r="BX58" s="5">
        <v>4</v>
      </c>
      <c r="BY58" s="230">
        <v>6.8849999999999998</v>
      </c>
      <c r="BZ58" s="76" t="s">
        <v>61</v>
      </c>
      <c r="CA58" s="5">
        <v>4</v>
      </c>
      <c r="CB58" s="366">
        <v>1.53</v>
      </c>
      <c r="CC58" s="76">
        <v>6.0999999999999999E-2</v>
      </c>
      <c r="CD58" s="5">
        <v>4</v>
      </c>
      <c r="CE58" s="366">
        <v>1.335</v>
      </c>
      <c r="CF58" s="76">
        <v>0.15</v>
      </c>
      <c r="CG58" s="122">
        <v>4</v>
      </c>
      <c r="CH58" s="356" t="s">
        <v>61</v>
      </c>
      <c r="CI58" s="94" t="s">
        <v>61</v>
      </c>
      <c r="CJ58" s="94" t="s">
        <v>61</v>
      </c>
      <c r="CK58" s="356" t="s">
        <v>61</v>
      </c>
      <c r="CL58" s="94" t="s">
        <v>61</v>
      </c>
      <c r="CM58" s="94" t="s">
        <v>61</v>
      </c>
      <c r="CN58" s="356" t="s">
        <v>61</v>
      </c>
      <c r="CO58" s="94" t="s">
        <v>61</v>
      </c>
      <c r="CP58" s="94" t="s">
        <v>61</v>
      </c>
      <c r="CQ58" s="356" t="s">
        <v>61</v>
      </c>
      <c r="CR58" s="94" t="s">
        <v>61</v>
      </c>
      <c r="CS58" s="100" t="s">
        <v>61</v>
      </c>
    </row>
  </sheetData>
  <autoFilter ref="A1:CS1"/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DQ59"/>
  <sheetViews>
    <sheetView zoomScale="120" zoomScaleNormal="120" zoomScalePageLayoutView="120" workbookViewId="0">
      <pane xSplit="1" ySplit="1" topLeftCell="DB2" activePane="bottomRight" state="frozenSplit"/>
      <selection pane="topRight" activeCell="B1" sqref="B1"/>
      <selection pane="bottomLeft" activeCell="K2" sqref="K2"/>
      <selection pane="bottomRight" activeCell="DH11" sqref="DH11"/>
    </sheetView>
  </sheetViews>
  <sheetFormatPr baseColWidth="10" defaultRowHeight="13" x14ac:dyDescent="0"/>
  <cols>
    <col min="2" max="2" width="13.140625" customWidth="1"/>
    <col min="3" max="3" width="5.85546875" customWidth="1"/>
    <col min="4" max="4" width="2.85546875" customWidth="1"/>
    <col min="6" max="6" width="5.85546875" customWidth="1"/>
    <col min="7" max="7" width="2.85546875" customWidth="1"/>
    <col min="9" max="9" width="5.85546875" customWidth="1"/>
    <col min="10" max="10" width="2.85546875" customWidth="1"/>
    <col min="11" max="11" width="11.28515625" customWidth="1"/>
    <col min="12" max="12" width="5.85546875" customWidth="1"/>
    <col min="13" max="13" width="2.85546875" customWidth="1"/>
    <col min="14" max="14" width="13.85546875" customWidth="1"/>
    <col min="15" max="15" width="5.85546875" customWidth="1"/>
    <col min="16" max="16" width="2.85546875" customWidth="1"/>
    <col min="18" max="18" width="5.85546875" customWidth="1"/>
    <col min="19" max="19" width="2.85546875" customWidth="1"/>
    <col min="20" max="20" width="15.42578125" customWidth="1"/>
    <col min="21" max="21" width="5.85546875" customWidth="1"/>
    <col min="22" max="22" width="2.85546875" customWidth="1"/>
    <col min="24" max="24" width="5.85546875" customWidth="1"/>
    <col min="25" max="25" width="2.85546875" customWidth="1"/>
    <col min="26" max="26" width="16.140625" customWidth="1"/>
    <col min="27" max="27" width="5.85546875" customWidth="1"/>
    <col min="28" max="28" width="2.85546875" customWidth="1"/>
    <col min="30" max="30" width="5.85546875" customWidth="1"/>
    <col min="31" max="31" width="2.85546875" customWidth="1"/>
    <col min="32" max="32" width="13.28515625" customWidth="1"/>
    <col min="33" max="33" width="5.85546875" customWidth="1"/>
    <col min="34" max="34" width="2.85546875" customWidth="1"/>
    <col min="36" max="36" width="5.85546875" customWidth="1"/>
    <col min="37" max="37" width="2.85546875" customWidth="1"/>
    <col min="38" max="38" width="15" customWidth="1"/>
    <col min="39" max="39" width="5.85546875" customWidth="1"/>
    <col min="40" max="40" width="2.85546875" customWidth="1"/>
    <col min="42" max="42" width="5.85546875" customWidth="1"/>
    <col min="43" max="43" width="2.85546875" customWidth="1"/>
    <col min="45" max="45" width="5.85546875" customWidth="1"/>
    <col min="46" max="46" width="2.85546875" customWidth="1"/>
    <col min="48" max="48" width="5.85546875" customWidth="1"/>
    <col min="49" max="49" width="2.85546875" customWidth="1"/>
    <col min="51" max="51" width="5.85546875" customWidth="1"/>
    <col min="52" max="52" width="2.85546875" customWidth="1"/>
    <col min="53" max="53" width="12.7109375" customWidth="1"/>
    <col min="54" max="54" width="5.85546875" customWidth="1"/>
    <col min="55" max="55" width="2.85546875" customWidth="1"/>
    <col min="56" max="56" width="11.7109375" customWidth="1"/>
    <col min="57" max="57" width="5.85546875" customWidth="1"/>
    <col min="58" max="58" width="3.7109375" customWidth="1"/>
    <col min="59" max="59" width="17" customWidth="1"/>
    <col min="60" max="60" width="5.85546875" customWidth="1"/>
    <col min="61" max="61" width="5.140625" customWidth="1"/>
    <col min="62" max="62" width="15.42578125" style="237" customWidth="1"/>
    <col min="63" max="63" width="5.85546875" style="237" customWidth="1"/>
    <col min="64" max="64" width="2.85546875" customWidth="1"/>
    <col min="65" max="65" width="17.140625" style="237" customWidth="1"/>
    <col min="66" max="66" width="6" style="237" customWidth="1"/>
    <col min="67" max="67" width="2.85546875" customWidth="1"/>
    <col min="68" max="68" width="14.140625" style="59" customWidth="1"/>
    <col min="69" max="69" width="5.28515625" customWidth="1"/>
    <col min="70" max="70" width="2.85546875" customWidth="1"/>
    <col min="71" max="71" width="14.42578125" style="59" customWidth="1"/>
    <col min="72" max="72" width="6" customWidth="1"/>
    <col min="73" max="73" width="2.85546875" customWidth="1"/>
    <col min="74" max="74" width="14" style="59" customWidth="1"/>
    <col min="75" max="75" width="6" customWidth="1"/>
    <col min="76" max="76" width="2.85546875" customWidth="1"/>
    <col min="77" max="77" width="10.7109375" style="59"/>
    <col min="78" max="78" width="6" customWidth="1"/>
    <col min="79" max="79" width="2.85546875" customWidth="1"/>
    <col min="80" max="80" width="10.7109375" style="59"/>
    <col min="81" max="81" width="6" customWidth="1"/>
    <col min="82" max="82" width="2.85546875" customWidth="1"/>
    <col min="83" max="83" width="10.7109375" style="59"/>
    <col min="84" max="84" width="6" customWidth="1"/>
    <col min="85" max="85" width="2.85546875" customWidth="1"/>
    <col min="86" max="86" width="10.7109375" style="197"/>
    <col min="87" max="87" width="7.28515625" style="197" customWidth="1"/>
    <col min="88" max="88" width="2.85546875" customWidth="1"/>
    <col min="89" max="89" width="10.7109375" style="197"/>
    <col min="90" max="90" width="6" style="197" customWidth="1"/>
    <col min="91" max="91" width="2.85546875" customWidth="1"/>
    <col min="92" max="92" width="10.7109375" style="197"/>
    <col min="93" max="93" width="6" style="197" customWidth="1"/>
    <col min="94" max="94" width="2.85546875" customWidth="1"/>
    <col min="95" max="95" width="10.7109375" style="197"/>
    <col min="96" max="96" width="6" style="197" customWidth="1"/>
    <col min="97" max="97" width="2.85546875" customWidth="1"/>
    <col min="98" max="98" width="10.7109375" style="197"/>
    <col min="99" max="99" width="6" style="197" customWidth="1"/>
    <col min="100" max="100" width="2.85546875" customWidth="1"/>
    <col min="101" max="101" width="10.7109375" style="197"/>
    <col min="102" max="102" width="6" style="197" customWidth="1"/>
    <col min="103" max="103" width="2.85546875" customWidth="1"/>
    <col min="104" max="104" width="22.5703125" style="237" customWidth="1"/>
    <col min="105" max="105" width="6" style="237" customWidth="1"/>
    <col min="106" max="106" width="2.85546875" customWidth="1"/>
    <col min="107" max="107" width="23.85546875" style="237" customWidth="1"/>
    <col min="108" max="108" width="6" style="237" customWidth="1"/>
    <col min="109" max="109" width="2.85546875" customWidth="1"/>
    <col min="110" max="110" width="17.28515625" style="237" customWidth="1"/>
    <col min="111" max="111" width="6.28515625" style="237" customWidth="1"/>
    <col min="112" max="112" width="3.42578125" customWidth="1"/>
    <col min="113" max="113" width="18" style="237" customWidth="1"/>
    <col min="114" max="114" width="5.140625" style="237" customWidth="1"/>
    <col min="115" max="115" width="4.85546875" customWidth="1"/>
    <col min="116" max="116" width="17.140625" style="237" customWidth="1"/>
    <col min="117" max="117" width="6" style="237" customWidth="1"/>
    <col min="118" max="118" width="4.85546875" customWidth="1"/>
    <col min="119" max="119" width="19" style="237" customWidth="1"/>
    <col min="120" max="120" width="4.85546875" style="237" customWidth="1"/>
    <col min="121" max="121" width="4.140625" customWidth="1"/>
  </cols>
  <sheetData>
    <row r="1" spans="1:121" ht="14" customHeight="1" thickBot="1">
      <c r="A1" s="24" t="s">
        <v>62</v>
      </c>
      <c r="B1" s="24" t="s">
        <v>251</v>
      </c>
      <c r="C1" s="25" t="s">
        <v>63</v>
      </c>
      <c r="D1" s="24" t="s">
        <v>64</v>
      </c>
      <c r="E1" s="24" t="s">
        <v>260</v>
      </c>
      <c r="F1" s="25" t="s">
        <v>63</v>
      </c>
      <c r="G1" s="24" t="s">
        <v>64</v>
      </c>
      <c r="H1" s="24" t="s">
        <v>252</v>
      </c>
      <c r="I1" s="25" t="s">
        <v>63</v>
      </c>
      <c r="J1" s="24" t="s">
        <v>64</v>
      </c>
      <c r="K1" s="24" t="s">
        <v>261</v>
      </c>
      <c r="L1" s="25" t="s">
        <v>63</v>
      </c>
      <c r="M1" s="24" t="s">
        <v>64</v>
      </c>
      <c r="N1" s="24" t="s">
        <v>253</v>
      </c>
      <c r="O1" s="25" t="s">
        <v>63</v>
      </c>
      <c r="P1" s="24" t="s">
        <v>64</v>
      </c>
      <c r="Q1" s="24" t="s">
        <v>262</v>
      </c>
      <c r="R1" s="25" t="s">
        <v>63</v>
      </c>
      <c r="S1" s="24" t="s">
        <v>64</v>
      </c>
      <c r="T1" s="24" t="s">
        <v>254</v>
      </c>
      <c r="U1" s="25" t="s">
        <v>63</v>
      </c>
      <c r="V1" s="24" t="s">
        <v>64</v>
      </c>
      <c r="W1" s="24" t="s">
        <v>263</v>
      </c>
      <c r="X1" s="25" t="s">
        <v>63</v>
      </c>
      <c r="Y1" s="24" t="s">
        <v>64</v>
      </c>
      <c r="Z1" s="24" t="s">
        <v>255</v>
      </c>
      <c r="AA1" s="25" t="s">
        <v>63</v>
      </c>
      <c r="AB1" s="24" t="s">
        <v>64</v>
      </c>
      <c r="AC1" s="24" t="s">
        <v>264</v>
      </c>
      <c r="AD1" s="25" t="s">
        <v>63</v>
      </c>
      <c r="AE1" s="24" t="s">
        <v>64</v>
      </c>
      <c r="AF1" s="24" t="s">
        <v>256</v>
      </c>
      <c r="AG1" s="25" t="s">
        <v>63</v>
      </c>
      <c r="AH1" s="24" t="s">
        <v>64</v>
      </c>
      <c r="AI1" s="24" t="s">
        <v>265</v>
      </c>
      <c r="AJ1" s="25" t="s">
        <v>63</v>
      </c>
      <c r="AK1" s="24" t="s">
        <v>64</v>
      </c>
      <c r="AL1" s="24" t="s">
        <v>257</v>
      </c>
      <c r="AM1" s="25" t="s">
        <v>63</v>
      </c>
      <c r="AN1" s="24" t="s">
        <v>64</v>
      </c>
      <c r="AO1" s="24" t="s">
        <v>266</v>
      </c>
      <c r="AP1" s="25" t="s">
        <v>63</v>
      </c>
      <c r="AQ1" s="24" t="s">
        <v>64</v>
      </c>
      <c r="AR1" s="24" t="s">
        <v>258</v>
      </c>
      <c r="AS1" s="25" t="s">
        <v>63</v>
      </c>
      <c r="AT1" s="24" t="s">
        <v>64</v>
      </c>
      <c r="AU1" s="24" t="s">
        <v>267</v>
      </c>
      <c r="AV1" s="25" t="s">
        <v>63</v>
      </c>
      <c r="AW1" s="24" t="s">
        <v>64</v>
      </c>
      <c r="AX1" s="24" t="s">
        <v>259</v>
      </c>
      <c r="AY1" s="25" t="s">
        <v>63</v>
      </c>
      <c r="AZ1" s="24" t="s">
        <v>64</v>
      </c>
      <c r="BA1" s="24" t="s">
        <v>268</v>
      </c>
      <c r="BB1" s="25" t="s">
        <v>63</v>
      </c>
      <c r="BC1" s="24" t="s">
        <v>64</v>
      </c>
      <c r="BD1" s="24" t="s">
        <v>249</v>
      </c>
      <c r="BE1" s="25" t="s">
        <v>63</v>
      </c>
      <c r="BF1" s="24" t="s">
        <v>64</v>
      </c>
      <c r="BG1" s="24" t="s">
        <v>248</v>
      </c>
      <c r="BH1" s="25" t="s">
        <v>63</v>
      </c>
      <c r="BI1" s="24" t="s">
        <v>64</v>
      </c>
      <c r="BJ1" s="234" t="s">
        <v>247</v>
      </c>
      <c r="BK1" s="234" t="s">
        <v>63</v>
      </c>
      <c r="BL1" s="24" t="s">
        <v>64</v>
      </c>
      <c r="BM1" s="234" t="s">
        <v>250</v>
      </c>
      <c r="BN1" s="234" t="s">
        <v>63</v>
      </c>
      <c r="BO1" s="24" t="s">
        <v>64</v>
      </c>
      <c r="BP1" s="54" t="s">
        <v>392</v>
      </c>
      <c r="BQ1" s="24" t="s">
        <v>63</v>
      </c>
      <c r="BR1" s="24" t="s">
        <v>64</v>
      </c>
      <c r="BS1" s="54" t="s">
        <v>393</v>
      </c>
      <c r="BT1" s="24" t="s">
        <v>63</v>
      </c>
      <c r="BU1" s="24" t="s">
        <v>64</v>
      </c>
      <c r="BV1" s="54" t="s">
        <v>394</v>
      </c>
      <c r="BW1" s="24" t="s">
        <v>63</v>
      </c>
      <c r="BX1" s="24" t="s">
        <v>64</v>
      </c>
      <c r="BY1" s="54" t="s">
        <v>395</v>
      </c>
      <c r="BZ1" s="24" t="s">
        <v>63</v>
      </c>
      <c r="CA1" s="24" t="s">
        <v>64</v>
      </c>
      <c r="CB1" s="130" t="s">
        <v>396</v>
      </c>
      <c r="CC1" s="27" t="s">
        <v>63</v>
      </c>
      <c r="CD1" s="27" t="s">
        <v>64</v>
      </c>
      <c r="CE1" s="130" t="s">
        <v>397</v>
      </c>
      <c r="CF1" s="27" t="s">
        <v>63</v>
      </c>
      <c r="CG1" s="27" t="s">
        <v>64</v>
      </c>
      <c r="CH1" s="427" t="s">
        <v>390</v>
      </c>
      <c r="CI1" s="427" t="s">
        <v>63</v>
      </c>
      <c r="CJ1" s="27" t="s">
        <v>64</v>
      </c>
      <c r="CK1" s="427" t="s">
        <v>391</v>
      </c>
      <c r="CL1" s="427" t="s">
        <v>63</v>
      </c>
      <c r="CM1" s="27" t="s">
        <v>64</v>
      </c>
      <c r="CN1" s="427" t="s">
        <v>398</v>
      </c>
      <c r="CO1" s="427" t="s">
        <v>63</v>
      </c>
      <c r="CP1" s="27" t="s">
        <v>64</v>
      </c>
      <c r="CQ1" s="427" t="s">
        <v>399</v>
      </c>
      <c r="CR1" s="427" t="s">
        <v>63</v>
      </c>
      <c r="CS1" s="27" t="s">
        <v>64</v>
      </c>
      <c r="CT1" s="427" t="s">
        <v>400</v>
      </c>
      <c r="CU1" s="427" t="s">
        <v>63</v>
      </c>
      <c r="CV1" s="27" t="s">
        <v>64</v>
      </c>
      <c r="CW1" s="427" t="s">
        <v>401</v>
      </c>
      <c r="CX1" s="427" t="s">
        <v>63</v>
      </c>
      <c r="CY1" s="27" t="s">
        <v>64</v>
      </c>
      <c r="CZ1" s="241" t="s">
        <v>403</v>
      </c>
      <c r="DA1" s="241" t="s">
        <v>63</v>
      </c>
      <c r="DB1" s="27" t="s">
        <v>64</v>
      </c>
      <c r="DC1" s="241" t="s">
        <v>402</v>
      </c>
      <c r="DD1" s="241" t="s">
        <v>63</v>
      </c>
      <c r="DE1" s="27" t="s">
        <v>64</v>
      </c>
      <c r="DF1" s="234" t="s">
        <v>419</v>
      </c>
      <c r="DG1" s="430" t="s">
        <v>63</v>
      </c>
      <c r="DH1" s="24" t="s">
        <v>64</v>
      </c>
      <c r="DI1" s="234" t="s">
        <v>420</v>
      </c>
      <c r="DJ1" s="430" t="s">
        <v>63</v>
      </c>
      <c r="DK1" s="24" t="s">
        <v>64</v>
      </c>
      <c r="DL1" s="234" t="s">
        <v>421</v>
      </c>
      <c r="DM1" s="430" t="s">
        <v>63</v>
      </c>
      <c r="DN1" s="24" t="s">
        <v>64</v>
      </c>
      <c r="DO1" s="234" t="s">
        <v>422</v>
      </c>
      <c r="DP1" s="430" t="s">
        <v>63</v>
      </c>
      <c r="DQ1" s="24" t="s">
        <v>64</v>
      </c>
    </row>
    <row r="2" spans="1:121" ht="14" customHeight="1">
      <c r="A2" s="9" t="s">
        <v>65</v>
      </c>
      <c r="B2" s="2">
        <v>103.5</v>
      </c>
      <c r="C2" s="6">
        <v>2.87</v>
      </c>
      <c r="D2">
        <v>4</v>
      </c>
      <c r="E2" s="2">
        <v>163</v>
      </c>
      <c r="F2" s="6">
        <v>6.1</v>
      </c>
      <c r="G2">
        <v>4</v>
      </c>
      <c r="H2" s="2">
        <v>294.5</v>
      </c>
      <c r="I2" s="6">
        <v>29.13</v>
      </c>
      <c r="J2">
        <v>4</v>
      </c>
      <c r="K2" s="2">
        <v>349.5</v>
      </c>
      <c r="L2" s="6">
        <v>20.29</v>
      </c>
      <c r="M2">
        <v>4</v>
      </c>
      <c r="N2" s="2">
        <v>260.5</v>
      </c>
      <c r="O2" s="6">
        <v>15.22</v>
      </c>
      <c r="P2">
        <v>4</v>
      </c>
      <c r="Q2" s="2">
        <v>302</v>
      </c>
      <c r="R2" s="6">
        <v>30.28</v>
      </c>
      <c r="S2">
        <v>4</v>
      </c>
      <c r="T2" s="2">
        <v>225.5</v>
      </c>
      <c r="U2" s="6">
        <v>25.21</v>
      </c>
      <c r="V2">
        <v>4</v>
      </c>
      <c r="W2" s="2">
        <v>302.5</v>
      </c>
      <c r="X2" s="6">
        <v>35.270000000000003</v>
      </c>
      <c r="Y2">
        <v>4</v>
      </c>
      <c r="Z2" s="2">
        <v>205.5</v>
      </c>
      <c r="AA2" s="6">
        <v>26.4</v>
      </c>
      <c r="AB2">
        <v>4</v>
      </c>
      <c r="AC2" s="2">
        <v>295.625</v>
      </c>
      <c r="AD2" s="6">
        <v>26.42</v>
      </c>
      <c r="AE2">
        <v>4</v>
      </c>
      <c r="AF2" s="2">
        <v>155.5</v>
      </c>
      <c r="AG2" s="6">
        <v>10.1</v>
      </c>
      <c r="AH2">
        <v>4</v>
      </c>
      <c r="AI2" s="2">
        <v>266.5</v>
      </c>
      <c r="AJ2" s="6">
        <v>30.27</v>
      </c>
      <c r="AK2">
        <v>4</v>
      </c>
      <c r="AL2" s="2">
        <v>142</v>
      </c>
      <c r="AM2" s="6">
        <v>5.99</v>
      </c>
      <c r="AN2">
        <v>4</v>
      </c>
      <c r="AO2" s="2">
        <v>229.75</v>
      </c>
      <c r="AP2" s="6">
        <v>10.81</v>
      </c>
      <c r="AQ2">
        <v>4</v>
      </c>
      <c r="AR2" s="2">
        <v>122.75</v>
      </c>
      <c r="AS2" s="6">
        <v>5.66</v>
      </c>
      <c r="AT2">
        <v>4</v>
      </c>
      <c r="AU2" s="2">
        <v>227.5</v>
      </c>
      <c r="AV2" s="6">
        <v>11.11</v>
      </c>
      <c r="AW2">
        <v>4</v>
      </c>
      <c r="AX2" s="2">
        <v>112</v>
      </c>
      <c r="AY2" s="6">
        <v>6.59</v>
      </c>
      <c r="AZ2">
        <v>4</v>
      </c>
      <c r="BA2" s="2">
        <v>196.5</v>
      </c>
      <c r="BB2" s="6">
        <v>6.03</v>
      </c>
      <c r="BC2">
        <v>4</v>
      </c>
      <c r="BD2" s="195">
        <v>31387</v>
      </c>
      <c r="BE2" s="196">
        <v>806</v>
      </c>
      <c r="BF2" s="197">
        <v>4</v>
      </c>
      <c r="BG2" s="195">
        <v>46844</v>
      </c>
      <c r="BH2" s="196">
        <v>1687</v>
      </c>
      <c r="BI2" s="197">
        <v>4</v>
      </c>
      <c r="BJ2" s="314">
        <v>40.93</v>
      </c>
      <c r="BK2" s="426">
        <v>7.39</v>
      </c>
      <c r="BL2" s="4">
        <v>4</v>
      </c>
      <c r="BM2" s="314">
        <v>127.2</v>
      </c>
      <c r="BN2" s="426">
        <v>10.199999999999999</v>
      </c>
      <c r="BO2" s="4">
        <v>4</v>
      </c>
      <c r="BP2" s="373">
        <v>0.38700000000000001</v>
      </c>
      <c r="BQ2" s="23">
        <v>0.22</v>
      </c>
      <c r="BR2" s="4">
        <v>4</v>
      </c>
      <c r="BS2" s="373">
        <v>3.3</v>
      </c>
      <c r="BT2" s="23">
        <v>0.32500000000000001</v>
      </c>
      <c r="BU2" s="4">
        <v>4</v>
      </c>
      <c r="BV2" s="373">
        <v>1.9990000000000001</v>
      </c>
      <c r="BW2" s="23">
        <v>0.3997</v>
      </c>
      <c r="BX2" s="4">
        <v>4</v>
      </c>
      <c r="BY2" s="373">
        <v>4.9800000000000004</v>
      </c>
      <c r="BZ2" s="23">
        <v>0.4224</v>
      </c>
      <c r="CA2" s="4">
        <v>4</v>
      </c>
      <c r="CB2" s="373">
        <v>1.0720000000000001</v>
      </c>
      <c r="CC2" s="23">
        <v>0.379</v>
      </c>
      <c r="CD2" s="4">
        <v>4</v>
      </c>
      <c r="CE2" s="373">
        <v>3.694</v>
      </c>
      <c r="CF2" s="23">
        <v>0.25</v>
      </c>
      <c r="CG2" s="4">
        <v>4</v>
      </c>
      <c r="CH2" s="428">
        <v>4835994.7246474074</v>
      </c>
      <c r="CI2" s="429">
        <v>3308751.7023840174</v>
      </c>
      <c r="CJ2" s="4">
        <v>3</v>
      </c>
      <c r="CK2" s="428">
        <v>514753.4607387922</v>
      </c>
      <c r="CL2" s="429">
        <v>72713.226583780212</v>
      </c>
      <c r="CM2" s="4">
        <v>4</v>
      </c>
      <c r="CN2" s="428">
        <v>1627327.571097781</v>
      </c>
      <c r="CO2" s="429">
        <v>281882.18646594067</v>
      </c>
      <c r="CP2" s="4">
        <v>4</v>
      </c>
      <c r="CQ2" s="428">
        <v>713713.07168194617</v>
      </c>
      <c r="CR2" s="429">
        <v>67746.639328426158</v>
      </c>
      <c r="CS2" s="4">
        <v>4</v>
      </c>
      <c r="CT2" s="428">
        <v>1967880.2298891309</v>
      </c>
      <c r="CU2" s="429">
        <v>391864.80055955535</v>
      </c>
      <c r="CV2" s="4">
        <v>3</v>
      </c>
      <c r="CW2" s="428">
        <v>839003.55656323209</v>
      </c>
      <c r="CX2" s="429">
        <v>130707.64825553817</v>
      </c>
      <c r="CY2" s="4">
        <v>4</v>
      </c>
      <c r="CZ2" s="314">
        <v>38.994</v>
      </c>
      <c r="DA2" s="426">
        <v>21.690943640146219</v>
      </c>
      <c r="DB2" s="4">
        <v>4</v>
      </c>
      <c r="DC2" s="314">
        <v>532.93574999999998</v>
      </c>
      <c r="DD2" s="426">
        <v>38.292369275472502</v>
      </c>
      <c r="DE2" s="4">
        <v>4</v>
      </c>
      <c r="DF2" s="235">
        <v>1.7322379207542058</v>
      </c>
      <c r="DG2" s="431">
        <v>0.96358235182737173</v>
      </c>
      <c r="DH2">
        <v>4</v>
      </c>
      <c r="DI2" s="235">
        <v>23.673545806736392</v>
      </c>
      <c r="DJ2" s="431">
        <v>1.7010456187793319</v>
      </c>
      <c r="DK2">
        <v>4</v>
      </c>
      <c r="DL2" s="235">
        <v>3.7070270270270278</v>
      </c>
      <c r="DM2" s="431">
        <v>2.1493565381580408</v>
      </c>
      <c r="DN2">
        <v>4</v>
      </c>
      <c r="DO2" s="235">
        <v>12.183199262078126</v>
      </c>
      <c r="DP2" s="431">
        <v>1.7661692078361013</v>
      </c>
      <c r="DQ2">
        <v>4</v>
      </c>
    </row>
    <row r="3" spans="1:121" ht="14" customHeight="1">
      <c r="A3" s="9" t="s">
        <v>66</v>
      </c>
      <c r="B3" s="2">
        <v>86.5</v>
      </c>
      <c r="C3" s="6">
        <v>4.87</v>
      </c>
      <c r="D3">
        <v>4</v>
      </c>
      <c r="E3" s="2">
        <v>132.69999999999999</v>
      </c>
      <c r="F3" s="6">
        <v>3.5</v>
      </c>
      <c r="G3">
        <v>3</v>
      </c>
      <c r="H3" s="2">
        <v>186</v>
      </c>
      <c r="I3" s="6">
        <v>25.65</v>
      </c>
      <c r="J3">
        <v>4</v>
      </c>
      <c r="K3" s="2">
        <v>256</v>
      </c>
      <c r="L3" s="6">
        <v>27.43</v>
      </c>
      <c r="M3">
        <v>3</v>
      </c>
      <c r="N3" s="2">
        <v>179</v>
      </c>
      <c r="O3" s="6">
        <v>25.08</v>
      </c>
      <c r="P3">
        <v>4</v>
      </c>
      <c r="Q3" s="2">
        <v>251.3</v>
      </c>
      <c r="R3" s="6">
        <v>35.78</v>
      </c>
      <c r="S3">
        <v>3</v>
      </c>
      <c r="T3" s="2">
        <v>166.5</v>
      </c>
      <c r="U3" s="6">
        <v>18.45</v>
      </c>
      <c r="V3">
        <v>4</v>
      </c>
      <c r="W3" s="2">
        <v>223.67</v>
      </c>
      <c r="X3" s="6">
        <v>33.82</v>
      </c>
      <c r="Y3">
        <v>3</v>
      </c>
      <c r="Z3" s="2">
        <v>143.5</v>
      </c>
      <c r="AA3" s="6">
        <v>13.24</v>
      </c>
      <c r="AB3">
        <v>4</v>
      </c>
      <c r="AC3" s="2">
        <v>205</v>
      </c>
      <c r="AD3" s="6">
        <v>33.01</v>
      </c>
      <c r="AE3">
        <v>3</v>
      </c>
      <c r="AF3" s="2">
        <v>105.5</v>
      </c>
      <c r="AG3" s="6">
        <v>14.75</v>
      </c>
      <c r="AH3">
        <v>4</v>
      </c>
      <c r="AI3" s="2">
        <v>197</v>
      </c>
      <c r="AJ3" s="6">
        <v>23.35</v>
      </c>
      <c r="AK3">
        <v>3</v>
      </c>
      <c r="AL3" s="2">
        <v>99.75</v>
      </c>
      <c r="AM3" s="6">
        <v>9.61</v>
      </c>
      <c r="AN3">
        <v>4</v>
      </c>
      <c r="AO3" s="2">
        <v>197.33</v>
      </c>
      <c r="AP3" s="6">
        <v>18.66</v>
      </c>
      <c r="AQ3">
        <v>3</v>
      </c>
      <c r="AR3" s="2">
        <v>95</v>
      </c>
      <c r="AS3" s="6">
        <v>6.77</v>
      </c>
      <c r="AT3">
        <v>4</v>
      </c>
      <c r="AU3" s="2">
        <v>195.33</v>
      </c>
      <c r="AV3" s="6">
        <v>20.329999999999998</v>
      </c>
      <c r="AW3">
        <v>3</v>
      </c>
      <c r="AX3" s="2">
        <v>96</v>
      </c>
      <c r="AY3" s="6">
        <v>8.93</v>
      </c>
      <c r="AZ3">
        <v>4</v>
      </c>
      <c r="BA3" s="2">
        <v>180.33</v>
      </c>
      <c r="BB3" s="6">
        <v>17.13</v>
      </c>
      <c r="BC3">
        <v>3</v>
      </c>
      <c r="BD3" s="195">
        <v>22298</v>
      </c>
      <c r="BE3" s="196">
        <v>957</v>
      </c>
      <c r="BF3" s="197">
        <v>4</v>
      </c>
      <c r="BG3" s="195">
        <v>36968</v>
      </c>
      <c r="BH3" s="196">
        <v>2394</v>
      </c>
      <c r="BI3" s="197">
        <v>3</v>
      </c>
      <c r="BJ3" s="314">
        <v>68.334999999999994</v>
      </c>
      <c r="BK3" s="426">
        <v>19.399640000000002</v>
      </c>
      <c r="BL3" s="4">
        <v>4</v>
      </c>
      <c r="BM3" s="314">
        <v>192.67500000000001</v>
      </c>
      <c r="BN3" s="426">
        <v>22.430980000000002</v>
      </c>
      <c r="BO3" s="4">
        <v>4</v>
      </c>
      <c r="BP3" s="373">
        <v>2.7217500000000001</v>
      </c>
      <c r="BQ3" s="23">
        <v>0.85122949999999997</v>
      </c>
      <c r="BR3" s="4">
        <v>4</v>
      </c>
      <c r="BS3" s="373">
        <v>3.7854999999999999</v>
      </c>
      <c r="BT3" s="23">
        <v>0.78968740000000004</v>
      </c>
      <c r="BU3" s="4">
        <v>4</v>
      </c>
      <c r="BV3" s="373">
        <v>1.85225</v>
      </c>
      <c r="BW3" s="23">
        <v>1.142576</v>
      </c>
      <c r="BX3" s="4">
        <v>4</v>
      </c>
      <c r="BY3" s="373">
        <v>7.4282500000000002</v>
      </c>
      <c r="BZ3" s="23">
        <v>1.491687</v>
      </c>
      <c r="CA3" s="4">
        <v>4</v>
      </c>
      <c r="CB3" s="373">
        <v>2.6862499999999998</v>
      </c>
      <c r="CC3" s="23">
        <v>1.117181</v>
      </c>
      <c r="CD3" s="4">
        <v>4</v>
      </c>
      <c r="CE3" s="373">
        <v>7.0495000000000001</v>
      </c>
      <c r="CF3" s="23">
        <v>1.1392059999999999</v>
      </c>
      <c r="CG3" s="4">
        <v>4</v>
      </c>
      <c r="CH3" s="428">
        <v>1019795.5188049643</v>
      </c>
      <c r="CI3" s="429">
        <v>771191.51142504311</v>
      </c>
      <c r="CJ3" s="4">
        <v>4</v>
      </c>
      <c r="CK3" s="428">
        <v>444641.85707070329</v>
      </c>
      <c r="CL3" s="429">
        <v>30665.510505010996</v>
      </c>
      <c r="CM3" s="4">
        <v>3</v>
      </c>
      <c r="CN3" s="428">
        <v>1884847.0372509859</v>
      </c>
      <c r="CO3" s="429">
        <v>478668.91273725202</v>
      </c>
      <c r="CP3" s="4">
        <v>4</v>
      </c>
      <c r="CQ3" s="428">
        <v>410463.4567928121</v>
      </c>
      <c r="CR3" s="429">
        <v>157146.20684746417</v>
      </c>
      <c r="CS3" s="4">
        <v>3</v>
      </c>
      <c r="CT3" s="428">
        <v>1078663.1442332901</v>
      </c>
      <c r="CU3" s="429">
        <v>350403.22138200683</v>
      </c>
      <c r="CV3" s="4">
        <v>4</v>
      </c>
      <c r="CW3" s="428">
        <v>424906.66137529101</v>
      </c>
      <c r="CX3" s="429">
        <v>63186.919679166451</v>
      </c>
      <c r="CY3" s="4">
        <v>3</v>
      </c>
      <c r="CZ3" s="314">
        <v>241.90125</v>
      </c>
      <c r="DA3" s="426">
        <v>80.945451283951073</v>
      </c>
      <c r="DB3" s="4">
        <v>4</v>
      </c>
      <c r="DC3" s="314">
        <v>397.262</v>
      </c>
      <c r="DD3" s="426">
        <v>7.4195375417429901</v>
      </c>
      <c r="DE3" s="4">
        <v>3</v>
      </c>
      <c r="DF3" s="235">
        <v>10.746160154687086</v>
      </c>
      <c r="DG3" s="431">
        <v>3.595871882831732</v>
      </c>
      <c r="DH3">
        <v>4</v>
      </c>
      <c r="DI3" s="235">
        <v>17.647145763946039</v>
      </c>
      <c r="DJ3" s="431">
        <v>0.32962463298040739</v>
      </c>
      <c r="DK3">
        <v>3</v>
      </c>
      <c r="DL3" s="235">
        <v>45.419217703349275</v>
      </c>
      <c r="DM3" s="431">
        <v>17.285916377615088</v>
      </c>
      <c r="DN3">
        <v>4</v>
      </c>
      <c r="DO3" s="235">
        <v>15.642720251716248</v>
      </c>
      <c r="DP3" s="431">
        <v>1.3748363611378118</v>
      </c>
      <c r="DQ3">
        <v>3</v>
      </c>
    </row>
    <row r="4" spans="1:121" ht="14" customHeight="1">
      <c r="A4" s="9" t="s">
        <v>67</v>
      </c>
      <c r="B4" s="2">
        <v>72.8</v>
      </c>
      <c r="C4" s="6">
        <v>3.839</v>
      </c>
      <c r="D4">
        <v>5</v>
      </c>
      <c r="E4" s="2">
        <v>93.2</v>
      </c>
      <c r="F4" s="6">
        <v>8.0956778592036471</v>
      </c>
      <c r="G4">
        <v>5</v>
      </c>
      <c r="H4" s="2">
        <v>241.8</v>
      </c>
      <c r="I4" s="6">
        <v>15.85</v>
      </c>
      <c r="J4">
        <v>5</v>
      </c>
      <c r="K4" s="2">
        <v>306</v>
      </c>
      <c r="L4" s="6">
        <v>22.250842680671667</v>
      </c>
      <c r="M4">
        <v>5</v>
      </c>
      <c r="N4" s="2">
        <v>245.8</v>
      </c>
      <c r="O4" s="6">
        <v>16.260000000000002</v>
      </c>
      <c r="P4">
        <v>5</v>
      </c>
      <c r="Q4" s="2">
        <v>447.8</v>
      </c>
      <c r="R4" s="6">
        <v>7.7743166902307239</v>
      </c>
      <c r="S4">
        <v>5</v>
      </c>
      <c r="T4" s="2">
        <v>226.6</v>
      </c>
      <c r="U4" s="6">
        <v>8.1150000000000002</v>
      </c>
      <c r="V4">
        <v>5</v>
      </c>
      <c r="W4" s="2">
        <v>398.2</v>
      </c>
      <c r="X4" s="6">
        <v>16.992351220475641</v>
      </c>
      <c r="Y4">
        <v>5</v>
      </c>
      <c r="Z4" s="2">
        <v>196.4</v>
      </c>
      <c r="AA4" s="6">
        <v>9.9830000000000005</v>
      </c>
      <c r="AB4">
        <v>5</v>
      </c>
      <c r="AC4" s="2">
        <v>359.4</v>
      </c>
      <c r="AD4" s="6">
        <v>28.75517344757283</v>
      </c>
      <c r="AE4">
        <v>5</v>
      </c>
      <c r="AF4" s="2">
        <v>133</v>
      </c>
      <c r="AG4" s="6">
        <v>5.8220000000000001</v>
      </c>
      <c r="AH4">
        <v>5</v>
      </c>
      <c r="AI4" s="2">
        <v>262.60000000000002</v>
      </c>
      <c r="AJ4" s="6">
        <v>30.652242984812716</v>
      </c>
      <c r="AK4">
        <v>5</v>
      </c>
      <c r="AL4" s="2">
        <v>114</v>
      </c>
      <c r="AM4" s="6">
        <v>2.8639999999999999</v>
      </c>
      <c r="AN4">
        <v>5</v>
      </c>
      <c r="AO4" s="2">
        <v>180</v>
      </c>
      <c r="AP4" s="6">
        <v>29.060282173440779</v>
      </c>
      <c r="AQ4">
        <v>5</v>
      </c>
      <c r="AR4" s="2">
        <v>107.4</v>
      </c>
      <c r="AS4" s="6">
        <v>5.1829999999999998</v>
      </c>
      <c r="AT4">
        <v>5</v>
      </c>
      <c r="AU4" s="2">
        <v>133.6</v>
      </c>
      <c r="AV4" s="6">
        <v>24.303497690661725</v>
      </c>
      <c r="AW4">
        <v>5</v>
      </c>
      <c r="AX4" s="2">
        <v>99.6</v>
      </c>
      <c r="AY4" s="6">
        <v>5.01</v>
      </c>
      <c r="AZ4">
        <v>5</v>
      </c>
      <c r="BA4" s="2">
        <v>96.4</v>
      </c>
      <c r="BB4" s="6">
        <v>18.640278967869548</v>
      </c>
      <c r="BC4">
        <v>5</v>
      </c>
      <c r="BD4" s="195">
        <v>27771</v>
      </c>
      <c r="BE4" s="196">
        <v>949.38</v>
      </c>
      <c r="BF4" s="197">
        <v>5</v>
      </c>
      <c r="BG4" s="195">
        <v>44798</v>
      </c>
      <c r="BH4" s="196">
        <v>3806.0602675207388</v>
      </c>
      <c r="BI4" s="197">
        <v>5</v>
      </c>
      <c r="BJ4" s="314">
        <v>16.66</v>
      </c>
      <c r="BK4" s="426">
        <v>1.1391224692718562</v>
      </c>
      <c r="BL4" s="4">
        <v>5</v>
      </c>
      <c r="BM4" s="314">
        <v>33.72</v>
      </c>
      <c r="BN4" s="426">
        <v>4.5947143545600309</v>
      </c>
      <c r="BO4" s="4">
        <v>5</v>
      </c>
      <c r="BP4" s="373">
        <v>0.16400000000000001</v>
      </c>
      <c r="BQ4" s="23">
        <v>5.0990195135927844E-3</v>
      </c>
      <c r="BR4" s="4">
        <v>5</v>
      </c>
      <c r="BS4" s="373">
        <v>0.35399999999999998</v>
      </c>
      <c r="BT4" s="23">
        <v>4.6861498055439904E-2</v>
      </c>
      <c r="BU4" s="4">
        <v>5</v>
      </c>
      <c r="BV4" s="373">
        <v>0.72399999999999998</v>
      </c>
      <c r="BW4" s="23">
        <v>6.5007691852579999E-2</v>
      </c>
      <c r="BX4" s="4">
        <v>5</v>
      </c>
      <c r="BY4" s="373">
        <v>1.56</v>
      </c>
      <c r="BZ4" s="23">
        <v>0.24211567483333246</v>
      </c>
      <c r="CA4" s="4">
        <v>5</v>
      </c>
      <c r="CB4" s="373">
        <v>0.6100000000000001</v>
      </c>
      <c r="CC4" s="23">
        <v>4.711687595755875E-2</v>
      </c>
      <c r="CD4" s="4">
        <v>5</v>
      </c>
      <c r="CE4" s="373">
        <v>1.024</v>
      </c>
      <c r="CF4" s="23">
        <v>0.1572132309953585</v>
      </c>
      <c r="CG4" s="4">
        <v>5</v>
      </c>
      <c r="CH4" s="428">
        <v>4442941.176470588</v>
      </c>
      <c r="CI4" s="429">
        <v>211616.26741977621</v>
      </c>
      <c r="CJ4" s="4">
        <v>5</v>
      </c>
      <c r="CK4" s="428">
        <v>2774609.1954022991</v>
      </c>
      <c r="CL4" s="429">
        <v>348025.02366360038</v>
      </c>
      <c r="CM4" s="4">
        <v>5</v>
      </c>
      <c r="CN4" s="428">
        <v>3456679.607103684</v>
      </c>
      <c r="CO4" s="429">
        <v>426411.74812225805</v>
      </c>
      <c r="CP4" s="4">
        <v>5</v>
      </c>
      <c r="CQ4" s="428">
        <v>2105853.2730556587</v>
      </c>
      <c r="CR4" s="429">
        <v>292651.05813423317</v>
      </c>
      <c r="CS4" s="4">
        <v>5</v>
      </c>
      <c r="CT4" s="428">
        <v>4116728.7239384567</v>
      </c>
      <c r="CU4" s="429">
        <v>381122.89148247405</v>
      </c>
      <c r="CV4" s="4">
        <v>5</v>
      </c>
      <c r="CW4" s="428">
        <v>4828616.7702266769</v>
      </c>
      <c r="CX4" s="429">
        <v>758016.80575373734</v>
      </c>
      <c r="CY4" s="4">
        <v>5</v>
      </c>
      <c r="CZ4" s="314">
        <v>11.974</v>
      </c>
      <c r="DA4" s="426">
        <v>0.86228533560533205</v>
      </c>
      <c r="DB4" s="4">
        <v>5</v>
      </c>
      <c r="DC4" s="314">
        <v>33.287999999999997</v>
      </c>
      <c r="DD4" s="426">
        <v>5.1391384491955439</v>
      </c>
      <c r="DE4" s="4">
        <v>5</v>
      </c>
      <c r="DF4" s="235">
        <v>0.5319407707616628</v>
      </c>
      <c r="DG4" s="431">
        <v>3.8304112419864401E-2</v>
      </c>
      <c r="DH4">
        <v>5</v>
      </c>
      <c r="DI4" s="235">
        <v>1.4787680330267385</v>
      </c>
      <c r="DJ4" s="431">
        <v>0.22829343507677533</v>
      </c>
      <c r="DK4">
        <v>5</v>
      </c>
      <c r="DL4" s="235">
        <v>18.120000000000058</v>
      </c>
      <c r="DM4" s="431">
        <v>14.360111420180612</v>
      </c>
      <c r="DN4">
        <v>4</v>
      </c>
      <c r="DO4" s="235">
        <v>6.2791382237573909</v>
      </c>
      <c r="DP4" s="431">
        <v>2.1602548474911254</v>
      </c>
      <c r="DQ4">
        <v>5</v>
      </c>
    </row>
    <row r="5" spans="1:121" ht="14" customHeight="1">
      <c r="A5" s="188" t="s">
        <v>68</v>
      </c>
      <c r="B5" s="2">
        <v>115</v>
      </c>
      <c r="C5" s="6">
        <v>3.0276503540974917</v>
      </c>
      <c r="D5">
        <v>4</v>
      </c>
      <c r="E5" s="2">
        <v>146.6</v>
      </c>
      <c r="F5" s="6">
        <v>9.3198712437457996</v>
      </c>
      <c r="G5">
        <v>5</v>
      </c>
      <c r="H5" s="2">
        <v>235.75</v>
      </c>
      <c r="I5" s="6">
        <v>19.567724275789796</v>
      </c>
      <c r="J5">
        <v>4</v>
      </c>
      <c r="K5" s="2">
        <v>268.60000000000002</v>
      </c>
      <c r="L5" s="6">
        <v>19.312172327317313</v>
      </c>
      <c r="M5">
        <v>5</v>
      </c>
      <c r="N5" s="2">
        <v>220.25</v>
      </c>
      <c r="O5" s="6">
        <v>13.810473079031965</v>
      </c>
      <c r="P5">
        <v>4</v>
      </c>
      <c r="Q5" s="2">
        <v>228.4</v>
      </c>
      <c r="R5" s="6">
        <v>12.777323663428135</v>
      </c>
      <c r="S5">
        <v>5</v>
      </c>
      <c r="T5" s="2">
        <v>215.75</v>
      </c>
      <c r="U5" s="6">
        <v>6.1424072371234608</v>
      </c>
      <c r="V5">
        <v>4</v>
      </c>
      <c r="W5" s="2">
        <v>240.8</v>
      </c>
      <c r="X5" s="6">
        <v>12.986146464598317</v>
      </c>
      <c r="Y5">
        <v>5</v>
      </c>
      <c r="Z5" s="2">
        <v>207.75</v>
      </c>
      <c r="AA5" s="6">
        <v>8.957073554831771</v>
      </c>
      <c r="AB5">
        <v>4</v>
      </c>
      <c r="AC5" s="2">
        <v>250</v>
      </c>
      <c r="AD5" s="6">
        <v>20.945166506857852</v>
      </c>
      <c r="AE5">
        <v>5</v>
      </c>
      <c r="AF5" s="2">
        <v>167.5</v>
      </c>
      <c r="AG5" s="6">
        <v>2.3273733406281569</v>
      </c>
      <c r="AH5">
        <v>4</v>
      </c>
      <c r="AI5" s="2">
        <v>187.6</v>
      </c>
      <c r="AJ5" s="6">
        <v>19.610201426808459</v>
      </c>
      <c r="AK5">
        <v>5</v>
      </c>
      <c r="AL5" s="2">
        <v>140</v>
      </c>
      <c r="AM5" s="6">
        <v>2.4152294576982398</v>
      </c>
      <c r="AN5">
        <v>4</v>
      </c>
      <c r="AO5" s="2">
        <v>166.6</v>
      </c>
      <c r="AP5" s="6">
        <v>16.026852467031713</v>
      </c>
      <c r="AQ5">
        <v>5</v>
      </c>
      <c r="AR5" s="2">
        <v>122</v>
      </c>
      <c r="AS5" s="6">
        <v>3.3911649915626341</v>
      </c>
      <c r="AT5">
        <v>4</v>
      </c>
      <c r="AU5" s="2">
        <v>150</v>
      </c>
      <c r="AV5" s="6">
        <v>14.439529078193651</v>
      </c>
      <c r="AW5">
        <v>5</v>
      </c>
      <c r="AX5" s="2">
        <v>120.25</v>
      </c>
      <c r="AY5" s="6">
        <v>4.6075119822596955</v>
      </c>
      <c r="AZ5">
        <v>4</v>
      </c>
      <c r="BA5" s="2">
        <v>153.19999999999999</v>
      </c>
      <c r="BB5" s="6">
        <v>16.178380635898023</v>
      </c>
      <c r="BC5">
        <v>5</v>
      </c>
      <c r="BD5" s="195">
        <v>30302</v>
      </c>
      <c r="BE5" s="196">
        <v>349.04951296341898</v>
      </c>
      <c r="BF5" s="197">
        <v>4</v>
      </c>
      <c r="BG5" s="195">
        <v>35215.800000000003</v>
      </c>
      <c r="BH5" s="196">
        <v>2304.8416301342718</v>
      </c>
      <c r="BI5" s="197">
        <v>5</v>
      </c>
      <c r="BJ5" s="314">
        <v>33.68</v>
      </c>
      <c r="BK5" s="426">
        <v>7.8249579338592419</v>
      </c>
      <c r="BL5" s="4">
        <v>4</v>
      </c>
      <c r="BM5" s="314">
        <v>107.76799999999999</v>
      </c>
      <c r="BN5" s="426">
        <v>20.653158208855167</v>
      </c>
      <c r="BO5" s="4">
        <v>5</v>
      </c>
      <c r="BP5" s="373">
        <v>0.35526075000000001</v>
      </c>
      <c r="BQ5" s="23">
        <v>0.11991464095859672</v>
      </c>
      <c r="BR5" s="4">
        <v>4</v>
      </c>
      <c r="BS5" s="373">
        <v>1.6462998</v>
      </c>
      <c r="BT5" s="23">
        <v>0.32461393145864859</v>
      </c>
      <c r="BU5" s="4">
        <v>5</v>
      </c>
      <c r="BV5" s="373">
        <v>1.5937212500000002</v>
      </c>
      <c r="BW5" s="23">
        <v>0.43050902333930507</v>
      </c>
      <c r="BX5" s="4">
        <v>4</v>
      </c>
      <c r="BY5" s="373">
        <v>5.0177040000000002</v>
      </c>
      <c r="BZ5" s="23">
        <v>0.98748013019300873</v>
      </c>
      <c r="CA5" s="4">
        <v>5</v>
      </c>
      <c r="CB5" s="373">
        <v>0.94789825000000016</v>
      </c>
      <c r="CC5" s="23">
        <v>0.15008811465179078</v>
      </c>
      <c r="CD5" s="4">
        <v>4</v>
      </c>
      <c r="CE5" s="373">
        <v>2.6858820000000003</v>
      </c>
      <c r="CF5" s="23">
        <v>0.61887019383227682</v>
      </c>
      <c r="CG5" s="4">
        <v>5</v>
      </c>
      <c r="CH5" s="428">
        <v>2397361.4737172048</v>
      </c>
      <c r="CI5" s="429">
        <v>124107.69218035704</v>
      </c>
      <c r="CJ5" s="4">
        <v>3</v>
      </c>
      <c r="CK5" s="428">
        <v>1023519.2382009157</v>
      </c>
      <c r="CL5" s="429">
        <v>189209.99153741723</v>
      </c>
      <c r="CM5" s="4">
        <v>5</v>
      </c>
      <c r="CN5" s="428">
        <v>2177327.5889748414</v>
      </c>
      <c r="CO5" s="429">
        <v>964548.30027762242</v>
      </c>
      <c r="CP5" s="4">
        <v>4</v>
      </c>
      <c r="CQ5" s="428">
        <v>654170.2876326046</v>
      </c>
      <c r="CR5" s="429">
        <v>151869.97138116643</v>
      </c>
      <c r="CS5" s="4">
        <v>5</v>
      </c>
      <c r="CT5" s="428">
        <v>2532097.5911454675</v>
      </c>
      <c r="CU5" s="429">
        <v>460163.97644312109</v>
      </c>
      <c r="CV5" s="4">
        <v>4</v>
      </c>
      <c r="CW5" s="428">
        <v>1018046.7079542561</v>
      </c>
      <c r="CX5" s="429">
        <v>197772.63003711042</v>
      </c>
      <c r="CY5" s="4">
        <v>5</v>
      </c>
      <c r="CZ5" s="314">
        <v>40.204904749999997</v>
      </c>
      <c r="DA5" s="426">
        <v>13.704135359113176</v>
      </c>
      <c r="DB5" s="4">
        <v>4</v>
      </c>
      <c r="DC5" s="314">
        <v>252.10431640000002</v>
      </c>
      <c r="DD5" s="426">
        <v>64.184937222363828</v>
      </c>
      <c r="DE5" s="4">
        <v>5</v>
      </c>
      <c r="DF5" s="235">
        <v>1.7860085849227989</v>
      </c>
      <c r="DG5" s="431">
        <v>0.60877324730971338</v>
      </c>
      <c r="DH5">
        <v>4</v>
      </c>
      <c r="DI5" s="235">
        <v>11.198783621075744</v>
      </c>
      <c r="DJ5" s="431">
        <v>2.8511049030030469</v>
      </c>
      <c r="DK5">
        <v>5</v>
      </c>
      <c r="DL5" s="235">
        <v>2.5717947834224599</v>
      </c>
      <c r="DM5" s="431">
        <v>0.87193234135739917</v>
      </c>
      <c r="DN5">
        <v>4</v>
      </c>
      <c r="DO5" s="235">
        <v>6.9008598845852465</v>
      </c>
      <c r="DP5" s="431">
        <v>0.81288913588713163</v>
      </c>
      <c r="DQ5">
        <v>5</v>
      </c>
    </row>
    <row r="6" spans="1:121" ht="14" customHeight="1">
      <c r="A6" s="188" t="s">
        <v>69</v>
      </c>
      <c r="B6" s="2">
        <v>102</v>
      </c>
      <c r="C6" s="6">
        <v>10.583005244258363</v>
      </c>
      <c r="D6">
        <v>5</v>
      </c>
      <c r="E6" s="2">
        <v>116</v>
      </c>
      <c r="F6" s="6">
        <v>10.440306508910551</v>
      </c>
      <c r="G6">
        <v>5</v>
      </c>
      <c r="H6" s="2">
        <v>277.8</v>
      </c>
      <c r="I6" s="6">
        <v>29.821804103709074</v>
      </c>
      <c r="J6">
        <v>5</v>
      </c>
      <c r="K6" s="2">
        <v>321.8</v>
      </c>
      <c r="L6" s="6">
        <v>14.974645237867907</v>
      </c>
      <c r="M6">
        <v>5</v>
      </c>
      <c r="N6" s="2">
        <v>268.2</v>
      </c>
      <c r="O6" s="6">
        <v>10.321821544669332</v>
      </c>
      <c r="P6">
        <v>5</v>
      </c>
      <c r="Q6" s="2">
        <v>373</v>
      </c>
      <c r="R6" s="6">
        <v>26.028830169640742</v>
      </c>
      <c r="S6">
        <v>5</v>
      </c>
      <c r="T6" s="2">
        <v>224</v>
      </c>
      <c r="U6" s="6">
        <v>10.119288512538814</v>
      </c>
      <c r="V6">
        <v>5</v>
      </c>
      <c r="W6" s="2">
        <v>357.2</v>
      </c>
      <c r="X6" s="6">
        <v>18.850464185266166</v>
      </c>
      <c r="Y6">
        <v>5</v>
      </c>
      <c r="Z6" s="2">
        <v>210.6</v>
      </c>
      <c r="AA6" s="6">
        <v>9.4583296622606685</v>
      </c>
      <c r="AB6">
        <v>5</v>
      </c>
      <c r="AC6" s="2">
        <v>324.60000000000002</v>
      </c>
      <c r="AD6" s="6">
        <v>12.412090879461042</v>
      </c>
      <c r="AE6">
        <v>5</v>
      </c>
      <c r="AF6" s="2">
        <v>147.19999999999999</v>
      </c>
      <c r="AG6" s="6">
        <v>7.9774682700716602</v>
      </c>
      <c r="AH6">
        <v>5</v>
      </c>
      <c r="AI6" s="2">
        <v>235.8</v>
      </c>
      <c r="AJ6" s="6">
        <v>13.143059004660953</v>
      </c>
      <c r="AK6">
        <v>5</v>
      </c>
      <c r="AL6" s="2">
        <v>135.19999999999999</v>
      </c>
      <c r="AM6" s="6">
        <v>6.4062469512187867</v>
      </c>
      <c r="AN6">
        <v>5</v>
      </c>
      <c r="AO6" s="2">
        <v>178.2</v>
      </c>
      <c r="AP6" s="6">
        <v>8.2728471519785725</v>
      </c>
      <c r="AQ6">
        <v>5</v>
      </c>
      <c r="AR6" s="2">
        <v>120.4</v>
      </c>
      <c r="AS6" s="6">
        <v>6.5696270822627261</v>
      </c>
      <c r="AT6">
        <v>5</v>
      </c>
      <c r="AU6" s="2">
        <v>134.4</v>
      </c>
      <c r="AV6" s="6">
        <v>3.9572717874818757</v>
      </c>
      <c r="AW6">
        <v>5</v>
      </c>
      <c r="AX6" s="2">
        <v>108.6</v>
      </c>
      <c r="AY6" s="6">
        <v>5.7844619455918149</v>
      </c>
      <c r="AZ6">
        <v>5</v>
      </c>
      <c r="BA6" s="2">
        <v>130.6</v>
      </c>
      <c r="BB6" s="6">
        <v>7.372923436466694</v>
      </c>
      <c r="BC6">
        <v>5</v>
      </c>
      <c r="BD6" s="195">
        <v>30773</v>
      </c>
      <c r="BE6" s="196">
        <v>1492.5287735919867</v>
      </c>
      <c r="BF6" s="197">
        <v>5</v>
      </c>
      <c r="BG6" s="195">
        <v>42364.800000000003</v>
      </c>
      <c r="BH6" s="196">
        <v>983.4995373664392</v>
      </c>
      <c r="BI6" s="197">
        <v>5</v>
      </c>
      <c r="BJ6" s="314">
        <v>21.451999999999998</v>
      </c>
      <c r="BK6" s="426">
        <v>1.0519096919412807</v>
      </c>
      <c r="BL6" s="4">
        <v>5</v>
      </c>
      <c r="BM6" s="314">
        <v>65.653999999999996</v>
      </c>
      <c r="BN6" s="426">
        <v>15.653892678819544</v>
      </c>
      <c r="BO6" s="4">
        <v>5</v>
      </c>
      <c r="BP6" s="373">
        <v>0.2221988</v>
      </c>
      <c r="BQ6" s="23">
        <v>4.4791379166531566E-2</v>
      </c>
      <c r="BR6" s="4">
        <v>5</v>
      </c>
      <c r="BS6" s="373">
        <v>0.64200500000000005</v>
      </c>
      <c r="BT6" s="23">
        <v>0.20702498067866107</v>
      </c>
      <c r="BU6" s="4">
        <v>5</v>
      </c>
      <c r="BV6" s="373">
        <v>0.89674759999999998</v>
      </c>
      <c r="BW6" s="23">
        <v>4.0327851098961386E-2</v>
      </c>
      <c r="BX6" s="4">
        <v>5</v>
      </c>
      <c r="BY6" s="373">
        <v>2.8448256000000001</v>
      </c>
      <c r="BZ6" s="23">
        <v>0.70518829231018865</v>
      </c>
      <c r="CA6" s="4">
        <v>5</v>
      </c>
      <c r="CB6" s="373">
        <v>0.8425492</v>
      </c>
      <c r="CC6" s="23">
        <v>8.0324614929298016E-2</v>
      </c>
      <c r="CD6" s="4">
        <v>5</v>
      </c>
      <c r="CE6" s="373">
        <v>2.4234217999999998</v>
      </c>
      <c r="CF6" s="23">
        <v>0.53854006780019636</v>
      </c>
      <c r="CG6" s="4">
        <v>5</v>
      </c>
      <c r="CH6" s="428">
        <v>5281962.11382253</v>
      </c>
      <c r="CI6" s="429">
        <v>979790.30028020928</v>
      </c>
      <c r="CJ6" s="4">
        <v>5</v>
      </c>
      <c r="CK6" s="428">
        <v>1813092.3266018452</v>
      </c>
      <c r="CL6" s="429">
        <v>633883.17540649208</v>
      </c>
      <c r="CM6" s="4">
        <v>4</v>
      </c>
      <c r="CN6" s="428">
        <v>3104105.9885737523</v>
      </c>
      <c r="CO6" s="429">
        <v>313094.48978318064</v>
      </c>
      <c r="CP6" s="4">
        <v>5</v>
      </c>
      <c r="CQ6" s="428">
        <v>1657648.5725389596</v>
      </c>
      <c r="CR6" s="429">
        <v>620041.3350287464</v>
      </c>
      <c r="CS6" s="4">
        <v>5</v>
      </c>
      <c r="CT6" s="428">
        <v>3317596.7604126348</v>
      </c>
      <c r="CU6" s="429">
        <v>377655.40544878878</v>
      </c>
      <c r="CV6" s="4">
        <v>5</v>
      </c>
      <c r="CW6" s="428">
        <v>1956914.7917089027</v>
      </c>
      <c r="CX6" s="429">
        <v>509979.19335919578</v>
      </c>
      <c r="CY6" s="4">
        <v>5</v>
      </c>
      <c r="CZ6" s="314">
        <v>21.920341999999998</v>
      </c>
      <c r="DA6" s="426">
        <v>3.6112353143623848</v>
      </c>
      <c r="DB6" s="4">
        <v>5</v>
      </c>
      <c r="DC6" s="314">
        <v>71.608119000000016</v>
      </c>
      <c r="DD6" s="426">
        <v>23.742900313966295</v>
      </c>
      <c r="DE6" s="4">
        <v>5</v>
      </c>
      <c r="DF6" s="235">
        <v>0.97377154968775259</v>
      </c>
      <c r="DG6" s="431">
        <v>0.16042290396027525</v>
      </c>
      <c r="DH6">
        <v>5</v>
      </c>
      <c r="DI6" s="235">
        <v>3.1810191256049127</v>
      </c>
      <c r="DJ6" s="431">
        <v>1.0547101871498634</v>
      </c>
      <c r="DK6">
        <v>5</v>
      </c>
      <c r="DL6" s="235">
        <v>2.9592083512919514</v>
      </c>
      <c r="DM6" s="431">
        <v>1.1171157295929608</v>
      </c>
      <c r="DN6">
        <v>5</v>
      </c>
      <c r="DO6" s="235">
        <v>7.7788283390551856</v>
      </c>
      <c r="DP6" s="431">
        <v>4.820728540837921</v>
      </c>
      <c r="DQ6">
        <v>5</v>
      </c>
    </row>
    <row r="7" spans="1:121" ht="14" customHeight="1">
      <c r="A7" s="188" t="s">
        <v>70</v>
      </c>
      <c r="B7" s="2">
        <v>77.75</v>
      </c>
      <c r="C7" s="6">
        <v>1.3768926368215255</v>
      </c>
      <c r="D7">
        <v>4</v>
      </c>
      <c r="E7" s="2">
        <v>111.4</v>
      </c>
      <c r="F7" s="6">
        <v>7.0185468581466246</v>
      </c>
      <c r="G7">
        <v>5</v>
      </c>
      <c r="H7" s="2">
        <v>261.5</v>
      </c>
      <c r="I7" s="6">
        <v>9.7339611669658925</v>
      </c>
      <c r="J7">
        <v>4</v>
      </c>
      <c r="K7" s="2">
        <v>276.2</v>
      </c>
      <c r="L7" s="6">
        <v>23.286047324524603</v>
      </c>
      <c r="M7">
        <v>5</v>
      </c>
      <c r="N7" s="2">
        <v>239</v>
      </c>
      <c r="O7" s="6">
        <v>6.6708320320631671</v>
      </c>
      <c r="P7">
        <v>4</v>
      </c>
      <c r="Q7" s="2">
        <v>291</v>
      </c>
      <c r="R7" s="6">
        <v>21.419617176784463</v>
      </c>
      <c r="S7">
        <v>5</v>
      </c>
      <c r="T7" s="2">
        <v>198.75</v>
      </c>
      <c r="U7" s="6">
        <v>11.664583147288205</v>
      </c>
      <c r="V7">
        <v>4</v>
      </c>
      <c r="W7" s="2">
        <v>286.8</v>
      </c>
      <c r="X7" s="6">
        <v>18.919302312717544</v>
      </c>
      <c r="Y7">
        <v>5</v>
      </c>
      <c r="Z7" s="2">
        <v>166.5</v>
      </c>
      <c r="AA7" s="6">
        <v>19.14201312993664</v>
      </c>
      <c r="AB7">
        <v>4</v>
      </c>
      <c r="AC7" s="2">
        <v>270.2</v>
      </c>
      <c r="AD7" s="6">
        <v>24.303086223770002</v>
      </c>
      <c r="AE7" t="s">
        <v>61</v>
      </c>
      <c r="AF7" s="2">
        <v>125.75</v>
      </c>
      <c r="AG7" s="6">
        <v>14.38966643115816</v>
      </c>
      <c r="AH7">
        <v>4</v>
      </c>
      <c r="AI7" s="2">
        <v>210</v>
      </c>
      <c r="AJ7" s="6">
        <v>27.526351011349107</v>
      </c>
      <c r="AK7">
        <v>5</v>
      </c>
      <c r="AL7" s="2">
        <v>109</v>
      </c>
      <c r="AM7" s="6">
        <v>13.886444229295465</v>
      </c>
      <c r="AN7">
        <v>4</v>
      </c>
      <c r="AO7" s="2">
        <v>169.4</v>
      </c>
      <c r="AP7" s="6">
        <v>14.945233353815542</v>
      </c>
      <c r="AQ7">
        <v>5</v>
      </c>
      <c r="AR7" s="2">
        <v>100</v>
      </c>
      <c r="AS7" s="6">
        <v>14.358505028959897</v>
      </c>
      <c r="AT7">
        <v>4</v>
      </c>
      <c r="AU7" s="2">
        <v>156.6</v>
      </c>
      <c r="AV7" s="6">
        <v>12.448293055676343</v>
      </c>
      <c r="AW7">
        <v>5</v>
      </c>
      <c r="AX7" s="2">
        <v>95</v>
      </c>
      <c r="AY7" s="6">
        <v>11.083020045697532</v>
      </c>
      <c r="AZ7">
        <v>4</v>
      </c>
      <c r="BA7" s="2">
        <v>140</v>
      </c>
      <c r="BB7" s="6">
        <v>15.073154945133417</v>
      </c>
      <c r="BC7">
        <v>5</v>
      </c>
      <c r="BD7" s="195">
        <v>26286</v>
      </c>
      <c r="BE7" s="196">
        <v>2134.8469500177289</v>
      </c>
      <c r="BF7" s="197">
        <v>4</v>
      </c>
      <c r="BG7" s="195">
        <v>37905.199999999997</v>
      </c>
      <c r="BH7" s="196">
        <v>3164.187279539567</v>
      </c>
      <c r="BI7" s="197">
        <v>5</v>
      </c>
      <c r="BJ7" s="314">
        <v>3.2675000000000001</v>
      </c>
      <c r="BK7" s="426">
        <v>2.3459954710101214</v>
      </c>
      <c r="BL7" s="4">
        <v>4</v>
      </c>
      <c r="BM7" s="314">
        <v>19.968600000000002</v>
      </c>
      <c r="BN7" s="426">
        <v>4.3407857537547256</v>
      </c>
      <c r="BO7" s="4">
        <v>5</v>
      </c>
      <c r="BP7" s="373">
        <v>0</v>
      </c>
      <c r="BQ7" s="23">
        <v>0</v>
      </c>
      <c r="BR7" s="4">
        <v>4</v>
      </c>
      <c r="BS7" s="373">
        <v>1.1427759999999999E-2</v>
      </c>
      <c r="BT7" s="23">
        <v>1.1427759999999999E-2</v>
      </c>
      <c r="BU7" s="4">
        <v>5</v>
      </c>
      <c r="BV7" s="373">
        <v>0.21782550000000001</v>
      </c>
      <c r="BW7" s="23">
        <v>0.15639646581977701</v>
      </c>
      <c r="BX7" s="4">
        <v>4</v>
      </c>
      <c r="BY7" s="373">
        <v>0.86022739999999998</v>
      </c>
      <c r="BZ7" s="23">
        <v>0.1846339293525435</v>
      </c>
      <c r="CA7" s="4">
        <v>5</v>
      </c>
      <c r="CB7" s="373">
        <v>0</v>
      </c>
      <c r="CC7" s="23">
        <v>0</v>
      </c>
      <c r="CD7" s="4">
        <v>4</v>
      </c>
      <c r="CE7" s="373">
        <v>0.93053279999999994</v>
      </c>
      <c r="CF7" s="23">
        <v>0.2172498743537957</v>
      </c>
      <c r="CG7" s="4">
        <v>5</v>
      </c>
      <c r="CH7" s="203" t="s">
        <v>61</v>
      </c>
      <c r="CI7" s="203" t="s">
        <v>61</v>
      </c>
      <c r="CJ7" s="92" t="s">
        <v>61</v>
      </c>
      <c r="CK7" s="428">
        <v>18201292.291752715</v>
      </c>
      <c r="CL7" s="429" t="e">
        <v>#DIV/0!</v>
      </c>
      <c r="CM7" s="4">
        <v>1</v>
      </c>
      <c r="CN7" s="428">
        <v>8042394.3470474705</v>
      </c>
      <c r="CO7" s="429">
        <v>4077884.9965335908</v>
      </c>
      <c r="CP7" s="4">
        <v>2</v>
      </c>
      <c r="CQ7" s="428">
        <v>3827028.3923873319</v>
      </c>
      <c r="CR7" s="429">
        <v>787195.33879793575</v>
      </c>
      <c r="CS7" s="4">
        <v>5</v>
      </c>
      <c r="CT7" s="203" t="s">
        <v>61</v>
      </c>
      <c r="CU7" s="203" t="s">
        <v>61</v>
      </c>
      <c r="CV7" s="92" t="s">
        <v>61</v>
      </c>
      <c r="CW7" s="428">
        <v>3651127.1459333645</v>
      </c>
      <c r="CX7" s="429">
        <v>578918.12420516741</v>
      </c>
      <c r="CY7" s="4">
        <v>5</v>
      </c>
      <c r="CZ7" s="314">
        <v>0</v>
      </c>
      <c r="DA7" s="426">
        <v>0</v>
      </c>
      <c r="DB7" s="4">
        <v>4</v>
      </c>
      <c r="DC7" s="314">
        <v>1.1884870399999998</v>
      </c>
      <c r="DD7" s="426">
        <v>1.1884870399999998</v>
      </c>
      <c r="DE7" s="4">
        <v>5</v>
      </c>
      <c r="DF7" s="235">
        <v>0</v>
      </c>
      <c r="DG7" s="431">
        <v>0</v>
      </c>
      <c r="DH7">
        <v>4</v>
      </c>
      <c r="DI7" s="235">
        <v>5.2796216066878884E-2</v>
      </c>
      <c r="DJ7" s="431">
        <v>5.2796216066878884E-2</v>
      </c>
      <c r="DK7">
        <v>5</v>
      </c>
      <c r="DL7" s="235">
        <v>0</v>
      </c>
      <c r="DM7" s="431">
        <v>0</v>
      </c>
      <c r="DN7">
        <v>4</v>
      </c>
      <c r="DO7" s="235">
        <v>0.10034130731707318</v>
      </c>
      <c r="DP7" s="431">
        <v>0.10034130731707318</v>
      </c>
      <c r="DQ7">
        <v>5</v>
      </c>
    </row>
    <row r="8" spans="1:121" ht="14" customHeight="1">
      <c r="A8" s="188" t="s">
        <v>71</v>
      </c>
      <c r="B8" s="2">
        <v>88.25</v>
      </c>
      <c r="C8" s="6">
        <v>10.274361294017259</v>
      </c>
      <c r="D8">
        <v>4</v>
      </c>
      <c r="E8" s="2">
        <v>78.2</v>
      </c>
      <c r="F8" s="6">
        <v>3.7868192457522976</v>
      </c>
      <c r="G8">
        <v>5</v>
      </c>
      <c r="H8" s="2">
        <v>239.75</v>
      </c>
      <c r="I8" s="6">
        <v>34.634700807138493</v>
      </c>
      <c r="J8">
        <v>4</v>
      </c>
      <c r="K8" s="2">
        <v>241.2</v>
      </c>
      <c r="L8" s="6">
        <v>22.211258406492849</v>
      </c>
      <c r="M8">
        <v>5</v>
      </c>
      <c r="N8" s="2">
        <v>227.75</v>
      </c>
      <c r="O8" s="6">
        <v>24.369978115159096</v>
      </c>
      <c r="P8">
        <v>4</v>
      </c>
      <c r="Q8" s="2">
        <v>305.2</v>
      </c>
      <c r="R8" s="6">
        <v>38.689016529242501</v>
      </c>
      <c r="S8">
        <v>5</v>
      </c>
      <c r="T8" s="2">
        <v>216</v>
      </c>
      <c r="U8" s="6">
        <v>34.163821019708358</v>
      </c>
      <c r="V8">
        <v>4</v>
      </c>
      <c r="W8" s="2">
        <v>329.4</v>
      </c>
      <c r="X8" s="6">
        <v>40.535910005820732</v>
      </c>
      <c r="Y8">
        <v>5</v>
      </c>
      <c r="Z8" s="2">
        <v>231</v>
      </c>
      <c r="AA8" s="6">
        <v>43.937455547630428</v>
      </c>
      <c r="AB8">
        <v>4</v>
      </c>
      <c r="AC8" s="2">
        <v>314.2</v>
      </c>
      <c r="AD8" s="6">
        <v>42.771953427450555</v>
      </c>
      <c r="AE8" t="s">
        <v>61</v>
      </c>
      <c r="AF8" s="2">
        <v>178.5</v>
      </c>
      <c r="AG8" s="6">
        <v>34.030623463776465</v>
      </c>
      <c r="AH8">
        <v>4</v>
      </c>
      <c r="AI8" s="2">
        <v>253</v>
      </c>
      <c r="AJ8" s="6">
        <v>34.303061087897099</v>
      </c>
      <c r="AK8">
        <v>5</v>
      </c>
      <c r="AL8" s="2">
        <v>147.75</v>
      </c>
      <c r="AM8" s="6">
        <v>27.632634691610569</v>
      </c>
      <c r="AN8">
        <v>4</v>
      </c>
      <c r="AO8" s="2">
        <v>192</v>
      </c>
      <c r="AP8" s="6">
        <v>15.86190404711868</v>
      </c>
      <c r="AQ8">
        <v>5</v>
      </c>
      <c r="AR8" s="2">
        <v>118.5</v>
      </c>
      <c r="AS8" s="6">
        <v>19.58102823313083</v>
      </c>
      <c r="AT8">
        <v>4</v>
      </c>
      <c r="AU8" s="2">
        <v>165.4</v>
      </c>
      <c r="AV8" s="6">
        <v>18.502972734131145</v>
      </c>
      <c r="AW8">
        <v>5</v>
      </c>
      <c r="AX8" s="2">
        <v>111.5</v>
      </c>
      <c r="AY8" s="6">
        <v>16.635804759614125</v>
      </c>
      <c r="AZ8">
        <v>4</v>
      </c>
      <c r="BA8" s="2">
        <v>150.80000000000001</v>
      </c>
      <c r="BB8" s="6">
        <v>17.576689108020322</v>
      </c>
      <c r="BC8">
        <v>5</v>
      </c>
      <c r="BD8" s="195">
        <v>31127</v>
      </c>
      <c r="BE8" s="196">
        <v>4846.0690835459618</v>
      </c>
      <c r="BF8" s="197">
        <v>4</v>
      </c>
      <c r="BG8" s="195">
        <v>41367.4</v>
      </c>
      <c r="BH8" s="196">
        <v>3932.6317346021597</v>
      </c>
      <c r="BI8" s="197">
        <v>5</v>
      </c>
      <c r="BJ8" s="314">
        <v>11.442924999999999</v>
      </c>
      <c r="BK8" s="426">
        <v>8.132634601137875</v>
      </c>
      <c r="BL8" s="4">
        <v>4</v>
      </c>
      <c r="BM8" s="314">
        <v>84.042000000000002</v>
      </c>
      <c r="BN8" s="426">
        <v>25.972537496363348</v>
      </c>
      <c r="BO8" s="4">
        <v>5</v>
      </c>
      <c r="BP8" s="373">
        <v>6.0490000000000002E-2</v>
      </c>
      <c r="BQ8" s="23">
        <v>6.0490000000000002E-2</v>
      </c>
      <c r="BR8" s="4">
        <v>4</v>
      </c>
      <c r="BS8" s="373">
        <v>0.61040499999999986</v>
      </c>
      <c r="BT8" s="23">
        <v>0.37290823995133171</v>
      </c>
      <c r="BU8" s="4">
        <v>5</v>
      </c>
      <c r="BV8" s="373">
        <v>0.59803032499999997</v>
      </c>
      <c r="BW8" s="23">
        <v>0.40602140416939725</v>
      </c>
      <c r="BX8" s="4">
        <v>4</v>
      </c>
      <c r="BY8" s="373">
        <v>4.0826380000000011</v>
      </c>
      <c r="BZ8" s="23">
        <v>1.2391397295761277</v>
      </c>
      <c r="CA8" s="4">
        <v>5</v>
      </c>
      <c r="CB8" s="373">
        <v>0.26905437500000001</v>
      </c>
      <c r="CC8" s="23">
        <v>0.21940279453661013</v>
      </c>
      <c r="CD8" s="4">
        <v>4</v>
      </c>
      <c r="CE8" s="373">
        <v>2.4294887999999992</v>
      </c>
      <c r="CF8" s="23">
        <v>0.68797104701828893</v>
      </c>
      <c r="CG8" s="4">
        <v>5</v>
      </c>
      <c r="CH8" s="428">
        <v>4628864.2750867913</v>
      </c>
      <c r="CI8" s="203" t="s">
        <v>61</v>
      </c>
      <c r="CJ8" s="4">
        <v>1</v>
      </c>
      <c r="CK8" s="428">
        <v>1371752.4018421799</v>
      </c>
      <c r="CL8" s="429">
        <v>605381.30246220855</v>
      </c>
      <c r="CM8" s="4">
        <v>3</v>
      </c>
      <c r="CN8" s="428">
        <v>28504904.116425052</v>
      </c>
      <c r="CO8" s="429">
        <v>19976542.897856414</v>
      </c>
      <c r="CP8" s="4">
        <v>4</v>
      </c>
      <c r="CQ8" s="428">
        <v>1011841.3421818217</v>
      </c>
      <c r="CR8" s="429">
        <v>373775.83191235416</v>
      </c>
      <c r="CS8" s="4">
        <v>5</v>
      </c>
      <c r="CT8" s="428">
        <v>58803772.832767643</v>
      </c>
      <c r="CU8" s="429">
        <v>49137702.04073792</v>
      </c>
      <c r="CV8" s="4">
        <v>3</v>
      </c>
      <c r="CW8" s="428">
        <v>1789546.4017387561</v>
      </c>
      <c r="CX8" s="429">
        <v>481203.94316142262</v>
      </c>
      <c r="CY8" s="4">
        <v>5</v>
      </c>
      <c r="CZ8" s="314">
        <v>6.7748800000000005</v>
      </c>
      <c r="DA8" s="426">
        <v>6.7748800000000005</v>
      </c>
      <c r="DB8" s="4">
        <v>4</v>
      </c>
      <c r="DC8" s="314">
        <v>51.080964999999999</v>
      </c>
      <c r="DD8" s="426">
        <v>30.945308513244129</v>
      </c>
      <c r="DE8" s="4">
        <v>5</v>
      </c>
      <c r="DF8" s="235">
        <v>0.30095850258775197</v>
      </c>
      <c r="DG8" s="431">
        <v>0.30095850258775203</v>
      </c>
      <c r="DH8">
        <v>4</v>
      </c>
      <c r="DI8" s="235">
        <v>2.2692232496826454</v>
      </c>
      <c r="DJ8" s="431">
        <v>1.3747170769129371</v>
      </c>
      <c r="DK8">
        <v>5</v>
      </c>
      <c r="DL8" s="235">
        <v>0.44441632653061225</v>
      </c>
      <c r="DM8" s="431">
        <v>0.44441632653061225</v>
      </c>
      <c r="DN8">
        <v>4</v>
      </c>
      <c r="DO8" s="235">
        <v>10.645821818181821</v>
      </c>
      <c r="DP8" s="431">
        <v>6.7222541863545047</v>
      </c>
      <c r="DQ8">
        <v>5</v>
      </c>
    </row>
    <row r="9" spans="1:121">
      <c r="A9" s="170" t="s">
        <v>8</v>
      </c>
      <c r="B9" s="2">
        <v>71.400000000000006</v>
      </c>
      <c r="C9" s="6">
        <v>5.5371472799628538</v>
      </c>
      <c r="D9">
        <v>5</v>
      </c>
      <c r="E9" s="2">
        <v>99.2</v>
      </c>
      <c r="F9" s="6">
        <v>6.4451532177288184</v>
      </c>
      <c r="G9">
        <v>5</v>
      </c>
      <c r="H9" s="2">
        <v>209</v>
      </c>
      <c r="I9" s="6">
        <v>10.37304198391195</v>
      </c>
      <c r="J9">
        <v>5</v>
      </c>
      <c r="K9" s="2">
        <v>377.6</v>
      </c>
      <c r="L9" s="6">
        <v>27.648869777985457</v>
      </c>
      <c r="M9">
        <v>5</v>
      </c>
      <c r="N9" s="2">
        <v>209</v>
      </c>
      <c r="O9" s="6">
        <v>10.37304198391195</v>
      </c>
      <c r="P9">
        <v>5</v>
      </c>
      <c r="Q9" s="2">
        <v>333</v>
      </c>
      <c r="R9" s="6">
        <v>22.638462845343543</v>
      </c>
      <c r="S9">
        <v>5</v>
      </c>
      <c r="T9" s="2">
        <v>181.4</v>
      </c>
      <c r="U9" s="6">
        <v>8.1523002888755265</v>
      </c>
      <c r="V9">
        <v>5</v>
      </c>
      <c r="W9" s="2">
        <v>271.60000000000002</v>
      </c>
      <c r="X9" s="6">
        <v>32.359851668386867</v>
      </c>
      <c r="Y9">
        <v>5</v>
      </c>
      <c r="Z9" s="2">
        <v>175.4</v>
      </c>
      <c r="AA9" s="6">
        <v>7.1035202540712161</v>
      </c>
      <c r="AB9">
        <v>5</v>
      </c>
      <c r="AC9" s="2">
        <v>243.8</v>
      </c>
      <c r="AD9" s="6">
        <v>25.695135726436614</v>
      </c>
      <c r="AE9" t="s">
        <v>61</v>
      </c>
      <c r="AF9" s="2">
        <v>136.19999999999999</v>
      </c>
      <c r="AG9" s="6">
        <v>3.8</v>
      </c>
      <c r="AH9">
        <v>5</v>
      </c>
      <c r="AI9" s="2">
        <v>190.6</v>
      </c>
      <c r="AJ9" s="6">
        <v>18.244451211258738</v>
      </c>
      <c r="AK9">
        <v>5</v>
      </c>
      <c r="AL9" s="2">
        <v>122.6</v>
      </c>
      <c r="AM9" s="6">
        <v>3.2031234756093934</v>
      </c>
      <c r="AN9">
        <v>5</v>
      </c>
      <c r="AO9" s="2">
        <v>149</v>
      </c>
      <c r="AP9" s="6">
        <v>14.152738250953416</v>
      </c>
      <c r="AQ9">
        <v>5</v>
      </c>
      <c r="AR9" s="2">
        <v>110.2</v>
      </c>
      <c r="AS9" s="6">
        <v>3.6249137920783716</v>
      </c>
      <c r="AT9">
        <v>5</v>
      </c>
      <c r="AU9" s="2">
        <v>123.6</v>
      </c>
      <c r="AV9" s="6">
        <v>9.9729634512515801</v>
      </c>
      <c r="AW9">
        <v>5</v>
      </c>
      <c r="AX9" s="2">
        <v>102.4</v>
      </c>
      <c r="AY9" s="6">
        <v>2.7676705006196092</v>
      </c>
      <c r="AZ9">
        <v>5</v>
      </c>
      <c r="BA9" s="2">
        <v>117.6</v>
      </c>
      <c r="BB9" s="6">
        <v>8.9084229805280266</v>
      </c>
      <c r="BC9">
        <v>5</v>
      </c>
      <c r="BD9" s="195">
        <v>26904</v>
      </c>
      <c r="BE9" s="196">
        <v>782.50013418529193</v>
      </c>
      <c r="BF9" s="197">
        <v>5</v>
      </c>
      <c r="BG9" s="195">
        <v>36622.6</v>
      </c>
      <c r="BH9" s="196">
        <v>2578.0857743682595</v>
      </c>
      <c r="BI9" s="197">
        <v>5</v>
      </c>
      <c r="BJ9" s="314">
        <v>16.107999999999997</v>
      </c>
      <c r="BK9" s="426">
        <v>1.1259102983808356</v>
      </c>
      <c r="BL9" s="4">
        <v>5</v>
      </c>
      <c r="BM9" s="314">
        <v>25.488000000000003</v>
      </c>
      <c r="BN9" s="426">
        <v>4.8092716704299354</v>
      </c>
      <c r="BO9" s="4">
        <v>5</v>
      </c>
      <c r="BP9" s="373">
        <v>9.9599999999999994E-2</v>
      </c>
      <c r="BQ9" s="23">
        <v>2.1444346574330485E-2</v>
      </c>
      <c r="BR9" s="4">
        <v>5</v>
      </c>
      <c r="BS9" s="373">
        <v>0.14980000000000002</v>
      </c>
      <c r="BT9" s="23">
        <v>6.2093800012561609E-2</v>
      </c>
      <c r="BU9" s="4">
        <v>5</v>
      </c>
      <c r="BV9" s="373">
        <v>0.89179999999999993</v>
      </c>
      <c r="BW9" s="23">
        <v>6.2041437765416152E-2</v>
      </c>
      <c r="BX9" s="4">
        <v>5</v>
      </c>
      <c r="BY9" s="373">
        <v>1.2534000000000001</v>
      </c>
      <c r="BZ9" s="23">
        <v>0.34982804347278956</v>
      </c>
      <c r="CA9" s="4">
        <v>5</v>
      </c>
      <c r="CB9" s="373">
        <v>0.26440000000000002</v>
      </c>
      <c r="CC9" s="23">
        <v>5.1288985172257003E-2</v>
      </c>
      <c r="CD9" s="4">
        <v>5</v>
      </c>
      <c r="CE9" s="373">
        <v>0.74180000000000001</v>
      </c>
      <c r="CF9" s="23">
        <v>0.12106171979614379</v>
      </c>
      <c r="CG9" s="4">
        <v>5</v>
      </c>
      <c r="CH9" s="428">
        <v>8465566.5078443475</v>
      </c>
      <c r="CI9" s="429">
        <v>1727421.7748105519</v>
      </c>
      <c r="CJ9" s="4">
        <v>5</v>
      </c>
      <c r="CK9" s="428">
        <v>9333251.4002005514</v>
      </c>
      <c r="CL9" s="429">
        <v>1720042.7336814548</v>
      </c>
      <c r="CM9" s="4">
        <v>5</v>
      </c>
      <c r="CN9" s="428">
        <v>2389403.1048581377</v>
      </c>
      <c r="CO9" s="429">
        <v>205363.72600959818</v>
      </c>
      <c r="CP9" s="4">
        <v>5</v>
      </c>
      <c r="CQ9" s="428">
        <v>3618105.171276608</v>
      </c>
      <c r="CR9" s="429">
        <v>636346.10254803032</v>
      </c>
      <c r="CS9" s="4">
        <v>5</v>
      </c>
      <c r="CT9" s="428">
        <v>9112585.8963939063</v>
      </c>
      <c r="CU9" s="429">
        <v>1582301.0953751106</v>
      </c>
      <c r="CV9" s="4">
        <v>5</v>
      </c>
      <c r="CW9" s="428">
        <v>4748607.0323458156</v>
      </c>
      <c r="CX9" s="429">
        <v>478976.55024346325</v>
      </c>
      <c r="CY9" s="4">
        <v>5</v>
      </c>
      <c r="CZ9" s="314">
        <v>6.868999999999998</v>
      </c>
      <c r="DA9" s="426">
        <v>1.2052866878879911</v>
      </c>
      <c r="DB9" s="4">
        <v>5</v>
      </c>
      <c r="DC9" s="314">
        <v>16.4284</v>
      </c>
      <c r="DD9" s="426">
        <v>8.216444544935479</v>
      </c>
      <c r="DE9" s="4">
        <v>5</v>
      </c>
      <c r="DF9" s="235">
        <v>0.30515459640561621</v>
      </c>
      <c r="DG9" s="431">
        <v>5.35457647779463E-2</v>
      </c>
      <c r="DH9">
        <v>5</v>
      </c>
      <c r="DI9" s="235">
        <v>0.72979481963295534</v>
      </c>
      <c r="DJ9" s="431">
        <v>0.36499079132690082</v>
      </c>
      <c r="DK9">
        <v>5</v>
      </c>
      <c r="DL9" s="235">
        <v>7.2319749216300915</v>
      </c>
      <c r="DM9" s="431">
        <v>5.7546787681648075</v>
      </c>
      <c r="DN9">
        <v>3</v>
      </c>
      <c r="DO9" s="235">
        <v>1.3123897364896933</v>
      </c>
      <c r="DP9" s="431">
        <v>0.26376064959058643</v>
      </c>
      <c r="DQ9">
        <v>5</v>
      </c>
    </row>
    <row r="10" spans="1:121">
      <c r="A10" s="170" t="s">
        <v>33</v>
      </c>
      <c r="B10" s="2">
        <v>104.6</v>
      </c>
      <c r="C10" s="6">
        <v>5.1048996072400872</v>
      </c>
      <c r="D10">
        <v>5</v>
      </c>
      <c r="E10" s="2">
        <v>148.4</v>
      </c>
      <c r="F10" s="6">
        <v>4.9759421218498918</v>
      </c>
      <c r="G10">
        <v>5</v>
      </c>
      <c r="H10" s="2">
        <v>334.25</v>
      </c>
      <c r="I10" s="6">
        <v>34.1354532219314</v>
      </c>
      <c r="J10">
        <v>4</v>
      </c>
      <c r="K10" s="2">
        <v>426</v>
      </c>
      <c r="L10" s="6">
        <v>33.273112268016042</v>
      </c>
      <c r="M10">
        <v>5</v>
      </c>
      <c r="N10" s="2">
        <v>375</v>
      </c>
      <c r="O10" s="6">
        <v>33.545988334424329</v>
      </c>
      <c r="P10">
        <v>4</v>
      </c>
      <c r="Q10" s="2">
        <v>502</v>
      </c>
      <c r="R10" s="6">
        <v>42.243342670768847</v>
      </c>
      <c r="S10">
        <v>5</v>
      </c>
      <c r="T10" s="2">
        <v>400</v>
      </c>
      <c r="U10" s="6">
        <v>50.274247880997684</v>
      </c>
      <c r="V10">
        <v>4</v>
      </c>
      <c r="W10" s="2">
        <v>544.4</v>
      </c>
      <c r="X10" s="6">
        <v>34.816088235182271</v>
      </c>
      <c r="Y10">
        <v>5</v>
      </c>
      <c r="Z10" s="2">
        <v>383.75</v>
      </c>
      <c r="AA10" s="6">
        <v>53.237478966106821</v>
      </c>
      <c r="AB10">
        <v>4</v>
      </c>
      <c r="AC10" s="2">
        <v>509.2</v>
      </c>
      <c r="AD10" s="6">
        <v>44.345687501717705</v>
      </c>
      <c r="AE10">
        <v>5</v>
      </c>
      <c r="AF10" s="2">
        <v>266</v>
      </c>
      <c r="AG10" s="6">
        <v>42.540177087862091</v>
      </c>
      <c r="AH10">
        <v>4</v>
      </c>
      <c r="AI10" s="2">
        <v>388.2</v>
      </c>
      <c r="AJ10" s="6">
        <v>41.905130950755925</v>
      </c>
      <c r="AK10">
        <v>5</v>
      </c>
      <c r="AL10" s="2">
        <v>212.75</v>
      </c>
      <c r="AM10" s="6">
        <v>29.581455339452113</v>
      </c>
      <c r="AN10">
        <v>4</v>
      </c>
      <c r="AO10" s="2">
        <v>252.4</v>
      </c>
      <c r="AP10" s="6">
        <v>24.38155040189201</v>
      </c>
      <c r="AQ10">
        <v>5</v>
      </c>
      <c r="AR10" s="2">
        <v>159.25</v>
      </c>
      <c r="AS10" s="6">
        <v>15.364325562809453</v>
      </c>
      <c r="AT10">
        <v>4</v>
      </c>
      <c r="AU10" s="2">
        <v>181.4</v>
      </c>
      <c r="AV10" s="6">
        <v>15.914144651849831</v>
      </c>
      <c r="AW10">
        <v>5</v>
      </c>
      <c r="AX10" s="2">
        <v>143.25</v>
      </c>
      <c r="AY10" s="6">
        <v>10.796411440844592</v>
      </c>
      <c r="AZ10">
        <v>4</v>
      </c>
      <c r="BA10" s="2">
        <v>150.4</v>
      </c>
      <c r="BB10" s="6">
        <v>4.1545156155681973</v>
      </c>
      <c r="BC10">
        <v>5</v>
      </c>
      <c r="BD10" s="195">
        <v>47331</v>
      </c>
      <c r="BE10" s="196">
        <v>5718.9991694351556</v>
      </c>
      <c r="BF10" s="197">
        <v>4</v>
      </c>
      <c r="BG10" s="195">
        <v>61356.2</v>
      </c>
      <c r="BH10" s="196">
        <v>4056.5745451057542</v>
      </c>
      <c r="BI10" s="197">
        <v>5</v>
      </c>
      <c r="BJ10" s="314">
        <v>70.240000000000009</v>
      </c>
      <c r="BK10" s="426">
        <v>12.783046715604726</v>
      </c>
      <c r="BL10" s="4">
        <v>4</v>
      </c>
      <c r="BM10" s="314">
        <v>98.070000000000007</v>
      </c>
      <c r="BN10" s="426">
        <v>22.260399816714873</v>
      </c>
      <c r="BO10" s="4">
        <v>5</v>
      </c>
      <c r="BP10" s="373">
        <v>0.97865374999999988</v>
      </c>
      <c r="BQ10" s="23">
        <v>0.31136020251748497</v>
      </c>
      <c r="BR10" s="4">
        <v>4</v>
      </c>
      <c r="BS10" s="373">
        <v>1.5164957999999999</v>
      </c>
      <c r="BT10" s="23">
        <v>0.41244028175802622</v>
      </c>
      <c r="BU10" s="4">
        <v>5</v>
      </c>
      <c r="BV10" s="373">
        <v>3.0681999999999996</v>
      </c>
      <c r="BW10" s="23">
        <v>0.66948181765203096</v>
      </c>
      <c r="BX10" s="4">
        <v>4</v>
      </c>
      <c r="BY10" s="373">
        <v>4.4342399999999991</v>
      </c>
      <c r="BZ10" s="23">
        <v>1.1192811809326566</v>
      </c>
      <c r="CA10" s="4">
        <v>5</v>
      </c>
      <c r="CB10" s="373">
        <v>2.2480525</v>
      </c>
      <c r="CC10" s="23">
        <v>0.37587136388608144</v>
      </c>
      <c r="CD10" s="4">
        <v>4</v>
      </c>
      <c r="CE10" s="373">
        <v>2.6918139999999999</v>
      </c>
      <c r="CF10" s="23">
        <v>0.58204198629136716</v>
      </c>
      <c r="CG10" s="4">
        <v>5</v>
      </c>
      <c r="CH10" s="428">
        <v>2685553.4229773832</v>
      </c>
      <c r="CI10" s="429">
        <v>1822507.5158506678</v>
      </c>
      <c r="CJ10" s="4">
        <v>4</v>
      </c>
      <c r="CK10" s="428">
        <v>1472616.9339224191</v>
      </c>
      <c r="CL10" s="429">
        <v>539283.62050461851</v>
      </c>
      <c r="CM10" s="4">
        <v>5</v>
      </c>
      <c r="CN10" s="428">
        <v>1207971.957105072</v>
      </c>
      <c r="CO10" s="429">
        <v>183617.02364283463</v>
      </c>
      <c r="CP10" s="4">
        <v>4</v>
      </c>
      <c r="CQ10" s="428">
        <v>1211445.5586876113</v>
      </c>
      <c r="CR10" s="429">
        <v>271224.90863306611</v>
      </c>
      <c r="CS10" s="4">
        <v>5</v>
      </c>
      <c r="CT10" s="428">
        <v>1799739.617184747</v>
      </c>
      <c r="CU10" s="429">
        <v>334165.10076830903</v>
      </c>
      <c r="CV10" s="4">
        <v>4</v>
      </c>
      <c r="CW10" s="428">
        <v>2163371.3760582013</v>
      </c>
      <c r="CX10" s="429">
        <v>358057.53533307748</v>
      </c>
      <c r="CY10" s="4">
        <v>5</v>
      </c>
      <c r="CZ10" s="314">
        <v>105.700328</v>
      </c>
      <c r="DA10" s="426">
        <v>36.178536083761387</v>
      </c>
      <c r="DB10" s="4">
        <v>4</v>
      </c>
      <c r="DC10" s="314">
        <v>226.70450960000002</v>
      </c>
      <c r="DD10" s="426">
        <v>61.700501637842862</v>
      </c>
      <c r="DE10" s="4">
        <v>5</v>
      </c>
      <c r="DF10" s="235">
        <v>4.6955109700928732</v>
      </c>
      <c r="DG10" s="431">
        <v>1.607141495928978</v>
      </c>
      <c r="DH10">
        <v>4</v>
      </c>
      <c r="DI10" s="235">
        <v>10.070523981801013</v>
      </c>
      <c r="DJ10" s="431">
        <v>2.7408182131515124</v>
      </c>
      <c r="DK10">
        <v>5</v>
      </c>
      <c r="DL10" s="235">
        <v>8.0968609920205932</v>
      </c>
      <c r="DM10" s="431">
        <v>2.1926454921423462</v>
      </c>
      <c r="DN10">
        <v>4</v>
      </c>
      <c r="DO10" s="235">
        <v>6.396258385373109</v>
      </c>
      <c r="DP10" s="431">
        <v>1.79013773923028</v>
      </c>
      <c r="DQ10">
        <v>5</v>
      </c>
    </row>
    <row r="11" spans="1:121">
      <c r="A11" s="170" t="s">
        <v>20</v>
      </c>
      <c r="B11" s="2">
        <v>122.6</v>
      </c>
      <c r="C11" s="6">
        <v>4.9457052075512955</v>
      </c>
      <c r="D11">
        <v>5</v>
      </c>
      <c r="E11" s="2">
        <v>175.875</v>
      </c>
      <c r="F11" s="6">
        <v>18.301155473539552</v>
      </c>
      <c r="G11">
        <v>4</v>
      </c>
      <c r="H11" s="2">
        <v>381.6</v>
      </c>
      <c r="I11" s="6">
        <v>23.953287874527739</v>
      </c>
      <c r="J11">
        <v>5</v>
      </c>
      <c r="K11" s="2">
        <v>387.25</v>
      </c>
      <c r="L11" s="6">
        <v>40.670167199066199</v>
      </c>
      <c r="M11">
        <v>4</v>
      </c>
      <c r="N11" s="2">
        <v>503.8</v>
      </c>
      <c r="O11" s="6">
        <v>33.596726030969187</v>
      </c>
      <c r="P11">
        <v>5</v>
      </c>
      <c r="Q11" s="2">
        <v>490.25</v>
      </c>
      <c r="R11" s="6">
        <v>34.884034074821869</v>
      </c>
      <c r="S11">
        <v>4</v>
      </c>
      <c r="T11" s="2">
        <v>512.79999999999995</v>
      </c>
      <c r="U11" s="6">
        <v>38.909381902055472</v>
      </c>
      <c r="V11">
        <v>5</v>
      </c>
      <c r="W11" s="2">
        <v>553.25</v>
      </c>
      <c r="X11" s="6">
        <v>17.987843116949847</v>
      </c>
      <c r="Y11">
        <v>4</v>
      </c>
      <c r="Z11" s="2">
        <v>473.4</v>
      </c>
      <c r="AA11" s="6">
        <v>46.199134191021344</v>
      </c>
      <c r="AB11">
        <v>5</v>
      </c>
      <c r="AC11" s="2">
        <v>586.5</v>
      </c>
      <c r="AD11" s="6">
        <v>11.287899125464698</v>
      </c>
      <c r="AE11">
        <v>4</v>
      </c>
      <c r="AF11" s="2">
        <v>317.2</v>
      </c>
      <c r="AG11" s="6">
        <v>39.917915777254692</v>
      </c>
      <c r="AH11">
        <v>5</v>
      </c>
      <c r="AI11" s="2">
        <v>489.75</v>
      </c>
      <c r="AJ11" s="6">
        <v>33.265034195082379</v>
      </c>
      <c r="AK11">
        <v>4</v>
      </c>
      <c r="AL11" s="2">
        <v>195.2</v>
      </c>
      <c r="AM11" s="6">
        <v>20.56793621149189</v>
      </c>
      <c r="AN11">
        <v>5</v>
      </c>
      <c r="AO11" s="2">
        <v>379.5</v>
      </c>
      <c r="AP11" s="6">
        <v>40.662226533561423</v>
      </c>
      <c r="AQ11">
        <v>4</v>
      </c>
      <c r="AR11" s="2">
        <v>145.4</v>
      </c>
      <c r="AS11" s="6">
        <v>8.5825404164501222</v>
      </c>
      <c r="AT11">
        <v>5</v>
      </c>
      <c r="AU11" s="2">
        <v>236</v>
      </c>
      <c r="AV11" s="6">
        <v>24.829418035870273</v>
      </c>
      <c r="AW11">
        <v>4</v>
      </c>
      <c r="AX11" s="2">
        <v>131</v>
      </c>
      <c r="AY11" s="6">
        <v>8.3006023877788522</v>
      </c>
      <c r="AZ11">
        <v>5</v>
      </c>
      <c r="BA11" s="2">
        <v>197</v>
      </c>
      <c r="BB11" s="6">
        <v>21.059439688652688</v>
      </c>
      <c r="BC11">
        <v>4</v>
      </c>
      <c r="BD11" s="195">
        <v>54243</v>
      </c>
      <c r="BE11" s="196">
        <v>4190.3745250275706</v>
      </c>
      <c r="BF11" s="197">
        <v>5</v>
      </c>
      <c r="BG11" s="195">
        <v>72093.25</v>
      </c>
      <c r="BH11" s="196">
        <v>3668.3882785904766</v>
      </c>
      <c r="BI11" s="197">
        <v>4</v>
      </c>
      <c r="BJ11" s="314">
        <v>79.722499999999997</v>
      </c>
      <c r="BK11" s="426">
        <v>7.1518743172681898</v>
      </c>
      <c r="BL11" s="4">
        <v>4</v>
      </c>
      <c r="BM11" s="314">
        <v>113.44499999999999</v>
      </c>
      <c r="BN11" s="426">
        <v>19.015178805364968</v>
      </c>
      <c r="BO11" s="4">
        <v>4</v>
      </c>
      <c r="BP11" s="373">
        <v>1.760703125</v>
      </c>
      <c r="BQ11" s="23">
        <v>0.40698253312664689</v>
      </c>
      <c r="BR11" s="4">
        <v>4</v>
      </c>
      <c r="BS11" s="373">
        <v>4.4319350000000002</v>
      </c>
      <c r="BT11" s="23">
        <v>1.0322427407470587</v>
      </c>
      <c r="BU11" s="4">
        <v>4</v>
      </c>
      <c r="BV11" s="373">
        <v>3.0671675</v>
      </c>
      <c r="BW11" s="23">
        <v>0.25314003596905904</v>
      </c>
      <c r="BX11" s="4">
        <v>4</v>
      </c>
      <c r="BY11" s="373">
        <v>3.6528999999999998</v>
      </c>
      <c r="BZ11" s="23">
        <v>1.0677108292588711</v>
      </c>
      <c r="CA11" s="4">
        <v>4</v>
      </c>
      <c r="CB11" s="373">
        <v>2.73488</v>
      </c>
      <c r="CC11" s="23">
        <v>0.45442296920105185</v>
      </c>
      <c r="CD11" s="4">
        <v>4</v>
      </c>
      <c r="CE11" s="373">
        <v>3.3884875000000001</v>
      </c>
      <c r="CF11" s="23">
        <v>0.48351509344547167</v>
      </c>
      <c r="CG11" s="4">
        <v>4</v>
      </c>
      <c r="CH11" s="428">
        <v>825769.80605770741</v>
      </c>
      <c r="CI11" s="429">
        <v>182128.94256508519</v>
      </c>
      <c r="CJ11" s="4">
        <v>4</v>
      </c>
      <c r="CK11" s="428">
        <v>471836.30342855363</v>
      </c>
      <c r="CL11" s="429">
        <v>131722.99628345159</v>
      </c>
      <c r="CM11" s="4">
        <v>4</v>
      </c>
      <c r="CN11" s="428">
        <v>1292057.6956033313</v>
      </c>
      <c r="CO11" s="429">
        <v>206935.50292231064</v>
      </c>
      <c r="CP11" s="4">
        <v>4</v>
      </c>
      <c r="CQ11" s="428">
        <v>1275923.3895219581</v>
      </c>
      <c r="CR11" s="429">
        <v>258694.02507764232</v>
      </c>
      <c r="CS11" s="4">
        <v>4</v>
      </c>
      <c r="CT11" s="428">
        <v>2133632.0724413274</v>
      </c>
      <c r="CU11" s="429">
        <v>484307.52010609012</v>
      </c>
      <c r="CV11" s="4">
        <v>4</v>
      </c>
      <c r="CW11" s="428">
        <v>1566589.2075122017</v>
      </c>
      <c r="CX11" s="429">
        <v>292846.47193276091</v>
      </c>
      <c r="CY11" s="4">
        <v>4</v>
      </c>
      <c r="CZ11" s="314">
        <v>224.775806875</v>
      </c>
      <c r="DA11" s="426">
        <v>60.674394631715522</v>
      </c>
      <c r="DB11" s="4">
        <v>4</v>
      </c>
      <c r="DC11" s="314">
        <v>764.25823500000001</v>
      </c>
      <c r="DD11" s="426">
        <v>168.8781837333085</v>
      </c>
      <c r="DE11" s="4">
        <v>4</v>
      </c>
      <c r="DF11" s="235">
        <v>9.9850103824174816</v>
      </c>
      <c r="DG11" s="431">
        <v>2.6952409649635758</v>
      </c>
      <c r="DH11">
        <v>4</v>
      </c>
      <c r="DI11" s="235">
        <v>33.948863165402798</v>
      </c>
      <c r="DJ11" s="431">
        <v>7.5017114089018033</v>
      </c>
      <c r="DK11">
        <v>4</v>
      </c>
      <c r="DL11" s="235">
        <v>10.079968111218699</v>
      </c>
      <c r="DM11" s="431">
        <v>1.7243910870958152</v>
      </c>
      <c r="DN11">
        <v>4</v>
      </c>
      <c r="DO11" s="235">
        <v>15.287579331489145</v>
      </c>
      <c r="DP11" s="431">
        <v>3.8484367727435207</v>
      </c>
      <c r="DQ11">
        <v>4</v>
      </c>
    </row>
    <row r="12" spans="1:121" ht="14" customHeight="1">
      <c r="A12" s="9" t="s">
        <v>21</v>
      </c>
      <c r="B12" s="2">
        <v>90.8</v>
      </c>
      <c r="C12" s="6">
        <v>3.46</v>
      </c>
      <c r="D12">
        <v>5</v>
      </c>
      <c r="E12" s="2">
        <v>130.75</v>
      </c>
      <c r="F12" s="6">
        <v>12.195456804345898</v>
      </c>
      <c r="G12">
        <v>3</v>
      </c>
      <c r="H12" s="2">
        <v>274</v>
      </c>
      <c r="I12" s="6">
        <v>10.1</v>
      </c>
      <c r="J12">
        <v>5</v>
      </c>
      <c r="K12" s="2">
        <v>298</v>
      </c>
      <c r="L12" s="6">
        <v>60.50987063648747</v>
      </c>
      <c r="M12">
        <v>3</v>
      </c>
      <c r="N12" s="2">
        <v>297.39999999999998</v>
      </c>
      <c r="O12" s="6">
        <v>12.9</v>
      </c>
      <c r="P12">
        <v>5</v>
      </c>
      <c r="Q12" s="2">
        <v>299.7</v>
      </c>
      <c r="R12" s="6">
        <v>63.690222518408959</v>
      </c>
      <c r="S12">
        <v>3</v>
      </c>
      <c r="T12" s="2">
        <v>256.2</v>
      </c>
      <c r="U12" s="6">
        <v>13.9</v>
      </c>
      <c r="V12">
        <v>5</v>
      </c>
      <c r="W12" s="2">
        <v>368</v>
      </c>
      <c r="X12" s="6">
        <v>80.957464826358759</v>
      </c>
      <c r="Y12">
        <v>3</v>
      </c>
      <c r="Z12" s="2">
        <v>210.4</v>
      </c>
      <c r="AA12" s="6">
        <v>11.4</v>
      </c>
      <c r="AB12">
        <v>5</v>
      </c>
      <c r="AC12" s="2">
        <v>362</v>
      </c>
      <c r="AD12" s="6">
        <v>106.90182411914215</v>
      </c>
      <c r="AE12">
        <v>3</v>
      </c>
      <c r="AF12" s="2">
        <v>141</v>
      </c>
      <c r="AG12" s="6">
        <v>7.1</v>
      </c>
      <c r="AH12">
        <v>5</v>
      </c>
      <c r="AI12" s="2">
        <v>308</v>
      </c>
      <c r="AJ12" s="6">
        <v>96.230625755698668</v>
      </c>
      <c r="AK12">
        <v>3</v>
      </c>
      <c r="AL12" s="2">
        <v>115.4</v>
      </c>
      <c r="AM12" s="6">
        <v>8.36</v>
      </c>
      <c r="AN12">
        <v>5</v>
      </c>
      <c r="AO12" s="2">
        <v>235</v>
      </c>
      <c r="AP12" s="6">
        <v>74.83389012413501</v>
      </c>
      <c r="AQ12">
        <v>3</v>
      </c>
      <c r="AR12" s="2">
        <v>101</v>
      </c>
      <c r="AS12" s="6">
        <v>5.9</v>
      </c>
      <c r="AT12">
        <v>5</v>
      </c>
      <c r="AU12" s="2">
        <v>175.3</v>
      </c>
      <c r="AV12" s="6">
        <v>35.352196222834287</v>
      </c>
      <c r="AW12">
        <v>3</v>
      </c>
      <c r="AX12" s="2">
        <v>92.2</v>
      </c>
      <c r="AY12" s="6">
        <v>6.3</v>
      </c>
      <c r="AZ12">
        <v>5</v>
      </c>
      <c r="BA12" s="2">
        <v>168.3</v>
      </c>
      <c r="BB12" s="6">
        <v>22.047927592204939</v>
      </c>
      <c r="BC12">
        <v>3</v>
      </c>
      <c r="BD12" s="195">
        <v>29934</v>
      </c>
      <c r="BE12" s="196">
        <v>690</v>
      </c>
      <c r="BF12" s="197">
        <v>5</v>
      </c>
      <c r="BG12" s="195">
        <v>47758</v>
      </c>
      <c r="BH12" s="196">
        <v>12012.872262702205</v>
      </c>
      <c r="BI12" s="197">
        <v>3</v>
      </c>
      <c r="BJ12" s="314">
        <v>18.899999999999999</v>
      </c>
      <c r="BK12" s="426">
        <v>7.2885526683972026</v>
      </c>
      <c r="BL12" s="4">
        <v>5</v>
      </c>
      <c r="BM12" s="314">
        <v>157.83333333333334</v>
      </c>
      <c r="BN12" s="426">
        <v>2.4360715187457944</v>
      </c>
      <c r="BO12" s="4">
        <v>3</v>
      </c>
      <c r="BP12" s="373">
        <v>3.9999999999999994E-2</v>
      </c>
      <c r="BQ12" s="23">
        <v>3.5213633723318011E-2</v>
      </c>
      <c r="BR12" s="4">
        <v>5</v>
      </c>
      <c r="BS12" s="373">
        <v>1.7200000000000002</v>
      </c>
      <c r="BT12" s="23">
        <v>0.3301514803843833</v>
      </c>
      <c r="BU12" s="4">
        <v>4</v>
      </c>
      <c r="BV12" s="373">
        <v>0.83799999999999986</v>
      </c>
      <c r="BW12" s="23">
        <v>0.31571189397930521</v>
      </c>
      <c r="BX12" s="4">
        <v>5</v>
      </c>
      <c r="BY12" s="373">
        <v>6.4366666666666674</v>
      </c>
      <c r="BZ12" s="23">
        <v>0.22696059374065605</v>
      </c>
      <c r="CA12" s="4">
        <v>3</v>
      </c>
      <c r="CB12" s="373">
        <v>0.80400000000000005</v>
      </c>
      <c r="CC12" s="23">
        <v>0.37473457273115324</v>
      </c>
      <c r="CD12" s="4">
        <v>5</v>
      </c>
      <c r="CE12" s="373">
        <v>6.2866666666666662</v>
      </c>
      <c r="CF12" s="23">
        <v>0.79520088307574632</v>
      </c>
      <c r="CG12" s="4">
        <v>3</v>
      </c>
      <c r="CH12" s="428">
        <v>27166666.666666668</v>
      </c>
      <c r="CI12" s="429">
        <v>21833333.333333328</v>
      </c>
      <c r="CJ12" s="4">
        <v>2</v>
      </c>
      <c r="CK12" s="428">
        <v>815709.79130484292</v>
      </c>
      <c r="CL12" s="429">
        <v>107326.83543214257</v>
      </c>
      <c r="CM12" s="4">
        <v>4</v>
      </c>
      <c r="CN12" s="428">
        <v>6423133.9578214576</v>
      </c>
      <c r="CO12" s="429">
        <v>2605436.4537735209</v>
      </c>
      <c r="CP12" s="4">
        <v>5</v>
      </c>
      <c r="CQ12" s="428">
        <v>459950.53171076387</v>
      </c>
      <c r="CR12" s="429">
        <v>81375.881945031273</v>
      </c>
      <c r="CS12" s="4">
        <v>3</v>
      </c>
      <c r="CT12" s="428">
        <v>7423728.2651540544</v>
      </c>
      <c r="CU12" s="429">
        <v>2399823.0968068643</v>
      </c>
      <c r="CV12" s="4">
        <v>5</v>
      </c>
      <c r="CW12" s="428">
        <v>523081.89148723311</v>
      </c>
      <c r="CX12" s="429">
        <v>188073.74984425813</v>
      </c>
      <c r="CY12" s="4">
        <v>3</v>
      </c>
      <c r="CZ12" s="314">
        <v>3.8480000000000003</v>
      </c>
      <c r="DA12" s="426">
        <v>3.3793821920581877</v>
      </c>
      <c r="DB12" s="4">
        <v>5</v>
      </c>
      <c r="DC12" s="314">
        <v>235.46</v>
      </c>
      <c r="DD12" s="426">
        <v>65.979403351854188</v>
      </c>
      <c r="DE12" s="4">
        <v>4</v>
      </c>
      <c r="DF12" s="235">
        <v>0.17094126768423981</v>
      </c>
      <c r="DG12" s="431">
        <v>0.15012370626837893</v>
      </c>
      <c r="DH12">
        <v>5</v>
      </c>
      <c r="DI12" s="235">
        <v>10.459538253664398</v>
      </c>
      <c r="DJ12" s="431">
        <v>2.9308166989166979</v>
      </c>
      <c r="DK12">
        <v>4</v>
      </c>
      <c r="DL12" s="235">
        <v>0.43387012987012985</v>
      </c>
      <c r="DM12" s="431">
        <v>0.38451070778161461</v>
      </c>
      <c r="DN12">
        <v>5</v>
      </c>
      <c r="DO12" s="235">
        <v>9.1567224341192794</v>
      </c>
      <c r="DP12" s="431">
        <v>0.93615107877917192</v>
      </c>
      <c r="DQ12">
        <v>4</v>
      </c>
    </row>
    <row r="13" spans="1:121" ht="14" customHeight="1">
      <c r="A13" s="9" t="s">
        <v>22</v>
      </c>
      <c r="B13" s="2">
        <v>100.75</v>
      </c>
      <c r="C13" s="6">
        <v>4.3660622991432447</v>
      </c>
      <c r="D13">
        <v>4</v>
      </c>
      <c r="E13" s="2">
        <v>103.8</v>
      </c>
      <c r="F13" s="6">
        <v>5.2668776329054898</v>
      </c>
      <c r="G13">
        <v>5</v>
      </c>
      <c r="H13" s="2">
        <v>388.5</v>
      </c>
      <c r="I13" s="6">
        <v>30.162062263711345</v>
      </c>
      <c r="J13">
        <v>4</v>
      </c>
      <c r="K13" s="2">
        <v>338.2</v>
      </c>
      <c r="L13" s="6">
        <v>16.791069054708814</v>
      </c>
      <c r="M13">
        <v>5</v>
      </c>
      <c r="N13" s="2">
        <v>376.25</v>
      </c>
      <c r="O13" s="6">
        <v>32.790687194181622</v>
      </c>
      <c r="P13">
        <v>4</v>
      </c>
      <c r="Q13" s="2">
        <v>373.2</v>
      </c>
      <c r="R13" s="6">
        <v>25.064716236175553</v>
      </c>
      <c r="S13">
        <v>5</v>
      </c>
      <c r="T13" s="2">
        <v>350.25</v>
      </c>
      <c r="U13" s="6">
        <v>32.507370959009691</v>
      </c>
      <c r="V13">
        <v>4</v>
      </c>
      <c r="W13" s="2">
        <v>338.6</v>
      </c>
      <c r="X13" s="6">
        <v>39.690804980498918</v>
      </c>
      <c r="Y13">
        <v>5</v>
      </c>
      <c r="Z13" s="2">
        <v>325.5</v>
      </c>
      <c r="AA13" s="6">
        <v>32.301960724802242</v>
      </c>
      <c r="AB13">
        <v>4</v>
      </c>
      <c r="AC13" s="2">
        <v>335</v>
      </c>
      <c r="AD13" s="6">
        <v>37.930199050360912</v>
      </c>
      <c r="AE13">
        <v>5</v>
      </c>
      <c r="AF13" s="2">
        <v>277.8</v>
      </c>
      <c r="AG13" s="6">
        <v>15.314698821720244</v>
      </c>
      <c r="AH13">
        <v>5</v>
      </c>
      <c r="AI13" s="2">
        <v>534.79999999999995</v>
      </c>
      <c r="AJ13" s="6">
        <v>26.87266268906005</v>
      </c>
      <c r="AK13">
        <v>5</v>
      </c>
      <c r="AL13" s="2">
        <v>179.25</v>
      </c>
      <c r="AM13" s="6">
        <v>16.392960887730645</v>
      </c>
      <c r="AN13">
        <v>4</v>
      </c>
      <c r="AO13" s="2">
        <v>167.8</v>
      </c>
      <c r="AP13" s="6">
        <v>14.830374236680589</v>
      </c>
      <c r="AQ13">
        <v>5</v>
      </c>
      <c r="AR13" s="2">
        <v>150.75</v>
      </c>
      <c r="AS13" s="6">
        <v>12.174940109366725</v>
      </c>
      <c r="AT13">
        <v>4</v>
      </c>
      <c r="AU13" s="2">
        <v>139.19999999999999</v>
      </c>
      <c r="AV13" s="6">
        <v>14.96462495353626</v>
      </c>
      <c r="AW13">
        <v>5</v>
      </c>
      <c r="AX13" s="2">
        <v>130.25</v>
      </c>
      <c r="AY13" s="6">
        <v>12.886523968859873</v>
      </c>
      <c r="AZ13">
        <v>4</v>
      </c>
      <c r="BA13" s="2">
        <v>119.8</v>
      </c>
      <c r="BB13" s="6">
        <v>10.341179816636018</v>
      </c>
      <c r="BC13">
        <v>5</v>
      </c>
      <c r="BD13" s="195">
        <v>43101</v>
      </c>
      <c r="BE13" s="196">
        <v>3368.2392377175347</v>
      </c>
      <c r="BF13" s="197">
        <v>4</v>
      </c>
      <c r="BG13" s="195">
        <v>41517.4</v>
      </c>
      <c r="BH13" s="196">
        <v>3359.6285300610302</v>
      </c>
      <c r="BI13" s="197">
        <v>5</v>
      </c>
      <c r="BJ13" s="314">
        <v>39.820000000000007</v>
      </c>
      <c r="BK13" s="426">
        <v>7.898971452030942</v>
      </c>
      <c r="BL13" s="4">
        <v>4</v>
      </c>
      <c r="BM13" s="314">
        <v>42.994</v>
      </c>
      <c r="BN13" s="426">
        <v>15.923228504295226</v>
      </c>
      <c r="BO13" s="4">
        <v>5</v>
      </c>
      <c r="BP13" s="373">
        <v>0.24800000000000003</v>
      </c>
      <c r="BQ13" s="23">
        <v>7.1241373746814649E-2</v>
      </c>
      <c r="BR13" s="4">
        <v>4</v>
      </c>
      <c r="BS13" s="373">
        <v>0.15520798</v>
      </c>
      <c r="BT13" s="23">
        <v>0.14121729449440817</v>
      </c>
      <c r="BU13" s="4">
        <v>5</v>
      </c>
      <c r="BV13" s="373">
        <v>1.90025</v>
      </c>
      <c r="BW13" s="23">
        <v>0.39373708973543925</v>
      </c>
      <c r="BX13" s="4">
        <v>4</v>
      </c>
      <c r="BY13" s="373">
        <v>1.9382870000000001</v>
      </c>
      <c r="BZ13" s="23">
        <v>0.82229962606850304</v>
      </c>
      <c r="CA13" s="4">
        <v>5</v>
      </c>
      <c r="CB13" s="373">
        <v>1.2603124999999999</v>
      </c>
      <c r="CC13" s="23">
        <v>0.20799632846819688</v>
      </c>
      <c r="CD13" s="4">
        <v>4</v>
      </c>
      <c r="CE13" s="373">
        <v>1.7005914</v>
      </c>
      <c r="CF13" s="23">
        <v>0.39718994818469416</v>
      </c>
      <c r="CG13" s="4">
        <v>5</v>
      </c>
      <c r="CH13" s="428">
        <v>5206732.215400706</v>
      </c>
      <c r="CI13" s="429">
        <v>1336526.0318753757</v>
      </c>
      <c r="CJ13" s="4">
        <v>4</v>
      </c>
      <c r="CK13" s="428">
        <v>9502384.8498436343</v>
      </c>
      <c r="CL13" s="429">
        <v>7817861.3054947229</v>
      </c>
      <c r="CM13" s="4">
        <v>2</v>
      </c>
      <c r="CN13" s="428">
        <v>2327892.3621958983</v>
      </c>
      <c r="CO13" s="429">
        <v>456202.13832571707</v>
      </c>
      <c r="CP13" s="4">
        <v>4</v>
      </c>
      <c r="CQ13" s="428">
        <v>2805527.6522296034</v>
      </c>
      <c r="CR13" s="429">
        <v>746879.90129099262</v>
      </c>
      <c r="CS13" s="4">
        <v>5</v>
      </c>
      <c r="CT13" s="428">
        <v>3228081.0015433994</v>
      </c>
      <c r="CU13" s="429">
        <v>615348.77010987757</v>
      </c>
      <c r="CV13" s="4">
        <v>4</v>
      </c>
      <c r="CW13" s="428">
        <v>2954451.0424235095</v>
      </c>
      <c r="CX13" s="429">
        <v>961356.48727379425</v>
      </c>
      <c r="CY13" s="4">
        <v>5</v>
      </c>
      <c r="CZ13" s="314">
        <v>25.645500000000002</v>
      </c>
      <c r="DA13" s="426">
        <v>7.9019175468152474</v>
      </c>
      <c r="DB13" s="4">
        <v>4</v>
      </c>
      <c r="DC13" s="314">
        <v>18.537674800000001</v>
      </c>
      <c r="DD13" s="426">
        <v>17.130801330209252</v>
      </c>
      <c r="DE13" s="4">
        <v>5</v>
      </c>
      <c r="DF13" s="235">
        <v>1.139251638848404</v>
      </c>
      <c r="DG13" s="431">
        <v>0.3510247190797427</v>
      </c>
      <c r="DH13">
        <v>4</v>
      </c>
      <c r="DI13" s="235">
        <v>0.82348809244073384</v>
      </c>
      <c r="DJ13" s="431">
        <v>0.76099026404888204</v>
      </c>
      <c r="DK13">
        <v>5</v>
      </c>
      <c r="DL13" s="235">
        <v>2.2819859083191854</v>
      </c>
      <c r="DM13" s="431">
        <v>0.55867736560589387</v>
      </c>
      <c r="DN13">
        <v>4</v>
      </c>
      <c r="DO13" s="235">
        <v>1.0040386646784716</v>
      </c>
      <c r="DP13" s="431">
        <v>0.87042446770581516</v>
      </c>
      <c r="DQ13">
        <v>5</v>
      </c>
    </row>
    <row r="14" spans="1:121" ht="14" customHeight="1">
      <c r="A14" s="9" t="s">
        <v>37</v>
      </c>
      <c r="B14" s="2">
        <v>153.4</v>
      </c>
      <c r="C14" s="6">
        <v>11.668761716651851</v>
      </c>
      <c r="D14">
        <v>5</v>
      </c>
      <c r="E14" s="2">
        <v>206.4</v>
      </c>
      <c r="F14" s="6">
        <v>8.7783825389418961</v>
      </c>
      <c r="G14">
        <v>5</v>
      </c>
      <c r="H14" s="2">
        <v>408.4</v>
      </c>
      <c r="I14" s="6">
        <v>27.398175121711986</v>
      </c>
      <c r="J14">
        <v>5</v>
      </c>
      <c r="K14" s="2">
        <v>510.4</v>
      </c>
      <c r="L14" s="6">
        <v>16.020611723651506</v>
      </c>
      <c r="M14">
        <v>5</v>
      </c>
      <c r="N14" s="2">
        <v>381.4</v>
      </c>
      <c r="O14" s="6">
        <v>38.029725215941248</v>
      </c>
      <c r="P14">
        <v>5</v>
      </c>
      <c r="Q14" s="2">
        <v>513</v>
      </c>
      <c r="R14" s="6">
        <v>22.54550953072474</v>
      </c>
      <c r="S14">
        <v>5</v>
      </c>
      <c r="T14" s="2">
        <v>381.2</v>
      </c>
      <c r="U14" s="6">
        <v>27.59963767878126</v>
      </c>
      <c r="V14">
        <v>5</v>
      </c>
      <c r="W14" s="2">
        <v>540.20000000000005</v>
      </c>
      <c r="X14" s="6">
        <v>19.024720760105783</v>
      </c>
      <c r="Y14">
        <v>5</v>
      </c>
      <c r="Z14" s="2">
        <v>347</v>
      </c>
      <c r="AA14" s="6">
        <v>14.377065069060514</v>
      </c>
      <c r="AB14">
        <v>5</v>
      </c>
      <c r="AC14" s="2">
        <v>559.4</v>
      </c>
      <c r="AD14" s="6">
        <v>19.727138667328315</v>
      </c>
      <c r="AE14">
        <v>5</v>
      </c>
      <c r="AF14" s="2">
        <v>277.8</v>
      </c>
      <c r="AG14" s="6">
        <v>15.314698821720244</v>
      </c>
      <c r="AH14">
        <v>5</v>
      </c>
      <c r="AI14" s="2">
        <v>534.79999999999995</v>
      </c>
      <c r="AJ14" s="6">
        <v>26.87266268906005</v>
      </c>
      <c r="AK14">
        <v>5</v>
      </c>
      <c r="AL14" s="2">
        <v>248.6</v>
      </c>
      <c r="AM14" s="6">
        <v>11.294246322796399</v>
      </c>
      <c r="AN14">
        <v>5</v>
      </c>
      <c r="AO14" s="2">
        <v>492.4</v>
      </c>
      <c r="AP14" s="6">
        <v>26.9807338669651</v>
      </c>
      <c r="AQ14">
        <v>5</v>
      </c>
      <c r="AR14" s="2">
        <v>225.2</v>
      </c>
      <c r="AS14" s="6">
        <v>10.282995672468214</v>
      </c>
      <c r="AT14">
        <v>5</v>
      </c>
      <c r="AU14" s="2">
        <v>420.2</v>
      </c>
      <c r="AV14" s="6">
        <v>25.379913317424908</v>
      </c>
      <c r="AW14">
        <v>5</v>
      </c>
      <c r="AX14" s="2">
        <v>200.4</v>
      </c>
      <c r="AY14" s="6">
        <v>11.129240764760215</v>
      </c>
      <c r="AZ14">
        <v>5</v>
      </c>
      <c r="BA14" s="2">
        <v>361.6</v>
      </c>
      <c r="BB14" s="6">
        <v>27.965335685451688</v>
      </c>
      <c r="BC14">
        <v>5</v>
      </c>
      <c r="BD14" s="195">
        <v>52077</v>
      </c>
      <c r="BE14" s="196">
        <v>2622.073786147133</v>
      </c>
      <c r="BF14" s="197">
        <v>5</v>
      </c>
      <c r="BG14" s="195">
        <v>86434.6</v>
      </c>
      <c r="BH14" s="196">
        <v>3131.3962796171295</v>
      </c>
      <c r="BI14" s="197">
        <v>5</v>
      </c>
      <c r="BJ14" s="314">
        <v>90.455999999999989</v>
      </c>
      <c r="BK14" s="426">
        <v>16.011589115387647</v>
      </c>
      <c r="BL14" s="4">
        <v>5</v>
      </c>
      <c r="BM14" s="314">
        <v>181.60000000000002</v>
      </c>
      <c r="BN14" s="426">
        <v>15.636335887924583</v>
      </c>
      <c r="BO14" s="4">
        <v>5</v>
      </c>
      <c r="BP14" s="373">
        <v>0.73909559999999996</v>
      </c>
      <c r="BQ14" s="23">
        <v>0.21837369483928229</v>
      </c>
      <c r="BR14" s="4">
        <v>5</v>
      </c>
      <c r="BS14" s="373">
        <v>3.0302619999999996</v>
      </c>
      <c r="BT14" s="23">
        <v>0.62306468743943477</v>
      </c>
      <c r="BU14" s="4">
        <v>5</v>
      </c>
      <c r="BV14" s="373">
        <v>4.3841760000000001</v>
      </c>
      <c r="BW14" s="23">
        <v>0.8127940495512993</v>
      </c>
      <c r="BX14" s="4">
        <v>5</v>
      </c>
      <c r="BY14" s="373">
        <v>7.4285179999999995</v>
      </c>
      <c r="BZ14" s="23">
        <v>0.54459574173326231</v>
      </c>
      <c r="CA14" s="4">
        <v>5</v>
      </c>
      <c r="CB14" s="373">
        <v>2.5504560000000001</v>
      </c>
      <c r="CC14" s="23">
        <v>0.42630883910141976</v>
      </c>
      <c r="CD14" s="4">
        <v>5</v>
      </c>
      <c r="CE14" s="373">
        <v>6.3232499999999998</v>
      </c>
      <c r="CF14" s="23">
        <v>0.75720394352512488</v>
      </c>
      <c r="CG14" s="4">
        <v>5</v>
      </c>
      <c r="CH14" s="428">
        <v>2573102.9575492009</v>
      </c>
      <c r="CI14" s="429">
        <v>516981.12199275388</v>
      </c>
      <c r="CJ14" s="4">
        <v>5</v>
      </c>
      <c r="CK14" s="428">
        <v>813643.743578539</v>
      </c>
      <c r="CL14" s="429">
        <v>168546.32363008856</v>
      </c>
      <c r="CM14" s="4">
        <v>5</v>
      </c>
      <c r="CN14" s="428">
        <v>1022532.7685860271</v>
      </c>
      <c r="CO14" s="429">
        <v>142345.58825122696</v>
      </c>
      <c r="CP14" s="4">
        <v>5</v>
      </c>
      <c r="CQ14" s="428">
        <v>706086.02519469266</v>
      </c>
      <c r="CR14" s="429">
        <v>66819.883818618255</v>
      </c>
      <c r="CS14" s="4">
        <v>5</v>
      </c>
      <c r="CT14" s="428">
        <v>1649187.6041615945</v>
      </c>
      <c r="CU14" s="429">
        <v>287818.08760252694</v>
      </c>
      <c r="CV14" s="4">
        <v>5</v>
      </c>
      <c r="CW14" s="428">
        <v>878676.46697310894</v>
      </c>
      <c r="CX14" s="429">
        <v>148328.93273250721</v>
      </c>
      <c r="CY14" s="4">
        <v>5</v>
      </c>
      <c r="CZ14" s="314">
        <v>119.62417559999999</v>
      </c>
      <c r="DA14" s="426">
        <v>44.178612799311757</v>
      </c>
      <c r="DB14" s="4">
        <v>5</v>
      </c>
      <c r="DC14" s="314">
        <v>615.53769399999999</v>
      </c>
      <c r="DD14" s="426">
        <v>113.93181587313101</v>
      </c>
      <c r="DE14" s="4">
        <v>5</v>
      </c>
      <c r="DF14" s="235">
        <v>5.3138202965377754</v>
      </c>
      <c r="DG14" s="431">
        <v>1.962415469661112</v>
      </c>
      <c r="DH14">
        <v>5</v>
      </c>
      <c r="DI14" s="235">
        <v>27.342150397034032</v>
      </c>
      <c r="DJ14" s="431">
        <v>5.0608847953683291</v>
      </c>
      <c r="DK14">
        <v>5</v>
      </c>
      <c r="DL14" s="235">
        <v>2.8968498474061457</v>
      </c>
      <c r="DM14" s="431">
        <v>0.57607823268026503</v>
      </c>
      <c r="DN14">
        <v>5</v>
      </c>
      <c r="DO14" s="235">
        <v>7.9203102155232461</v>
      </c>
      <c r="DP14" s="431">
        <v>2.0008581615033236</v>
      </c>
      <c r="DQ14">
        <v>5</v>
      </c>
    </row>
    <row r="15" spans="1:121" ht="14" customHeight="1">
      <c r="A15" s="9" t="s">
        <v>38</v>
      </c>
      <c r="B15" s="2">
        <v>91.2</v>
      </c>
      <c r="C15" s="6">
        <v>12.1</v>
      </c>
      <c r="D15">
        <v>4</v>
      </c>
      <c r="E15" s="2">
        <v>100.3</v>
      </c>
      <c r="F15" s="6">
        <v>3.1</v>
      </c>
      <c r="G15">
        <v>4</v>
      </c>
      <c r="H15" s="2">
        <v>314.3</v>
      </c>
      <c r="I15" s="6">
        <v>37.159999999999997</v>
      </c>
      <c r="J15">
        <v>4</v>
      </c>
      <c r="K15" s="2">
        <v>324</v>
      </c>
      <c r="L15" s="6">
        <v>28</v>
      </c>
      <c r="M15">
        <v>3</v>
      </c>
      <c r="N15" s="2">
        <v>297</v>
      </c>
      <c r="O15" s="6">
        <v>27.8</v>
      </c>
      <c r="P15">
        <v>4</v>
      </c>
      <c r="Q15" s="2">
        <v>412.3</v>
      </c>
      <c r="R15" s="6">
        <v>20</v>
      </c>
      <c r="S15">
        <v>4</v>
      </c>
      <c r="T15" s="2">
        <v>262.8</v>
      </c>
      <c r="U15" s="6">
        <v>31.35</v>
      </c>
      <c r="V15">
        <v>4</v>
      </c>
      <c r="W15" s="2">
        <v>418</v>
      </c>
      <c r="X15" s="6">
        <v>9.9600000000000009</v>
      </c>
      <c r="Y15">
        <v>4</v>
      </c>
      <c r="Z15" s="2">
        <v>231.3</v>
      </c>
      <c r="AA15" s="6">
        <v>21.7</v>
      </c>
      <c r="AB15">
        <v>4</v>
      </c>
      <c r="AC15" s="2">
        <v>367.3</v>
      </c>
      <c r="AD15" s="6">
        <v>11.2</v>
      </c>
      <c r="AE15">
        <v>4</v>
      </c>
      <c r="AF15" s="2">
        <v>160.80000000000001</v>
      </c>
      <c r="AG15" s="6">
        <v>12.2</v>
      </c>
      <c r="AH15">
        <v>4</v>
      </c>
      <c r="AI15" s="2">
        <v>239.8</v>
      </c>
      <c r="AJ15" s="6">
        <v>17.8</v>
      </c>
      <c r="AK15">
        <v>4</v>
      </c>
      <c r="AL15" s="2">
        <v>120</v>
      </c>
      <c r="AM15" s="6">
        <v>3.24</v>
      </c>
      <c r="AN15">
        <v>4</v>
      </c>
      <c r="AO15" s="2">
        <v>167</v>
      </c>
      <c r="AP15" s="6">
        <v>13.6</v>
      </c>
      <c r="AQ15">
        <v>4</v>
      </c>
      <c r="AR15" s="2">
        <v>111</v>
      </c>
      <c r="AS15" s="6">
        <v>1.47</v>
      </c>
      <c r="AT15">
        <v>4</v>
      </c>
      <c r="AU15" s="2">
        <v>132.80000000000001</v>
      </c>
      <c r="AV15" s="6">
        <v>9.98</v>
      </c>
      <c r="AW15">
        <v>4</v>
      </c>
      <c r="AX15" s="2">
        <v>109.8</v>
      </c>
      <c r="AY15" s="6">
        <v>7.16</v>
      </c>
      <c r="AZ15">
        <v>4</v>
      </c>
      <c r="BA15" s="2">
        <v>123</v>
      </c>
      <c r="BB15" s="6">
        <v>8.41</v>
      </c>
      <c r="BC15">
        <v>4</v>
      </c>
      <c r="BD15" s="195">
        <v>32404</v>
      </c>
      <c r="BE15" s="196">
        <v>1918</v>
      </c>
      <c r="BF15" s="197">
        <v>4</v>
      </c>
      <c r="BG15" s="195">
        <v>44247</v>
      </c>
      <c r="BH15" s="196">
        <v>1026</v>
      </c>
      <c r="BI15" s="197">
        <v>4</v>
      </c>
      <c r="BJ15" s="314">
        <v>12.75</v>
      </c>
      <c r="BK15" s="426">
        <v>3.7906683667483581</v>
      </c>
      <c r="BL15" s="4">
        <v>4</v>
      </c>
      <c r="BM15" s="314">
        <v>18.175000000000001</v>
      </c>
      <c r="BN15" s="426">
        <v>2.4655543663308932</v>
      </c>
      <c r="BO15" s="4">
        <v>4</v>
      </c>
      <c r="BP15" s="373">
        <v>0.02</v>
      </c>
      <c r="BQ15" s="23">
        <v>1.6832508230603466E-2</v>
      </c>
      <c r="BR15" s="4">
        <v>4</v>
      </c>
      <c r="BS15" s="373">
        <v>0.02</v>
      </c>
      <c r="BT15" s="23">
        <v>0.02</v>
      </c>
      <c r="BU15" s="4">
        <v>4</v>
      </c>
      <c r="BV15" s="373">
        <v>0.71749999999999992</v>
      </c>
      <c r="BW15" s="23">
        <v>0.27535961335436737</v>
      </c>
      <c r="BX15" s="4">
        <v>4</v>
      </c>
      <c r="BY15" s="373">
        <v>0.86749999999999994</v>
      </c>
      <c r="BZ15" s="23">
        <v>0.14302534740387812</v>
      </c>
      <c r="CA15" s="4">
        <v>4</v>
      </c>
      <c r="CB15" s="373">
        <v>0.245</v>
      </c>
      <c r="CC15" s="23">
        <v>5.8380932960456683E-2</v>
      </c>
      <c r="CD15" s="4">
        <v>4</v>
      </c>
      <c r="CE15" s="373">
        <v>0.66500000000000004</v>
      </c>
      <c r="CF15" s="23">
        <v>9.178779875342899E-2</v>
      </c>
      <c r="CG15" s="4">
        <v>4</v>
      </c>
      <c r="CH15" s="428">
        <v>60071428.571428567</v>
      </c>
      <c r="CI15" s="429">
        <v>44928571.428571433</v>
      </c>
      <c r="CJ15" s="4">
        <v>2</v>
      </c>
      <c r="CK15" s="428">
        <v>12875000</v>
      </c>
      <c r="CL15" s="429" t="e">
        <v>#DIV/0!</v>
      </c>
      <c r="CM15" s="4">
        <v>1</v>
      </c>
      <c r="CN15" s="428">
        <v>7613905.2266060812</v>
      </c>
      <c r="CO15" s="429">
        <v>3337460.2037129849</v>
      </c>
      <c r="CP15" s="4">
        <v>4</v>
      </c>
      <c r="CQ15" s="428">
        <v>3979239.5015363609</v>
      </c>
      <c r="CR15" s="429">
        <v>535523.62801844545</v>
      </c>
      <c r="CS15" s="4">
        <v>4</v>
      </c>
      <c r="CT15" s="428">
        <v>14818627.450980391</v>
      </c>
      <c r="CU15" s="429">
        <v>3934955.7041591639</v>
      </c>
      <c r="CV15" s="4">
        <v>4</v>
      </c>
      <c r="CW15" s="428">
        <v>6623812.5703968732</v>
      </c>
      <c r="CX15" s="429">
        <v>1086700.1176141365</v>
      </c>
      <c r="CY15" s="4">
        <v>4</v>
      </c>
      <c r="CZ15" s="314">
        <v>2.1175000000000002</v>
      </c>
      <c r="DA15" s="426">
        <v>1.7847426285041774</v>
      </c>
      <c r="DB15" s="4">
        <v>4</v>
      </c>
      <c r="DC15" s="314">
        <v>2.06</v>
      </c>
      <c r="DD15" s="426">
        <v>2.06</v>
      </c>
      <c r="DE15" s="4">
        <v>4</v>
      </c>
      <c r="DF15" s="235">
        <v>9.4065628469557461E-2</v>
      </c>
      <c r="DG15" s="431">
        <v>7.9283547444828295E-2</v>
      </c>
      <c r="DH15">
        <v>4</v>
      </c>
      <c r="DI15" s="235">
        <v>9.1511569240598681E-2</v>
      </c>
      <c r="DJ15" s="431">
        <v>9.1511569240598681E-2</v>
      </c>
      <c r="DK15">
        <v>4</v>
      </c>
      <c r="DL15" s="235">
        <v>0.16794019933554816</v>
      </c>
      <c r="DM15" s="431">
        <v>0.1408254860797854</v>
      </c>
      <c r="DN15">
        <v>4</v>
      </c>
      <c r="DO15" s="235">
        <v>0.18</v>
      </c>
      <c r="DP15" s="431">
        <v>0.18</v>
      </c>
      <c r="DQ15">
        <v>4</v>
      </c>
    </row>
    <row r="16" spans="1:121" ht="14" customHeight="1">
      <c r="A16" s="9" t="s">
        <v>39</v>
      </c>
      <c r="B16" s="2">
        <v>82.3</v>
      </c>
      <c r="C16" s="6">
        <v>4.5999999999999996</v>
      </c>
      <c r="D16">
        <v>4</v>
      </c>
      <c r="E16" s="2">
        <v>89.3</v>
      </c>
      <c r="F16" s="6">
        <v>4.0999999999999996</v>
      </c>
      <c r="G16">
        <v>3</v>
      </c>
      <c r="H16" s="2">
        <v>367.3</v>
      </c>
      <c r="I16" s="6">
        <v>17.7</v>
      </c>
      <c r="J16">
        <v>4</v>
      </c>
      <c r="K16" s="2">
        <v>344.7</v>
      </c>
      <c r="L16" s="6">
        <v>12.7</v>
      </c>
      <c r="M16">
        <v>3</v>
      </c>
      <c r="N16" s="2">
        <v>431.5</v>
      </c>
      <c r="O16" s="6">
        <v>20.2</v>
      </c>
      <c r="P16">
        <v>4</v>
      </c>
      <c r="Q16" s="2">
        <v>487</v>
      </c>
      <c r="R16" s="6">
        <v>18.2</v>
      </c>
      <c r="S16">
        <v>3</v>
      </c>
      <c r="T16" s="2">
        <v>390.3</v>
      </c>
      <c r="U16" s="6">
        <v>16.5</v>
      </c>
      <c r="V16">
        <v>4</v>
      </c>
      <c r="W16" s="2">
        <v>492</v>
      </c>
      <c r="X16" s="6">
        <v>14.4</v>
      </c>
      <c r="Y16">
        <v>3</v>
      </c>
      <c r="Z16" s="2">
        <v>343</v>
      </c>
      <c r="AA16" s="6">
        <v>14.7</v>
      </c>
      <c r="AB16">
        <v>4</v>
      </c>
      <c r="AC16" s="2">
        <v>462.8</v>
      </c>
      <c r="AD16" s="6">
        <v>8.1</v>
      </c>
      <c r="AE16">
        <v>3</v>
      </c>
      <c r="AF16" s="2">
        <v>245.5</v>
      </c>
      <c r="AG16" s="6">
        <v>14.9</v>
      </c>
      <c r="AH16">
        <v>4</v>
      </c>
      <c r="AI16" s="2">
        <v>353.7</v>
      </c>
      <c r="AJ16" s="6">
        <v>8.4</v>
      </c>
      <c r="AK16">
        <v>3</v>
      </c>
      <c r="AL16" s="2">
        <v>180</v>
      </c>
      <c r="AM16" s="6">
        <v>11.5</v>
      </c>
      <c r="AN16">
        <v>4</v>
      </c>
      <c r="AO16" s="2">
        <v>262.3</v>
      </c>
      <c r="AP16" s="6">
        <v>24.3</v>
      </c>
      <c r="AQ16">
        <v>3</v>
      </c>
      <c r="AR16" s="2">
        <v>144.5</v>
      </c>
      <c r="AS16" s="6">
        <v>8.5</v>
      </c>
      <c r="AT16">
        <v>4</v>
      </c>
      <c r="AU16" s="2">
        <v>190</v>
      </c>
      <c r="AV16" s="6">
        <v>14.98</v>
      </c>
      <c r="AW16">
        <v>3</v>
      </c>
      <c r="AX16" s="2">
        <v>125.3</v>
      </c>
      <c r="AY16" s="6">
        <v>6.6</v>
      </c>
      <c r="AZ16">
        <v>4</v>
      </c>
      <c r="BA16" s="2">
        <v>154</v>
      </c>
      <c r="BB16" s="6">
        <v>7.94</v>
      </c>
      <c r="BC16">
        <v>3</v>
      </c>
      <c r="BD16" s="195">
        <v>45148</v>
      </c>
      <c r="BE16" s="196">
        <v>988</v>
      </c>
      <c r="BF16" s="197">
        <v>4</v>
      </c>
      <c r="BG16" s="195">
        <v>57433</v>
      </c>
      <c r="BH16" s="196">
        <v>932</v>
      </c>
      <c r="BI16" s="197">
        <v>3</v>
      </c>
      <c r="BJ16" s="314">
        <v>16.61</v>
      </c>
      <c r="BK16" s="426">
        <v>7.63</v>
      </c>
      <c r="BL16" s="4">
        <v>4</v>
      </c>
      <c r="BM16" s="314">
        <v>26.69</v>
      </c>
      <c r="BN16" s="426">
        <v>3.49</v>
      </c>
      <c r="BO16" s="4">
        <v>3</v>
      </c>
      <c r="BP16" s="373">
        <v>0.155</v>
      </c>
      <c r="BQ16" s="23">
        <v>0.155</v>
      </c>
      <c r="BR16" s="4">
        <v>4</v>
      </c>
      <c r="BS16" s="373">
        <v>7.0000000000000001E-3</v>
      </c>
      <c r="BT16" s="23">
        <v>7.0000000000000001E-3</v>
      </c>
      <c r="BU16" s="4">
        <v>3</v>
      </c>
      <c r="BV16" s="373">
        <v>0.77</v>
      </c>
      <c r="BW16" s="23">
        <v>0.28000000000000003</v>
      </c>
      <c r="BX16" s="4">
        <v>4</v>
      </c>
      <c r="BY16" s="373">
        <v>1.175</v>
      </c>
      <c r="BZ16" s="23">
        <v>0.13600000000000001</v>
      </c>
      <c r="CA16" s="4">
        <v>3</v>
      </c>
      <c r="CB16" s="373">
        <v>0.52100000000000002</v>
      </c>
      <c r="CC16" s="23">
        <v>0.311</v>
      </c>
      <c r="CD16" s="4">
        <v>4</v>
      </c>
      <c r="CE16" s="373">
        <v>1.2</v>
      </c>
      <c r="CF16" s="23">
        <v>0.20200000000000001</v>
      </c>
      <c r="CG16" s="4">
        <v>3</v>
      </c>
      <c r="CH16" s="428">
        <v>1340872.3747980613</v>
      </c>
      <c r="CI16" s="203" t="s">
        <v>61</v>
      </c>
      <c r="CJ16" s="4">
        <v>1</v>
      </c>
      <c r="CK16" s="428">
        <v>48000000</v>
      </c>
      <c r="CL16" s="203" t="s">
        <v>61</v>
      </c>
      <c r="CM16" s="4">
        <v>1</v>
      </c>
      <c r="CN16" s="428">
        <v>6930611.4283674583</v>
      </c>
      <c r="CO16" s="429">
        <v>2412485.5619351249</v>
      </c>
      <c r="CP16" s="4">
        <v>4</v>
      </c>
      <c r="CQ16" s="428">
        <v>3004147.5262494911</v>
      </c>
      <c r="CR16" s="429">
        <v>315792.17797549674</v>
      </c>
      <c r="CS16" s="4">
        <v>3</v>
      </c>
      <c r="CT16" s="428">
        <v>34482922.617864333</v>
      </c>
      <c r="CU16" s="429">
        <v>17801194.795432668</v>
      </c>
      <c r="CV16" s="4">
        <v>4</v>
      </c>
      <c r="CW16" s="428">
        <v>4221515.6051091962</v>
      </c>
      <c r="CX16" s="429">
        <v>505023.33892087644</v>
      </c>
      <c r="CY16" s="4">
        <v>3</v>
      </c>
      <c r="CZ16" s="314">
        <v>12.844250000000001</v>
      </c>
      <c r="DA16" s="426">
        <v>12.844250000000001</v>
      </c>
      <c r="DB16" s="4">
        <v>4</v>
      </c>
      <c r="DC16" s="314">
        <v>0.64</v>
      </c>
      <c r="DD16" s="426">
        <v>0.64</v>
      </c>
      <c r="DE16" s="4">
        <v>3</v>
      </c>
      <c r="DF16" s="235">
        <v>0.57059406984449113</v>
      </c>
      <c r="DG16" s="431">
        <v>0.57059406984449113</v>
      </c>
      <c r="DH16">
        <v>4</v>
      </c>
      <c r="DI16" s="235">
        <v>2.8430986264194946E-2</v>
      </c>
      <c r="DJ16" s="431">
        <v>2.8430986264194946E-2</v>
      </c>
      <c r="DK16">
        <v>3</v>
      </c>
      <c r="DL16" s="235">
        <v>2.7855000000000008</v>
      </c>
      <c r="DM16" s="431">
        <v>2.7855000000000008</v>
      </c>
      <c r="DN16">
        <v>4</v>
      </c>
      <c r="DO16" s="235">
        <v>7.2727272727272738E-2</v>
      </c>
      <c r="DP16" s="431">
        <v>7.2727272727272738E-2</v>
      </c>
      <c r="DQ16">
        <v>3</v>
      </c>
    </row>
    <row r="17" spans="1:121" ht="14" customHeight="1">
      <c r="A17" s="9" t="s">
        <v>40</v>
      </c>
      <c r="B17" s="2">
        <v>120.6</v>
      </c>
      <c r="C17" s="6">
        <v>6.682813779</v>
      </c>
      <c r="D17">
        <v>5</v>
      </c>
      <c r="E17" s="2">
        <v>238.4</v>
      </c>
      <c r="F17" s="6">
        <v>18.260887159999999</v>
      </c>
      <c r="G17">
        <v>5</v>
      </c>
      <c r="H17" s="2">
        <v>356.4</v>
      </c>
      <c r="I17" s="6">
        <v>25.50607771</v>
      </c>
      <c r="J17">
        <v>5</v>
      </c>
      <c r="K17" s="2">
        <v>370</v>
      </c>
      <c r="L17" s="6">
        <v>61.533188879999997</v>
      </c>
      <c r="M17">
        <v>3</v>
      </c>
      <c r="N17" s="2">
        <v>447</v>
      </c>
      <c r="O17" s="6">
        <v>35.363823320000002</v>
      </c>
      <c r="P17">
        <v>5</v>
      </c>
      <c r="Q17" s="2">
        <v>566</v>
      </c>
      <c r="R17" s="6">
        <v>22.3</v>
      </c>
      <c r="S17">
        <v>5</v>
      </c>
      <c r="T17" s="2">
        <v>521.6</v>
      </c>
      <c r="U17" s="6">
        <v>36.174023830000003</v>
      </c>
      <c r="V17">
        <v>5</v>
      </c>
      <c r="W17" s="2">
        <v>600</v>
      </c>
      <c r="X17" s="6">
        <v>0</v>
      </c>
      <c r="Y17">
        <v>5</v>
      </c>
      <c r="Z17" s="2">
        <v>554.20000000000005</v>
      </c>
      <c r="AA17" s="6">
        <v>19.673332200000001</v>
      </c>
      <c r="AB17">
        <v>5</v>
      </c>
      <c r="AC17" s="2">
        <v>572.6</v>
      </c>
      <c r="AD17" s="6">
        <v>27.4</v>
      </c>
      <c r="AE17">
        <v>5</v>
      </c>
      <c r="AF17" s="2">
        <v>379.8</v>
      </c>
      <c r="AG17" s="6">
        <v>42.590374500000003</v>
      </c>
      <c r="AH17">
        <v>5</v>
      </c>
      <c r="AI17" s="2">
        <v>543.79999999999995</v>
      </c>
      <c r="AJ17" s="6">
        <v>34.999142849999998</v>
      </c>
      <c r="AK17">
        <v>5</v>
      </c>
      <c r="AL17" s="2">
        <v>211.6</v>
      </c>
      <c r="AM17" s="6">
        <v>14.692174789999999</v>
      </c>
      <c r="AN17">
        <v>5</v>
      </c>
      <c r="AO17" s="2">
        <v>370</v>
      </c>
      <c r="AP17" s="6">
        <v>37.583240949999997</v>
      </c>
      <c r="AQ17">
        <v>5</v>
      </c>
      <c r="AR17" s="2">
        <v>144</v>
      </c>
      <c r="AS17" s="6">
        <v>5.1768716420000001</v>
      </c>
      <c r="AT17">
        <v>5</v>
      </c>
      <c r="AU17" s="2">
        <v>349</v>
      </c>
      <c r="AV17" s="6">
        <v>28.762823229999999</v>
      </c>
      <c r="AW17">
        <v>5</v>
      </c>
      <c r="AX17" s="2">
        <v>136.19999999999999</v>
      </c>
      <c r="AY17" s="6">
        <v>5.8086142929999998</v>
      </c>
      <c r="AZ17">
        <v>5</v>
      </c>
      <c r="BA17" s="2">
        <v>276.60000000000002</v>
      </c>
      <c r="BB17" s="6">
        <v>22.462413049999999</v>
      </c>
      <c r="BC17">
        <v>5</v>
      </c>
      <c r="BD17" s="195">
        <v>70698</v>
      </c>
      <c r="BE17" s="196">
        <v>2195</v>
      </c>
      <c r="BF17" s="197">
        <v>5</v>
      </c>
      <c r="BG17" s="195">
        <v>88299</v>
      </c>
      <c r="BH17" s="196">
        <v>1935</v>
      </c>
      <c r="BI17" s="197">
        <v>5</v>
      </c>
      <c r="BJ17" s="314">
        <v>37.345999999999997</v>
      </c>
      <c r="BK17" s="426">
        <v>6.8209109999999997</v>
      </c>
      <c r="BL17" s="4">
        <v>5</v>
      </c>
      <c r="BM17" s="314">
        <v>57.96</v>
      </c>
      <c r="BN17" s="426">
        <v>5</v>
      </c>
      <c r="BO17" s="4">
        <v>2</v>
      </c>
      <c r="BP17" s="373">
        <v>1.5389999999999999</v>
      </c>
      <c r="BQ17" s="23">
        <v>0.73942759999999996</v>
      </c>
      <c r="BR17" s="4">
        <v>5</v>
      </c>
      <c r="BS17" s="373">
        <v>1.9148000000000001</v>
      </c>
      <c r="BT17" s="23">
        <v>0.4658118</v>
      </c>
      <c r="BU17" s="4">
        <v>5</v>
      </c>
      <c r="BV17" s="373">
        <v>1.1992</v>
      </c>
      <c r="BW17" s="23">
        <v>0.12794510000000001</v>
      </c>
      <c r="BX17" s="4">
        <v>5</v>
      </c>
      <c r="BY17" s="373">
        <v>1.3373330000000001</v>
      </c>
      <c r="BZ17" s="23">
        <v>0.29804710000000001</v>
      </c>
      <c r="CA17" s="4">
        <v>3</v>
      </c>
      <c r="CB17" s="373">
        <v>1.0418000000000001</v>
      </c>
      <c r="CC17" s="23">
        <v>0.19711890000000001</v>
      </c>
      <c r="CD17" s="4">
        <v>5</v>
      </c>
      <c r="CE17" s="373">
        <v>1.6365000000000001</v>
      </c>
      <c r="CF17" s="23">
        <v>0.1195</v>
      </c>
      <c r="CG17" s="4">
        <v>2</v>
      </c>
      <c r="CH17" s="428">
        <v>2834403.858707563</v>
      </c>
      <c r="CI17" s="429">
        <v>390598.34240806842</v>
      </c>
      <c r="CJ17" s="4">
        <v>4</v>
      </c>
      <c r="CK17" s="428">
        <v>632518.71727868007</v>
      </c>
      <c r="CL17" s="429">
        <v>51996.267699529279</v>
      </c>
      <c r="CM17" s="4">
        <v>4</v>
      </c>
      <c r="CN17" s="428">
        <v>3119504.011796678</v>
      </c>
      <c r="CO17" s="429">
        <v>520453.65876072744</v>
      </c>
      <c r="CP17" s="4">
        <v>5</v>
      </c>
      <c r="CQ17" s="428">
        <v>1069056.6771483892</v>
      </c>
      <c r="CR17" s="429">
        <v>84649.547957859584</v>
      </c>
      <c r="CS17" s="4" t="s">
        <v>61</v>
      </c>
      <c r="CT17" s="428">
        <v>16548189.637539728</v>
      </c>
      <c r="CU17" s="429">
        <v>11473798.727445202</v>
      </c>
      <c r="CV17" s="4" t="s">
        <v>61</v>
      </c>
      <c r="CW17" s="428">
        <v>1201412.5571918741</v>
      </c>
      <c r="CX17" s="429">
        <v>135977.0605688639</v>
      </c>
      <c r="CY17" s="4" t="s">
        <v>61</v>
      </c>
      <c r="CZ17" s="314">
        <v>70.330999999999989</v>
      </c>
      <c r="DA17" s="426">
        <v>20.198212866488966</v>
      </c>
      <c r="DB17" s="4">
        <v>4</v>
      </c>
      <c r="DC17" s="314">
        <v>1021.5409999999999</v>
      </c>
      <c r="DD17" s="426">
        <v>117.40761960154043</v>
      </c>
      <c r="DE17" s="4">
        <v>4</v>
      </c>
      <c r="DF17" s="235">
        <v>7.9638755555555552</v>
      </c>
      <c r="DG17" s="431">
        <v>3.6245327736195154</v>
      </c>
      <c r="DH17">
        <v>5</v>
      </c>
      <c r="DI17" s="235">
        <v>45.401822222222215</v>
      </c>
      <c r="DJ17" s="431">
        <v>5.2181164267351434</v>
      </c>
      <c r="DK17">
        <v>4</v>
      </c>
      <c r="DL17" s="235">
        <v>10.830145818922263</v>
      </c>
      <c r="DM17" s="431">
        <v>5.9828954235898797</v>
      </c>
      <c r="DN17">
        <v>5</v>
      </c>
      <c r="DO17" s="235">
        <v>4.2917360051344495</v>
      </c>
      <c r="DP17" s="431">
        <v>1.2757489364157182</v>
      </c>
      <c r="DQ17">
        <v>4</v>
      </c>
    </row>
    <row r="18" spans="1:121" ht="14" customHeight="1">
      <c r="A18" s="9" t="s">
        <v>41</v>
      </c>
      <c r="B18" s="2">
        <v>154.75</v>
      </c>
      <c r="C18" s="6">
        <v>10.648747970000001</v>
      </c>
      <c r="D18">
        <v>4</v>
      </c>
      <c r="E18" s="2">
        <v>163.25</v>
      </c>
      <c r="F18" s="6">
        <v>6.9086298690000003</v>
      </c>
      <c r="G18">
        <v>4</v>
      </c>
      <c r="H18" s="2">
        <v>320</v>
      </c>
      <c r="I18" s="6">
        <v>12.308533629999999</v>
      </c>
      <c r="J18">
        <v>4</v>
      </c>
      <c r="K18" s="2">
        <v>277.5</v>
      </c>
      <c r="L18" s="6">
        <v>20.601375359999999</v>
      </c>
      <c r="M18">
        <v>4</v>
      </c>
      <c r="N18" s="2">
        <v>280.25</v>
      </c>
      <c r="O18" s="6">
        <v>14.9241136</v>
      </c>
      <c r="P18">
        <v>4</v>
      </c>
      <c r="Q18" s="2">
        <v>286.75</v>
      </c>
      <c r="R18" s="6">
        <v>12.209115450000001</v>
      </c>
      <c r="S18">
        <v>4</v>
      </c>
      <c r="T18" s="2">
        <v>237.75</v>
      </c>
      <c r="U18" s="6">
        <v>8.6156350120000003</v>
      </c>
      <c r="V18">
        <v>4</v>
      </c>
      <c r="W18" s="2">
        <v>288.5</v>
      </c>
      <c r="X18" s="6">
        <v>14.32073089</v>
      </c>
      <c r="Y18">
        <v>4</v>
      </c>
      <c r="Z18" s="2">
        <v>223</v>
      </c>
      <c r="AA18" s="6">
        <v>4.9833054629999998</v>
      </c>
      <c r="AB18">
        <v>4</v>
      </c>
      <c r="AC18" s="2">
        <v>283</v>
      </c>
      <c r="AD18" s="6">
        <v>15.226074130000001</v>
      </c>
      <c r="AE18">
        <v>4</v>
      </c>
      <c r="AF18" s="91" t="s">
        <v>61</v>
      </c>
      <c r="AG18" s="92" t="s">
        <v>61</v>
      </c>
      <c r="AH18" s="92" t="s">
        <v>61</v>
      </c>
      <c r="AI18" s="91" t="s">
        <v>61</v>
      </c>
      <c r="AJ18" s="92" t="s">
        <v>61</v>
      </c>
      <c r="AK18" s="92" t="s">
        <v>61</v>
      </c>
      <c r="AL18" s="2">
        <v>155.25</v>
      </c>
      <c r="AM18" s="6">
        <v>5.1538820320000003</v>
      </c>
      <c r="AN18">
        <v>4</v>
      </c>
      <c r="AO18" s="2">
        <v>219.5</v>
      </c>
      <c r="AP18" s="6">
        <v>11.12429773</v>
      </c>
      <c r="AQ18">
        <v>4</v>
      </c>
      <c r="AR18" s="2">
        <v>142</v>
      </c>
      <c r="AS18" s="6">
        <v>1.224744871</v>
      </c>
      <c r="AT18">
        <v>4</v>
      </c>
      <c r="AU18" s="2">
        <v>182</v>
      </c>
      <c r="AV18" s="6">
        <v>8.4557672630000003</v>
      </c>
      <c r="AW18">
        <v>4</v>
      </c>
      <c r="AX18" s="91" t="s">
        <v>61</v>
      </c>
      <c r="AY18" s="92" t="s">
        <v>61</v>
      </c>
      <c r="AZ18" s="92" t="s">
        <v>61</v>
      </c>
      <c r="BA18" s="91" t="s">
        <v>61</v>
      </c>
      <c r="BB18" s="92" t="s">
        <v>61</v>
      </c>
      <c r="BC18" s="92" t="s">
        <v>61</v>
      </c>
      <c r="BD18" s="195">
        <v>35661</v>
      </c>
      <c r="BE18" s="196">
        <v>362</v>
      </c>
      <c r="BF18" s="197">
        <v>4</v>
      </c>
      <c r="BG18" s="195">
        <v>41125</v>
      </c>
      <c r="BH18" s="196">
        <v>1665</v>
      </c>
      <c r="BI18" s="197">
        <v>4</v>
      </c>
      <c r="BJ18" s="314">
        <v>28.094999999999999</v>
      </c>
      <c r="BK18" s="426">
        <v>4.3458300000000003</v>
      </c>
      <c r="BL18" s="4">
        <v>4</v>
      </c>
      <c r="BM18" s="314">
        <v>97.542500000000004</v>
      </c>
      <c r="BN18" s="426">
        <v>16.056740000000001</v>
      </c>
      <c r="BO18" s="4">
        <v>4</v>
      </c>
      <c r="BP18" s="373">
        <v>0.50800000000000001</v>
      </c>
      <c r="BQ18" s="23">
        <v>9.5176150000000001E-2</v>
      </c>
      <c r="BR18" s="4">
        <v>4</v>
      </c>
      <c r="BS18" s="373">
        <v>2.1139999999999999</v>
      </c>
      <c r="BT18" s="23">
        <v>0.34138560000000001</v>
      </c>
      <c r="BU18" s="4">
        <v>4</v>
      </c>
      <c r="BV18" s="373">
        <v>0.88924999999999998</v>
      </c>
      <c r="BW18" s="23">
        <v>0.13552330000000001</v>
      </c>
      <c r="BX18" s="4">
        <v>4</v>
      </c>
      <c r="BY18" s="373">
        <v>4.2285000000000004</v>
      </c>
      <c r="BZ18" s="23">
        <v>0.9388997</v>
      </c>
      <c r="CA18" s="4">
        <v>4</v>
      </c>
      <c r="CB18" s="373">
        <v>1.4595</v>
      </c>
      <c r="CC18" s="23">
        <v>0.36611490000000002</v>
      </c>
      <c r="CD18" s="4">
        <v>4</v>
      </c>
      <c r="CE18" s="373">
        <v>2.4337499999999999</v>
      </c>
      <c r="CF18" s="23">
        <v>0.1945925</v>
      </c>
      <c r="CG18" s="4">
        <v>4</v>
      </c>
      <c r="CH18" s="428">
        <v>3295504.5409170133</v>
      </c>
      <c r="CI18" s="429">
        <v>532542.22663741466</v>
      </c>
      <c r="CJ18" s="4">
        <v>4</v>
      </c>
      <c r="CK18" s="428">
        <v>810702.12108828966</v>
      </c>
      <c r="CL18" s="429">
        <v>79588.542738152319</v>
      </c>
      <c r="CM18" s="4">
        <v>4</v>
      </c>
      <c r="CN18" s="428">
        <v>3879064.6422314532</v>
      </c>
      <c r="CO18" s="429">
        <v>661317.29057680652</v>
      </c>
      <c r="CP18" s="4">
        <v>4</v>
      </c>
      <c r="CQ18" s="428">
        <v>742678.62652143184</v>
      </c>
      <c r="CR18" s="429">
        <v>145728.75766022262</v>
      </c>
      <c r="CS18" s="4" t="s">
        <v>61</v>
      </c>
      <c r="CT18" s="428">
        <v>2442443.597330315</v>
      </c>
      <c r="CU18" s="429">
        <v>726112.18902437622</v>
      </c>
      <c r="CV18" s="4" t="s">
        <v>61</v>
      </c>
      <c r="CW18" s="428">
        <v>1199329.43809393</v>
      </c>
      <c r="CX18" s="429">
        <v>106378.48428774338</v>
      </c>
      <c r="CY18" s="4" t="s">
        <v>61</v>
      </c>
      <c r="CZ18" s="314">
        <v>80.510750000000002</v>
      </c>
      <c r="DA18" s="426">
        <v>20.377707907478221</v>
      </c>
      <c r="DB18" s="4">
        <v>4</v>
      </c>
      <c r="DC18" s="314">
        <v>351.36725000000001</v>
      </c>
      <c r="DD18" s="426">
        <v>71.43171021959246</v>
      </c>
      <c r="DE18" s="4">
        <v>4</v>
      </c>
      <c r="DF18" s="235">
        <v>3.5782555555555557</v>
      </c>
      <c r="DG18" s="431">
        <v>0.90567590699903144</v>
      </c>
      <c r="DH18">
        <v>4</v>
      </c>
      <c r="DI18" s="235">
        <v>15.616322222222221</v>
      </c>
      <c r="DJ18" s="431">
        <v>3.1747426764263333</v>
      </c>
      <c r="DK18">
        <v>4</v>
      </c>
      <c r="DL18" s="235">
        <v>2.0051532920860655</v>
      </c>
      <c r="DM18" s="431">
        <v>0.28380231666969696</v>
      </c>
      <c r="DN18">
        <v>4</v>
      </c>
      <c r="DO18" s="235">
        <v>7.4818606919054309</v>
      </c>
      <c r="DP18" s="431">
        <v>0.72726872594154712</v>
      </c>
      <c r="DQ18">
        <v>4</v>
      </c>
    </row>
    <row r="19" spans="1:121" ht="14" customHeight="1">
      <c r="A19" s="9" t="s">
        <v>42</v>
      </c>
      <c r="B19" s="2">
        <v>93</v>
      </c>
      <c r="C19" s="6">
        <v>5.51</v>
      </c>
      <c r="D19">
        <v>4</v>
      </c>
      <c r="E19" s="2">
        <v>145</v>
      </c>
      <c r="F19" s="6">
        <v>23.9</v>
      </c>
      <c r="G19">
        <v>4</v>
      </c>
      <c r="H19" s="2">
        <v>317</v>
      </c>
      <c r="I19" s="6">
        <v>20.5</v>
      </c>
      <c r="J19">
        <v>4</v>
      </c>
      <c r="K19" s="2">
        <v>390</v>
      </c>
      <c r="L19" s="6">
        <v>37.4</v>
      </c>
      <c r="M19">
        <v>4</v>
      </c>
      <c r="N19" s="2">
        <v>340</v>
      </c>
      <c r="O19" s="6">
        <v>31</v>
      </c>
      <c r="P19">
        <v>4</v>
      </c>
      <c r="Q19" s="2">
        <v>477</v>
      </c>
      <c r="R19" s="6">
        <v>43.5</v>
      </c>
      <c r="S19">
        <v>4</v>
      </c>
      <c r="T19" s="2">
        <v>310</v>
      </c>
      <c r="U19" s="6">
        <v>25.4</v>
      </c>
      <c r="V19">
        <v>4</v>
      </c>
      <c r="W19" s="2">
        <v>473</v>
      </c>
      <c r="X19" s="6">
        <v>35.9</v>
      </c>
      <c r="Y19">
        <v>4</v>
      </c>
      <c r="Z19" s="2">
        <v>264</v>
      </c>
      <c r="AA19" s="6">
        <v>21.8</v>
      </c>
      <c r="AB19">
        <v>4</v>
      </c>
      <c r="AC19" s="2">
        <v>464</v>
      </c>
      <c r="AD19" s="6">
        <v>44.2</v>
      </c>
      <c r="AE19">
        <v>4</v>
      </c>
      <c r="AF19" s="2">
        <v>180</v>
      </c>
      <c r="AG19" s="6">
        <v>10.1</v>
      </c>
      <c r="AH19">
        <v>4</v>
      </c>
      <c r="AI19" s="2">
        <v>371</v>
      </c>
      <c r="AJ19" s="6">
        <v>36.9</v>
      </c>
      <c r="AK19">
        <v>4</v>
      </c>
      <c r="AL19" s="2">
        <v>145</v>
      </c>
      <c r="AM19" s="6">
        <v>7.5</v>
      </c>
      <c r="AN19">
        <v>4</v>
      </c>
      <c r="AO19" s="2">
        <v>271</v>
      </c>
      <c r="AP19" s="6">
        <v>29.9</v>
      </c>
      <c r="AQ19">
        <v>4</v>
      </c>
      <c r="AR19" s="2">
        <v>125</v>
      </c>
      <c r="AS19" s="6">
        <v>9.3000000000000007</v>
      </c>
      <c r="AT19">
        <v>4</v>
      </c>
      <c r="AU19" s="2">
        <v>206</v>
      </c>
      <c r="AV19" s="6">
        <v>22.2</v>
      </c>
      <c r="AW19">
        <v>4</v>
      </c>
      <c r="AX19" s="2">
        <v>113</v>
      </c>
      <c r="AY19" s="6">
        <v>10.4</v>
      </c>
      <c r="AZ19">
        <v>4</v>
      </c>
      <c r="BA19" s="2">
        <v>175</v>
      </c>
      <c r="BB19" s="6">
        <v>22.1</v>
      </c>
      <c r="BC19">
        <v>4</v>
      </c>
      <c r="BD19" s="195">
        <v>36359</v>
      </c>
      <c r="BE19" s="196">
        <v>2013</v>
      </c>
      <c r="BF19" s="197">
        <v>4</v>
      </c>
      <c r="BG19" s="195">
        <v>59689</v>
      </c>
      <c r="BH19" s="196">
        <v>5367</v>
      </c>
      <c r="BI19" s="197">
        <v>4</v>
      </c>
      <c r="BJ19" s="314">
        <v>29.86</v>
      </c>
      <c r="BK19" s="426">
        <v>8.5</v>
      </c>
      <c r="BL19" s="4">
        <v>3</v>
      </c>
      <c r="BM19" s="314">
        <v>105.45</v>
      </c>
      <c r="BN19" s="426">
        <v>13.5</v>
      </c>
      <c r="BO19" s="4">
        <v>3</v>
      </c>
      <c r="BP19" s="373">
        <v>0.16700000000000001</v>
      </c>
      <c r="BQ19" s="23">
        <v>0.128</v>
      </c>
      <c r="BR19" s="4">
        <v>4</v>
      </c>
      <c r="BS19" s="373">
        <v>1.4179999999999999</v>
      </c>
      <c r="BT19" s="23">
        <v>0.25600000000000001</v>
      </c>
      <c r="BU19" s="4">
        <v>3</v>
      </c>
      <c r="BV19" s="373">
        <v>1.3069999999999999</v>
      </c>
      <c r="BW19" s="23">
        <v>0.23699999999999999</v>
      </c>
      <c r="BX19" s="4">
        <v>4</v>
      </c>
      <c r="BY19" s="373">
        <v>3.8780000000000001</v>
      </c>
      <c r="BZ19" s="23">
        <v>0.76949999999999996</v>
      </c>
      <c r="CA19" s="4">
        <v>4</v>
      </c>
      <c r="CB19" s="373">
        <v>1.018</v>
      </c>
      <c r="CC19" s="23">
        <v>0.184</v>
      </c>
      <c r="CD19" s="4">
        <v>3</v>
      </c>
      <c r="CE19" s="373">
        <v>3.242</v>
      </c>
      <c r="CF19" s="23">
        <v>0.52700000000000002</v>
      </c>
      <c r="CG19" s="4">
        <v>4</v>
      </c>
      <c r="CH19" s="428">
        <v>4039972.2735674675</v>
      </c>
      <c r="CI19" s="429">
        <v>2210027.7264325325</v>
      </c>
      <c r="CJ19" s="4">
        <v>2</v>
      </c>
      <c r="CK19" s="428">
        <v>1087606.7936917983</v>
      </c>
      <c r="CL19" s="429">
        <v>185238.43013979317</v>
      </c>
      <c r="CM19" s="4">
        <v>3</v>
      </c>
      <c r="CN19" s="428">
        <v>2691256.9977396638</v>
      </c>
      <c r="CO19" s="429">
        <v>546853.74437998515</v>
      </c>
      <c r="CP19" s="4">
        <v>4</v>
      </c>
      <c r="CQ19" s="428">
        <v>1213538.7448940245</v>
      </c>
      <c r="CR19" s="429">
        <v>392582.65788810607</v>
      </c>
      <c r="CS19" s="4" t="s">
        <v>61</v>
      </c>
      <c r="CT19" s="428">
        <v>3273459.6508405749</v>
      </c>
      <c r="CU19" s="429">
        <v>594419.34023617639</v>
      </c>
      <c r="CV19" s="4" t="s">
        <v>61</v>
      </c>
      <c r="CW19" s="428">
        <v>1603629.3192790134</v>
      </c>
      <c r="CX19" s="429">
        <v>319429.27418899228</v>
      </c>
      <c r="CY19" s="4" t="s">
        <v>61</v>
      </c>
      <c r="CZ19" s="314">
        <v>15.949750000000002</v>
      </c>
      <c r="DA19" s="426">
        <v>12.766642669962216</v>
      </c>
      <c r="DB19" s="4">
        <v>4</v>
      </c>
      <c r="DC19" s="314">
        <v>228.36533333333333</v>
      </c>
      <c r="DD19" s="426">
        <v>72.404375137909398</v>
      </c>
      <c r="DE19" s="4">
        <v>3</v>
      </c>
      <c r="DF19" s="239">
        <v>0.70887777777777783</v>
      </c>
      <c r="DG19" s="432">
        <v>0.56740634088720965</v>
      </c>
      <c r="DH19">
        <v>4</v>
      </c>
      <c r="DI19" s="239">
        <v>10.149570370370371</v>
      </c>
      <c r="DJ19" s="432">
        <v>3.2179722283515266</v>
      </c>
      <c r="DK19">
        <v>4</v>
      </c>
      <c r="DL19" s="239">
        <v>2.0301470588235295</v>
      </c>
      <c r="DM19" s="432">
        <v>1.2951640906179791</v>
      </c>
      <c r="DN19">
        <v>4</v>
      </c>
      <c r="DO19" s="239">
        <v>7.8106130268199232</v>
      </c>
      <c r="DP19" s="432">
        <v>3.0758480736165206</v>
      </c>
      <c r="DQ19">
        <v>4</v>
      </c>
    </row>
    <row r="20" spans="1:121" ht="14" customHeight="1">
      <c r="A20" s="161" t="s">
        <v>427</v>
      </c>
      <c r="B20" s="2">
        <v>124.6</v>
      </c>
      <c r="C20" s="6">
        <v>9.6</v>
      </c>
      <c r="D20">
        <v>5</v>
      </c>
      <c r="E20" s="2">
        <v>159.30000000000001</v>
      </c>
      <c r="F20" s="6">
        <v>3.8</v>
      </c>
      <c r="G20">
        <v>3</v>
      </c>
      <c r="H20" s="2">
        <v>326.8</v>
      </c>
      <c r="I20" s="6">
        <v>30.1</v>
      </c>
      <c r="J20">
        <v>5</v>
      </c>
      <c r="K20" s="2">
        <v>417.7</v>
      </c>
      <c r="L20" s="6">
        <v>40.299999999999997</v>
      </c>
      <c r="M20">
        <v>3</v>
      </c>
      <c r="N20" s="2">
        <v>304.39999999999998</v>
      </c>
      <c r="O20" s="6">
        <v>13.18</v>
      </c>
      <c r="P20">
        <v>5</v>
      </c>
      <c r="Q20" s="2">
        <v>445.3</v>
      </c>
      <c r="R20" s="6">
        <v>69.400000000000006</v>
      </c>
      <c r="S20">
        <v>3</v>
      </c>
      <c r="T20" s="2">
        <v>285.8</v>
      </c>
      <c r="U20" s="6">
        <v>21.72</v>
      </c>
      <c r="V20">
        <v>5</v>
      </c>
      <c r="W20" s="2">
        <v>454.7</v>
      </c>
      <c r="X20" s="6">
        <v>103.2</v>
      </c>
      <c r="Y20">
        <v>3</v>
      </c>
      <c r="Z20" s="2">
        <v>260.2</v>
      </c>
      <c r="AA20" s="6">
        <v>20.72</v>
      </c>
      <c r="AB20">
        <v>5</v>
      </c>
      <c r="AC20" s="2">
        <v>451</v>
      </c>
      <c r="AD20" s="6">
        <v>105.6</v>
      </c>
      <c r="AE20">
        <v>3</v>
      </c>
      <c r="AF20" s="2">
        <v>199.6</v>
      </c>
      <c r="AG20" s="6">
        <v>9.6999999999999993</v>
      </c>
      <c r="AH20">
        <v>5</v>
      </c>
      <c r="AI20" s="2">
        <v>390.7</v>
      </c>
      <c r="AJ20" s="6">
        <v>89.5</v>
      </c>
      <c r="AK20">
        <v>3</v>
      </c>
      <c r="AL20" s="2">
        <v>182</v>
      </c>
      <c r="AM20" s="6">
        <v>11.43</v>
      </c>
      <c r="AN20">
        <v>5</v>
      </c>
      <c r="AO20" s="2">
        <v>341.7</v>
      </c>
      <c r="AP20" s="6">
        <v>66.599999999999994</v>
      </c>
      <c r="AQ20">
        <v>3</v>
      </c>
      <c r="AR20" s="2">
        <v>158.6</v>
      </c>
      <c r="AS20" s="6">
        <v>9.65</v>
      </c>
      <c r="AT20">
        <v>5</v>
      </c>
      <c r="AU20" s="2">
        <v>276.7</v>
      </c>
      <c r="AV20" s="6">
        <v>43.8</v>
      </c>
      <c r="AW20">
        <v>3</v>
      </c>
      <c r="AX20" s="2">
        <v>147.6</v>
      </c>
      <c r="AY20" s="6">
        <v>7.17</v>
      </c>
      <c r="AZ20">
        <v>5</v>
      </c>
      <c r="BA20" s="2">
        <v>240.7</v>
      </c>
      <c r="BB20" s="6">
        <v>40.299999999999997</v>
      </c>
      <c r="BC20">
        <v>3</v>
      </c>
      <c r="BD20" s="195">
        <v>38964</v>
      </c>
      <c r="BE20" s="196">
        <v>906</v>
      </c>
      <c r="BF20" s="197">
        <v>5</v>
      </c>
      <c r="BG20" s="195">
        <v>64988</v>
      </c>
      <c r="BH20" s="196">
        <v>6828</v>
      </c>
      <c r="BI20" s="197">
        <v>3</v>
      </c>
      <c r="BJ20" s="314">
        <v>73.06</v>
      </c>
      <c r="BK20" s="426">
        <v>12.584910000000001</v>
      </c>
      <c r="BL20" s="4">
        <v>5</v>
      </c>
      <c r="BM20" s="314">
        <v>331.1</v>
      </c>
      <c r="BN20" s="426">
        <v>13.17206</v>
      </c>
      <c r="BO20" s="4">
        <v>3</v>
      </c>
      <c r="BP20" s="373">
        <v>0.83340000000000003</v>
      </c>
      <c r="BQ20" s="23">
        <v>0.39242080000000001</v>
      </c>
      <c r="BR20" s="4">
        <v>5</v>
      </c>
      <c r="BS20" s="373">
        <v>9.7933330000000005</v>
      </c>
      <c r="BT20" s="23">
        <v>1.873961</v>
      </c>
      <c r="BU20" s="4">
        <v>3</v>
      </c>
      <c r="BV20" s="373">
        <v>3.5045999999999999</v>
      </c>
      <c r="BW20" s="23">
        <v>0.6942313</v>
      </c>
      <c r="BX20" s="4">
        <v>5</v>
      </c>
      <c r="BY20" s="373">
        <v>11.748670000000001</v>
      </c>
      <c r="BZ20" s="23">
        <v>0.29289609999999999</v>
      </c>
      <c r="CA20" s="4">
        <v>3</v>
      </c>
      <c r="CB20" s="373">
        <v>1.8986000000000001</v>
      </c>
      <c r="CC20" s="23">
        <v>0.3490933</v>
      </c>
      <c r="CD20" s="4">
        <v>5</v>
      </c>
      <c r="CE20" s="373">
        <v>10.854329999999999</v>
      </c>
      <c r="CF20" s="23">
        <v>0.63917979999999996</v>
      </c>
      <c r="CG20" s="4">
        <v>3</v>
      </c>
      <c r="CH20" s="428">
        <v>2654704.7545749336</v>
      </c>
      <c r="CI20" s="429">
        <v>816304.90932558954</v>
      </c>
      <c r="CJ20" s="4">
        <v>5</v>
      </c>
      <c r="CK20" s="428">
        <v>178766.81817764815</v>
      </c>
      <c r="CL20" s="429">
        <v>42165.594690541511</v>
      </c>
      <c r="CM20" s="4">
        <v>3</v>
      </c>
      <c r="CN20" s="428">
        <v>1256999.6289447048</v>
      </c>
      <c r="CO20" s="429">
        <v>460317.82635076012</v>
      </c>
      <c r="CP20" s="4">
        <v>5</v>
      </c>
      <c r="CQ20" s="428">
        <v>356841.4059820539</v>
      </c>
      <c r="CR20" s="429">
        <v>39439.428398890923</v>
      </c>
      <c r="CS20" s="4" t="s">
        <v>61</v>
      </c>
      <c r="CT20" s="428">
        <v>1766734.73931031</v>
      </c>
      <c r="CU20" s="429">
        <v>224246.92606802136</v>
      </c>
      <c r="CV20" s="4" t="s">
        <v>61</v>
      </c>
      <c r="CW20" s="428">
        <v>417510.22594281525</v>
      </c>
      <c r="CX20" s="429">
        <v>81578.491838146278</v>
      </c>
      <c r="CY20" s="4" t="s">
        <v>61</v>
      </c>
      <c r="CZ20" s="314">
        <v>117.85619999999999</v>
      </c>
      <c r="DA20" s="426">
        <v>64.565999644859531</v>
      </c>
      <c r="DB20" s="4">
        <v>5</v>
      </c>
      <c r="DC20" s="314">
        <v>1561.4383333333333</v>
      </c>
      <c r="DD20" s="426">
        <v>304.53928040365793</v>
      </c>
      <c r="DE20" s="4">
        <v>3</v>
      </c>
      <c r="DF20" s="235">
        <v>5.2380533333333332</v>
      </c>
      <c r="DG20" s="431">
        <v>2.8695999842159781</v>
      </c>
      <c r="DH20">
        <v>5</v>
      </c>
      <c r="DI20" s="235">
        <v>69.397259259259258</v>
      </c>
      <c r="DJ20" s="431">
        <v>13.535079129051468</v>
      </c>
      <c r="DK20">
        <v>3</v>
      </c>
      <c r="DL20" s="235">
        <v>4.142298797409806</v>
      </c>
      <c r="DM20" s="431">
        <v>1.2836240730370636</v>
      </c>
      <c r="DN20">
        <v>5</v>
      </c>
      <c r="DO20" s="235">
        <v>36.690219255663436</v>
      </c>
      <c r="DP20" s="431">
        <v>7.1648615999963372</v>
      </c>
      <c r="DQ20">
        <v>3</v>
      </c>
    </row>
    <row r="21" spans="1:121" ht="14" customHeight="1">
      <c r="A21" s="9" t="s">
        <v>43</v>
      </c>
      <c r="B21" s="2">
        <v>89</v>
      </c>
      <c r="C21" s="6">
        <v>4.0999999999999996</v>
      </c>
      <c r="D21">
        <v>4</v>
      </c>
      <c r="E21" s="2">
        <v>113</v>
      </c>
      <c r="F21" s="6">
        <v>8.1</v>
      </c>
      <c r="G21">
        <v>4</v>
      </c>
      <c r="H21" s="2">
        <v>311</v>
      </c>
      <c r="I21" s="6">
        <v>15.53</v>
      </c>
      <c r="J21">
        <v>4</v>
      </c>
      <c r="K21" s="2">
        <v>267</v>
      </c>
      <c r="L21" s="6">
        <v>15.3</v>
      </c>
      <c r="M21">
        <v>4</v>
      </c>
      <c r="N21" s="2">
        <v>266</v>
      </c>
      <c r="O21" s="6">
        <v>21.1</v>
      </c>
      <c r="P21">
        <v>4</v>
      </c>
      <c r="Q21" s="2">
        <v>273</v>
      </c>
      <c r="R21" s="6">
        <v>11</v>
      </c>
      <c r="S21">
        <v>4</v>
      </c>
      <c r="T21" s="2">
        <v>239</v>
      </c>
      <c r="U21" s="6">
        <v>13.3</v>
      </c>
      <c r="V21">
        <v>4</v>
      </c>
      <c r="W21" s="2">
        <v>237</v>
      </c>
      <c r="X21" s="6">
        <v>9.1999999999999993</v>
      </c>
      <c r="Y21">
        <v>4</v>
      </c>
      <c r="Z21" s="2">
        <v>212</v>
      </c>
      <c r="AA21" s="6">
        <v>10.55</v>
      </c>
      <c r="AB21">
        <v>4</v>
      </c>
      <c r="AC21" s="2">
        <v>220</v>
      </c>
      <c r="AD21" s="6">
        <v>16.2</v>
      </c>
      <c r="AE21">
        <v>4</v>
      </c>
      <c r="AF21" s="2">
        <v>159</v>
      </c>
      <c r="AG21" s="6">
        <v>4.0999999999999996</v>
      </c>
      <c r="AH21">
        <v>4</v>
      </c>
      <c r="AI21" s="2">
        <v>196</v>
      </c>
      <c r="AJ21" s="6">
        <v>15.1</v>
      </c>
      <c r="AK21">
        <v>4</v>
      </c>
      <c r="AL21" s="2">
        <v>144</v>
      </c>
      <c r="AM21" s="6">
        <v>6.4</v>
      </c>
      <c r="AN21">
        <v>4</v>
      </c>
      <c r="AO21" s="2">
        <v>187</v>
      </c>
      <c r="AP21" s="6">
        <v>20.3</v>
      </c>
      <c r="AQ21">
        <v>4</v>
      </c>
      <c r="AR21" s="2">
        <v>130</v>
      </c>
      <c r="AS21" s="6">
        <v>3.9</v>
      </c>
      <c r="AT21">
        <v>4</v>
      </c>
      <c r="AU21" s="2">
        <v>172</v>
      </c>
      <c r="AV21" s="6">
        <v>23</v>
      </c>
      <c r="AW21">
        <v>4</v>
      </c>
      <c r="AX21" s="2">
        <v>127</v>
      </c>
      <c r="AY21" s="6">
        <v>0.47</v>
      </c>
      <c r="AZ21">
        <v>4</v>
      </c>
      <c r="BA21" s="2">
        <v>166</v>
      </c>
      <c r="BB21" s="6">
        <v>22.2</v>
      </c>
      <c r="BC21">
        <v>4</v>
      </c>
      <c r="BD21" s="195">
        <v>33064</v>
      </c>
      <c r="BE21" s="196">
        <v>823</v>
      </c>
      <c r="BF21" s="197">
        <v>4</v>
      </c>
      <c r="BG21" s="195">
        <v>36531</v>
      </c>
      <c r="BH21" s="196">
        <v>2833</v>
      </c>
      <c r="BI21" s="197">
        <v>4</v>
      </c>
      <c r="BJ21" s="314">
        <v>13.03</v>
      </c>
      <c r="BK21" s="426">
        <v>2.35</v>
      </c>
      <c r="BL21" s="4">
        <v>3</v>
      </c>
      <c r="BM21" s="314">
        <v>54.24</v>
      </c>
      <c r="BN21" s="426">
        <v>21.13</v>
      </c>
      <c r="BO21" s="4">
        <v>3</v>
      </c>
      <c r="BP21" s="373">
        <v>0</v>
      </c>
      <c r="BQ21" s="23">
        <v>0</v>
      </c>
      <c r="BR21" s="4">
        <v>4</v>
      </c>
      <c r="BS21" s="373">
        <v>0.60599999999999998</v>
      </c>
      <c r="BT21" s="23">
        <v>0.40400000000000003</v>
      </c>
      <c r="BU21" s="4">
        <v>3</v>
      </c>
      <c r="BV21" s="373">
        <v>0.79500000000000004</v>
      </c>
      <c r="BW21" s="23">
        <v>0.129</v>
      </c>
      <c r="BX21" s="4">
        <v>4</v>
      </c>
      <c r="BY21" s="373">
        <v>2.3534999999999999</v>
      </c>
      <c r="BZ21" s="23">
        <v>0.57199999999999995</v>
      </c>
      <c r="CA21" s="4">
        <v>4</v>
      </c>
      <c r="CB21" s="373">
        <v>0.34399999999999997</v>
      </c>
      <c r="CC21" s="23">
        <v>9.1999999999999998E-2</v>
      </c>
      <c r="CD21" s="4">
        <v>3</v>
      </c>
      <c r="CE21" s="373">
        <v>1.9950000000000001</v>
      </c>
      <c r="CF21" s="23">
        <v>0.6</v>
      </c>
      <c r="CG21" s="4">
        <v>4</v>
      </c>
      <c r="CH21" s="203" t="s">
        <v>61</v>
      </c>
      <c r="CI21" s="203" t="s">
        <v>61</v>
      </c>
      <c r="CJ21" s="92" t="s">
        <v>61</v>
      </c>
      <c r="CK21" s="428">
        <v>1618002.0965047334</v>
      </c>
      <c r="CL21" s="429">
        <v>808964.19563009741</v>
      </c>
      <c r="CM21" s="4">
        <v>2</v>
      </c>
      <c r="CN21" s="428">
        <v>4299907.4085522443</v>
      </c>
      <c r="CO21" s="429">
        <v>804876.58681924373</v>
      </c>
      <c r="CP21" s="4">
        <v>4</v>
      </c>
      <c r="CQ21" s="428">
        <v>1299205.637091449</v>
      </c>
      <c r="CR21" s="429">
        <v>226144.97614030982</v>
      </c>
      <c r="CS21" s="4" t="s">
        <v>61</v>
      </c>
      <c r="CT21" s="428">
        <v>9547314.8140835278</v>
      </c>
      <c r="CU21" s="429">
        <v>2860674.1466866434</v>
      </c>
      <c r="CV21" s="4" t="s">
        <v>61</v>
      </c>
      <c r="CW21" s="428">
        <v>1881117.7347542858</v>
      </c>
      <c r="CX21" s="429">
        <v>671934.34387468221</v>
      </c>
      <c r="CY21" s="4" t="s">
        <v>61</v>
      </c>
      <c r="CZ21" s="314">
        <v>0</v>
      </c>
      <c r="DA21" s="426">
        <v>0</v>
      </c>
      <c r="DB21" s="4">
        <v>5</v>
      </c>
      <c r="DC21" s="314">
        <v>66.784000000000006</v>
      </c>
      <c r="DD21" s="426">
        <v>44.948690926433002</v>
      </c>
      <c r="DE21" s="4">
        <v>3</v>
      </c>
      <c r="DF21" s="235">
        <v>0</v>
      </c>
      <c r="DG21" s="431">
        <v>0</v>
      </c>
      <c r="DH21">
        <v>4</v>
      </c>
      <c r="DI21" s="235">
        <v>2.2261333333333333</v>
      </c>
      <c r="DJ21" s="431">
        <v>1.5956414857702563</v>
      </c>
      <c r="DK21">
        <v>4</v>
      </c>
      <c r="DL21" s="235">
        <v>0</v>
      </c>
      <c r="DM21" s="431">
        <v>0</v>
      </c>
      <c r="DN21">
        <v>4</v>
      </c>
      <c r="DO21" s="235">
        <v>4.6166666666666671</v>
      </c>
      <c r="DP21" s="431">
        <v>3.0170865269513087</v>
      </c>
      <c r="DQ21">
        <v>4</v>
      </c>
    </row>
    <row r="22" spans="1:121" ht="14" customHeight="1">
      <c r="A22" s="9" t="s">
        <v>44</v>
      </c>
      <c r="B22" s="2">
        <v>91</v>
      </c>
      <c r="C22" s="6">
        <v>4.8</v>
      </c>
      <c r="D22">
        <v>5</v>
      </c>
      <c r="E22" s="2">
        <v>144.19999999999999</v>
      </c>
      <c r="F22" s="6">
        <v>7.3</v>
      </c>
      <c r="G22">
        <v>5</v>
      </c>
      <c r="H22" s="2">
        <v>258</v>
      </c>
      <c r="I22" s="6">
        <v>25</v>
      </c>
      <c r="J22">
        <v>4</v>
      </c>
      <c r="K22" s="2">
        <v>327.8</v>
      </c>
      <c r="L22" s="6">
        <v>9.6199999999999992</v>
      </c>
      <c r="M22">
        <v>5</v>
      </c>
      <c r="N22" s="2">
        <v>280</v>
      </c>
      <c r="O22" s="6">
        <v>9.1999999999999993</v>
      </c>
      <c r="P22">
        <v>4</v>
      </c>
      <c r="Q22" s="2">
        <v>290.2</v>
      </c>
      <c r="R22" s="6">
        <v>16.100000000000001</v>
      </c>
      <c r="S22">
        <v>5</v>
      </c>
      <c r="T22" s="2">
        <v>262</v>
      </c>
      <c r="U22" s="6">
        <v>13</v>
      </c>
      <c r="V22">
        <v>4</v>
      </c>
      <c r="W22" s="2">
        <v>294.39999999999998</v>
      </c>
      <c r="X22" s="6">
        <v>15.3</v>
      </c>
      <c r="Y22">
        <v>5</v>
      </c>
      <c r="Z22" s="2">
        <v>268</v>
      </c>
      <c r="AA22" s="6">
        <v>19</v>
      </c>
      <c r="AB22">
        <v>4</v>
      </c>
      <c r="AC22" s="2">
        <v>291.2</v>
      </c>
      <c r="AD22" s="6">
        <v>16.5</v>
      </c>
      <c r="AE22">
        <v>5</v>
      </c>
      <c r="AF22" s="2">
        <v>229</v>
      </c>
      <c r="AG22" s="6">
        <v>19.8</v>
      </c>
      <c r="AH22">
        <v>4</v>
      </c>
      <c r="AI22" s="2">
        <v>223.2</v>
      </c>
      <c r="AJ22" s="6">
        <v>10.57</v>
      </c>
      <c r="AK22">
        <v>5</v>
      </c>
      <c r="AL22" s="2">
        <v>179</v>
      </c>
      <c r="AM22" s="6">
        <v>18</v>
      </c>
      <c r="AN22">
        <v>4</v>
      </c>
      <c r="AO22" s="2">
        <v>187</v>
      </c>
      <c r="AP22" s="6">
        <v>20.3</v>
      </c>
      <c r="AQ22">
        <v>5</v>
      </c>
      <c r="AR22" s="2">
        <v>157</v>
      </c>
      <c r="AS22" s="6">
        <v>13.4</v>
      </c>
      <c r="AT22">
        <v>4</v>
      </c>
      <c r="AU22" s="2">
        <v>161.80000000000001</v>
      </c>
      <c r="AV22" s="6">
        <v>6</v>
      </c>
      <c r="AW22">
        <v>5</v>
      </c>
      <c r="AX22" s="2">
        <v>150</v>
      </c>
      <c r="AY22" s="6">
        <v>8.3000000000000007</v>
      </c>
      <c r="AZ22">
        <v>4</v>
      </c>
      <c r="BA22" s="2">
        <v>156.6</v>
      </c>
      <c r="BB22" s="6">
        <v>7.4</v>
      </c>
      <c r="BC22">
        <v>5</v>
      </c>
      <c r="BD22" s="195">
        <v>37750</v>
      </c>
      <c r="BE22" s="196">
        <v>2541</v>
      </c>
      <c r="BF22" s="197">
        <v>4</v>
      </c>
      <c r="BG22" s="199">
        <v>41021</v>
      </c>
      <c r="BH22" s="200">
        <v>1490</v>
      </c>
      <c r="BI22" s="197">
        <v>5</v>
      </c>
      <c r="BJ22" s="314">
        <v>48.02</v>
      </c>
      <c r="BK22" s="426">
        <v>9.09</v>
      </c>
      <c r="BL22" s="4">
        <v>4</v>
      </c>
      <c r="BM22" s="314">
        <v>122.05</v>
      </c>
      <c r="BN22" s="426">
        <v>21.5</v>
      </c>
      <c r="BO22" s="4">
        <v>5</v>
      </c>
      <c r="BP22" s="373">
        <v>0.1183</v>
      </c>
      <c r="BQ22" s="23">
        <v>8.3000000000000004E-2</v>
      </c>
      <c r="BR22" s="4">
        <v>5</v>
      </c>
      <c r="BS22" s="373">
        <v>1.8959999999999999</v>
      </c>
      <c r="BT22" s="23">
        <v>0.42099999999999999</v>
      </c>
      <c r="BU22" s="4">
        <v>5</v>
      </c>
      <c r="BV22" s="373">
        <v>2.0735000000000001</v>
      </c>
      <c r="BW22" s="23">
        <v>0.44679999999999997</v>
      </c>
      <c r="BX22" s="4">
        <v>4</v>
      </c>
      <c r="BY22" s="373">
        <v>5.0839999999999996</v>
      </c>
      <c r="BZ22" s="23">
        <v>0.85899999999999999</v>
      </c>
      <c r="CA22" s="4">
        <v>5</v>
      </c>
      <c r="CB22" s="373">
        <v>2.11</v>
      </c>
      <c r="CC22" s="23">
        <v>0.41399999999999998</v>
      </c>
      <c r="CD22" s="4">
        <v>4</v>
      </c>
      <c r="CE22" s="373">
        <v>4.22</v>
      </c>
      <c r="CF22" s="23">
        <v>0.85</v>
      </c>
      <c r="CG22" s="4">
        <v>5</v>
      </c>
      <c r="CH22" s="428">
        <v>3999293.4110581167</v>
      </c>
      <c r="CI22" s="429">
        <v>1646352.2345875294</v>
      </c>
      <c r="CJ22" s="4">
        <v>2</v>
      </c>
      <c r="CK22" s="428">
        <v>1007132.1924118486</v>
      </c>
      <c r="CL22" s="429">
        <v>312547.71149832394</v>
      </c>
      <c r="CM22" s="4">
        <v>5</v>
      </c>
      <c r="CN22" s="428">
        <v>1425527.8302994585</v>
      </c>
      <c r="CO22" s="429">
        <v>281266.36269120337</v>
      </c>
      <c r="CP22" s="4">
        <v>4</v>
      </c>
      <c r="CQ22" s="428">
        <v>767410.67923075869</v>
      </c>
      <c r="CR22" s="429">
        <v>186182.20129395908</v>
      </c>
      <c r="CS22" s="4" t="s">
        <v>61</v>
      </c>
      <c r="CT22" s="428">
        <v>1452087.3722318346</v>
      </c>
      <c r="CU22" s="429">
        <v>212821.02300164499</v>
      </c>
      <c r="CV22" s="4" t="s">
        <v>61</v>
      </c>
      <c r="CW22" s="428">
        <v>829376.514214542</v>
      </c>
      <c r="CX22" s="429">
        <v>188204.04435671322</v>
      </c>
      <c r="CY22" s="4" t="s">
        <v>61</v>
      </c>
      <c r="CZ22" s="314">
        <v>14.537750000000001</v>
      </c>
      <c r="DA22" s="426">
        <v>10.02421693013973</v>
      </c>
      <c r="DB22" s="4">
        <v>4</v>
      </c>
      <c r="DC22" s="314">
        <v>272.13040000000007</v>
      </c>
      <c r="DD22" s="426">
        <v>63.953645479831664</v>
      </c>
      <c r="DE22" s="4">
        <v>5</v>
      </c>
      <c r="DF22" s="235">
        <v>0.64612222222222226</v>
      </c>
      <c r="DG22" s="431">
        <v>0.4455207524506547</v>
      </c>
      <c r="DH22">
        <v>5</v>
      </c>
      <c r="DI22" s="235">
        <v>12.094684444444445</v>
      </c>
      <c r="DJ22" s="431">
        <v>2.842384243548076</v>
      </c>
      <c r="DK22">
        <v>5</v>
      </c>
      <c r="DL22" s="235">
        <v>1.5171708805579773</v>
      </c>
      <c r="DM22" s="431">
        <v>0.98449318720434931</v>
      </c>
      <c r="DN22">
        <v>5</v>
      </c>
      <c r="DO22" s="235">
        <v>8.8450593404328934</v>
      </c>
      <c r="DP22" s="431">
        <v>2.1800582764849508</v>
      </c>
      <c r="DQ22">
        <v>5</v>
      </c>
    </row>
    <row r="23" spans="1:121" ht="14" customHeight="1">
      <c r="A23" s="9" t="s">
        <v>45</v>
      </c>
      <c r="B23" s="2">
        <v>119</v>
      </c>
      <c r="C23" s="6">
        <v>10.23881504</v>
      </c>
      <c r="D23">
        <v>4</v>
      </c>
      <c r="E23" s="2">
        <v>178.25</v>
      </c>
      <c r="F23" s="6">
        <v>10.70338731</v>
      </c>
      <c r="G23">
        <v>4</v>
      </c>
      <c r="H23" s="2">
        <v>215.75</v>
      </c>
      <c r="I23" s="6">
        <v>24.39048653</v>
      </c>
      <c r="J23">
        <v>4</v>
      </c>
      <c r="K23" s="2">
        <v>313</v>
      </c>
      <c r="L23" s="6">
        <v>40.480447959999999</v>
      </c>
      <c r="M23">
        <v>4</v>
      </c>
      <c r="N23" s="2">
        <v>222.25</v>
      </c>
      <c r="O23" s="6">
        <v>24.20184222</v>
      </c>
      <c r="P23">
        <v>4</v>
      </c>
      <c r="Q23" s="2">
        <v>358.25</v>
      </c>
      <c r="R23" s="6">
        <v>11.71448534</v>
      </c>
      <c r="S23">
        <v>4</v>
      </c>
      <c r="T23" s="2">
        <v>202</v>
      </c>
      <c r="U23" s="6">
        <v>21.381456140000001</v>
      </c>
      <c r="V23">
        <v>4</v>
      </c>
      <c r="W23" s="2">
        <v>382.25</v>
      </c>
      <c r="X23" s="6">
        <v>31.25799898</v>
      </c>
      <c r="Y23">
        <v>4</v>
      </c>
      <c r="Z23" s="2">
        <v>179</v>
      </c>
      <c r="AA23" s="6">
        <v>10</v>
      </c>
      <c r="AB23">
        <v>4</v>
      </c>
      <c r="AC23" s="2">
        <v>367</v>
      </c>
      <c r="AD23" s="6">
        <v>36.667424230000002</v>
      </c>
      <c r="AE23">
        <v>4</v>
      </c>
      <c r="AF23" s="91" t="s">
        <v>61</v>
      </c>
      <c r="AG23" s="92" t="s">
        <v>61</v>
      </c>
      <c r="AH23" s="92" t="s">
        <v>61</v>
      </c>
      <c r="AI23" s="91" t="s">
        <v>61</v>
      </c>
      <c r="AJ23" s="92" t="s">
        <v>61</v>
      </c>
      <c r="AK23" s="92" t="s">
        <v>61</v>
      </c>
      <c r="AL23" s="2">
        <v>142.5</v>
      </c>
      <c r="AM23" s="6">
        <v>10.60267262</v>
      </c>
      <c r="AN23">
        <v>4</v>
      </c>
      <c r="AO23" s="2">
        <v>193.5</v>
      </c>
      <c r="AP23" s="6">
        <v>20.818661500000001</v>
      </c>
      <c r="AQ23">
        <v>4</v>
      </c>
      <c r="AR23" s="2">
        <v>125.25</v>
      </c>
      <c r="AS23" s="6">
        <v>6.3163148539999998</v>
      </c>
      <c r="AT23">
        <v>4</v>
      </c>
      <c r="AU23" s="2">
        <v>191.25</v>
      </c>
      <c r="AV23" s="6">
        <v>8.1891696770000006</v>
      </c>
      <c r="AW23">
        <v>4</v>
      </c>
      <c r="AX23" s="91" t="s">
        <v>61</v>
      </c>
      <c r="AY23" s="92" t="s">
        <v>61</v>
      </c>
      <c r="AZ23" s="92" t="s">
        <v>61</v>
      </c>
      <c r="BA23" s="91" t="s">
        <v>61</v>
      </c>
      <c r="BB23" s="92" t="s">
        <v>61</v>
      </c>
      <c r="BC23" s="92" t="s">
        <v>61</v>
      </c>
      <c r="BD23" s="195">
        <v>28369</v>
      </c>
      <c r="BE23" s="196">
        <v>1055</v>
      </c>
      <c r="BF23" s="197">
        <v>4</v>
      </c>
      <c r="BG23" s="195">
        <v>46108</v>
      </c>
      <c r="BH23" s="196">
        <v>3609</v>
      </c>
      <c r="BI23" s="197">
        <v>4</v>
      </c>
      <c r="BJ23" s="314">
        <v>29.897500000000001</v>
      </c>
      <c r="BK23" s="426">
        <v>0.91184240000000005</v>
      </c>
      <c r="BL23" s="4">
        <v>4</v>
      </c>
      <c r="BM23" s="314">
        <v>82.787499999999994</v>
      </c>
      <c r="BN23" s="426">
        <v>9.6556549999999994</v>
      </c>
      <c r="BO23" s="4">
        <v>4</v>
      </c>
      <c r="BP23" s="373">
        <v>0.99024999999999996</v>
      </c>
      <c r="BQ23" s="23">
        <v>0.1329369</v>
      </c>
      <c r="BR23" s="4">
        <v>4</v>
      </c>
      <c r="BS23" s="373">
        <v>1.8714999999999999</v>
      </c>
      <c r="BT23" s="23">
        <v>0.22723650000000001</v>
      </c>
      <c r="BU23" s="4">
        <v>4</v>
      </c>
      <c r="BV23" s="373">
        <v>1.0912500000000001</v>
      </c>
      <c r="BW23" s="23">
        <v>2.4046390000000001E-2</v>
      </c>
      <c r="BX23" s="4">
        <v>4</v>
      </c>
      <c r="BY23" s="373">
        <v>2.802</v>
      </c>
      <c r="BZ23" s="23">
        <v>0.2272161</v>
      </c>
      <c r="CA23" s="4">
        <v>4</v>
      </c>
      <c r="CB23" s="373">
        <v>0.81374999999999997</v>
      </c>
      <c r="CC23" s="23">
        <v>2.7563190000000001E-2</v>
      </c>
      <c r="CD23" s="4">
        <v>4</v>
      </c>
      <c r="CE23" s="373">
        <v>3.5637500000000002</v>
      </c>
      <c r="CF23" s="23">
        <v>0.63057890000000005</v>
      </c>
      <c r="CG23" s="4">
        <v>4</v>
      </c>
      <c r="CH23" s="428">
        <v>1277418.292654945</v>
      </c>
      <c r="CI23" s="429">
        <v>218905.47067805807</v>
      </c>
      <c r="CJ23" s="4">
        <v>4</v>
      </c>
      <c r="CK23" s="428">
        <v>989563.20357365778</v>
      </c>
      <c r="CL23" s="429">
        <v>112869.95074227253</v>
      </c>
      <c r="CM23" s="4">
        <v>4</v>
      </c>
      <c r="CN23" s="428">
        <v>1973757.9890735806</v>
      </c>
      <c r="CO23" s="429">
        <v>211622.7434725833</v>
      </c>
      <c r="CP23" s="4">
        <v>4</v>
      </c>
      <c r="CQ23" s="428">
        <v>1104957.0397440959</v>
      </c>
      <c r="CR23" s="429">
        <v>61917.226495652591</v>
      </c>
      <c r="CS23" s="4" t="s">
        <v>61</v>
      </c>
      <c r="CT23" s="428">
        <v>2751410.6472825152</v>
      </c>
      <c r="CU23" s="429">
        <v>354933.59709025855</v>
      </c>
      <c r="CV23" s="4" t="s">
        <v>61</v>
      </c>
      <c r="CW23" s="428">
        <v>1084725.4483215488</v>
      </c>
      <c r="CX23" s="429">
        <v>149904.06429950785</v>
      </c>
      <c r="CY23" s="4" t="s">
        <v>61</v>
      </c>
      <c r="CZ23" s="314">
        <v>116.1525</v>
      </c>
      <c r="DA23" s="426">
        <v>14.027596387716105</v>
      </c>
      <c r="DB23" s="4">
        <v>4</v>
      </c>
      <c r="DC23" s="314">
        <v>332.90375</v>
      </c>
      <c r="DD23" s="426">
        <v>40.519203073717563</v>
      </c>
      <c r="DE23" s="4">
        <v>4</v>
      </c>
      <c r="DF23" s="235">
        <v>5.1623333333333328</v>
      </c>
      <c r="DG23" s="431">
        <v>0.62344872834293996</v>
      </c>
      <c r="DH23">
        <v>4</v>
      </c>
      <c r="DI23" s="235">
        <v>11.836577777777777</v>
      </c>
      <c r="DJ23" s="431">
        <v>3.2714491857905847</v>
      </c>
      <c r="DK23">
        <v>4</v>
      </c>
      <c r="DL23" s="235">
        <v>7.2822354530444793</v>
      </c>
      <c r="DM23" s="431">
        <v>1.8329773831254965</v>
      </c>
      <c r="DN23">
        <v>4</v>
      </c>
      <c r="DO23" s="235">
        <v>5.9946183857878781</v>
      </c>
      <c r="DP23" s="431">
        <v>0.94511459429327349</v>
      </c>
      <c r="DQ23">
        <v>4</v>
      </c>
    </row>
    <row r="24" spans="1:121" ht="14" customHeight="1">
      <c r="A24" s="9" t="s">
        <v>46</v>
      </c>
      <c r="B24" s="2">
        <v>84.6</v>
      </c>
      <c r="C24" s="6">
        <v>4.7916594202843603</v>
      </c>
      <c r="D24">
        <v>5</v>
      </c>
      <c r="E24" s="2">
        <v>166.8</v>
      </c>
      <c r="F24" s="6">
        <v>13.436517405935192</v>
      </c>
      <c r="G24">
        <v>5</v>
      </c>
      <c r="H24" s="2">
        <v>339.2</v>
      </c>
      <c r="I24" s="6">
        <v>38.3189248283404</v>
      </c>
      <c r="J24">
        <v>5</v>
      </c>
      <c r="K24" s="2">
        <v>423</v>
      </c>
      <c r="L24" s="6">
        <v>33.533565274214425</v>
      </c>
      <c r="M24">
        <v>5</v>
      </c>
      <c r="N24" s="2">
        <v>287.2</v>
      </c>
      <c r="O24" s="6">
        <v>10.081666528902847</v>
      </c>
      <c r="P24">
        <v>5</v>
      </c>
      <c r="Q24" s="2">
        <v>465.8</v>
      </c>
      <c r="R24" s="6">
        <v>39.127228371046193</v>
      </c>
      <c r="S24">
        <v>5</v>
      </c>
      <c r="T24" s="2">
        <v>241.4</v>
      </c>
      <c r="U24" s="6">
        <v>23.329380617581783</v>
      </c>
      <c r="V24">
        <v>5</v>
      </c>
      <c r="W24" s="2">
        <v>458.8</v>
      </c>
      <c r="X24" s="6">
        <v>42.449263833428283</v>
      </c>
      <c r="Y24">
        <v>5</v>
      </c>
      <c r="Z24" s="2">
        <v>195</v>
      </c>
      <c r="AA24" s="6">
        <v>19.879637823662684</v>
      </c>
      <c r="AB24">
        <v>5</v>
      </c>
      <c r="AC24" s="2">
        <v>458.8</v>
      </c>
      <c r="AD24" s="6">
        <v>42.449263833428283</v>
      </c>
      <c r="AE24">
        <v>5</v>
      </c>
      <c r="AF24" s="2">
        <v>133.6</v>
      </c>
      <c r="AG24" s="6">
        <v>11.200892821556675</v>
      </c>
      <c r="AH24">
        <v>5</v>
      </c>
      <c r="AI24" s="2">
        <v>317</v>
      </c>
      <c r="AJ24" s="6">
        <v>47.020208421486174</v>
      </c>
      <c r="AK24">
        <v>5</v>
      </c>
      <c r="AL24" s="2">
        <v>112.6</v>
      </c>
      <c r="AM24" s="6">
        <v>6.5924198895397925</v>
      </c>
      <c r="AN24">
        <v>5</v>
      </c>
      <c r="AO24" s="2">
        <v>254.6</v>
      </c>
      <c r="AP24" s="6">
        <v>39.578529533068817</v>
      </c>
      <c r="AQ24">
        <v>5</v>
      </c>
      <c r="AR24" s="2">
        <v>95</v>
      </c>
      <c r="AS24" s="6">
        <v>10.198039027185569</v>
      </c>
      <c r="AT24">
        <v>5</v>
      </c>
      <c r="AU24" s="2">
        <v>201.6</v>
      </c>
      <c r="AV24" s="6">
        <v>17.772450590731726</v>
      </c>
      <c r="AW24">
        <v>5</v>
      </c>
      <c r="AX24" s="2">
        <v>98.6</v>
      </c>
      <c r="AY24" s="6">
        <v>7.1456280339799276</v>
      </c>
      <c r="AZ24">
        <v>5</v>
      </c>
      <c r="BA24" s="2">
        <v>197.2</v>
      </c>
      <c r="BB24" s="6">
        <v>22.539742678211734</v>
      </c>
      <c r="BC24">
        <v>5</v>
      </c>
      <c r="BD24" s="195">
        <v>29754</v>
      </c>
      <c r="BE24" s="196">
        <v>1702.556236956656</v>
      </c>
      <c r="BF24" s="197">
        <v>5</v>
      </c>
      <c r="BG24" s="195">
        <v>57240.2</v>
      </c>
      <c r="BH24" s="196">
        <v>6181.4087908825413</v>
      </c>
      <c r="BI24" s="197">
        <v>5</v>
      </c>
      <c r="BJ24" s="314">
        <v>12.677</v>
      </c>
      <c r="BK24" s="426">
        <v>4.600294990541367</v>
      </c>
      <c r="BL24" s="4">
        <v>5</v>
      </c>
      <c r="BM24" s="314">
        <v>52.965999999999994</v>
      </c>
      <c r="BN24" s="426">
        <v>7.8060044837291924</v>
      </c>
      <c r="BO24" s="4">
        <v>5</v>
      </c>
      <c r="BP24" s="373">
        <v>0</v>
      </c>
      <c r="BQ24" s="23">
        <v>0</v>
      </c>
      <c r="BR24" s="4">
        <v>5</v>
      </c>
      <c r="BS24" s="373">
        <v>0.83510760000000006</v>
      </c>
      <c r="BT24" s="23">
        <v>0.1595328859682541</v>
      </c>
      <c r="BU24" s="4">
        <v>5</v>
      </c>
      <c r="BV24" s="373">
        <v>0.67402440000000008</v>
      </c>
      <c r="BW24" s="23">
        <v>0.22318077738295469</v>
      </c>
      <c r="BX24" s="4">
        <v>5</v>
      </c>
      <c r="BY24" s="373">
        <v>2.2899959999999999</v>
      </c>
      <c r="BZ24" s="23">
        <v>0.33050934314478941</v>
      </c>
      <c r="CA24" s="4">
        <v>5</v>
      </c>
      <c r="CB24" s="373">
        <v>0.34151720000000002</v>
      </c>
      <c r="CC24" s="23">
        <v>0.20309217658427905</v>
      </c>
      <c r="CD24" s="4">
        <v>5</v>
      </c>
      <c r="CE24" s="373">
        <v>1.6435206</v>
      </c>
      <c r="CF24" s="23">
        <v>0.29669989783341677</v>
      </c>
      <c r="CG24" s="4">
        <v>5</v>
      </c>
      <c r="CH24" s="203" t="s">
        <v>61</v>
      </c>
      <c r="CI24" s="203" t="s">
        <v>61</v>
      </c>
      <c r="CJ24" s="92" t="s">
        <v>61</v>
      </c>
      <c r="CK24" s="428">
        <v>2632147.339828643</v>
      </c>
      <c r="CL24" s="429">
        <v>889867.93806673435</v>
      </c>
      <c r="CM24" s="4">
        <v>5</v>
      </c>
      <c r="CN24" s="428">
        <v>8765996.2412896715</v>
      </c>
      <c r="CO24" s="429">
        <v>3897959.0844903393</v>
      </c>
      <c r="CP24" s="4">
        <v>5</v>
      </c>
      <c r="CQ24" s="428">
        <v>2098341.7462900202</v>
      </c>
      <c r="CR24" s="429">
        <v>446637.7675316708</v>
      </c>
      <c r="CS24" s="4">
        <v>5</v>
      </c>
      <c r="CT24" s="428">
        <v>23413775.587408088</v>
      </c>
      <c r="CU24" s="429">
        <v>14718648.033633519</v>
      </c>
      <c r="CV24" s="4">
        <v>4</v>
      </c>
      <c r="CW24" s="428">
        <v>3156385.3318444281</v>
      </c>
      <c r="CX24" s="429">
        <v>475077.93536353763</v>
      </c>
      <c r="CY24" s="4">
        <v>5</v>
      </c>
      <c r="CZ24" s="314">
        <v>0</v>
      </c>
      <c r="DA24" s="426">
        <v>0</v>
      </c>
      <c r="DB24" s="4">
        <v>5</v>
      </c>
      <c r="DC24" s="314">
        <v>143.98936040000001</v>
      </c>
      <c r="DD24" s="426">
        <v>33.746044590539164</v>
      </c>
      <c r="DE24" s="4">
        <v>5</v>
      </c>
      <c r="DF24" s="235">
        <v>0</v>
      </c>
      <c r="DG24" s="431">
        <v>0</v>
      </c>
      <c r="DH24">
        <v>5</v>
      </c>
      <c r="DI24" s="235">
        <v>6.3961022132880796</v>
      </c>
      <c r="DJ24" s="431">
        <v>1.4989867024812076</v>
      </c>
      <c r="DK24">
        <v>5</v>
      </c>
      <c r="DL24" s="235">
        <v>0</v>
      </c>
      <c r="DM24" s="431">
        <v>0</v>
      </c>
      <c r="DN24">
        <v>5</v>
      </c>
      <c r="DO24" s="235">
        <v>2.9647854063408769</v>
      </c>
      <c r="DP24" s="431">
        <v>0.60779720916582447</v>
      </c>
      <c r="DQ24">
        <v>5</v>
      </c>
    </row>
    <row r="25" spans="1:121" ht="14" customHeight="1">
      <c r="A25" s="9" t="s">
        <v>47</v>
      </c>
      <c r="B25" s="2">
        <v>91.2</v>
      </c>
      <c r="C25" s="6">
        <v>3.0886890419999999</v>
      </c>
      <c r="D25">
        <v>5</v>
      </c>
      <c r="E25" s="2">
        <v>77.5</v>
      </c>
      <c r="F25" s="6">
        <v>0.86602540400000005</v>
      </c>
      <c r="G25">
        <v>4</v>
      </c>
      <c r="H25" s="2">
        <v>183.4</v>
      </c>
      <c r="I25" s="6">
        <v>14.263940549999999</v>
      </c>
      <c r="J25">
        <v>5</v>
      </c>
      <c r="K25" s="2">
        <v>199.5</v>
      </c>
      <c r="L25" s="6">
        <v>11.332107779999999</v>
      </c>
      <c r="M25">
        <v>4</v>
      </c>
      <c r="N25" s="2">
        <v>217.8</v>
      </c>
      <c r="O25" s="6">
        <v>6.3039670049999996</v>
      </c>
      <c r="P25">
        <v>5</v>
      </c>
      <c r="Q25" s="2">
        <v>251.25</v>
      </c>
      <c r="R25" s="6">
        <v>16.408204250000001</v>
      </c>
      <c r="S25">
        <v>4</v>
      </c>
      <c r="T25" s="2">
        <v>197.4</v>
      </c>
      <c r="U25" s="6">
        <v>7.9787217019999996</v>
      </c>
      <c r="V25">
        <v>5</v>
      </c>
      <c r="W25" s="2">
        <v>251.5</v>
      </c>
      <c r="X25" s="6">
        <v>13.450526630000001</v>
      </c>
      <c r="Y25">
        <v>4</v>
      </c>
      <c r="Z25" s="2">
        <v>172.6</v>
      </c>
      <c r="AA25" s="6">
        <v>8.6867715519999997</v>
      </c>
      <c r="AB25">
        <v>5</v>
      </c>
      <c r="AC25" s="2">
        <v>231</v>
      </c>
      <c r="AD25" s="6">
        <v>12.020815280000001</v>
      </c>
      <c r="AE25">
        <v>4</v>
      </c>
      <c r="AF25" s="2">
        <v>133.80000000000001</v>
      </c>
      <c r="AG25" s="6">
        <v>6.8949256700000001</v>
      </c>
      <c r="AH25">
        <v>5</v>
      </c>
      <c r="AI25" s="2">
        <v>173.75</v>
      </c>
      <c r="AJ25" s="6">
        <v>2.5940637359999998</v>
      </c>
      <c r="AK25">
        <v>4</v>
      </c>
      <c r="AL25" s="2">
        <v>118.4</v>
      </c>
      <c r="AM25" s="6">
        <v>7.4135011970000004</v>
      </c>
      <c r="AN25">
        <v>5</v>
      </c>
      <c r="AO25" s="2">
        <v>144.25</v>
      </c>
      <c r="AP25" s="6">
        <v>4.3660622990000002</v>
      </c>
      <c r="AQ25">
        <v>4</v>
      </c>
      <c r="AR25" s="2">
        <v>108.4</v>
      </c>
      <c r="AS25" s="6">
        <v>6.4930732320000004</v>
      </c>
      <c r="AT25">
        <v>5</v>
      </c>
      <c r="AU25" s="2">
        <v>133</v>
      </c>
      <c r="AV25" s="6">
        <v>8.1955272350000001</v>
      </c>
      <c r="AW25">
        <v>4</v>
      </c>
      <c r="AX25" s="2">
        <v>109</v>
      </c>
      <c r="AY25" s="6">
        <v>5.412947441</v>
      </c>
      <c r="AZ25">
        <v>5</v>
      </c>
      <c r="BA25" s="2">
        <v>131.25</v>
      </c>
      <c r="BB25" s="6">
        <v>9.3841621899999996</v>
      </c>
      <c r="BC25">
        <v>4</v>
      </c>
      <c r="BD25" s="195">
        <v>26000</v>
      </c>
      <c r="BE25" s="196">
        <v>423</v>
      </c>
      <c r="BF25" s="197">
        <v>5</v>
      </c>
      <c r="BG25" s="195">
        <v>31812</v>
      </c>
      <c r="BH25" s="196">
        <v>528</v>
      </c>
      <c r="BI25" s="197">
        <v>4</v>
      </c>
      <c r="BJ25" s="314">
        <v>41.033999999999999</v>
      </c>
      <c r="BK25" s="426">
        <v>7.1866729999999999</v>
      </c>
      <c r="BL25" s="4">
        <v>5</v>
      </c>
      <c r="BM25" s="314">
        <v>45.962499999999999</v>
      </c>
      <c r="BN25" s="426">
        <v>5.4847419999999998</v>
      </c>
      <c r="BO25" s="4">
        <v>4</v>
      </c>
      <c r="BP25" s="373">
        <v>2.2949999999999999</v>
      </c>
      <c r="BQ25" s="23">
        <v>0.58856819999999999</v>
      </c>
      <c r="BR25" s="4">
        <v>5</v>
      </c>
      <c r="BS25" s="373">
        <v>1.1919999999999999</v>
      </c>
      <c r="BT25" s="23">
        <v>0.14799999999999999</v>
      </c>
      <c r="BU25" s="4">
        <v>4</v>
      </c>
      <c r="BV25" s="373">
        <v>1.0911999999999999</v>
      </c>
      <c r="BW25" s="23">
        <v>0.18805140000000001</v>
      </c>
      <c r="BX25" s="4">
        <v>5</v>
      </c>
      <c r="BY25" s="373">
        <v>2.1720000000000002</v>
      </c>
      <c r="BZ25" s="23">
        <v>0.24004890000000001</v>
      </c>
      <c r="CA25" s="4">
        <v>4</v>
      </c>
      <c r="CB25" s="373">
        <v>0.99339999999999995</v>
      </c>
      <c r="CC25" s="23">
        <v>0.1071189</v>
      </c>
      <c r="CD25" s="4">
        <v>5</v>
      </c>
      <c r="CE25" s="373">
        <v>1.3514999999999999</v>
      </c>
      <c r="CF25" s="23">
        <v>0.17301520000000001</v>
      </c>
      <c r="CG25" s="4">
        <v>4</v>
      </c>
      <c r="CH25" s="428">
        <v>505702.72251260205</v>
      </c>
      <c r="CI25" s="429">
        <v>112701.95059922837</v>
      </c>
      <c r="CJ25" s="4">
        <v>5</v>
      </c>
      <c r="CK25" s="428">
        <v>686764.40032424079</v>
      </c>
      <c r="CL25" s="429">
        <v>98767.974730848116</v>
      </c>
      <c r="CM25" s="4">
        <v>4</v>
      </c>
      <c r="CN25" s="428">
        <v>1897915.615764501</v>
      </c>
      <c r="CO25" s="429">
        <v>316664.21180598182</v>
      </c>
      <c r="CP25" s="4">
        <v>5</v>
      </c>
      <c r="CQ25" s="428">
        <v>947488.8735791283</v>
      </c>
      <c r="CR25" s="429">
        <v>107461.03692379249</v>
      </c>
      <c r="CS25" s="4" t="s">
        <v>61</v>
      </c>
      <c r="CT25" s="428">
        <v>2311577.6606066646</v>
      </c>
      <c r="CU25" s="429">
        <v>279342.55221394461</v>
      </c>
      <c r="CV25" s="4" t="s">
        <v>61</v>
      </c>
      <c r="CW25" s="428">
        <v>1930472.3107388224</v>
      </c>
      <c r="CX25" s="429">
        <v>223603.80696172095</v>
      </c>
      <c r="CY25" s="4" t="s">
        <v>61</v>
      </c>
      <c r="CZ25" s="314">
        <v>209.34200000000001</v>
      </c>
      <c r="DA25" s="426">
        <v>53.896055557897739</v>
      </c>
      <c r="DB25" s="4">
        <v>5</v>
      </c>
      <c r="DC25" s="314">
        <v>92.546750000000003</v>
      </c>
      <c r="DD25" s="426">
        <v>11.868622690207157</v>
      </c>
      <c r="DE25" s="4">
        <v>4</v>
      </c>
      <c r="DF25" s="235">
        <v>9.304088888888888</v>
      </c>
      <c r="DG25" s="431">
        <v>2.3953802470176782</v>
      </c>
      <c r="DH25">
        <v>5</v>
      </c>
      <c r="DI25" s="235">
        <v>4.1131888888888888</v>
      </c>
      <c r="DJ25" s="431">
        <v>0.52749434178698618</v>
      </c>
      <c r="DK25">
        <v>4</v>
      </c>
      <c r="DL25" s="235">
        <v>30.70047747840395</v>
      </c>
      <c r="DM25" s="431">
        <v>8.0082389297239551</v>
      </c>
      <c r="DN25">
        <v>5</v>
      </c>
      <c r="DO25" s="235">
        <v>29.553015513897869</v>
      </c>
      <c r="DP25" s="431">
        <v>3.417520807409133</v>
      </c>
      <c r="DQ25">
        <v>4</v>
      </c>
    </row>
    <row r="26" spans="1:121" ht="14" customHeight="1">
      <c r="A26" s="9" t="s">
        <v>48</v>
      </c>
      <c r="B26" s="2">
        <v>82</v>
      </c>
      <c r="C26" s="6">
        <v>3.2</v>
      </c>
      <c r="D26">
        <v>5</v>
      </c>
      <c r="E26" s="2">
        <v>118.8</v>
      </c>
      <c r="F26" s="6">
        <v>10.1</v>
      </c>
      <c r="G26">
        <v>4</v>
      </c>
      <c r="H26" s="2">
        <v>267</v>
      </c>
      <c r="I26" s="6">
        <v>35</v>
      </c>
      <c r="J26">
        <v>5</v>
      </c>
      <c r="K26" s="2">
        <v>311.3</v>
      </c>
      <c r="L26" s="6">
        <v>14.3</v>
      </c>
      <c r="M26">
        <v>4</v>
      </c>
      <c r="N26" s="2">
        <v>295</v>
      </c>
      <c r="O26" s="6">
        <v>47.3</v>
      </c>
      <c r="P26">
        <v>5</v>
      </c>
      <c r="Q26" s="2">
        <v>421.3</v>
      </c>
      <c r="R26" s="6">
        <v>31.1</v>
      </c>
      <c r="S26">
        <v>4</v>
      </c>
      <c r="T26" s="2">
        <v>305.39999999999998</v>
      </c>
      <c r="U26" s="6">
        <v>45.04</v>
      </c>
      <c r="V26">
        <v>5</v>
      </c>
      <c r="W26" s="2">
        <v>425.3</v>
      </c>
      <c r="X26" s="6">
        <v>26.96</v>
      </c>
      <c r="Y26">
        <v>4</v>
      </c>
      <c r="Z26" s="2">
        <v>284.60000000000002</v>
      </c>
      <c r="AA26" s="6">
        <v>44.7</v>
      </c>
      <c r="AB26">
        <v>5</v>
      </c>
      <c r="AC26" s="2">
        <v>420.3</v>
      </c>
      <c r="AD26" s="6">
        <v>22.4</v>
      </c>
      <c r="AE26">
        <v>4</v>
      </c>
      <c r="AF26" s="2">
        <v>221.4</v>
      </c>
      <c r="AG26" s="6">
        <v>31.04</v>
      </c>
      <c r="AH26">
        <v>5</v>
      </c>
      <c r="AI26" s="2">
        <v>324.5</v>
      </c>
      <c r="AJ26" s="6">
        <v>26.8</v>
      </c>
      <c r="AK26">
        <v>4</v>
      </c>
      <c r="AL26" s="2">
        <v>176.2</v>
      </c>
      <c r="AM26" s="6">
        <v>19.8</v>
      </c>
      <c r="AN26">
        <v>5</v>
      </c>
      <c r="AO26" s="2">
        <v>271.8</v>
      </c>
      <c r="AP26" s="6">
        <v>29.4</v>
      </c>
      <c r="AQ26">
        <v>4</v>
      </c>
      <c r="AR26" s="2">
        <v>139</v>
      </c>
      <c r="AS26" s="6">
        <v>10.1</v>
      </c>
      <c r="AT26">
        <v>5</v>
      </c>
      <c r="AU26" s="2">
        <v>219.5</v>
      </c>
      <c r="AV26" s="6">
        <v>23.9</v>
      </c>
      <c r="AW26">
        <v>4</v>
      </c>
      <c r="AX26" s="2">
        <v>127.8</v>
      </c>
      <c r="AY26" s="6">
        <v>7.1</v>
      </c>
      <c r="AZ26">
        <v>5</v>
      </c>
      <c r="BA26" s="2">
        <v>188.3</v>
      </c>
      <c r="BB26" s="6">
        <v>11</v>
      </c>
      <c r="BC26">
        <v>4</v>
      </c>
      <c r="BD26" s="195">
        <v>38051</v>
      </c>
      <c r="BE26" s="196">
        <v>4638</v>
      </c>
      <c r="BF26" s="197">
        <v>5</v>
      </c>
      <c r="BG26" s="195">
        <v>55009</v>
      </c>
      <c r="BH26" s="196">
        <v>3956</v>
      </c>
      <c r="BI26" s="197">
        <v>4</v>
      </c>
      <c r="BJ26" s="314">
        <v>20.914000000000001</v>
      </c>
      <c r="BK26" s="426">
        <v>4.6500000000000004</v>
      </c>
      <c r="BL26" s="4">
        <v>5</v>
      </c>
      <c r="BM26" s="314">
        <v>58.92</v>
      </c>
      <c r="BN26" s="426">
        <v>2.59</v>
      </c>
      <c r="BO26" s="4">
        <v>4</v>
      </c>
      <c r="BP26" s="373">
        <v>0.32900000000000001</v>
      </c>
      <c r="BQ26" s="23">
        <v>0.16</v>
      </c>
      <c r="BR26" s="4">
        <v>5</v>
      </c>
      <c r="BS26" s="373">
        <v>0.72899999999999998</v>
      </c>
      <c r="BT26" s="23">
        <v>0.13</v>
      </c>
      <c r="BU26" s="4">
        <v>4</v>
      </c>
      <c r="BV26" s="373">
        <v>0.872</v>
      </c>
      <c r="BW26" s="23">
        <v>0.16</v>
      </c>
      <c r="BX26" s="4">
        <v>5</v>
      </c>
      <c r="BY26" s="373">
        <v>2.4900000000000002</v>
      </c>
      <c r="BZ26" s="23">
        <v>0.22</v>
      </c>
      <c r="CA26" s="4">
        <v>4</v>
      </c>
      <c r="CB26" s="373">
        <v>0.72</v>
      </c>
      <c r="CC26" s="23">
        <v>0.28999999999999998</v>
      </c>
      <c r="CD26" s="4">
        <v>5</v>
      </c>
      <c r="CE26" s="373">
        <v>2.15</v>
      </c>
      <c r="CF26" s="23">
        <v>0.29799999999999999</v>
      </c>
      <c r="CG26" s="4">
        <v>4</v>
      </c>
      <c r="CH26" s="428">
        <v>4226997.5279442277</v>
      </c>
      <c r="CI26" s="429">
        <v>1013958.7080871251</v>
      </c>
      <c r="CJ26" s="4">
        <v>5</v>
      </c>
      <c r="CK26" s="428">
        <v>1703578.2841936569</v>
      </c>
      <c r="CL26" s="429">
        <v>161149.78597678346</v>
      </c>
      <c r="CM26" s="4">
        <v>4</v>
      </c>
      <c r="CN26" s="428">
        <v>3475765.316596149</v>
      </c>
      <c r="CO26" s="429">
        <v>639791.94380855723</v>
      </c>
      <c r="CP26" s="4">
        <v>5</v>
      </c>
      <c r="CQ26" s="428">
        <v>1268796.0411758849</v>
      </c>
      <c r="CR26" s="429">
        <v>69485.100444555806</v>
      </c>
      <c r="CS26" s="4" t="s">
        <v>61</v>
      </c>
      <c r="CT26" s="428">
        <v>7460840.4428568156</v>
      </c>
      <c r="CU26" s="429">
        <v>2855827.052017387</v>
      </c>
      <c r="CV26" s="4" t="s">
        <v>61</v>
      </c>
      <c r="CW26" s="428">
        <v>2126301.2051689406</v>
      </c>
      <c r="CX26" s="429">
        <v>435334.47397109924</v>
      </c>
      <c r="CY26" s="4" t="s">
        <v>61</v>
      </c>
      <c r="CZ26" s="314">
        <v>28.529039999999998</v>
      </c>
      <c r="DA26" s="426">
        <v>14.56429401384084</v>
      </c>
      <c r="DB26" s="4">
        <v>5</v>
      </c>
      <c r="DC26" s="314">
        <v>90.159000000000006</v>
      </c>
      <c r="DD26" s="426">
        <v>23.735160830857385</v>
      </c>
      <c r="DE26" s="4">
        <v>4</v>
      </c>
      <c r="DF26" s="235">
        <v>1.2679573333333332</v>
      </c>
      <c r="DG26" s="431">
        <v>0.64730195617070374</v>
      </c>
      <c r="DH26">
        <v>5</v>
      </c>
      <c r="DI26" s="235">
        <v>4.0070666666666668</v>
      </c>
      <c r="DJ26" s="431">
        <v>1.054896036926996</v>
      </c>
      <c r="DK26">
        <v>4</v>
      </c>
      <c r="DL26" s="235">
        <v>5.5083520000000004</v>
      </c>
      <c r="DM26" s="431">
        <v>1.8072540042572869</v>
      </c>
      <c r="DN26">
        <v>5</v>
      </c>
      <c r="DO26" s="235">
        <v>4.7898063552705885</v>
      </c>
      <c r="DP26" s="431">
        <v>0.42060198844825808</v>
      </c>
      <c r="DQ26">
        <v>4</v>
      </c>
    </row>
    <row r="27" spans="1:121" ht="14" customHeight="1">
      <c r="A27" s="9" t="s">
        <v>49</v>
      </c>
      <c r="B27" s="18">
        <v>110.8</v>
      </c>
      <c r="C27" s="16">
        <v>16.329999999999998</v>
      </c>
      <c r="D27" s="17">
        <v>5</v>
      </c>
      <c r="E27" s="18">
        <v>193.5</v>
      </c>
      <c r="F27" s="16">
        <v>13.8</v>
      </c>
      <c r="G27" s="17">
        <v>5</v>
      </c>
      <c r="H27" s="18">
        <v>210.6</v>
      </c>
      <c r="I27" s="16">
        <v>33.700000000000003</v>
      </c>
      <c r="J27" s="17">
        <v>5</v>
      </c>
      <c r="K27" s="21">
        <v>351.2</v>
      </c>
      <c r="L27" s="22">
        <v>19.11</v>
      </c>
      <c r="M27">
        <v>5</v>
      </c>
      <c r="N27" s="18">
        <v>235.6</v>
      </c>
      <c r="O27" s="16">
        <v>27.56</v>
      </c>
      <c r="P27" s="17">
        <v>5</v>
      </c>
      <c r="Q27" s="21">
        <v>321</v>
      </c>
      <c r="R27" s="22">
        <v>11.1</v>
      </c>
      <c r="S27">
        <v>5</v>
      </c>
      <c r="T27" s="18">
        <v>219.8</v>
      </c>
      <c r="U27" s="16">
        <v>31.85</v>
      </c>
      <c r="V27" s="17">
        <v>5</v>
      </c>
      <c r="W27" s="21">
        <v>330.2</v>
      </c>
      <c r="X27" s="22">
        <v>5.8</v>
      </c>
      <c r="Y27">
        <v>5</v>
      </c>
      <c r="Z27" s="18">
        <v>201.8</v>
      </c>
      <c r="AA27" s="16">
        <v>26.14</v>
      </c>
      <c r="AB27" s="17">
        <v>5</v>
      </c>
      <c r="AC27" s="21">
        <v>346.6</v>
      </c>
      <c r="AD27" s="22">
        <v>9.4700000000000006</v>
      </c>
      <c r="AE27">
        <v>5</v>
      </c>
      <c r="AF27" s="18">
        <v>150.19999999999999</v>
      </c>
      <c r="AG27" s="16">
        <v>17.309999999999999</v>
      </c>
      <c r="AH27" s="17">
        <v>5</v>
      </c>
      <c r="AI27" s="21">
        <v>312.39999999999998</v>
      </c>
      <c r="AJ27" s="22">
        <v>14.2</v>
      </c>
      <c r="AK27">
        <v>5</v>
      </c>
      <c r="AL27" s="18">
        <v>136.19999999999999</v>
      </c>
      <c r="AM27" s="16">
        <v>14.32</v>
      </c>
      <c r="AN27" s="17">
        <v>5</v>
      </c>
      <c r="AO27" s="21">
        <v>243.8</v>
      </c>
      <c r="AP27" s="22">
        <v>10.3</v>
      </c>
      <c r="AQ27">
        <v>5</v>
      </c>
      <c r="AR27" s="18">
        <v>119.6</v>
      </c>
      <c r="AS27" s="16">
        <v>12.58</v>
      </c>
      <c r="AT27" s="17">
        <v>5</v>
      </c>
      <c r="AU27" s="21">
        <v>206</v>
      </c>
      <c r="AV27" s="22">
        <v>7.2</v>
      </c>
      <c r="AW27">
        <v>5</v>
      </c>
      <c r="AX27" s="18">
        <v>110.2</v>
      </c>
      <c r="AY27" s="16">
        <v>10.57</v>
      </c>
      <c r="AZ27" s="17">
        <v>5</v>
      </c>
      <c r="BA27" s="21">
        <v>198.8</v>
      </c>
      <c r="BB27" s="22">
        <v>5.7</v>
      </c>
      <c r="BC27">
        <v>5</v>
      </c>
      <c r="BD27" s="201">
        <v>29195</v>
      </c>
      <c r="BE27" s="202">
        <v>3405</v>
      </c>
      <c r="BF27" s="198">
        <v>5</v>
      </c>
      <c r="BG27" s="201">
        <v>50111</v>
      </c>
      <c r="BH27" s="202">
        <v>1326</v>
      </c>
      <c r="BI27" s="198">
        <v>5</v>
      </c>
      <c r="BJ27" s="314">
        <v>47.03</v>
      </c>
      <c r="BK27" s="426">
        <v>9.2200000000000006</v>
      </c>
      <c r="BL27" s="4">
        <v>3</v>
      </c>
      <c r="BM27" s="294" t="s">
        <v>61</v>
      </c>
      <c r="BN27" s="294" t="s">
        <v>61</v>
      </c>
      <c r="BO27" s="92" t="s">
        <v>61</v>
      </c>
      <c r="BP27" s="373">
        <v>0.18160000000000001</v>
      </c>
      <c r="BQ27" s="23">
        <v>7.9000000000000001E-2</v>
      </c>
      <c r="BR27" s="4">
        <v>5</v>
      </c>
      <c r="BS27" s="132" t="s">
        <v>61</v>
      </c>
      <c r="BT27" s="92" t="s">
        <v>61</v>
      </c>
      <c r="BU27" s="92" t="s">
        <v>61</v>
      </c>
      <c r="BV27" s="373">
        <v>1.762</v>
      </c>
      <c r="BW27" s="23">
        <v>0.56100000000000005</v>
      </c>
      <c r="BX27" s="4">
        <v>4</v>
      </c>
      <c r="BY27" s="132" t="s">
        <v>61</v>
      </c>
      <c r="BZ27" s="92" t="s">
        <v>61</v>
      </c>
      <c r="CA27" s="92" t="s">
        <v>61</v>
      </c>
      <c r="CB27" s="373">
        <v>1.5469999999999999</v>
      </c>
      <c r="CC27" s="23">
        <v>0.255</v>
      </c>
      <c r="CD27" s="4">
        <v>4</v>
      </c>
      <c r="CE27" s="132" t="s">
        <v>61</v>
      </c>
      <c r="CF27" s="92" t="s">
        <v>61</v>
      </c>
      <c r="CG27" s="92" t="s">
        <v>61</v>
      </c>
      <c r="CH27" s="428">
        <v>6731318.5204217136</v>
      </c>
      <c r="CI27" s="429">
        <v>1957201.9911796863</v>
      </c>
      <c r="CJ27" s="4">
        <v>4</v>
      </c>
      <c r="CK27" s="203" t="s">
        <v>61</v>
      </c>
      <c r="CL27" s="203" t="s">
        <v>61</v>
      </c>
      <c r="CM27" s="92" t="s">
        <v>61</v>
      </c>
      <c r="CN27" s="428">
        <v>1532258.4318774526</v>
      </c>
      <c r="CO27" s="429">
        <v>329335.71738127549</v>
      </c>
      <c r="CP27" s="4">
        <v>4</v>
      </c>
      <c r="CQ27" s="203" t="s">
        <v>61</v>
      </c>
      <c r="CR27" s="203" t="s">
        <v>61</v>
      </c>
      <c r="CS27" s="92" t="s">
        <v>61</v>
      </c>
      <c r="CT27" s="428">
        <v>1898059.4034627448</v>
      </c>
      <c r="CU27" s="429">
        <v>409776.73185295041</v>
      </c>
      <c r="CV27" s="4" t="s">
        <v>61</v>
      </c>
      <c r="CW27" s="203" t="s">
        <v>61</v>
      </c>
      <c r="CX27" s="203" t="s">
        <v>61</v>
      </c>
      <c r="CY27" s="92" t="s">
        <v>61</v>
      </c>
      <c r="CZ27" s="314">
        <v>21.196400000000001</v>
      </c>
      <c r="DA27" s="426">
        <v>9.3291994115250851</v>
      </c>
      <c r="DB27" s="4">
        <v>5</v>
      </c>
      <c r="DC27" s="314">
        <v>673.04</v>
      </c>
      <c r="DD27" s="426">
        <v>97.184658254273955</v>
      </c>
      <c r="DE27" s="4">
        <v>5</v>
      </c>
      <c r="DF27" s="235">
        <v>0.94206222222222213</v>
      </c>
      <c r="DG27" s="431">
        <v>0.4146310849566705</v>
      </c>
      <c r="DH27" s="17">
        <v>5</v>
      </c>
      <c r="DI27" s="235">
        <v>29.91</v>
      </c>
      <c r="DJ27" s="431">
        <v>4.32</v>
      </c>
      <c r="DK27">
        <v>5</v>
      </c>
      <c r="DL27" s="235">
        <v>1.3738584596725287</v>
      </c>
      <c r="DM27" s="431">
        <v>0.71587456249479553</v>
      </c>
      <c r="DN27" s="17">
        <v>4</v>
      </c>
      <c r="DO27" s="235">
        <v>9.9973209826505247</v>
      </c>
      <c r="DP27" s="431">
        <v>0.64075698082153421</v>
      </c>
      <c r="DQ27">
        <v>5</v>
      </c>
    </row>
    <row r="28" spans="1:121" ht="14" customHeight="1">
      <c r="A28" s="9" t="s">
        <v>50</v>
      </c>
      <c r="B28" s="2">
        <v>96.3</v>
      </c>
      <c r="C28" s="6">
        <v>3.1797973380000002</v>
      </c>
      <c r="D28">
        <v>3</v>
      </c>
      <c r="E28" s="2">
        <v>144.4</v>
      </c>
      <c r="F28" s="6">
        <v>3.828837944</v>
      </c>
      <c r="G28">
        <v>5</v>
      </c>
      <c r="H28" s="2">
        <v>207.3</v>
      </c>
      <c r="I28" s="6">
        <v>16.424913329999999</v>
      </c>
      <c r="J28">
        <v>3</v>
      </c>
      <c r="K28" s="2">
        <v>250.8</v>
      </c>
      <c r="L28" s="6">
        <v>17.502571240000002</v>
      </c>
      <c r="M28">
        <v>5</v>
      </c>
      <c r="N28" s="2">
        <v>221.3</v>
      </c>
      <c r="O28" s="6">
        <v>23.16846516</v>
      </c>
      <c r="P28">
        <v>3</v>
      </c>
      <c r="Q28" s="2">
        <v>293.8</v>
      </c>
      <c r="R28" s="6">
        <v>38.201308879999999</v>
      </c>
      <c r="S28">
        <v>5</v>
      </c>
      <c r="T28" s="2">
        <v>201.6</v>
      </c>
      <c r="U28" s="6">
        <v>19.029217299999999</v>
      </c>
      <c r="V28">
        <v>3</v>
      </c>
      <c r="W28" s="2">
        <v>321</v>
      </c>
      <c r="X28" s="6">
        <v>42.661458019999998</v>
      </c>
      <c r="Y28">
        <v>5</v>
      </c>
      <c r="Z28" s="2">
        <v>191</v>
      </c>
      <c r="AA28" s="6">
        <v>13.31665624</v>
      </c>
      <c r="AB28">
        <v>3</v>
      </c>
      <c r="AC28" s="2">
        <v>332</v>
      </c>
      <c r="AD28" s="6">
        <v>45.977168249999998</v>
      </c>
      <c r="AE28">
        <v>5</v>
      </c>
      <c r="AF28" s="2">
        <v>159.69999999999999</v>
      </c>
      <c r="AG28" s="6">
        <v>2.905932629</v>
      </c>
      <c r="AH28">
        <v>3</v>
      </c>
      <c r="AI28" s="2">
        <v>243.4</v>
      </c>
      <c r="AJ28" s="6">
        <v>35.672958950000002</v>
      </c>
      <c r="AK28">
        <v>5</v>
      </c>
      <c r="AL28" s="2">
        <v>135.69999999999999</v>
      </c>
      <c r="AM28" s="6">
        <v>6.3333333329999997</v>
      </c>
      <c r="AN28">
        <v>3</v>
      </c>
      <c r="AO28" s="2">
        <v>207</v>
      </c>
      <c r="AP28" s="6">
        <v>20.04494949</v>
      </c>
      <c r="AQ28">
        <v>5</v>
      </c>
      <c r="AR28" s="2">
        <v>108.7</v>
      </c>
      <c r="AS28" s="6">
        <v>3.6666666669999999</v>
      </c>
      <c r="AT28">
        <v>3</v>
      </c>
      <c r="AU28" s="2">
        <v>180.2</v>
      </c>
      <c r="AV28" s="6">
        <v>15.23942256</v>
      </c>
      <c r="AW28">
        <v>5</v>
      </c>
      <c r="AX28" s="2">
        <v>103</v>
      </c>
      <c r="AY28" s="6">
        <v>4.1633319990000004</v>
      </c>
      <c r="AZ28">
        <v>3</v>
      </c>
      <c r="BA28" s="2">
        <v>160.6</v>
      </c>
      <c r="BB28" s="6">
        <v>12.37982229</v>
      </c>
      <c r="BC28">
        <v>5</v>
      </c>
      <c r="BD28" s="195">
        <v>28140</v>
      </c>
      <c r="BE28" s="196">
        <v>739</v>
      </c>
      <c r="BF28" s="197">
        <v>3</v>
      </c>
      <c r="BG28" s="195">
        <v>42864</v>
      </c>
      <c r="BH28" s="196">
        <v>2049</v>
      </c>
      <c r="BI28" s="197">
        <v>5</v>
      </c>
      <c r="BJ28" s="314">
        <v>28.84</v>
      </c>
      <c r="BK28" s="426">
        <v>6.0135930000000002</v>
      </c>
      <c r="BL28" s="4">
        <v>3</v>
      </c>
      <c r="BM28" s="314">
        <v>263.5</v>
      </c>
      <c r="BN28" s="426">
        <v>31.59469</v>
      </c>
      <c r="BO28" s="4">
        <v>5</v>
      </c>
      <c r="BP28" s="373">
        <v>0.69</v>
      </c>
      <c r="BQ28" s="23">
        <v>0.32478760000000001</v>
      </c>
      <c r="BR28" s="4">
        <v>3</v>
      </c>
      <c r="BS28" s="373">
        <v>4.8049999999999997</v>
      </c>
      <c r="BT28" s="23">
        <v>0.96539649999999999</v>
      </c>
      <c r="BU28" s="4">
        <v>5</v>
      </c>
      <c r="BV28" s="373">
        <v>1.062333</v>
      </c>
      <c r="BW28" s="23">
        <v>0.1111071</v>
      </c>
      <c r="BX28" s="4">
        <v>3</v>
      </c>
      <c r="BY28" s="373">
        <v>10.194599999999999</v>
      </c>
      <c r="BZ28" s="23">
        <v>1.545639</v>
      </c>
      <c r="CA28" s="4">
        <v>5</v>
      </c>
      <c r="CB28" s="373">
        <v>1.0303329999999999</v>
      </c>
      <c r="CC28" s="23">
        <v>0.45382830000000002</v>
      </c>
      <c r="CD28" s="4">
        <v>3</v>
      </c>
      <c r="CE28" s="373">
        <v>9.9428000000000001</v>
      </c>
      <c r="CF28" s="23">
        <v>0.72091780000000005</v>
      </c>
      <c r="CG28" s="4">
        <v>5</v>
      </c>
      <c r="CH28" s="428">
        <v>2219244.6556715476</v>
      </c>
      <c r="CI28" s="429">
        <v>970013.50122012873</v>
      </c>
      <c r="CJ28" s="4">
        <v>3</v>
      </c>
      <c r="CK28" s="428">
        <v>343666.78865130851</v>
      </c>
      <c r="CL28" s="429">
        <v>55190.601204669671</v>
      </c>
      <c r="CM28" s="4">
        <v>5</v>
      </c>
      <c r="CN28" s="428">
        <v>1961858.5613958612</v>
      </c>
      <c r="CO28" s="429">
        <v>57872.125719461888</v>
      </c>
      <c r="CP28" s="4">
        <v>3</v>
      </c>
      <c r="CQ28" s="428">
        <v>313863.49755622406</v>
      </c>
      <c r="CR28" s="429">
        <v>112558.7479560123</v>
      </c>
      <c r="CS28" s="4" t="s">
        <v>61</v>
      </c>
      <c r="CT28" s="428">
        <v>6119709.551880124</v>
      </c>
      <c r="CU28" s="429">
        <v>4129149.1324599776</v>
      </c>
      <c r="CV28" s="4" t="s">
        <v>61</v>
      </c>
      <c r="CW28" s="428">
        <v>314001.54163856618</v>
      </c>
      <c r="CX28" s="429">
        <v>68423.512309890881</v>
      </c>
      <c r="CY28" s="4" t="s">
        <v>61</v>
      </c>
      <c r="CZ28" s="314">
        <v>64.539666666666662</v>
      </c>
      <c r="DA28" s="426">
        <v>28.679992633270405</v>
      </c>
      <c r="DB28" s="4">
        <v>3</v>
      </c>
      <c r="DC28" s="314">
        <v>690.97979999999984</v>
      </c>
      <c r="DD28" s="426">
        <v>132.49311668098096</v>
      </c>
      <c r="DE28" s="4">
        <v>5</v>
      </c>
      <c r="DF28" s="235">
        <v>2.8684296296296297</v>
      </c>
      <c r="DG28" s="431">
        <v>1.2746663392564621</v>
      </c>
      <c r="DH28">
        <v>3</v>
      </c>
      <c r="DI28" s="235">
        <v>30.710213333333332</v>
      </c>
      <c r="DJ28" s="431">
        <v>5.8885829635991467</v>
      </c>
      <c r="DK28">
        <v>5</v>
      </c>
      <c r="DL28" s="235">
        <v>8.2455644355644342</v>
      </c>
      <c r="DM28" s="431">
        <v>4.4802420944276449</v>
      </c>
      <c r="DN28">
        <v>3</v>
      </c>
      <c r="DO28" s="235">
        <v>21.603143192368059</v>
      </c>
      <c r="DP28" s="431">
        <v>4.8627372764746131</v>
      </c>
      <c r="DQ28">
        <v>5</v>
      </c>
    </row>
    <row r="29" spans="1:121" ht="14" customHeight="1">
      <c r="A29" s="9" t="s">
        <v>51</v>
      </c>
      <c r="B29" s="2">
        <v>137</v>
      </c>
      <c r="C29" s="6">
        <v>3</v>
      </c>
      <c r="D29">
        <v>4</v>
      </c>
      <c r="E29" s="2">
        <v>132</v>
      </c>
      <c r="F29" s="6">
        <v>7.3</v>
      </c>
      <c r="G29">
        <v>4</v>
      </c>
      <c r="H29" s="2">
        <v>272</v>
      </c>
      <c r="I29" s="6">
        <v>14.6</v>
      </c>
      <c r="J29">
        <v>4</v>
      </c>
      <c r="K29" s="2">
        <v>315</v>
      </c>
      <c r="L29" s="6">
        <v>28.3</v>
      </c>
      <c r="M29">
        <v>4</v>
      </c>
      <c r="N29" s="2">
        <v>189</v>
      </c>
      <c r="O29" s="6">
        <v>6.2</v>
      </c>
      <c r="P29">
        <v>4</v>
      </c>
      <c r="Q29" s="2">
        <v>364</v>
      </c>
      <c r="R29" s="6">
        <v>46.2</v>
      </c>
      <c r="S29">
        <v>4</v>
      </c>
      <c r="T29" s="2">
        <v>186</v>
      </c>
      <c r="U29" s="6">
        <v>4.5</v>
      </c>
      <c r="V29">
        <v>4</v>
      </c>
      <c r="W29" s="2">
        <v>371</v>
      </c>
      <c r="X29" s="6">
        <v>68.8</v>
      </c>
      <c r="Y29">
        <v>4</v>
      </c>
      <c r="Z29" s="2">
        <v>168</v>
      </c>
      <c r="AA29" s="6">
        <v>7.5</v>
      </c>
      <c r="AB29">
        <v>4</v>
      </c>
      <c r="AC29" s="2">
        <v>361</v>
      </c>
      <c r="AD29" s="6">
        <v>69.5</v>
      </c>
      <c r="AE29">
        <v>4</v>
      </c>
      <c r="AF29" s="2">
        <v>142</v>
      </c>
      <c r="AG29" s="6">
        <v>10.8</v>
      </c>
      <c r="AH29">
        <v>4</v>
      </c>
      <c r="AI29" s="2">
        <v>313</v>
      </c>
      <c r="AJ29" s="6">
        <v>54.4</v>
      </c>
      <c r="AK29">
        <v>4</v>
      </c>
      <c r="AL29" s="2">
        <v>134</v>
      </c>
      <c r="AM29" s="6">
        <v>11.7</v>
      </c>
      <c r="AN29">
        <v>4</v>
      </c>
      <c r="AO29" s="2">
        <v>253</v>
      </c>
      <c r="AP29" s="6">
        <v>56.6</v>
      </c>
      <c r="AQ29">
        <v>4</v>
      </c>
      <c r="AR29" s="2">
        <v>127</v>
      </c>
      <c r="AS29" s="6">
        <v>10.6</v>
      </c>
      <c r="AT29">
        <v>4</v>
      </c>
      <c r="AU29" s="2">
        <v>213</v>
      </c>
      <c r="AV29" s="6">
        <v>39.9</v>
      </c>
      <c r="AW29">
        <v>4</v>
      </c>
      <c r="AX29" s="2">
        <v>121</v>
      </c>
      <c r="AY29" s="6">
        <v>7.7</v>
      </c>
      <c r="AZ29">
        <v>4</v>
      </c>
      <c r="BA29" s="2">
        <v>178</v>
      </c>
      <c r="BB29" s="6">
        <v>24.9</v>
      </c>
      <c r="BC29">
        <v>4</v>
      </c>
      <c r="BD29" s="195">
        <v>28390</v>
      </c>
      <c r="BE29" s="196">
        <v>679</v>
      </c>
      <c r="BF29" s="197">
        <v>4</v>
      </c>
      <c r="BG29" s="195">
        <v>50864</v>
      </c>
      <c r="BH29" s="196">
        <v>4122</v>
      </c>
      <c r="BI29" s="197">
        <v>4</v>
      </c>
      <c r="BJ29" s="314">
        <v>22.38</v>
      </c>
      <c r="BK29" s="426">
        <v>3.72</v>
      </c>
      <c r="BL29" s="4">
        <v>4</v>
      </c>
      <c r="BM29" s="314">
        <v>103.1</v>
      </c>
      <c r="BN29" s="426">
        <v>22.9</v>
      </c>
      <c r="BO29" s="4">
        <v>3</v>
      </c>
      <c r="BP29" s="373">
        <v>0</v>
      </c>
      <c r="BQ29" s="23">
        <v>0</v>
      </c>
      <c r="BR29" s="4">
        <v>4</v>
      </c>
      <c r="BS29" s="373">
        <v>1.57</v>
      </c>
      <c r="BT29" s="23">
        <v>0.124</v>
      </c>
      <c r="BU29" s="4">
        <v>4</v>
      </c>
      <c r="BV29" s="373">
        <v>1.36</v>
      </c>
      <c r="BW29" s="23">
        <v>0.3</v>
      </c>
      <c r="BX29" s="4">
        <v>4</v>
      </c>
      <c r="BY29" s="373">
        <v>4.1100000000000003</v>
      </c>
      <c r="BZ29" s="23">
        <v>1.1200000000000001</v>
      </c>
      <c r="CA29" s="4">
        <v>3</v>
      </c>
      <c r="CB29" s="373">
        <v>0.25600000000000001</v>
      </c>
      <c r="CC29" s="23">
        <v>0.13</v>
      </c>
      <c r="CD29" s="4">
        <v>4</v>
      </c>
      <c r="CE29" s="373">
        <v>3.45</v>
      </c>
      <c r="CF29" s="23">
        <v>0.77</v>
      </c>
      <c r="CG29" s="4">
        <v>4</v>
      </c>
      <c r="CH29" s="203" t="s">
        <v>61</v>
      </c>
      <c r="CI29" s="203" t="s">
        <v>61</v>
      </c>
      <c r="CJ29" s="92" t="s">
        <v>61</v>
      </c>
      <c r="CK29" s="428">
        <v>856327.02976227447</v>
      </c>
      <c r="CL29" s="429">
        <v>79774.742728434401</v>
      </c>
      <c r="CM29" s="4">
        <v>4</v>
      </c>
      <c r="CN29" s="428">
        <v>2261080.8677286217</v>
      </c>
      <c r="CO29" s="429">
        <v>450714.15914925589</v>
      </c>
      <c r="CP29" s="4">
        <v>4</v>
      </c>
      <c r="CQ29" s="428">
        <v>853153.85934998875</v>
      </c>
      <c r="CR29" s="429">
        <v>238266.97799695056</v>
      </c>
      <c r="CS29" s="4" t="s">
        <v>61</v>
      </c>
      <c r="CT29" s="428">
        <v>13231276.254067138</v>
      </c>
      <c r="CU29" s="429">
        <v>9455353.4358173087</v>
      </c>
      <c r="CV29" s="4" t="s">
        <v>61</v>
      </c>
      <c r="CW29" s="428">
        <v>1270424.013094991</v>
      </c>
      <c r="CX29" s="429">
        <v>369301.33226834401</v>
      </c>
      <c r="CY29" s="4" t="s">
        <v>61</v>
      </c>
      <c r="CZ29" s="314">
        <v>0</v>
      </c>
      <c r="DA29" s="426">
        <v>0</v>
      </c>
      <c r="DB29" s="4">
        <v>5</v>
      </c>
      <c r="DC29" s="314">
        <v>206.62174999999999</v>
      </c>
      <c r="DD29" s="426">
        <v>21.220582038730772</v>
      </c>
      <c r="DE29" s="4">
        <v>4</v>
      </c>
      <c r="DF29" s="235">
        <v>0</v>
      </c>
      <c r="DG29" s="431">
        <v>0</v>
      </c>
      <c r="DH29">
        <v>4</v>
      </c>
      <c r="DI29" s="235">
        <v>9.1831888888888873</v>
      </c>
      <c r="DJ29" s="431">
        <v>0.94313697949914654</v>
      </c>
      <c r="DK29">
        <v>4</v>
      </c>
      <c r="DL29" s="235">
        <v>0</v>
      </c>
      <c r="DM29" s="431">
        <v>0</v>
      </c>
      <c r="DN29">
        <v>4</v>
      </c>
      <c r="DO29" s="235">
        <v>8.5448142857142866</v>
      </c>
      <c r="DP29" s="431">
        <v>1.3283016783756261</v>
      </c>
      <c r="DQ29">
        <v>4</v>
      </c>
    </row>
    <row r="30" spans="1:121" ht="14" customHeight="1">
      <c r="A30" s="9" t="s">
        <v>52</v>
      </c>
      <c r="B30" s="2">
        <v>122</v>
      </c>
      <c r="C30" s="6">
        <v>6.8</v>
      </c>
      <c r="D30">
        <v>5</v>
      </c>
      <c r="E30" s="2">
        <v>198</v>
      </c>
      <c r="F30" s="6">
        <v>8.3000000000000007</v>
      </c>
      <c r="G30">
        <v>4</v>
      </c>
      <c r="H30" s="2">
        <v>344</v>
      </c>
      <c r="I30" s="6">
        <v>24.8</v>
      </c>
      <c r="J30">
        <v>5</v>
      </c>
      <c r="K30" s="2">
        <v>440</v>
      </c>
      <c r="L30" s="6">
        <v>36.799999999999997</v>
      </c>
      <c r="M30">
        <v>4</v>
      </c>
      <c r="N30" s="2">
        <v>380</v>
      </c>
      <c r="O30" s="6">
        <v>20</v>
      </c>
      <c r="P30">
        <v>5</v>
      </c>
      <c r="Q30" s="2">
        <v>506</v>
      </c>
      <c r="R30" s="6">
        <v>35</v>
      </c>
      <c r="S30">
        <v>4</v>
      </c>
      <c r="T30" s="2">
        <v>359</v>
      </c>
      <c r="U30" s="6">
        <v>23.8</v>
      </c>
      <c r="V30">
        <v>5</v>
      </c>
      <c r="W30" s="2">
        <v>546</v>
      </c>
      <c r="X30" s="6">
        <v>26.9</v>
      </c>
      <c r="Y30">
        <v>4</v>
      </c>
      <c r="Z30" s="2">
        <v>348</v>
      </c>
      <c r="AA30" s="6">
        <v>25.2</v>
      </c>
      <c r="AB30">
        <v>5</v>
      </c>
      <c r="AC30" s="2">
        <v>547</v>
      </c>
      <c r="AD30" s="6">
        <v>20.5</v>
      </c>
      <c r="AE30">
        <v>4</v>
      </c>
      <c r="AF30" s="2">
        <v>295</v>
      </c>
      <c r="AG30" s="6">
        <v>21.7</v>
      </c>
      <c r="AH30">
        <v>5</v>
      </c>
      <c r="AI30" s="2">
        <v>529</v>
      </c>
      <c r="AJ30" s="6">
        <v>27</v>
      </c>
      <c r="AK30">
        <v>4</v>
      </c>
      <c r="AL30" s="2">
        <v>221</v>
      </c>
      <c r="AM30" s="6">
        <v>16.8</v>
      </c>
      <c r="AN30">
        <v>5</v>
      </c>
      <c r="AO30" s="2">
        <v>444</v>
      </c>
      <c r="AP30" s="6">
        <v>20.9</v>
      </c>
      <c r="AQ30">
        <v>4</v>
      </c>
      <c r="AR30" s="2">
        <v>187</v>
      </c>
      <c r="AS30" s="6">
        <v>7</v>
      </c>
      <c r="AT30">
        <v>5</v>
      </c>
      <c r="AU30" s="2">
        <v>365</v>
      </c>
      <c r="AV30" s="6">
        <v>36</v>
      </c>
      <c r="AW30">
        <v>4</v>
      </c>
      <c r="AX30" s="2">
        <v>168</v>
      </c>
      <c r="AY30" s="6">
        <v>6.2</v>
      </c>
      <c r="AZ30">
        <v>5</v>
      </c>
      <c r="BA30" s="2">
        <v>281</v>
      </c>
      <c r="BB30" s="6">
        <v>29.6</v>
      </c>
      <c r="BC30">
        <v>4</v>
      </c>
      <c r="BD30" s="195">
        <v>48596</v>
      </c>
      <c r="BE30" s="196">
        <v>747</v>
      </c>
      <c r="BF30" s="197">
        <v>5</v>
      </c>
      <c r="BG30" s="195">
        <v>80500</v>
      </c>
      <c r="BH30" s="196">
        <v>1943</v>
      </c>
      <c r="BI30" s="197">
        <v>4</v>
      </c>
      <c r="BJ30" s="314">
        <v>44.3</v>
      </c>
      <c r="BK30" s="426">
        <v>5.88</v>
      </c>
      <c r="BL30" s="4">
        <v>4</v>
      </c>
      <c r="BM30" s="314">
        <v>100.17</v>
      </c>
      <c r="BN30" s="426">
        <v>3.1269999999999998</v>
      </c>
      <c r="BO30" s="4">
        <v>4</v>
      </c>
      <c r="BP30" s="373">
        <v>0.71</v>
      </c>
      <c r="BQ30" s="23">
        <v>7.2999999999999995E-2</v>
      </c>
      <c r="BR30" s="4">
        <v>4</v>
      </c>
      <c r="BS30" s="373">
        <v>2.46</v>
      </c>
      <c r="BT30" s="23">
        <v>0.37</v>
      </c>
      <c r="BU30" s="4">
        <v>4</v>
      </c>
      <c r="BV30" s="373">
        <v>1.79</v>
      </c>
      <c r="BW30" s="23">
        <v>0.21</v>
      </c>
      <c r="BX30" s="4">
        <v>5</v>
      </c>
      <c r="BY30" s="373">
        <v>3.32</v>
      </c>
      <c r="BZ30" s="23">
        <v>0.36199999999999999</v>
      </c>
      <c r="CA30" s="4">
        <v>4</v>
      </c>
      <c r="CB30" s="373">
        <v>1.3720000000000001</v>
      </c>
      <c r="CC30" s="23">
        <v>0.32200000000000001</v>
      </c>
      <c r="CD30" s="4">
        <v>5</v>
      </c>
      <c r="CE30" s="373">
        <v>4.2670000000000003</v>
      </c>
      <c r="CF30" s="23">
        <v>0.4</v>
      </c>
      <c r="CG30" s="4">
        <v>4</v>
      </c>
      <c r="CH30" s="428">
        <v>1800303.7641128295</v>
      </c>
      <c r="CI30" s="429">
        <v>192336.62767715246</v>
      </c>
      <c r="CJ30" s="4">
        <v>4</v>
      </c>
      <c r="CK30" s="428">
        <v>857687.21884453483</v>
      </c>
      <c r="CL30" s="429">
        <v>122880.85585929557</v>
      </c>
      <c r="CM30" s="4">
        <v>4</v>
      </c>
      <c r="CN30" s="428">
        <v>1990344.8123275698</v>
      </c>
      <c r="CO30" s="429">
        <v>176207.67059591663</v>
      </c>
      <c r="CP30" s="4">
        <v>5</v>
      </c>
      <c r="CQ30" s="428">
        <v>1344847.5414600852</v>
      </c>
      <c r="CR30" s="429">
        <v>71702.460080990582</v>
      </c>
      <c r="CS30" s="4" t="s">
        <v>61</v>
      </c>
      <c r="CT30" s="428">
        <v>3600509.9645657353</v>
      </c>
      <c r="CU30" s="429">
        <v>1059815.6646601027</v>
      </c>
      <c r="CV30" s="4" t="s">
        <v>61</v>
      </c>
      <c r="CW30" s="428">
        <v>1246851.4145498676</v>
      </c>
      <c r="CX30" s="429">
        <v>220430.2368525143</v>
      </c>
      <c r="CY30" s="4" t="s">
        <v>61</v>
      </c>
      <c r="CZ30" s="314">
        <v>88.246750000000006</v>
      </c>
      <c r="DA30" s="426">
        <v>11.281397182788714</v>
      </c>
      <c r="DB30" s="4">
        <v>4</v>
      </c>
      <c r="DC30" s="314">
        <v>494.28199999999998</v>
      </c>
      <c r="DD30" s="426">
        <v>91.258989606503988</v>
      </c>
      <c r="DE30" s="4">
        <v>4</v>
      </c>
      <c r="DF30" s="235">
        <v>3.1376622222222226</v>
      </c>
      <c r="DG30" s="431">
        <v>0.87529777238419881</v>
      </c>
      <c r="DH30">
        <v>5</v>
      </c>
      <c r="DI30" s="235">
        <v>21.968088888888889</v>
      </c>
      <c r="DJ30" s="431">
        <v>4.0559550936223996</v>
      </c>
      <c r="DK30">
        <v>4</v>
      </c>
      <c r="DL30" s="235">
        <v>4.3851701842588806</v>
      </c>
      <c r="DM30" s="431">
        <v>0.68995820178037326</v>
      </c>
      <c r="DN30">
        <v>5</v>
      </c>
      <c r="DO30" s="235">
        <v>6.4908363242051541</v>
      </c>
      <c r="DP30" s="431">
        <v>0.7453151527647669</v>
      </c>
      <c r="DQ30">
        <v>4</v>
      </c>
    </row>
    <row r="31" spans="1:121" ht="14" customHeight="1">
      <c r="A31" s="9" t="s">
        <v>53</v>
      </c>
      <c r="B31" s="2">
        <v>79</v>
      </c>
      <c r="C31" s="6">
        <v>6</v>
      </c>
      <c r="D31">
        <v>4</v>
      </c>
      <c r="E31" s="2">
        <v>138</v>
      </c>
      <c r="F31" s="6">
        <v>8</v>
      </c>
      <c r="G31">
        <v>4</v>
      </c>
      <c r="H31" s="2">
        <v>246</v>
      </c>
      <c r="I31" s="6">
        <v>34</v>
      </c>
      <c r="J31">
        <v>4</v>
      </c>
      <c r="K31" s="2">
        <v>358</v>
      </c>
      <c r="L31" s="6">
        <v>51</v>
      </c>
      <c r="M31">
        <v>4</v>
      </c>
      <c r="N31" s="2">
        <v>263</v>
      </c>
      <c r="O31" s="6">
        <v>27</v>
      </c>
      <c r="P31">
        <v>4</v>
      </c>
      <c r="Q31" s="2">
        <v>468</v>
      </c>
      <c r="R31" s="6">
        <v>54</v>
      </c>
      <c r="S31">
        <v>4</v>
      </c>
      <c r="T31" s="2">
        <v>268</v>
      </c>
      <c r="U31" s="6">
        <v>27</v>
      </c>
      <c r="V31">
        <v>4</v>
      </c>
      <c r="W31" s="2">
        <v>511</v>
      </c>
      <c r="X31" s="6">
        <v>56</v>
      </c>
      <c r="Y31">
        <v>4</v>
      </c>
      <c r="Z31" s="2">
        <v>254</v>
      </c>
      <c r="AA31" s="6">
        <v>23</v>
      </c>
      <c r="AB31">
        <v>4</v>
      </c>
      <c r="AC31" s="2">
        <v>511</v>
      </c>
      <c r="AD31" s="6">
        <v>61</v>
      </c>
      <c r="AE31">
        <v>4</v>
      </c>
      <c r="AF31" s="2">
        <v>213</v>
      </c>
      <c r="AG31" s="6">
        <v>37</v>
      </c>
      <c r="AH31">
        <v>4</v>
      </c>
      <c r="AI31" s="2">
        <v>476</v>
      </c>
      <c r="AJ31" s="6">
        <v>51</v>
      </c>
      <c r="AK31">
        <v>4</v>
      </c>
      <c r="AL31" s="2">
        <v>195</v>
      </c>
      <c r="AM31" s="6">
        <v>53</v>
      </c>
      <c r="AN31">
        <v>4</v>
      </c>
      <c r="AO31" s="2">
        <v>437</v>
      </c>
      <c r="AP31" s="6">
        <v>33</v>
      </c>
      <c r="AQ31">
        <v>4</v>
      </c>
      <c r="AR31" s="2">
        <v>180</v>
      </c>
      <c r="AS31" s="6">
        <v>57</v>
      </c>
      <c r="AT31">
        <v>4</v>
      </c>
      <c r="AU31" s="2">
        <v>390</v>
      </c>
      <c r="AV31" s="6">
        <v>31</v>
      </c>
      <c r="AW31">
        <v>4</v>
      </c>
      <c r="AX31" s="2">
        <v>168</v>
      </c>
      <c r="AY31" s="6">
        <v>55</v>
      </c>
      <c r="AZ31">
        <v>4</v>
      </c>
      <c r="BA31" s="2">
        <v>340</v>
      </c>
      <c r="BB31" s="6">
        <v>44</v>
      </c>
      <c r="BC31">
        <v>4</v>
      </c>
      <c r="BD31" s="195">
        <v>38095</v>
      </c>
      <c r="BE31" s="196">
        <v>4465</v>
      </c>
      <c r="BF31" s="197">
        <v>4</v>
      </c>
      <c r="BG31" s="195">
        <v>76776</v>
      </c>
      <c r="BH31" s="196">
        <v>5323</v>
      </c>
      <c r="BI31" s="197">
        <v>4</v>
      </c>
      <c r="BJ31" s="314">
        <v>25.42</v>
      </c>
      <c r="BK31" s="426">
        <v>9.77</v>
      </c>
      <c r="BL31" s="4">
        <v>3</v>
      </c>
      <c r="BM31" s="314">
        <v>28.34</v>
      </c>
      <c r="BN31" s="426">
        <v>7.7889900000000001</v>
      </c>
      <c r="BO31" s="4">
        <v>3</v>
      </c>
      <c r="BP31" s="373">
        <v>0.3155</v>
      </c>
      <c r="BQ31" s="23">
        <v>5.1999999999999998E-2</v>
      </c>
      <c r="BR31" s="4">
        <v>4</v>
      </c>
      <c r="BS31" s="373">
        <v>1.048</v>
      </c>
      <c r="BT31" s="23">
        <v>6.4000000000000001E-2</v>
      </c>
      <c r="BU31" s="4">
        <v>3</v>
      </c>
      <c r="BV31" s="373">
        <v>1.0720000000000001</v>
      </c>
      <c r="BW31" s="23">
        <v>0.47499999999999998</v>
      </c>
      <c r="BX31" s="4">
        <v>3</v>
      </c>
      <c r="BY31" s="373">
        <v>0.95230000000000004</v>
      </c>
      <c r="BZ31" s="23">
        <v>0.20100000000000001</v>
      </c>
      <c r="CA31" s="4">
        <v>4</v>
      </c>
      <c r="CB31" s="373">
        <v>0.91900000000000004</v>
      </c>
      <c r="CC31" s="23">
        <v>0.25600000000000001</v>
      </c>
      <c r="CD31" s="4">
        <v>4</v>
      </c>
      <c r="CE31" s="373">
        <v>1.0189999999999999</v>
      </c>
      <c r="CF31" s="23">
        <v>0.49</v>
      </c>
      <c r="CG31" s="4">
        <v>3</v>
      </c>
      <c r="CH31" s="428">
        <v>2704320.0666600619</v>
      </c>
      <c r="CI31" s="429">
        <v>459823.98263026116</v>
      </c>
      <c r="CJ31" s="4">
        <v>4</v>
      </c>
      <c r="CK31" s="428">
        <v>1372644.0225494709</v>
      </c>
      <c r="CL31" s="429">
        <v>125664.2615740691</v>
      </c>
      <c r="CM31" s="4">
        <v>3</v>
      </c>
      <c r="CN31" s="428">
        <v>3317016.28239987</v>
      </c>
      <c r="CO31" s="429">
        <v>1297043.5171031407</v>
      </c>
      <c r="CP31" s="4">
        <v>3</v>
      </c>
      <c r="CQ31" s="428">
        <v>4199929.8452197621</v>
      </c>
      <c r="CR31" s="429">
        <v>717979.70864566322</v>
      </c>
      <c r="CS31" s="4" t="s">
        <v>61</v>
      </c>
      <c r="CT31" s="428">
        <v>3350126.0976561867</v>
      </c>
      <c r="CU31" s="429">
        <v>606202.75843939162</v>
      </c>
      <c r="CV31" s="4" t="s">
        <v>61</v>
      </c>
      <c r="CW31" s="428">
        <v>12724904.906059727</v>
      </c>
      <c r="CX31" s="429">
        <v>9101507.9288447835</v>
      </c>
      <c r="CY31" s="4" t="s">
        <v>61</v>
      </c>
      <c r="CZ31" s="314">
        <v>24.352249999999998</v>
      </c>
      <c r="DA31" s="426">
        <v>3.0751609815585268</v>
      </c>
      <c r="DB31" s="4">
        <v>4</v>
      </c>
      <c r="DC31" s="314">
        <v>149.38933333333333</v>
      </c>
      <c r="DD31" s="426">
        <v>12.479179745124034</v>
      </c>
      <c r="DE31" s="4">
        <v>3</v>
      </c>
      <c r="DF31" s="235">
        <v>1.0823222222222222</v>
      </c>
      <c r="DG31" s="431">
        <v>0.13667382140260104</v>
      </c>
      <c r="DH31">
        <v>4</v>
      </c>
      <c r="DI31" s="235">
        <v>6.6395259259259261</v>
      </c>
      <c r="DJ31" s="431">
        <v>0.55463021089439901</v>
      </c>
      <c r="DK31">
        <v>4</v>
      </c>
      <c r="DL31" s="235">
        <v>12.382465437788019</v>
      </c>
      <c r="DM31" s="431">
        <v>5.7000457266373532</v>
      </c>
      <c r="DN31">
        <v>4</v>
      </c>
      <c r="DO31" s="235">
        <v>4.8831866690011028</v>
      </c>
      <c r="DP31" s="431">
        <v>0.72433434356501281</v>
      </c>
      <c r="DQ31">
        <v>4</v>
      </c>
    </row>
    <row r="32" spans="1:121" ht="14" customHeight="1">
      <c r="A32" s="9" t="s">
        <v>54</v>
      </c>
      <c r="B32" s="2">
        <v>143</v>
      </c>
      <c r="C32" s="6">
        <v>4.95</v>
      </c>
      <c r="D32">
        <v>4</v>
      </c>
      <c r="E32" s="2">
        <v>198.5</v>
      </c>
      <c r="F32" s="6">
        <v>6.44</v>
      </c>
      <c r="G32">
        <v>4</v>
      </c>
      <c r="H32" s="2">
        <v>302.5</v>
      </c>
      <c r="I32" s="6">
        <v>35.700000000000003</v>
      </c>
      <c r="J32">
        <v>4</v>
      </c>
      <c r="K32" s="2">
        <v>379.75</v>
      </c>
      <c r="L32" s="6">
        <v>56.89</v>
      </c>
      <c r="M32">
        <v>4</v>
      </c>
      <c r="N32" s="2">
        <v>327.88</v>
      </c>
      <c r="O32" s="6">
        <v>45.31</v>
      </c>
      <c r="P32">
        <v>4</v>
      </c>
      <c r="Q32" s="2">
        <v>396.5</v>
      </c>
      <c r="R32" s="6">
        <v>79.599999999999994</v>
      </c>
      <c r="S32">
        <v>4</v>
      </c>
      <c r="T32" s="2">
        <v>331.25</v>
      </c>
      <c r="U32" s="6">
        <v>51.35</v>
      </c>
      <c r="V32">
        <v>4</v>
      </c>
      <c r="W32" s="2">
        <v>392.25</v>
      </c>
      <c r="X32" s="6">
        <v>73.510000000000005</v>
      </c>
      <c r="Y32">
        <v>4</v>
      </c>
      <c r="Z32" s="2">
        <v>307.25</v>
      </c>
      <c r="AA32" s="6">
        <v>44.11</v>
      </c>
      <c r="AB32">
        <v>4</v>
      </c>
      <c r="AC32" s="2">
        <v>350.75</v>
      </c>
      <c r="AD32" s="6">
        <v>61.1</v>
      </c>
      <c r="AE32">
        <v>4</v>
      </c>
      <c r="AF32" s="2">
        <v>244.75</v>
      </c>
      <c r="AG32" s="6">
        <v>34.5</v>
      </c>
      <c r="AH32">
        <v>4</v>
      </c>
      <c r="AI32" s="2">
        <v>325.5</v>
      </c>
      <c r="AJ32" s="6">
        <v>48.84</v>
      </c>
      <c r="AK32">
        <v>4</v>
      </c>
      <c r="AL32" s="2">
        <v>210</v>
      </c>
      <c r="AM32" s="6">
        <v>16.78</v>
      </c>
      <c r="AN32">
        <v>4</v>
      </c>
      <c r="AO32" s="2">
        <v>292.75</v>
      </c>
      <c r="AP32" s="6">
        <v>35.42</v>
      </c>
      <c r="AQ32">
        <v>4</v>
      </c>
      <c r="AR32" s="2">
        <v>181.25</v>
      </c>
      <c r="AS32" s="6">
        <v>7.5650000000000004</v>
      </c>
      <c r="AT32">
        <v>4</v>
      </c>
      <c r="AU32" s="2">
        <v>247.75</v>
      </c>
      <c r="AV32" s="6">
        <v>23.49</v>
      </c>
      <c r="AW32">
        <v>4</v>
      </c>
      <c r="AX32" s="2">
        <v>169.75</v>
      </c>
      <c r="AY32" s="6">
        <v>5.76</v>
      </c>
      <c r="AZ32">
        <v>4</v>
      </c>
      <c r="BA32" s="2">
        <v>208.25</v>
      </c>
      <c r="BB32" s="6">
        <v>11.8</v>
      </c>
      <c r="BC32">
        <v>4</v>
      </c>
      <c r="BD32" s="195">
        <v>44016</v>
      </c>
      <c r="BE32" s="196">
        <v>4400</v>
      </c>
      <c r="BF32" s="197">
        <v>4</v>
      </c>
      <c r="BG32" s="195">
        <v>56012</v>
      </c>
      <c r="BH32" s="196">
        <v>7101</v>
      </c>
      <c r="BI32" s="197">
        <v>4</v>
      </c>
      <c r="BJ32" s="314">
        <v>79.25</v>
      </c>
      <c r="BK32" s="426">
        <v>3.98</v>
      </c>
      <c r="BL32" s="4">
        <v>3</v>
      </c>
      <c r="BM32" s="314">
        <v>156.44999999999999</v>
      </c>
      <c r="BN32" s="426">
        <v>7.45</v>
      </c>
      <c r="BO32" s="4">
        <v>2</v>
      </c>
      <c r="BP32" s="373">
        <v>1.51</v>
      </c>
      <c r="BQ32" s="23">
        <v>0.121</v>
      </c>
      <c r="BR32" s="4">
        <v>4</v>
      </c>
      <c r="BS32" s="373">
        <v>4.3499999999999996</v>
      </c>
      <c r="BT32" s="23">
        <v>0.35</v>
      </c>
      <c r="BU32" s="4">
        <v>2</v>
      </c>
      <c r="BV32" s="373">
        <v>3.13</v>
      </c>
      <c r="BW32" s="23">
        <v>0.21199999999999999</v>
      </c>
      <c r="BX32" s="4">
        <v>4</v>
      </c>
      <c r="BY32" s="373">
        <v>4.4400000000000004</v>
      </c>
      <c r="BZ32" s="23">
        <v>0.65700000000000003</v>
      </c>
      <c r="CA32" s="4">
        <v>4</v>
      </c>
      <c r="CB32" s="373">
        <v>3.12</v>
      </c>
      <c r="CC32" s="23">
        <v>0.18340000000000001</v>
      </c>
      <c r="CD32" s="4">
        <v>4</v>
      </c>
      <c r="CE32" s="373">
        <v>5.17</v>
      </c>
      <c r="CF32" s="23">
        <v>0.61299999999999999</v>
      </c>
      <c r="CG32" s="4">
        <v>3</v>
      </c>
      <c r="CH32" s="428">
        <v>959533.9370489131</v>
      </c>
      <c r="CI32" s="429">
        <v>57213.694633408704</v>
      </c>
      <c r="CJ32" s="4">
        <v>4</v>
      </c>
      <c r="CK32" s="428">
        <v>483620.46312865987</v>
      </c>
      <c r="CL32" s="429">
        <v>34397.554889358173</v>
      </c>
      <c r="CM32" s="4">
        <v>2</v>
      </c>
      <c r="CN32" s="428">
        <v>1129383.0263443319</v>
      </c>
      <c r="CO32" s="429">
        <v>151433.12703486817</v>
      </c>
      <c r="CP32" s="4">
        <v>3</v>
      </c>
      <c r="CQ32" s="428">
        <v>858214.50223625009</v>
      </c>
      <c r="CR32" s="429">
        <v>27821.141716856841</v>
      </c>
      <c r="CS32" s="4" t="s">
        <v>61</v>
      </c>
      <c r="CT32" s="428">
        <v>1083466.6250491557</v>
      </c>
      <c r="CU32" s="429">
        <v>193260.55973927287</v>
      </c>
      <c r="CV32" s="4" t="s">
        <v>61</v>
      </c>
      <c r="CW32" s="428">
        <v>817237.00725443021</v>
      </c>
      <c r="CX32" s="429">
        <v>108676.4192546876</v>
      </c>
      <c r="CY32" s="4" t="s">
        <v>61</v>
      </c>
      <c r="CZ32" s="314">
        <v>217.21800000000002</v>
      </c>
      <c r="DA32" s="426">
        <v>22.564557872912051</v>
      </c>
      <c r="DB32" s="4">
        <v>4</v>
      </c>
      <c r="DC32" s="314">
        <v>909.11950000000002</v>
      </c>
      <c r="DD32" s="426">
        <v>81.947499999999977</v>
      </c>
      <c r="DE32" s="4">
        <v>2</v>
      </c>
      <c r="DF32" s="235">
        <v>9.6541333333333341</v>
      </c>
      <c r="DG32" s="431">
        <v>1.0028692387960958</v>
      </c>
      <c r="DH32">
        <v>4</v>
      </c>
      <c r="DI32" s="235">
        <v>40.405311111111111</v>
      </c>
      <c r="DJ32" s="431">
        <v>3.6421111111111131</v>
      </c>
      <c r="DK32">
        <v>4</v>
      </c>
      <c r="DL32" s="235">
        <v>6.8051644821323567</v>
      </c>
      <c r="DM32" s="431">
        <v>0.39823484874305148</v>
      </c>
      <c r="DN32">
        <v>4</v>
      </c>
      <c r="DO32" s="235">
        <v>10.707567567567569</v>
      </c>
      <c r="DP32" s="431">
        <v>0.7175675675675679</v>
      </c>
      <c r="DQ32">
        <v>4</v>
      </c>
    </row>
    <row r="33" spans="1:121" ht="14" customHeight="1">
      <c r="A33" s="161" t="s">
        <v>424</v>
      </c>
      <c r="B33" s="2">
        <v>146.4</v>
      </c>
      <c r="C33" s="6">
        <v>7.8</v>
      </c>
      <c r="D33">
        <v>5</v>
      </c>
      <c r="E33" s="2">
        <v>149.25</v>
      </c>
      <c r="F33" s="6">
        <v>7.53</v>
      </c>
      <c r="G33">
        <v>4</v>
      </c>
      <c r="H33" s="2">
        <v>343</v>
      </c>
      <c r="I33" s="6">
        <v>43</v>
      </c>
      <c r="J33">
        <v>5</v>
      </c>
      <c r="K33" s="2">
        <v>326.5</v>
      </c>
      <c r="L33" s="6">
        <v>14.2</v>
      </c>
      <c r="M33">
        <v>4</v>
      </c>
      <c r="N33" s="2">
        <v>365</v>
      </c>
      <c r="O33" s="6">
        <v>39</v>
      </c>
      <c r="P33">
        <v>5</v>
      </c>
      <c r="Q33" s="2">
        <v>398</v>
      </c>
      <c r="R33" s="6">
        <v>19.8</v>
      </c>
      <c r="S33">
        <v>4</v>
      </c>
      <c r="T33" s="2">
        <v>361</v>
      </c>
      <c r="U33" s="6">
        <v>35</v>
      </c>
      <c r="V33">
        <v>5</v>
      </c>
      <c r="W33" s="2">
        <v>459.8</v>
      </c>
      <c r="X33" s="6">
        <v>26.75</v>
      </c>
      <c r="Y33">
        <v>4</v>
      </c>
      <c r="Z33" s="2">
        <v>350</v>
      </c>
      <c r="AA33" s="6">
        <v>56</v>
      </c>
      <c r="AB33">
        <v>5</v>
      </c>
      <c r="AC33" s="2">
        <v>472.3</v>
      </c>
      <c r="AD33" s="6">
        <v>26.81</v>
      </c>
      <c r="AE33">
        <v>4</v>
      </c>
      <c r="AF33" s="2">
        <v>297</v>
      </c>
      <c r="AG33" s="6">
        <v>55</v>
      </c>
      <c r="AH33">
        <v>5</v>
      </c>
      <c r="AI33" s="2">
        <v>383.5</v>
      </c>
      <c r="AJ33" s="6">
        <v>24.2</v>
      </c>
      <c r="AK33">
        <v>4</v>
      </c>
      <c r="AL33" s="2">
        <v>263</v>
      </c>
      <c r="AM33" s="6">
        <v>56</v>
      </c>
      <c r="AN33">
        <v>5</v>
      </c>
      <c r="AO33" s="2">
        <v>289.8</v>
      </c>
      <c r="AP33" s="6">
        <v>40.1</v>
      </c>
      <c r="AQ33">
        <v>4</v>
      </c>
      <c r="AR33" s="2">
        <v>219</v>
      </c>
      <c r="AS33" s="6">
        <v>37</v>
      </c>
      <c r="AT33">
        <v>5</v>
      </c>
      <c r="AU33" s="2">
        <v>221.5</v>
      </c>
      <c r="AV33" s="6">
        <v>34.1</v>
      </c>
      <c r="AW33">
        <v>4</v>
      </c>
      <c r="AX33" s="2">
        <v>189</v>
      </c>
      <c r="AY33" s="6">
        <v>26</v>
      </c>
      <c r="AZ33">
        <v>5</v>
      </c>
      <c r="BA33" s="2">
        <v>178</v>
      </c>
      <c r="BB33" s="6">
        <v>19.399999999999999</v>
      </c>
      <c r="BC33">
        <v>4</v>
      </c>
      <c r="BD33" s="195">
        <v>51219</v>
      </c>
      <c r="BE33" s="196">
        <v>7699</v>
      </c>
      <c r="BF33" s="197">
        <v>5</v>
      </c>
      <c r="BG33" s="195">
        <v>59021</v>
      </c>
      <c r="BH33" s="196">
        <v>4119</v>
      </c>
      <c r="BI33" s="197">
        <v>5</v>
      </c>
      <c r="BJ33" s="314">
        <v>91.992000000000004</v>
      </c>
      <c r="BK33" s="426">
        <v>8.1329999999999991</v>
      </c>
      <c r="BL33" s="4">
        <v>5</v>
      </c>
      <c r="BM33" s="314">
        <v>120.55</v>
      </c>
      <c r="BN33" s="426">
        <v>11.85</v>
      </c>
      <c r="BO33" s="4">
        <v>4</v>
      </c>
      <c r="BP33" s="373">
        <v>1.76</v>
      </c>
      <c r="BQ33" s="23">
        <v>0.33500000000000002</v>
      </c>
      <c r="BR33" s="4">
        <v>5</v>
      </c>
      <c r="BS33" s="373">
        <v>2.2749999999999999</v>
      </c>
      <c r="BT33" s="23">
        <v>0.39</v>
      </c>
      <c r="BU33" s="4">
        <v>4</v>
      </c>
      <c r="BV33" s="373">
        <v>3.766</v>
      </c>
      <c r="BW33" s="23">
        <v>0.48399999999999999</v>
      </c>
      <c r="BX33" s="4">
        <v>5</v>
      </c>
      <c r="BY33" s="373">
        <v>4.74</v>
      </c>
      <c r="BZ33" s="23">
        <v>0.64</v>
      </c>
      <c r="CA33" s="4">
        <v>4</v>
      </c>
      <c r="CB33" s="373">
        <v>3.65</v>
      </c>
      <c r="CC33" s="23">
        <v>1.4</v>
      </c>
      <c r="CD33" s="4">
        <v>5</v>
      </c>
      <c r="CE33" s="373">
        <v>4.33</v>
      </c>
      <c r="CF33" s="23">
        <v>0.6</v>
      </c>
      <c r="CG33" s="4">
        <v>4</v>
      </c>
      <c r="CH33" s="428">
        <v>995369.88883179892</v>
      </c>
      <c r="CI33" s="429">
        <v>220229.75753910793</v>
      </c>
      <c r="CJ33" s="4">
        <v>5</v>
      </c>
      <c r="CK33" s="428">
        <v>717964.47785717994</v>
      </c>
      <c r="CL33" s="429">
        <v>125918.09202146567</v>
      </c>
      <c r="CM33" s="4">
        <v>4</v>
      </c>
      <c r="CN33" s="428">
        <v>913172.93685896206</v>
      </c>
      <c r="CO33" s="429">
        <v>28755.452885113878</v>
      </c>
      <c r="CP33" s="4">
        <v>5</v>
      </c>
      <c r="CQ33" s="428">
        <v>741243.90497910115</v>
      </c>
      <c r="CR33" s="429">
        <v>139377.78073886366</v>
      </c>
      <c r="CS33" s="4" t="s">
        <v>61</v>
      </c>
      <c r="CT33" s="428">
        <v>2584462.8568573585</v>
      </c>
      <c r="CU33" s="429">
        <v>1510571.4034232413</v>
      </c>
      <c r="CV33" s="4" t="s">
        <v>61</v>
      </c>
      <c r="CW33" s="428">
        <v>997019.37151879724</v>
      </c>
      <c r="CX33" s="429">
        <v>189853.49615427808</v>
      </c>
      <c r="CY33" s="4" t="s">
        <v>61</v>
      </c>
      <c r="CZ33" s="314">
        <v>256.73599999999999</v>
      </c>
      <c r="DA33" s="426">
        <v>49.957620099440312</v>
      </c>
      <c r="DB33" s="4">
        <v>5</v>
      </c>
      <c r="DC33" s="314">
        <v>340.37074999999999</v>
      </c>
      <c r="DD33" s="426">
        <v>66.356505589599124</v>
      </c>
      <c r="DE33" s="4">
        <v>4</v>
      </c>
      <c r="DF33" s="235">
        <v>11.410488888888889</v>
      </c>
      <c r="DG33" s="431">
        <v>2.2203386710862336</v>
      </c>
      <c r="DH33">
        <v>5</v>
      </c>
      <c r="DI33" s="235">
        <v>15.127588888888889</v>
      </c>
      <c r="DJ33" s="431">
        <v>2.9491780262044069</v>
      </c>
      <c r="DK33">
        <v>4</v>
      </c>
      <c r="DL33" s="235">
        <v>7.8697984944401354</v>
      </c>
      <c r="DM33" s="431">
        <v>1.7234861057494233</v>
      </c>
      <c r="DN33">
        <v>5</v>
      </c>
      <c r="DO33" s="235">
        <v>9.7493797925740466</v>
      </c>
      <c r="DP33" s="431">
        <v>1.9453953704776381</v>
      </c>
      <c r="DQ33">
        <v>4</v>
      </c>
    </row>
    <row r="34" spans="1:121" ht="14" customHeight="1">
      <c r="A34" s="161" t="s">
        <v>425</v>
      </c>
      <c r="B34" s="2">
        <v>156.30000000000001</v>
      </c>
      <c r="C34" s="6">
        <v>12.9</v>
      </c>
      <c r="D34">
        <v>4</v>
      </c>
      <c r="E34" s="91" t="s">
        <v>61</v>
      </c>
      <c r="F34" s="92" t="s">
        <v>61</v>
      </c>
      <c r="G34" s="92" t="s">
        <v>61</v>
      </c>
      <c r="H34" s="2">
        <v>292</v>
      </c>
      <c r="I34" s="6">
        <v>15.3</v>
      </c>
      <c r="J34">
        <v>4</v>
      </c>
      <c r="K34" s="91" t="s">
        <v>61</v>
      </c>
      <c r="L34" s="92" t="s">
        <v>61</v>
      </c>
      <c r="M34" s="92" t="s">
        <v>61</v>
      </c>
      <c r="N34" s="2">
        <v>243</v>
      </c>
      <c r="O34" s="6">
        <v>31.2</v>
      </c>
      <c r="P34">
        <v>4</v>
      </c>
      <c r="Q34" s="91" t="s">
        <v>61</v>
      </c>
      <c r="R34" s="92" t="s">
        <v>61</v>
      </c>
      <c r="S34" s="92" t="s">
        <v>61</v>
      </c>
      <c r="T34" s="2">
        <v>279</v>
      </c>
      <c r="U34" s="6">
        <v>24.4</v>
      </c>
      <c r="V34">
        <v>4</v>
      </c>
      <c r="W34" s="91" t="s">
        <v>61</v>
      </c>
      <c r="X34" s="92" t="s">
        <v>61</v>
      </c>
      <c r="Y34" s="92" t="s">
        <v>61</v>
      </c>
      <c r="Z34" s="2">
        <v>265</v>
      </c>
      <c r="AA34" s="6">
        <v>26.8</v>
      </c>
      <c r="AB34">
        <v>4</v>
      </c>
      <c r="AC34" s="91" t="s">
        <v>61</v>
      </c>
      <c r="AD34" s="92" t="s">
        <v>61</v>
      </c>
      <c r="AE34" s="92" t="s">
        <v>61</v>
      </c>
      <c r="AF34" s="2">
        <v>213</v>
      </c>
      <c r="AG34" s="6">
        <v>18.399999999999999</v>
      </c>
      <c r="AH34">
        <v>4</v>
      </c>
      <c r="AI34" s="91" t="s">
        <v>61</v>
      </c>
      <c r="AJ34" s="92" t="s">
        <v>61</v>
      </c>
      <c r="AK34" s="92" t="s">
        <v>61</v>
      </c>
      <c r="AL34" s="2">
        <v>206</v>
      </c>
      <c r="AM34" s="6">
        <v>14.5</v>
      </c>
      <c r="AN34">
        <v>4</v>
      </c>
      <c r="AO34" s="91" t="s">
        <v>61</v>
      </c>
      <c r="AP34" s="92" t="s">
        <v>61</v>
      </c>
      <c r="AQ34" s="92" t="s">
        <v>61</v>
      </c>
      <c r="AR34" s="2">
        <v>195</v>
      </c>
      <c r="AS34" s="6">
        <v>11.6</v>
      </c>
      <c r="AT34">
        <v>4</v>
      </c>
      <c r="AU34" s="91" t="s">
        <v>61</v>
      </c>
      <c r="AV34" s="92" t="s">
        <v>61</v>
      </c>
      <c r="AW34" s="92" t="s">
        <v>61</v>
      </c>
      <c r="AX34" s="2">
        <v>189</v>
      </c>
      <c r="AY34" s="6">
        <v>14.8</v>
      </c>
      <c r="AZ34">
        <v>4</v>
      </c>
      <c r="BA34" s="91" t="s">
        <v>61</v>
      </c>
      <c r="BB34" s="92" t="s">
        <v>61</v>
      </c>
      <c r="BC34" s="92" t="s">
        <v>61</v>
      </c>
      <c r="BD34" s="195">
        <v>40575</v>
      </c>
      <c r="BE34" s="196">
        <v>1116</v>
      </c>
      <c r="BF34" s="197">
        <v>4</v>
      </c>
      <c r="BG34" s="204" t="s">
        <v>61</v>
      </c>
      <c r="BH34" s="203" t="s">
        <v>61</v>
      </c>
      <c r="BI34" s="203" t="s">
        <v>61</v>
      </c>
      <c r="BJ34" s="314">
        <v>54.72</v>
      </c>
      <c r="BK34" s="426">
        <v>7.35</v>
      </c>
      <c r="BL34" s="4">
        <v>4</v>
      </c>
      <c r="BM34" s="294" t="s">
        <v>61</v>
      </c>
      <c r="BN34" s="294" t="s">
        <v>61</v>
      </c>
      <c r="BO34" s="92" t="s">
        <v>61</v>
      </c>
      <c r="BP34" s="373">
        <v>1.33</v>
      </c>
      <c r="BQ34" s="23">
        <v>0.23200000000000001</v>
      </c>
      <c r="BR34" s="4">
        <v>4</v>
      </c>
      <c r="BS34" s="132" t="s">
        <v>61</v>
      </c>
      <c r="BT34" s="92" t="s">
        <v>61</v>
      </c>
      <c r="BU34" s="92" t="s">
        <v>61</v>
      </c>
      <c r="BV34" s="373">
        <v>1.9068000000000001</v>
      </c>
      <c r="BW34" s="23">
        <v>0.373</v>
      </c>
      <c r="BX34" s="4">
        <v>4</v>
      </c>
      <c r="BY34" s="132" t="s">
        <v>61</v>
      </c>
      <c r="BZ34" s="92" t="s">
        <v>61</v>
      </c>
      <c r="CA34" s="92" t="s">
        <v>61</v>
      </c>
      <c r="CB34" s="373">
        <v>2.1539999999999999</v>
      </c>
      <c r="CC34" s="23">
        <v>0.23200000000000001</v>
      </c>
      <c r="CD34" s="4">
        <v>4</v>
      </c>
      <c r="CE34" s="132" t="s">
        <v>61</v>
      </c>
      <c r="CF34" s="92" t="s">
        <v>61</v>
      </c>
      <c r="CG34" s="92" t="s">
        <v>61</v>
      </c>
      <c r="CH34" s="428">
        <v>1310406.9659196055</v>
      </c>
      <c r="CI34" s="429">
        <v>278819.07568505616</v>
      </c>
      <c r="CJ34" s="4">
        <v>4</v>
      </c>
      <c r="CK34" s="203" t="s">
        <v>61</v>
      </c>
      <c r="CL34" s="203" t="s">
        <v>61</v>
      </c>
      <c r="CM34" s="92" t="s">
        <v>61</v>
      </c>
      <c r="CN34" s="428">
        <v>1768047.2044123053</v>
      </c>
      <c r="CO34" s="429">
        <v>424655.03379953688</v>
      </c>
      <c r="CP34" s="4">
        <v>4</v>
      </c>
      <c r="CQ34" s="203" t="s">
        <v>61</v>
      </c>
      <c r="CR34" s="203" t="s">
        <v>61</v>
      </c>
      <c r="CS34" s="92" t="s">
        <v>61</v>
      </c>
      <c r="CT34" s="428">
        <v>1136977.6503119608</v>
      </c>
      <c r="CU34" s="429">
        <v>96802.044294591527</v>
      </c>
      <c r="CV34" s="4" t="s">
        <v>61</v>
      </c>
      <c r="CW34" s="203" t="s">
        <v>61</v>
      </c>
      <c r="CX34" s="203" t="s">
        <v>61</v>
      </c>
      <c r="CY34" s="92" t="s">
        <v>61</v>
      </c>
      <c r="CZ34" s="314">
        <v>204.809</v>
      </c>
      <c r="DA34" s="426">
        <v>36.551070540637618</v>
      </c>
      <c r="DB34" s="4">
        <v>4</v>
      </c>
      <c r="DC34" s="294" t="s">
        <v>61</v>
      </c>
      <c r="DD34" s="294" t="s">
        <v>61</v>
      </c>
      <c r="DE34" s="92" t="s">
        <v>61</v>
      </c>
      <c r="DF34" s="235">
        <v>9.1026222222222231</v>
      </c>
      <c r="DG34" s="431">
        <v>1.6244920240283367</v>
      </c>
      <c r="DH34">
        <v>4</v>
      </c>
      <c r="DI34" s="238" t="s">
        <v>61</v>
      </c>
      <c r="DJ34" s="294" t="s">
        <v>61</v>
      </c>
      <c r="DK34" s="92" t="s">
        <v>61</v>
      </c>
      <c r="DL34" s="235">
        <v>5.6091189690846139</v>
      </c>
      <c r="DM34" s="431">
        <v>1.459842386755851</v>
      </c>
      <c r="DN34">
        <v>4</v>
      </c>
      <c r="DO34" s="238" t="s">
        <v>61</v>
      </c>
      <c r="DP34" s="294" t="s">
        <v>61</v>
      </c>
      <c r="DQ34" s="92" t="s">
        <v>61</v>
      </c>
    </row>
    <row r="35" spans="1:121" ht="14" customHeight="1">
      <c r="A35" s="9" t="s">
        <v>55</v>
      </c>
      <c r="B35" s="2">
        <v>113.5</v>
      </c>
      <c r="C35" s="6">
        <v>10.4</v>
      </c>
      <c r="D35">
        <v>4</v>
      </c>
      <c r="E35" s="2">
        <v>146.5</v>
      </c>
      <c r="F35" s="6">
        <v>3.1</v>
      </c>
      <c r="G35">
        <v>4</v>
      </c>
      <c r="H35" s="2">
        <v>234.3</v>
      </c>
      <c r="I35" s="6">
        <v>17.3</v>
      </c>
      <c r="J35">
        <v>4</v>
      </c>
      <c r="K35" s="2">
        <v>243.3</v>
      </c>
      <c r="L35" s="6">
        <v>8</v>
      </c>
      <c r="M35">
        <v>4</v>
      </c>
      <c r="N35" s="2">
        <v>223.6</v>
      </c>
      <c r="O35" s="6">
        <v>16.100000000000001</v>
      </c>
      <c r="P35">
        <v>4</v>
      </c>
      <c r="Q35" s="2">
        <v>246.1</v>
      </c>
      <c r="R35" s="6">
        <v>11.9</v>
      </c>
      <c r="S35">
        <v>4</v>
      </c>
      <c r="T35" s="2">
        <v>224.8</v>
      </c>
      <c r="U35" s="6">
        <v>26.7</v>
      </c>
      <c r="V35">
        <v>4</v>
      </c>
      <c r="W35" s="2">
        <v>257.8</v>
      </c>
      <c r="X35" s="6">
        <v>6.7</v>
      </c>
      <c r="Y35">
        <v>4</v>
      </c>
      <c r="Z35" s="2">
        <v>207.8</v>
      </c>
      <c r="AA35" s="6">
        <v>16.7</v>
      </c>
      <c r="AB35">
        <v>4</v>
      </c>
      <c r="AC35" s="2">
        <v>250.8</v>
      </c>
      <c r="AD35" s="6">
        <v>15.7</v>
      </c>
      <c r="AE35">
        <v>4</v>
      </c>
      <c r="AF35" s="2">
        <v>147</v>
      </c>
      <c r="AG35" s="6">
        <v>7.6</v>
      </c>
      <c r="AH35">
        <v>4</v>
      </c>
      <c r="AI35" s="2">
        <v>178.3</v>
      </c>
      <c r="AJ35" s="6">
        <v>8.6999999999999993</v>
      </c>
      <c r="AK35">
        <v>4</v>
      </c>
      <c r="AL35" s="2">
        <v>127.3</v>
      </c>
      <c r="AM35" s="6">
        <v>6.3</v>
      </c>
      <c r="AN35">
        <v>4</v>
      </c>
      <c r="AO35" s="2">
        <v>153</v>
      </c>
      <c r="AP35" s="6">
        <v>7.2</v>
      </c>
      <c r="AQ35">
        <v>4</v>
      </c>
      <c r="AR35" s="2">
        <v>118</v>
      </c>
      <c r="AS35" s="6">
        <v>6.7</v>
      </c>
      <c r="AT35">
        <v>4</v>
      </c>
      <c r="AU35" s="2">
        <v>147</v>
      </c>
      <c r="AV35" s="6">
        <v>3.9</v>
      </c>
      <c r="AW35">
        <v>4</v>
      </c>
      <c r="AX35" s="2">
        <v>111.3</v>
      </c>
      <c r="AY35" s="6">
        <v>6.8</v>
      </c>
      <c r="AZ35">
        <v>4</v>
      </c>
      <c r="BA35" s="2">
        <v>136.30000000000001</v>
      </c>
      <c r="BB35" s="6">
        <v>1.6</v>
      </c>
      <c r="BC35">
        <v>4</v>
      </c>
      <c r="BD35" s="195">
        <v>29202</v>
      </c>
      <c r="BE35" s="196">
        <v>850</v>
      </c>
      <c r="BF35" s="197">
        <v>4</v>
      </c>
      <c r="BG35" s="195">
        <v>34339</v>
      </c>
      <c r="BH35" s="196">
        <v>567</v>
      </c>
      <c r="BI35" s="197">
        <v>4</v>
      </c>
      <c r="BJ35" s="314">
        <v>153.64500000000001</v>
      </c>
      <c r="BK35" s="426">
        <v>36.384459999999997</v>
      </c>
      <c r="BL35" s="4">
        <v>4</v>
      </c>
      <c r="BM35" s="314">
        <v>215.57499999999999</v>
      </c>
      <c r="BN35" s="426">
        <v>36.813209999999998</v>
      </c>
      <c r="BO35" s="4">
        <v>4</v>
      </c>
      <c r="BP35" s="373">
        <v>2.2817500000000002</v>
      </c>
      <c r="BQ35" s="23">
        <v>0.365647</v>
      </c>
      <c r="BR35" s="4">
        <v>4</v>
      </c>
      <c r="BS35" s="373">
        <v>4.1749999999999998</v>
      </c>
      <c r="BT35" s="23">
        <v>0.94653500000000002</v>
      </c>
      <c r="BU35" s="4">
        <v>4</v>
      </c>
      <c r="BV35" s="373">
        <v>6.9892500000000002</v>
      </c>
      <c r="BW35" s="23">
        <v>2.0185569999999999</v>
      </c>
      <c r="BX35" s="4">
        <v>4</v>
      </c>
      <c r="BY35" s="373">
        <v>8.7739999999999991</v>
      </c>
      <c r="BZ35" s="23">
        <v>1.6187020000000001</v>
      </c>
      <c r="CA35" s="4">
        <v>4</v>
      </c>
      <c r="CB35" s="373">
        <v>4.2272499999999997</v>
      </c>
      <c r="CC35" s="23">
        <v>0.57922079999999998</v>
      </c>
      <c r="CD35" s="4">
        <v>4</v>
      </c>
      <c r="CE35" s="373">
        <v>7.0212500000000002</v>
      </c>
      <c r="CF35" s="23">
        <v>1.224564</v>
      </c>
      <c r="CG35" s="4">
        <v>4</v>
      </c>
      <c r="CH35" s="428">
        <v>557692.16903571738</v>
      </c>
      <c r="CI35" s="429">
        <v>134752.44752622003</v>
      </c>
      <c r="CJ35" s="4">
        <v>4</v>
      </c>
      <c r="CK35" s="428">
        <v>453827.42517812212</v>
      </c>
      <c r="CL35" s="429">
        <v>157734.77870998415</v>
      </c>
      <c r="CM35" s="4">
        <v>4</v>
      </c>
      <c r="CN35" s="428">
        <v>472443.88634141907</v>
      </c>
      <c r="CO35" s="429">
        <v>168313.45238317977</v>
      </c>
      <c r="CP35" s="4">
        <v>4</v>
      </c>
      <c r="CQ35" s="428">
        <v>312261.98255885282</v>
      </c>
      <c r="CR35" s="429">
        <v>63374.130894246708</v>
      </c>
      <c r="CS35" s="4" t="s">
        <v>61</v>
      </c>
      <c r="CT35" s="428">
        <v>566566.41137792123</v>
      </c>
      <c r="CU35" s="429">
        <v>92979.110915053679</v>
      </c>
      <c r="CV35" s="4" t="s">
        <v>61</v>
      </c>
      <c r="CW35" s="428">
        <v>379567.06035707041</v>
      </c>
      <c r="CX35" s="429">
        <v>63152.360946120309</v>
      </c>
      <c r="CY35" s="4" t="s">
        <v>61</v>
      </c>
      <c r="CZ35" s="314">
        <v>259.43574999999998</v>
      </c>
      <c r="DA35" s="426">
        <v>51.913914294684389</v>
      </c>
      <c r="DB35" s="4">
        <v>4</v>
      </c>
      <c r="DC35" s="314">
        <v>603.03674999999998</v>
      </c>
      <c r="DD35" s="426">
        <v>128.22834011466614</v>
      </c>
      <c r="DE35" s="4">
        <v>4</v>
      </c>
      <c r="DF35" s="235">
        <v>11.530477777777776</v>
      </c>
      <c r="DG35" s="431">
        <v>2.3072850797637496</v>
      </c>
      <c r="DH35">
        <v>4</v>
      </c>
      <c r="DI35" s="235">
        <v>26.801633333333335</v>
      </c>
      <c r="DJ35" s="431">
        <v>5.6990373384296067</v>
      </c>
      <c r="DK35">
        <v>4</v>
      </c>
      <c r="DL35" s="235">
        <v>18.481233580128968</v>
      </c>
      <c r="DM35" s="431">
        <v>4.8573410244112045</v>
      </c>
      <c r="DN35">
        <v>4</v>
      </c>
      <c r="DO35" s="235">
        <v>18.508324329482704</v>
      </c>
      <c r="DP35" s="431">
        <v>4.6445459230490327</v>
      </c>
      <c r="DQ35">
        <v>4</v>
      </c>
    </row>
    <row r="36" spans="1:121" ht="14" customHeight="1">
      <c r="A36" s="9" t="s">
        <v>31</v>
      </c>
      <c r="B36" s="2">
        <v>113.8</v>
      </c>
      <c r="C36" s="6">
        <v>10.744300814850639</v>
      </c>
      <c r="D36">
        <v>5</v>
      </c>
      <c r="E36" s="2">
        <v>162</v>
      </c>
      <c r="F36" s="6">
        <v>8.5029406677925241</v>
      </c>
      <c r="G36">
        <v>5</v>
      </c>
      <c r="H36" s="2">
        <v>290.8</v>
      </c>
      <c r="I36" s="6">
        <v>14.371499573809267</v>
      </c>
      <c r="J36">
        <v>5</v>
      </c>
      <c r="K36" s="2">
        <v>363.4</v>
      </c>
      <c r="L36" s="6">
        <v>22.506887834616265</v>
      </c>
      <c r="M36">
        <v>5</v>
      </c>
      <c r="N36" s="2">
        <v>301.39999999999998</v>
      </c>
      <c r="O36" s="6">
        <v>17.220917513303423</v>
      </c>
      <c r="P36">
        <v>5</v>
      </c>
      <c r="Q36" s="2">
        <v>397.2</v>
      </c>
      <c r="R36" s="6">
        <v>13.628646301082142</v>
      </c>
      <c r="S36">
        <v>5</v>
      </c>
      <c r="T36" s="2">
        <v>265.8</v>
      </c>
      <c r="U36" s="6">
        <v>14.062005546862773</v>
      </c>
      <c r="V36">
        <v>5</v>
      </c>
      <c r="W36" s="2">
        <v>412.8</v>
      </c>
      <c r="X36" s="6">
        <v>22.905021283552703</v>
      </c>
      <c r="Y36">
        <v>5</v>
      </c>
      <c r="Z36" s="2">
        <v>243.2</v>
      </c>
      <c r="AA36" s="6">
        <v>13.395521639712259</v>
      </c>
      <c r="AB36">
        <v>5</v>
      </c>
      <c r="AC36" s="2">
        <v>434.6</v>
      </c>
      <c r="AD36" s="6">
        <v>22.29932734411506</v>
      </c>
      <c r="AE36">
        <v>5</v>
      </c>
      <c r="AF36" s="2">
        <v>165</v>
      </c>
      <c r="AG36" s="6">
        <v>11.414902540100814</v>
      </c>
      <c r="AH36">
        <v>5</v>
      </c>
      <c r="AI36" s="2">
        <v>381.8</v>
      </c>
      <c r="AJ36" s="6">
        <v>24.595528048814121</v>
      </c>
      <c r="AK36">
        <v>5</v>
      </c>
      <c r="AL36" s="2">
        <v>129.19999999999999</v>
      </c>
      <c r="AM36" s="6">
        <v>7.1512236715124597</v>
      </c>
      <c r="AN36">
        <v>5</v>
      </c>
      <c r="AO36" s="2">
        <v>292.39999999999998</v>
      </c>
      <c r="AP36" s="6">
        <v>17.982213434391234</v>
      </c>
      <c r="AQ36">
        <v>5</v>
      </c>
      <c r="AR36" s="2">
        <v>116.8</v>
      </c>
      <c r="AS36" s="6">
        <v>6.4140470843298418</v>
      </c>
      <c r="AT36">
        <v>5</v>
      </c>
      <c r="AU36" s="2">
        <v>207.2</v>
      </c>
      <c r="AV36" s="6">
        <v>8.7601369852303108</v>
      </c>
      <c r="AW36">
        <v>5</v>
      </c>
      <c r="AX36" s="2">
        <v>118</v>
      </c>
      <c r="AY36" s="6">
        <v>6.3953107821277921</v>
      </c>
      <c r="AZ36">
        <v>5</v>
      </c>
      <c r="BA36" s="2">
        <v>178.8</v>
      </c>
      <c r="BB36" s="6">
        <v>7.6576758876306581</v>
      </c>
      <c r="BC36">
        <v>5</v>
      </c>
      <c r="BD36" s="195">
        <v>33296</v>
      </c>
      <c r="BE36" s="196">
        <v>1648.0965869754116</v>
      </c>
      <c r="BF36" s="197">
        <v>5</v>
      </c>
      <c r="BG36" s="195">
        <v>57718.6</v>
      </c>
      <c r="BH36" s="196">
        <v>2303.0633860143753</v>
      </c>
      <c r="BI36" s="197">
        <v>5</v>
      </c>
      <c r="BJ36" s="314">
        <v>24.991000000000003</v>
      </c>
      <c r="BK36" s="426">
        <v>12.428322734786057</v>
      </c>
      <c r="BL36" s="4">
        <v>5</v>
      </c>
      <c r="BM36" s="314">
        <v>48.765999999999998</v>
      </c>
      <c r="BN36" s="426">
        <v>6.4295105567998068</v>
      </c>
      <c r="BO36" s="4">
        <v>5</v>
      </c>
      <c r="BP36" s="373">
        <v>0.16121842</v>
      </c>
      <c r="BQ36" s="23">
        <v>0.14986892531534479</v>
      </c>
      <c r="BR36" s="4">
        <v>5</v>
      </c>
      <c r="BS36" s="373">
        <v>0.50827259999999996</v>
      </c>
      <c r="BT36" s="23">
        <v>0.1634656958372612</v>
      </c>
      <c r="BU36" s="4">
        <v>5</v>
      </c>
      <c r="BV36" s="373">
        <v>1.2278818</v>
      </c>
      <c r="BW36" s="23">
        <v>0.59388657870458728</v>
      </c>
      <c r="BX36" s="4">
        <v>5</v>
      </c>
      <c r="BY36" s="373">
        <v>2.0297299999999998</v>
      </c>
      <c r="BZ36" s="23">
        <v>0.23929506206773238</v>
      </c>
      <c r="CA36" s="4">
        <v>5</v>
      </c>
      <c r="CB36" s="373">
        <v>0.71238880000000004</v>
      </c>
      <c r="CC36" s="23">
        <v>0.331386850768011</v>
      </c>
      <c r="CD36" s="4">
        <v>5</v>
      </c>
      <c r="CE36" s="373">
        <v>1.9322159999999999</v>
      </c>
      <c r="CF36" s="23">
        <v>0.2777949762252731</v>
      </c>
      <c r="CG36" s="4">
        <v>5</v>
      </c>
      <c r="CH36" s="428">
        <v>9716173.1629486736</v>
      </c>
      <c r="CI36" s="429">
        <v>7925785.4386894461</v>
      </c>
      <c r="CJ36" s="4">
        <v>2</v>
      </c>
      <c r="CK36" s="428">
        <v>4169977.3016993897</v>
      </c>
      <c r="CL36" s="429">
        <v>835948.53957624082</v>
      </c>
      <c r="CM36" s="4">
        <v>5</v>
      </c>
      <c r="CN36" s="428">
        <v>7781454.2964716088</v>
      </c>
      <c r="CO36" s="429">
        <v>4305112.8758494342</v>
      </c>
      <c r="CP36" s="4">
        <v>5</v>
      </c>
      <c r="CQ36" s="428">
        <v>1905267.1234622255</v>
      </c>
      <c r="CR36" s="429">
        <v>256844.45452859177</v>
      </c>
      <c r="CS36" s="4">
        <v>5</v>
      </c>
      <c r="CT36" s="428">
        <v>37008095.817856722</v>
      </c>
      <c r="CU36" s="429">
        <v>30719289.077904303</v>
      </c>
      <c r="CV36" s="4">
        <v>5</v>
      </c>
      <c r="CW36" s="428">
        <v>2209096.8068591598</v>
      </c>
      <c r="CX36" s="429">
        <v>282878.26338498213</v>
      </c>
      <c r="CY36" s="4">
        <v>5</v>
      </c>
      <c r="CZ36" s="314">
        <v>21.423720039999999</v>
      </c>
      <c r="DA36" s="426">
        <v>20.484179028333436</v>
      </c>
      <c r="DB36" s="4">
        <v>5</v>
      </c>
      <c r="DC36" s="314">
        <v>85.712886400000002</v>
      </c>
      <c r="DD36" s="426">
        <v>30.831699358799845</v>
      </c>
      <c r="DE36" s="4">
        <v>5</v>
      </c>
      <c r="DF36" s="235">
        <v>0.95168223521890805</v>
      </c>
      <c r="DG36" s="431">
        <v>0.9099439630883227</v>
      </c>
      <c r="DH36">
        <v>5</v>
      </c>
      <c r="DI36" s="235">
        <v>3.8074351025683093</v>
      </c>
      <c r="DJ36" s="431">
        <v>1.3695540003379563</v>
      </c>
      <c r="DK36">
        <v>5</v>
      </c>
      <c r="DL36" s="235">
        <v>0.92534147195385719</v>
      </c>
      <c r="DM36" s="431">
        <v>0.72550187386709941</v>
      </c>
      <c r="DN36">
        <v>5</v>
      </c>
      <c r="DO36" s="235">
        <v>1.7768375149898801</v>
      </c>
      <c r="DP36" s="431">
        <v>0.46064960979516778</v>
      </c>
      <c r="DQ36">
        <v>5</v>
      </c>
    </row>
    <row r="37" spans="1:121" ht="14" customHeight="1">
      <c r="A37" s="9" t="s">
        <v>32</v>
      </c>
      <c r="B37" s="2">
        <v>95.4</v>
      </c>
      <c r="C37" s="6">
        <v>2.4</v>
      </c>
      <c r="D37">
        <v>5</v>
      </c>
      <c r="E37" s="2">
        <v>78.5</v>
      </c>
      <c r="F37" s="6">
        <v>9.91</v>
      </c>
      <c r="G37">
        <v>4</v>
      </c>
      <c r="H37" s="2">
        <v>389</v>
      </c>
      <c r="I37" s="6">
        <v>12.8</v>
      </c>
      <c r="J37">
        <v>5</v>
      </c>
      <c r="K37" s="2">
        <v>406.8</v>
      </c>
      <c r="L37" s="6">
        <v>23.46</v>
      </c>
      <c r="M37">
        <v>4</v>
      </c>
      <c r="N37" s="2">
        <v>385</v>
      </c>
      <c r="O37" s="6">
        <v>37.700000000000003</v>
      </c>
      <c r="P37">
        <v>5</v>
      </c>
      <c r="Q37" s="2">
        <v>468.5</v>
      </c>
      <c r="R37" s="6">
        <v>23.64</v>
      </c>
      <c r="S37">
        <v>4</v>
      </c>
      <c r="T37" s="2">
        <v>317</v>
      </c>
      <c r="U37" s="6">
        <v>34</v>
      </c>
      <c r="V37">
        <v>5</v>
      </c>
      <c r="W37" s="2">
        <v>432</v>
      </c>
      <c r="X37" s="6">
        <v>37.47</v>
      </c>
      <c r="Y37">
        <v>4</v>
      </c>
      <c r="Z37" s="2">
        <v>261</v>
      </c>
      <c r="AA37" s="6">
        <v>22.7</v>
      </c>
      <c r="AB37">
        <v>5</v>
      </c>
      <c r="AC37" s="2">
        <v>406.8</v>
      </c>
      <c r="AD37" s="6">
        <v>43.46</v>
      </c>
      <c r="AE37">
        <v>4</v>
      </c>
      <c r="AF37" s="2">
        <v>197</v>
      </c>
      <c r="AG37" s="6">
        <v>13.2</v>
      </c>
      <c r="AH37">
        <v>5</v>
      </c>
      <c r="AI37" s="2">
        <v>315</v>
      </c>
      <c r="AJ37" s="6">
        <v>45.79</v>
      </c>
      <c r="AK37">
        <v>4</v>
      </c>
      <c r="AL37" s="2">
        <v>163</v>
      </c>
      <c r="AM37" s="6">
        <v>18.2</v>
      </c>
      <c r="AN37">
        <v>5</v>
      </c>
      <c r="AO37" s="2">
        <v>231</v>
      </c>
      <c r="AP37" s="6">
        <v>36.200000000000003</v>
      </c>
      <c r="AQ37">
        <v>4</v>
      </c>
      <c r="AR37" s="2">
        <v>141</v>
      </c>
      <c r="AS37" s="6">
        <v>16.899999999999999</v>
      </c>
      <c r="AT37">
        <v>5</v>
      </c>
      <c r="AU37" s="2">
        <v>162</v>
      </c>
      <c r="AV37" s="6">
        <v>22.67</v>
      </c>
      <c r="AW37">
        <v>4</v>
      </c>
      <c r="AX37" s="2">
        <v>126</v>
      </c>
      <c r="AY37" s="6">
        <v>11.7</v>
      </c>
      <c r="AZ37">
        <v>5</v>
      </c>
      <c r="BA37" s="2">
        <v>125.5</v>
      </c>
      <c r="BB37" s="6">
        <v>9.1</v>
      </c>
      <c r="BC37">
        <v>4</v>
      </c>
      <c r="BD37" s="195">
        <v>39899</v>
      </c>
      <c r="BE37" s="196">
        <v>2658</v>
      </c>
      <c r="BF37" s="197">
        <v>5</v>
      </c>
      <c r="BG37" s="195">
        <v>52472</v>
      </c>
      <c r="BH37" s="196">
        <v>4908</v>
      </c>
      <c r="BI37" s="197">
        <v>4</v>
      </c>
      <c r="BJ37" s="314">
        <v>25.39</v>
      </c>
      <c r="BK37" s="426">
        <v>6.79</v>
      </c>
      <c r="BL37" s="4">
        <v>5</v>
      </c>
      <c r="BM37" s="314">
        <v>25.329499999999999</v>
      </c>
      <c r="BN37" s="426">
        <v>5.9859999999999998</v>
      </c>
      <c r="BO37" s="4">
        <v>4</v>
      </c>
      <c r="BP37" s="373">
        <v>0.20599999999999999</v>
      </c>
      <c r="BQ37" s="23">
        <v>0.14899999999999999</v>
      </c>
      <c r="BR37" s="4">
        <v>5</v>
      </c>
      <c r="BS37" s="373">
        <v>9.7500000000000003E-2</v>
      </c>
      <c r="BT37" s="23">
        <v>9.0300000000000005E-2</v>
      </c>
      <c r="BU37" s="4">
        <v>4</v>
      </c>
      <c r="BV37" s="373">
        <v>1.2442</v>
      </c>
      <c r="BW37" s="23">
        <v>0.34399999999999997</v>
      </c>
      <c r="BX37" s="4">
        <v>5</v>
      </c>
      <c r="BY37" s="373">
        <v>1.153</v>
      </c>
      <c r="BZ37" s="23">
        <v>0.2442</v>
      </c>
      <c r="CA37" s="4">
        <v>4</v>
      </c>
      <c r="CB37" s="373">
        <v>0.68979999999999997</v>
      </c>
      <c r="CC37" s="23">
        <v>0.20100000000000001</v>
      </c>
      <c r="CD37" s="4">
        <v>5</v>
      </c>
      <c r="CE37" s="373">
        <v>0.97350000000000003</v>
      </c>
      <c r="CF37" s="23">
        <v>0.28699999999999998</v>
      </c>
      <c r="CG37" s="4">
        <v>4</v>
      </c>
      <c r="CH37" s="428">
        <v>13336153.963907266</v>
      </c>
      <c r="CI37" s="429">
        <v>10682677.061168805</v>
      </c>
      <c r="CJ37" s="4">
        <v>3</v>
      </c>
      <c r="CK37" s="428">
        <v>19594861.660079055</v>
      </c>
      <c r="CL37" s="429">
        <v>16768774.703557311</v>
      </c>
      <c r="CM37" s="4">
        <v>2</v>
      </c>
      <c r="CN37" s="428">
        <v>4597745.4136273125</v>
      </c>
      <c r="CO37" s="429">
        <v>1587708.4315933818</v>
      </c>
      <c r="CP37" s="4">
        <v>5</v>
      </c>
      <c r="CQ37" s="428">
        <v>4466560.4474026151</v>
      </c>
      <c r="CR37" s="429">
        <v>1516504.9673028754</v>
      </c>
      <c r="CS37" s="4" t="s">
        <v>61</v>
      </c>
      <c r="CT37" s="428">
        <v>4859721.2366108298</v>
      </c>
      <c r="CU37" s="429">
        <v>689497.62596540316</v>
      </c>
      <c r="CV37" s="4" t="s">
        <v>61</v>
      </c>
      <c r="CW37" s="428">
        <v>6962747.4262844473</v>
      </c>
      <c r="CX37" s="429">
        <v>2693680.2277636058</v>
      </c>
      <c r="CY37" s="4" t="s">
        <v>61</v>
      </c>
      <c r="CZ37" s="314">
        <v>20.570799999999998</v>
      </c>
      <c r="DA37" s="426">
        <v>15.18045711564708</v>
      </c>
      <c r="DB37" s="4">
        <v>5</v>
      </c>
      <c r="DC37" s="314">
        <v>20.015999999999998</v>
      </c>
      <c r="DD37" s="426">
        <v>18.256</v>
      </c>
      <c r="DE37" s="4">
        <v>2</v>
      </c>
      <c r="DF37" s="235">
        <v>0.91425777777777795</v>
      </c>
      <c r="DG37" s="431">
        <v>0.67468698291764784</v>
      </c>
      <c r="DH37">
        <v>5</v>
      </c>
      <c r="DI37" s="235">
        <v>0.44479999999999997</v>
      </c>
      <c r="DJ37" s="431">
        <v>0.41913163768908468</v>
      </c>
      <c r="DK37">
        <v>4</v>
      </c>
      <c r="DL37" s="235">
        <v>2.0573418630051492</v>
      </c>
      <c r="DM37" s="431">
        <v>1.3839680280186797</v>
      </c>
      <c r="DN37">
        <v>5</v>
      </c>
      <c r="DO37" s="235">
        <v>1.8485509325681491</v>
      </c>
      <c r="DP37" s="431">
        <v>1.3826685796269724</v>
      </c>
      <c r="DQ37">
        <v>4</v>
      </c>
    </row>
    <row r="38" spans="1:121" ht="14" customHeight="1">
      <c r="A38" s="9" t="s">
        <v>56</v>
      </c>
      <c r="B38" s="2">
        <v>171.5</v>
      </c>
      <c r="C38" s="6">
        <v>17.7</v>
      </c>
      <c r="D38">
        <v>5</v>
      </c>
      <c r="E38" s="2">
        <v>202</v>
      </c>
      <c r="F38" s="6">
        <v>23</v>
      </c>
      <c r="G38">
        <v>5</v>
      </c>
      <c r="H38" s="2">
        <v>461</v>
      </c>
      <c r="I38" s="6">
        <v>39.1</v>
      </c>
      <c r="J38">
        <v>5</v>
      </c>
      <c r="K38" s="2">
        <v>465</v>
      </c>
      <c r="L38" s="6">
        <v>57</v>
      </c>
      <c r="M38">
        <v>5</v>
      </c>
      <c r="N38" s="2">
        <v>490</v>
      </c>
      <c r="O38" s="6">
        <v>55.3</v>
      </c>
      <c r="P38">
        <v>5</v>
      </c>
      <c r="Q38" s="2">
        <v>555</v>
      </c>
      <c r="R38" s="6">
        <v>28</v>
      </c>
      <c r="S38">
        <v>5</v>
      </c>
      <c r="T38" s="2">
        <v>479</v>
      </c>
      <c r="U38" s="6">
        <v>49.9</v>
      </c>
      <c r="V38">
        <v>5</v>
      </c>
      <c r="W38" s="2">
        <v>587</v>
      </c>
      <c r="X38" s="6">
        <v>13</v>
      </c>
      <c r="Y38">
        <v>5</v>
      </c>
      <c r="Z38" s="2">
        <v>474</v>
      </c>
      <c r="AA38" s="6">
        <v>34.299999999999997</v>
      </c>
      <c r="AB38">
        <v>5</v>
      </c>
      <c r="AC38" s="2">
        <v>591</v>
      </c>
      <c r="AD38" s="6">
        <v>9</v>
      </c>
      <c r="AE38">
        <v>5</v>
      </c>
      <c r="AF38" s="2">
        <v>454</v>
      </c>
      <c r="AG38" s="6">
        <v>32.299999999999997</v>
      </c>
      <c r="AH38">
        <v>5</v>
      </c>
      <c r="AI38" s="2">
        <v>577</v>
      </c>
      <c r="AJ38" s="6">
        <v>15</v>
      </c>
      <c r="AK38">
        <v>5</v>
      </c>
      <c r="AL38" s="2">
        <v>425</v>
      </c>
      <c r="AM38" s="6">
        <v>32.9</v>
      </c>
      <c r="AN38">
        <v>5</v>
      </c>
      <c r="AO38" s="2">
        <v>489</v>
      </c>
      <c r="AP38" s="6">
        <v>7</v>
      </c>
      <c r="AQ38">
        <v>5</v>
      </c>
      <c r="AR38" s="2">
        <v>360</v>
      </c>
      <c r="AS38" s="6">
        <v>34.5</v>
      </c>
      <c r="AT38">
        <v>5</v>
      </c>
      <c r="AU38" s="2">
        <v>404</v>
      </c>
      <c r="AV38" s="6">
        <v>22</v>
      </c>
      <c r="AW38">
        <v>5</v>
      </c>
      <c r="AX38" s="2">
        <v>294</v>
      </c>
      <c r="AY38" s="6">
        <v>39.200000000000003</v>
      </c>
      <c r="AZ38">
        <v>5</v>
      </c>
      <c r="BA38" s="2">
        <v>278</v>
      </c>
      <c r="BB38" s="6">
        <v>32</v>
      </c>
      <c r="BC38">
        <v>5</v>
      </c>
      <c r="BD38" s="195">
        <v>78779</v>
      </c>
      <c r="BE38" s="196">
        <v>5298</v>
      </c>
      <c r="BF38" s="197">
        <v>5</v>
      </c>
      <c r="BG38" s="195">
        <v>87212</v>
      </c>
      <c r="BH38" s="196">
        <v>2015</v>
      </c>
      <c r="BI38" s="197">
        <v>5</v>
      </c>
      <c r="BJ38" s="314">
        <v>44.537999999999997</v>
      </c>
      <c r="BK38" s="426">
        <v>3.05</v>
      </c>
      <c r="BL38" s="4">
        <v>5</v>
      </c>
      <c r="BM38" s="314">
        <v>48.51</v>
      </c>
      <c r="BN38" s="426">
        <v>9.7729999999999997</v>
      </c>
      <c r="BO38" s="4">
        <v>3</v>
      </c>
      <c r="BP38" s="373">
        <v>1.48</v>
      </c>
      <c r="BQ38" s="23">
        <v>0.21779999999999999</v>
      </c>
      <c r="BR38" s="4">
        <v>5</v>
      </c>
      <c r="BS38" s="373">
        <v>1.7330000000000001</v>
      </c>
      <c r="BT38" s="23">
        <v>0.28899999999999998</v>
      </c>
      <c r="BU38" s="4">
        <v>3</v>
      </c>
      <c r="BV38" s="373">
        <v>1.7</v>
      </c>
      <c r="BW38" s="23">
        <v>0.2157</v>
      </c>
      <c r="BX38" s="4">
        <v>5</v>
      </c>
      <c r="BY38" s="373">
        <v>1.6040000000000001</v>
      </c>
      <c r="BZ38" s="23">
        <v>0.42280000000000001</v>
      </c>
      <c r="CA38" s="4">
        <v>3</v>
      </c>
      <c r="CB38" s="373">
        <v>1.06</v>
      </c>
      <c r="CC38" s="23">
        <v>0.121</v>
      </c>
      <c r="CD38" s="4">
        <v>5</v>
      </c>
      <c r="CE38" s="373">
        <v>1.625</v>
      </c>
      <c r="CF38" s="23">
        <v>0.30399999999999999</v>
      </c>
      <c r="CG38" s="4">
        <v>5</v>
      </c>
      <c r="CH38" s="428">
        <v>1200485.9068678126</v>
      </c>
      <c r="CI38" s="429">
        <v>92855.2657024785</v>
      </c>
      <c r="CJ38" s="4">
        <v>5</v>
      </c>
      <c r="CK38" s="428">
        <v>1352407.5908442277</v>
      </c>
      <c r="CL38" s="429">
        <v>372422.01794861315</v>
      </c>
      <c r="CM38" s="4">
        <v>3</v>
      </c>
      <c r="CN38" s="428">
        <v>3222729.1221209243</v>
      </c>
      <c r="CO38" s="429">
        <v>747280.90845169604</v>
      </c>
      <c r="CP38" s="4">
        <v>5</v>
      </c>
      <c r="CQ38" s="428">
        <v>3897716.3256977689</v>
      </c>
      <c r="CR38" s="429">
        <v>1251159.7196154483</v>
      </c>
      <c r="CS38" s="4" t="s">
        <v>61</v>
      </c>
      <c r="CT38" s="428">
        <v>5414153.888823282</v>
      </c>
      <c r="CU38" s="429">
        <v>916310.66542045819</v>
      </c>
      <c r="CV38" s="4" t="s">
        <v>61</v>
      </c>
      <c r="CW38" s="428">
        <v>4080183.7921873862</v>
      </c>
      <c r="CX38" s="429">
        <v>900926.48844896141</v>
      </c>
      <c r="CY38" s="4" t="s">
        <v>61</v>
      </c>
      <c r="CZ38" s="314">
        <v>264.81339999999994</v>
      </c>
      <c r="DA38" s="426">
        <v>60.561197595159911</v>
      </c>
      <c r="DB38" s="4">
        <v>5</v>
      </c>
      <c r="DC38" s="314">
        <v>367.90666666666669</v>
      </c>
      <c r="DD38" s="426">
        <v>60.764066021329143</v>
      </c>
      <c r="DE38" s="4">
        <v>3</v>
      </c>
      <c r="DF38" s="235">
        <v>11.769484444444444</v>
      </c>
      <c r="DG38" s="431">
        <v>2.6916087820071057</v>
      </c>
      <c r="DH38">
        <v>5</v>
      </c>
      <c r="DI38" s="235">
        <v>16.351407407407407</v>
      </c>
      <c r="DJ38" s="431">
        <v>2.7006251565035169</v>
      </c>
      <c r="DK38">
        <v>5</v>
      </c>
      <c r="DL38" s="235">
        <v>5.0282860908343512</v>
      </c>
      <c r="DM38" s="431">
        <v>0.42181677448607346</v>
      </c>
      <c r="DN38">
        <v>5</v>
      </c>
      <c r="DO38" s="235">
        <v>4.4305385568348301</v>
      </c>
      <c r="DP38" s="431">
        <v>1.093306037741177</v>
      </c>
      <c r="DQ38">
        <v>5</v>
      </c>
    </row>
    <row r="39" spans="1:121" ht="14" customHeight="1">
      <c r="A39" s="9" t="s">
        <v>57</v>
      </c>
      <c r="B39" s="2">
        <v>83.25</v>
      </c>
      <c r="C39" s="6">
        <v>7.6089311559999997</v>
      </c>
      <c r="D39">
        <v>4</v>
      </c>
      <c r="E39" s="2">
        <v>122</v>
      </c>
      <c r="F39" s="6">
        <v>8.6890735980000002</v>
      </c>
      <c r="G39">
        <v>4</v>
      </c>
      <c r="H39" s="2">
        <v>225</v>
      </c>
      <c r="I39" s="6">
        <v>32.908965340000002</v>
      </c>
      <c r="J39">
        <v>4</v>
      </c>
      <c r="K39" s="2">
        <v>333.5</v>
      </c>
      <c r="L39" s="6">
        <v>38.842631220000001</v>
      </c>
      <c r="M39">
        <v>4</v>
      </c>
      <c r="N39" s="2">
        <v>201</v>
      </c>
      <c r="O39" s="6">
        <v>39.784837979999999</v>
      </c>
      <c r="P39">
        <v>4</v>
      </c>
      <c r="Q39" s="2">
        <v>340</v>
      </c>
      <c r="R39" s="6">
        <v>49.988331969999997</v>
      </c>
      <c r="S39">
        <v>4</v>
      </c>
      <c r="T39" s="2">
        <v>165.25</v>
      </c>
      <c r="U39" s="6">
        <v>30.89329755</v>
      </c>
      <c r="V39">
        <v>4</v>
      </c>
      <c r="W39" s="2">
        <v>328</v>
      </c>
      <c r="X39" s="6">
        <v>54.203320929999997</v>
      </c>
      <c r="Y39">
        <v>4</v>
      </c>
      <c r="Z39" s="2">
        <v>137.5</v>
      </c>
      <c r="AA39" s="6">
        <v>20.706279240000001</v>
      </c>
      <c r="AB39">
        <v>4</v>
      </c>
      <c r="AC39" s="2">
        <v>301</v>
      </c>
      <c r="AD39" s="6">
        <v>71.109071150000005</v>
      </c>
      <c r="AE39">
        <v>4</v>
      </c>
      <c r="AF39" s="2">
        <v>109</v>
      </c>
      <c r="AG39" s="6">
        <v>13.57080199</v>
      </c>
      <c r="AH39">
        <v>4</v>
      </c>
      <c r="AI39" s="2">
        <v>248.5</v>
      </c>
      <c r="AJ39" s="6">
        <v>56.93929516</v>
      </c>
      <c r="AK39">
        <v>4</v>
      </c>
      <c r="AL39" s="2">
        <v>94.5</v>
      </c>
      <c r="AM39" s="6">
        <v>10.185774390000001</v>
      </c>
      <c r="AN39">
        <v>4</v>
      </c>
      <c r="AO39" s="2">
        <v>170.75</v>
      </c>
      <c r="AP39" s="6">
        <v>27.201026330000001</v>
      </c>
      <c r="AQ39">
        <v>4</v>
      </c>
      <c r="AR39" s="2">
        <v>87.25</v>
      </c>
      <c r="AS39" s="6">
        <v>7.8249068150000003</v>
      </c>
      <c r="AT39">
        <v>4</v>
      </c>
      <c r="AU39" s="2">
        <v>145</v>
      </c>
      <c r="AV39" s="6">
        <v>19.727307639999999</v>
      </c>
      <c r="AW39">
        <v>4</v>
      </c>
      <c r="AX39" s="2">
        <v>90.25</v>
      </c>
      <c r="AY39" s="6">
        <v>10.379266189999999</v>
      </c>
      <c r="AZ39">
        <v>4</v>
      </c>
      <c r="BA39" s="2">
        <v>141.5</v>
      </c>
      <c r="BB39" s="6">
        <v>13.774977310000001</v>
      </c>
      <c r="BC39">
        <v>4</v>
      </c>
      <c r="BD39" s="195">
        <v>22663</v>
      </c>
      <c r="BE39" s="196">
        <v>1478</v>
      </c>
      <c r="BF39" s="197">
        <v>4</v>
      </c>
      <c r="BG39" s="195">
        <v>41760</v>
      </c>
      <c r="BH39" s="196">
        <v>3384</v>
      </c>
      <c r="BI39" s="197">
        <v>4</v>
      </c>
      <c r="BJ39" s="314">
        <v>50.16</v>
      </c>
      <c r="BK39" s="426">
        <v>5.2583299999999999</v>
      </c>
      <c r="BL39" s="4">
        <v>3</v>
      </c>
      <c r="BM39" s="314">
        <v>104.77330000000001</v>
      </c>
      <c r="BN39" s="426">
        <v>24.473800000000001</v>
      </c>
      <c r="BO39" s="4">
        <v>3</v>
      </c>
      <c r="BP39" s="373">
        <v>1.1917500000000001</v>
      </c>
      <c r="BQ39" s="23">
        <v>0.14810100000000001</v>
      </c>
      <c r="BR39" s="4">
        <v>4</v>
      </c>
      <c r="BS39" s="373">
        <v>1.32325</v>
      </c>
      <c r="BT39" s="23">
        <v>0.17322399999999999</v>
      </c>
      <c r="BU39" s="4">
        <v>4</v>
      </c>
      <c r="BV39" s="373">
        <v>2.597</v>
      </c>
      <c r="BW39" s="23">
        <v>0.43947429999999998</v>
      </c>
      <c r="BX39" s="4">
        <v>4</v>
      </c>
      <c r="BY39" s="373">
        <v>3.8254999999999999</v>
      </c>
      <c r="BZ39" s="23">
        <v>1.2264269999999999</v>
      </c>
      <c r="CA39" s="4">
        <v>4</v>
      </c>
      <c r="CB39" s="373">
        <v>1.2236670000000001</v>
      </c>
      <c r="CC39" s="23">
        <v>0.2489085</v>
      </c>
      <c r="CD39" s="4">
        <v>3</v>
      </c>
      <c r="CE39" s="373">
        <v>3.084333</v>
      </c>
      <c r="CF39" s="23">
        <v>0.90826799999999996</v>
      </c>
      <c r="CG39" s="4">
        <v>3</v>
      </c>
      <c r="CH39" s="428">
        <v>745562.16735303926</v>
      </c>
      <c r="CI39" s="429">
        <v>147565.70341066847</v>
      </c>
      <c r="CJ39" s="4">
        <v>4</v>
      </c>
      <c r="CK39" s="428">
        <v>954584.40807208221</v>
      </c>
      <c r="CL39" s="429">
        <v>90589.66279784056</v>
      </c>
      <c r="CM39" s="4">
        <v>4</v>
      </c>
      <c r="CN39" s="428">
        <v>907391.36035848304</v>
      </c>
      <c r="CO39" s="429">
        <v>144331.45882224626</v>
      </c>
      <c r="CP39" s="4">
        <v>4</v>
      </c>
      <c r="CQ39" s="428">
        <v>1225590.3464985073</v>
      </c>
      <c r="CR39" s="429">
        <v>372371.38888490218</v>
      </c>
      <c r="CS39" s="4" t="s">
        <v>61</v>
      </c>
      <c r="CT39" s="428">
        <v>1500255.3602935355</v>
      </c>
      <c r="CU39" s="429">
        <v>395187.19165634556</v>
      </c>
      <c r="CV39" s="4" t="s">
        <v>61</v>
      </c>
      <c r="CW39" s="428">
        <v>1568546.5994423321</v>
      </c>
      <c r="CX39" s="429">
        <v>648876.97355940402</v>
      </c>
      <c r="CY39" s="4" t="s">
        <v>61</v>
      </c>
      <c r="CZ39" s="314">
        <v>99.055250000000001</v>
      </c>
      <c r="DA39" s="426">
        <v>16.704015821427486</v>
      </c>
      <c r="DB39" s="4">
        <v>4</v>
      </c>
      <c r="DC39" s="314">
        <v>165.63400000000001</v>
      </c>
      <c r="DD39" s="426">
        <v>31.163185523947948</v>
      </c>
      <c r="DE39" s="4">
        <v>4</v>
      </c>
      <c r="DF39" s="235">
        <v>4.402455555555556</v>
      </c>
      <c r="DG39" s="431">
        <v>0.7424007031745552</v>
      </c>
      <c r="DH39">
        <v>4</v>
      </c>
      <c r="DI39" s="235">
        <v>7.3615111111111116</v>
      </c>
      <c r="DJ39" s="431">
        <v>1.385030467731019</v>
      </c>
      <c r="DK39">
        <v>4</v>
      </c>
      <c r="DL39" s="235">
        <v>40.317928238583413</v>
      </c>
      <c r="DM39" s="431">
        <v>19.325978242952885</v>
      </c>
      <c r="DN39">
        <v>4</v>
      </c>
      <c r="DO39" s="235">
        <v>8.1486233766233767</v>
      </c>
      <c r="DP39" s="431">
        <v>0.49689948038581538</v>
      </c>
      <c r="DQ39">
        <v>4</v>
      </c>
    </row>
    <row r="40" spans="1:121" ht="14" customHeight="1">
      <c r="A40" s="9" t="s">
        <v>58</v>
      </c>
      <c r="B40" s="2">
        <v>79.2</v>
      </c>
      <c r="C40" s="6">
        <v>5.6</v>
      </c>
      <c r="D40">
        <v>5</v>
      </c>
      <c r="E40" s="2">
        <v>161</v>
      </c>
      <c r="F40" s="6">
        <v>18.7</v>
      </c>
      <c r="G40">
        <v>4</v>
      </c>
      <c r="H40" s="2">
        <v>295</v>
      </c>
      <c r="I40" s="6">
        <v>13.7</v>
      </c>
      <c r="J40">
        <v>5</v>
      </c>
      <c r="K40" s="2">
        <v>472</v>
      </c>
      <c r="L40" s="6">
        <v>42.9</v>
      </c>
      <c r="M40">
        <v>3</v>
      </c>
      <c r="N40" s="2">
        <v>373</v>
      </c>
      <c r="O40" s="6">
        <v>13</v>
      </c>
      <c r="P40">
        <v>5</v>
      </c>
      <c r="Q40" s="2">
        <v>528</v>
      </c>
      <c r="R40" s="6">
        <v>63.7</v>
      </c>
      <c r="S40">
        <v>3</v>
      </c>
      <c r="T40" s="2">
        <v>367</v>
      </c>
      <c r="U40" s="6">
        <v>20.7</v>
      </c>
      <c r="V40">
        <v>5</v>
      </c>
      <c r="W40" s="2">
        <v>547</v>
      </c>
      <c r="X40" s="6">
        <v>53</v>
      </c>
      <c r="Y40">
        <v>3</v>
      </c>
      <c r="Z40" s="2">
        <v>354.8</v>
      </c>
      <c r="AA40" s="6">
        <v>16.5</v>
      </c>
      <c r="AB40">
        <v>5</v>
      </c>
      <c r="AC40" s="2">
        <v>544</v>
      </c>
      <c r="AD40" s="6">
        <v>56</v>
      </c>
      <c r="AE40">
        <v>3</v>
      </c>
      <c r="AF40" s="2">
        <v>250.2</v>
      </c>
      <c r="AG40" s="6">
        <v>8.6</v>
      </c>
      <c r="AH40">
        <v>5</v>
      </c>
      <c r="AI40" s="2">
        <v>504</v>
      </c>
      <c r="AJ40" s="6">
        <v>52.9</v>
      </c>
      <c r="AK40">
        <v>3</v>
      </c>
      <c r="AL40" s="2">
        <v>174.4</v>
      </c>
      <c r="AM40" s="6">
        <v>7.7</v>
      </c>
      <c r="AN40">
        <v>5</v>
      </c>
      <c r="AO40" s="2">
        <v>440</v>
      </c>
      <c r="AP40" s="6">
        <v>42.7</v>
      </c>
      <c r="AQ40">
        <v>3</v>
      </c>
      <c r="AR40" s="2">
        <v>144.6</v>
      </c>
      <c r="AS40" s="6">
        <v>7.6</v>
      </c>
      <c r="AT40">
        <v>5</v>
      </c>
      <c r="AU40" s="2">
        <v>384.3</v>
      </c>
      <c r="AV40" s="6">
        <v>65.5</v>
      </c>
      <c r="AW40">
        <v>3</v>
      </c>
      <c r="AX40" s="2">
        <v>122.2</v>
      </c>
      <c r="AY40" s="6">
        <v>4.8</v>
      </c>
      <c r="AZ40">
        <v>5</v>
      </c>
      <c r="BA40" s="2">
        <v>357.7</v>
      </c>
      <c r="BB40" s="6">
        <v>65</v>
      </c>
      <c r="BC40">
        <v>3</v>
      </c>
      <c r="BD40" s="195">
        <v>43011</v>
      </c>
      <c r="BE40" s="196">
        <v>893</v>
      </c>
      <c r="BF40" s="197">
        <v>5</v>
      </c>
      <c r="BG40" s="195">
        <v>81873</v>
      </c>
      <c r="BH40" s="196">
        <v>9557</v>
      </c>
      <c r="BI40" s="197">
        <v>3</v>
      </c>
      <c r="BJ40" s="314">
        <v>34.29</v>
      </c>
      <c r="BK40" s="426">
        <v>8.0299999999999994</v>
      </c>
      <c r="BL40" s="4">
        <v>5</v>
      </c>
      <c r="BM40" s="314">
        <v>72.150000000000006</v>
      </c>
      <c r="BN40" s="426">
        <v>14.78</v>
      </c>
      <c r="BO40" s="4">
        <v>3</v>
      </c>
      <c r="BP40" s="373">
        <v>1.028</v>
      </c>
      <c r="BQ40" s="23">
        <v>0.44800000000000001</v>
      </c>
      <c r="BR40" s="4">
        <v>5</v>
      </c>
      <c r="BS40" s="373">
        <v>3.32</v>
      </c>
      <c r="BT40" s="23">
        <v>0.31</v>
      </c>
      <c r="BU40" s="4">
        <v>4</v>
      </c>
      <c r="BV40" s="373">
        <v>1.0980000000000001</v>
      </c>
      <c r="BW40" s="23">
        <v>0.24110000000000001</v>
      </c>
      <c r="BX40" s="4">
        <v>5</v>
      </c>
      <c r="BY40" s="373">
        <v>1.7450000000000001</v>
      </c>
      <c r="BZ40" s="23">
        <v>0.62</v>
      </c>
      <c r="CA40" s="4">
        <v>4</v>
      </c>
      <c r="CB40" s="373">
        <v>1.3486</v>
      </c>
      <c r="CC40" s="23">
        <v>0.26700000000000002</v>
      </c>
      <c r="CD40" s="4">
        <v>5</v>
      </c>
      <c r="CE40" s="373">
        <v>2.02</v>
      </c>
      <c r="CF40" s="23">
        <v>0.60699999999999998</v>
      </c>
      <c r="CG40" s="4">
        <v>3</v>
      </c>
      <c r="CH40" s="428">
        <v>1278988.0291467868</v>
      </c>
      <c r="CI40" s="429">
        <v>360739.59960666718</v>
      </c>
      <c r="CJ40" s="4">
        <v>5</v>
      </c>
      <c r="CK40" s="428">
        <v>496892.01675040124</v>
      </c>
      <c r="CL40" s="429">
        <v>77022.941720917821</v>
      </c>
      <c r="CM40" s="4">
        <v>4</v>
      </c>
      <c r="CN40" s="428">
        <v>3328377.135791475</v>
      </c>
      <c r="CO40" s="429">
        <v>877813.61798827851</v>
      </c>
      <c r="CP40" s="4">
        <v>4</v>
      </c>
      <c r="CQ40" s="428">
        <v>3012141.921864144</v>
      </c>
      <c r="CR40" s="429">
        <v>1010396.2553637335</v>
      </c>
      <c r="CS40" s="4" t="s">
        <v>61</v>
      </c>
      <c r="CT40" s="428">
        <v>3329312.0963765229</v>
      </c>
      <c r="CU40" s="429">
        <v>750379.792721109</v>
      </c>
      <c r="CV40" s="4" t="s">
        <v>61</v>
      </c>
      <c r="CW40" s="428">
        <v>3207401.7829435784</v>
      </c>
      <c r="CX40" s="429">
        <v>997531.1008343593</v>
      </c>
      <c r="CY40" s="4" t="s">
        <v>61</v>
      </c>
      <c r="CZ40" s="314">
        <v>88.385000000000005</v>
      </c>
      <c r="DA40" s="426">
        <v>43.7383738906695</v>
      </c>
      <c r="DB40" s="4">
        <v>5</v>
      </c>
      <c r="DC40" s="314">
        <v>533.25750000000005</v>
      </c>
      <c r="DD40" s="426">
        <v>79.458339438035082</v>
      </c>
      <c r="DE40" s="4">
        <v>4</v>
      </c>
      <c r="DF40" s="235">
        <v>3.9282222222222223</v>
      </c>
      <c r="DG40" s="431">
        <v>1.9439277284742003</v>
      </c>
      <c r="DH40">
        <v>5</v>
      </c>
      <c r="DI40" s="235">
        <v>23.700333333333333</v>
      </c>
      <c r="DJ40" s="431">
        <v>3.5314817528015601</v>
      </c>
      <c r="DK40">
        <v>4</v>
      </c>
      <c r="DL40" s="235">
        <v>24.815811260268482</v>
      </c>
      <c r="DM40" s="431">
        <v>9.0328407105573785</v>
      </c>
      <c r="DN40">
        <v>5</v>
      </c>
      <c r="DO40" s="235">
        <v>14.214255290153773</v>
      </c>
      <c r="DP40" s="431">
        <v>3.6946441546026865</v>
      </c>
      <c r="DQ40">
        <v>4</v>
      </c>
    </row>
    <row r="41" spans="1:121" ht="14" customHeight="1">
      <c r="A41" s="9" t="s">
        <v>59</v>
      </c>
      <c r="B41" s="2">
        <v>157.75</v>
      </c>
      <c r="C41" s="6">
        <v>4.9728429160000003</v>
      </c>
      <c r="D41">
        <v>4</v>
      </c>
      <c r="E41" s="2">
        <v>125.8</v>
      </c>
      <c r="F41" s="6">
        <v>11.0968464</v>
      </c>
      <c r="G41">
        <v>5</v>
      </c>
      <c r="H41" s="2">
        <v>217.25</v>
      </c>
      <c r="I41" s="6">
        <v>19.563465099999998</v>
      </c>
      <c r="J41">
        <v>4</v>
      </c>
      <c r="K41" s="2">
        <v>299.8</v>
      </c>
      <c r="L41" s="6">
        <v>29.925574350000002</v>
      </c>
      <c r="M41">
        <v>5</v>
      </c>
      <c r="N41" s="2">
        <v>189</v>
      </c>
      <c r="O41" s="6">
        <v>16.345233759999999</v>
      </c>
      <c r="P41">
        <v>4</v>
      </c>
      <c r="Q41" s="2">
        <v>312.60000000000002</v>
      </c>
      <c r="R41" s="6">
        <v>37.014321549999998</v>
      </c>
      <c r="S41">
        <v>5</v>
      </c>
      <c r="T41" s="2">
        <v>200.5</v>
      </c>
      <c r="U41" s="6">
        <v>3.4278273000000001</v>
      </c>
      <c r="V41">
        <v>4</v>
      </c>
      <c r="W41" s="2">
        <v>330.6</v>
      </c>
      <c r="X41" s="6">
        <v>40.866367590000003</v>
      </c>
      <c r="Y41">
        <v>5</v>
      </c>
      <c r="Z41" s="2">
        <v>218.25</v>
      </c>
      <c r="AA41" s="6">
        <v>4.5345892870000002</v>
      </c>
      <c r="AB41">
        <v>4</v>
      </c>
      <c r="AC41" s="2">
        <v>319</v>
      </c>
      <c r="AD41" s="6">
        <v>29.718680989999999</v>
      </c>
      <c r="AE41">
        <v>5</v>
      </c>
      <c r="AF41" s="2">
        <v>196.5</v>
      </c>
      <c r="AG41" s="6">
        <v>19.10279212</v>
      </c>
      <c r="AH41">
        <v>4</v>
      </c>
      <c r="AI41" s="2">
        <v>255.4</v>
      </c>
      <c r="AJ41" s="6">
        <v>13.448419980000001</v>
      </c>
      <c r="AK41">
        <v>5</v>
      </c>
      <c r="AL41" s="2">
        <v>170.75</v>
      </c>
      <c r="AM41" s="6">
        <v>4.9053542180000003</v>
      </c>
      <c r="AN41">
        <v>4</v>
      </c>
      <c r="AO41" s="2">
        <v>215.6</v>
      </c>
      <c r="AP41" s="6">
        <v>17.557334650000001</v>
      </c>
      <c r="AQ41">
        <v>5</v>
      </c>
      <c r="AR41" s="2">
        <v>157</v>
      </c>
      <c r="AS41" s="6">
        <v>7.1414284290000003</v>
      </c>
      <c r="AT41">
        <v>4</v>
      </c>
      <c r="AU41" s="2">
        <v>190.6</v>
      </c>
      <c r="AV41" s="6">
        <v>14.634206499999999</v>
      </c>
      <c r="AW41">
        <v>5</v>
      </c>
      <c r="AX41" s="91" t="s">
        <v>61</v>
      </c>
      <c r="AY41" s="92" t="s">
        <v>61</v>
      </c>
      <c r="AZ41" s="92" t="s">
        <v>61</v>
      </c>
      <c r="BA41" s="91" t="s">
        <v>61</v>
      </c>
      <c r="BB41" s="92" t="s">
        <v>61</v>
      </c>
      <c r="BC41" s="92" t="s">
        <v>61</v>
      </c>
      <c r="BD41" s="195">
        <v>33566</v>
      </c>
      <c r="BE41" s="196">
        <v>875</v>
      </c>
      <c r="BF41" s="197">
        <v>4</v>
      </c>
      <c r="BG41" s="195">
        <v>44394</v>
      </c>
      <c r="BH41" s="196">
        <v>2399</v>
      </c>
      <c r="BI41" s="197">
        <v>5</v>
      </c>
      <c r="BJ41" s="314">
        <v>49.133330000000001</v>
      </c>
      <c r="BK41" s="426">
        <v>6.5459170000000002</v>
      </c>
      <c r="BL41" s="4">
        <v>3</v>
      </c>
      <c r="BM41" s="314">
        <v>82.66</v>
      </c>
      <c r="BN41" s="426">
        <v>11.50296</v>
      </c>
      <c r="BO41" s="4">
        <v>4</v>
      </c>
      <c r="BP41" s="373">
        <v>1.0687500000000001</v>
      </c>
      <c r="BQ41" s="23">
        <v>0.13435610000000001</v>
      </c>
      <c r="BR41" s="4">
        <v>4</v>
      </c>
      <c r="BS41" s="373">
        <v>1.3462000000000001</v>
      </c>
      <c r="BT41" s="23">
        <v>0.38246639999999998</v>
      </c>
      <c r="BU41" s="4">
        <v>5</v>
      </c>
      <c r="BV41" s="373">
        <v>1.89775</v>
      </c>
      <c r="BW41" s="23">
        <v>0.35110930000000001</v>
      </c>
      <c r="BX41" s="4">
        <v>4</v>
      </c>
      <c r="BY41" s="373">
        <v>3.56325</v>
      </c>
      <c r="BZ41" s="23">
        <v>0.54059869999999999</v>
      </c>
      <c r="CA41" s="4">
        <v>4</v>
      </c>
      <c r="CB41" s="373">
        <v>1.4113329999999999</v>
      </c>
      <c r="CC41" s="23">
        <v>0.2399752</v>
      </c>
      <c r="CD41" s="4">
        <v>3</v>
      </c>
      <c r="CE41" s="373">
        <v>2.2222</v>
      </c>
      <c r="CF41" s="23">
        <v>0.38119239999999999</v>
      </c>
      <c r="CG41" s="4">
        <v>5</v>
      </c>
      <c r="CH41" s="428">
        <v>1531404.1081625507</v>
      </c>
      <c r="CI41" s="429">
        <v>159360.14114812959</v>
      </c>
      <c r="CJ41" s="4">
        <v>4</v>
      </c>
      <c r="CK41" s="428">
        <v>1424791.410940351</v>
      </c>
      <c r="CL41" s="429">
        <v>554222.40599340806</v>
      </c>
      <c r="CM41" s="4">
        <v>5</v>
      </c>
      <c r="CN41" s="428">
        <v>1279194.6923599096</v>
      </c>
      <c r="CO41" s="429">
        <v>252599.27473199015</v>
      </c>
      <c r="CP41" s="4">
        <v>4</v>
      </c>
      <c r="CQ41" s="428">
        <v>997704.02618682338</v>
      </c>
      <c r="CR41" s="429">
        <v>259753.53818193049</v>
      </c>
      <c r="CS41" s="4" t="s">
        <v>61</v>
      </c>
      <c r="CT41" s="428">
        <v>1330767.7741924624</v>
      </c>
      <c r="CU41" s="429">
        <v>257793.97027545088</v>
      </c>
      <c r="CV41" s="4" t="s">
        <v>61</v>
      </c>
      <c r="CW41" s="428">
        <v>1500489.0534356204</v>
      </c>
      <c r="CX41" s="429">
        <v>206033.21757906899</v>
      </c>
      <c r="CY41" s="4" t="s">
        <v>61</v>
      </c>
      <c r="CZ41" s="314">
        <v>169.37925000000001</v>
      </c>
      <c r="DA41" s="426">
        <v>24.587786247698272</v>
      </c>
      <c r="DB41" s="4">
        <v>4</v>
      </c>
      <c r="DC41" s="314">
        <v>179.50320000000002</v>
      </c>
      <c r="DD41" s="426">
        <v>64.827563470641081</v>
      </c>
      <c r="DE41" s="4">
        <v>5</v>
      </c>
      <c r="DF41" s="235">
        <v>7.5279666666666678</v>
      </c>
      <c r="DG41" s="431">
        <v>1.0927904998976987</v>
      </c>
      <c r="DH41">
        <v>4</v>
      </c>
      <c r="DI41" s="235">
        <v>7.9779200000000001</v>
      </c>
      <c r="DJ41" s="431">
        <v>2.8812250431396045</v>
      </c>
      <c r="DK41">
        <v>5</v>
      </c>
      <c r="DL41" s="235">
        <v>4.0639149608141301</v>
      </c>
      <c r="DM41" s="431">
        <v>0.43882335530809252</v>
      </c>
      <c r="DN41">
        <v>4</v>
      </c>
      <c r="DO41" s="235">
        <v>7.824146239126728</v>
      </c>
      <c r="DP41" s="431">
        <v>1.8002922958622534</v>
      </c>
      <c r="DQ41">
        <v>5</v>
      </c>
    </row>
    <row r="42" spans="1:121" ht="14" customHeight="1">
      <c r="A42" s="161" t="s">
        <v>426</v>
      </c>
      <c r="B42" s="2">
        <v>128</v>
      </c>
      <c r="C42" s="6">
        <v>5.3</v>
      </c>
      <c r="D42">
        <v>4</v>
      </c>
      <c r="E42" s="2">
        <v>162</v>
      </c>
      <c r="F42" s="6">
        <v>4.4000000000000004</v>
      </c>
      <c r="G42">
        <v>4</v>
      </c>
      <c r="H42" s="2">
        <v>284</v>
      </c>
      <c r="I42" s="6">
        <v>21</v>
      </c>
      <c r="J42">
        <v>4</v>
      </c>
      <c r="K42" s="2">
        <v>244</v>
      </c>
      <c r="L42" s="6">
        <v>11</v>
      </c>
      <c r="M42">
        <v>4</v>
      </c>
      <c r="N42" s="2">
        <v>271</v>
      </c>
      <c r="O42" s="6">
        <v>11.9</v>
      </c>
      <c r="P42">
        <v>4</v>
      </c>
      <c r="Q42" s="2">
        <v>286</v>
      </c>
      <c r="R42" s="6">
        <v>26.9</v>
      </c>
      <c r="S42">
        <v>4</v>
      </c>
      <c r="T42" s="2">
        <v>261</v>
      </c>
      <c r="U42" s="6">
        <v>18.5</v>
      </c>
      <c r="V42">
        <v>4</v>
      </c>
      <c r="W42" s="2">
        <v>301</v>
      </c>
      <c r="X42" s="6">
        <v>19.899999999999999</v>
      </c>
      <c r="Y42">
        <v>4</v>
      </c>
      <c r="Z42" s="2">
        <v>233</v>
      </c>
      <c r="AA42" s="6">
        <v>6.9</v>
      </c>
      <c r="AB42">
        <v>4</v>
      </c>
      <c r="AC42" s="2">
        <v>284</v>
      </c>
      <c r="AD42" s="6">
        <v>16.3</v>
      </c>
      <c r="AE42">
        <v>4</v>
      </c>
      <c r="AF42" s="2">
        <v>180</v>
      </c>
      <c r="AG42" s="6">
        <v>6.66</v>
      </c>
      <c r="AH42">
        <v>4</v>
      </c>
      <c r="AI42" s="2">
        <v>244</v>
      </c>
      <c r="AJ42" s="6">
        <v>18.2</v>
      </c>
      <c r="AK42">
        <v>4</v>
      </c>
      <c r="AL42" s="2">
        <v>155</v>
      </c>
      <c r="AM42" s="6">
        <v>6.9</v>
      </c>
      <c r="AN42">
        <v>4</v>
      </c>
      <c r="AO42" s="2">
        <v>198</v>
      </c>
      <c r="AP42" s="6">
        <v>6.6</v>
      </c>
      <c r="AQ42">
        <v>4</v>
      </c>
      <c r="AR42" s="2">
        <v>137</v>
      </c>
      <c r="AS42" s="6">
        <v>8.5</v>
      </c>
      <c r="AT42">
        <v>4</v>
      </c>
      <c r="AU42" s="2">
        <v>176</v>
      </c>
      <c r="AV42" s="6">
        <v>6.1</v>
      </c>
      <c r="AW42">
        <v>4</v>
      </c>
      <c r="AX42" s="2">
        <v>134</v>
      </c>
      <c r="AY42" s="6">
        <v>7.8</v>
      </c>
      <c r="AZ42">
        <v>4</v>
      </c>
      <c r="BA42" s="2">
        <v>173</v>
      </c>
      <c r="BB42" s="6">
        <v>6.2</v>
      </c>
      <c r="BC42">
        <v>4</v>
      </c>
      <c r="BD42" s="195">
        <v>34553</v>
      </c>
      <c r="BE42" s="196">
        <v>434</v>
      </c>
      <c r="BF42" s="197">
        <v>4</v>
      </c>
      <c r="BG42" s="195">
        <v>41217</v>
      </c>
      <c r="BH42" s="196">
        <v>940</v>
      </c>
      <c r="BI42" s="197">
        <v>4</v>
      </c>
      <c r="BJ42" s="314">
        <v>121.72750000000001</v>
      </c>
      <c r="BK42" s="426">
        <v>15.42313</v>
      </c>
      <c r="BL42" s="4">
        <v>4</v>
      </c>
      <c r="BM42" s="314">
        <v>141.495</v>
      </c>
      <c r="BN42" s="426">
        <v>36.173909999999999</v>
      </c>
      <c r="BO42" s="4">
        <v>4</v>
      </c>
      <c r="BP42" s="373">
        <v>3.3552499999999998</v>
      </c>
      <c r="BQ42" s="23">
        <v>0.51984620000000004</v>
      </c>
      <c r="BR42" s="4">
        <v>4</v>
      </c>
      <c r="BS42" s="373">
        <v>4.7430000000000003</v>
      </c>
      <c r="BT42" s="23">
        <v>1.453862</v>
      </c>
      <c r="BU42" s="4">
        <v>4</v>
      </c>
      <c r="BV42" s="373">
        <v>4.593</v>
      </c>
      <c r="BW42" s="23">
        <v>0.77216830000000003</v>
      </c>
      <c r="BX42" s="4">
        <v>4</v>
      </c>
      <c r="BY42" s="373">
        <v>4.84</v>
      </c>
      <c r="BZ42" s="23">
        <v>1.185057</v>
      </c>
      <c r="CA42" s="4">
        <v>4</v>
      </c>
      <c r="CB42" s="373">
        <v>3.6884999999999999</v>
      </c>
      <c r="CC42" s="23">
        <v>0.28600890000000001</v>
      </c>
      <c r="CD42" s="4">
        <v>4</v>
      </c>
      <c r="CE42" s="373">
        <v>4.4397500000000001</v>
      </c>
      <c r="CF42" s="23">
        <v>1.136962</v>
      </c>
      <c r="CG42" s="4">
        <v>4</v>
      </c>
      <c r="CH42" s="428">
        <v>408988.23431407649</v>
      </c>
      <c r="CI42" s="429">
        <v>66852.190921985035</v>
      </c>
      <c r="CJ42" s="4">
        <v>4</v>
      </c>
      <c r="CK42" s="428">
        <v>430423.12144294381</v>
      </c>
      <c r="CL42" s="429">
        <v>107647.81631197663</v>
      </c>
      <c r="CM42" s="4">
        <v>4</v>
      </c>
      <c r="CN42" s="428">
        <v>652266.27400032419</v>
      </c>
      <c r="CO42" s="429">
        <v>74573.967562922553</v>
      </c>
      <c r="CP42" s="4">
        <v>4</v>
      </c>
      <c r="CQ42" s="428">
        <v>636181.00826719124</v>
      </c>
      <c r="CR42" s="429">
        <v>195332.10113922827</v>
      </c>
      <c r="CS42" s="4" t="s">
        <v>61</v>
      </c>
      <c r="CT42" s="428">
        <v>742471.22670070408</v>
      </c>
      <c r="CU42" s="429">
        <v>48369.649663571261</v>
      </c>
      <c r="CV42" s="4" t="s">
        <v>61</v>
      </c>
      <c r="CW42" s="428">
        <v>873014.57468637149</v>
      </c>
      <c r="CX42" s="429">
        <v>331916.697788082</v>
      </c>
      <c r="CY42" s="4" t="s">
        <v>61</v>
      </c>
      <c r="CZ42" s="314">
        <v>434.30550000000005</v>
      </c>
      <c r="DA42" s="426">
        <v>83.129738315579118</v>
      </c>
      <c r="DB42" s="4">
        <v>4</v>
      </c>
      <c r="DC42" s="314">
        <v>766.74074999999993</v>
      </c>
      <c r="DD42" s="426">
        <v>235.75599007991823</v>
      </c>
      <c r="DE42" s="4">
        <v>4</v>
      </c>
      <c r="DF42" s="235">
        <v>19.302466666666668</v>
      </c>
      <c r="DG42" s="431">
        <v>3.6946550362479647</v>
      </c>
      <c r="DH42">
        <v>4</v>
      </c>
      <c r="DI42" s="235">
        <v>27.26189333333333</v>
      </c>
      <c r="DJ42" s="431">
        <v>10.59831686833339</v>
      </c>
      <c r="DK42">
        <v>4</v>
      </c>
      <c r="DL42" s="235">
        <v>18.565542033964221</v>
      </c>
      <c r="DM42" s="431">
        <v>2.1166080639811855</v>
      </c>
      <c r="DN42">
        <v>4</v>
      </c>
      <c r="DO42" s="235">
        <v>17.378794640113099</v>
      </c>
      <c r="DP42" s="431">
        <v>5.2962409572567024</v>
      </c>
      <c r="DQ42">
        <v>4</v>
      </c>
    </row>
    <row r="43" spans="1:121" ht="14" customHeight="1">
      <c r="A43" s="161" t="s">
        <v>423</v>
      </c>
      <c r="B43" s="2">
        <v>103.4</v>
      </c>
      <c r="C43" s="6">
        <v>4.7</v>
      </c>
      <c r="D43">
        <v>5</v>
      </c>
      <c r="E43" s="2">
        <v>102</v>
      </c>
      <c r="F43" s="6">
        <v>7.98</v>
      </c>
      <c r="G43">
        <v>5</v>
      </c>
      <c r="H43" s="2">
        <v>298</v>
      </c>
      <c r="I43" s="6">
        <v>18.100000000000001</v>
      </c>
      <c r="J43">
        <v>5</v>
      </c>
      <c r="K43" s="2">
        <v>241</v>
      </c>
      <c r="L43" s="6">
        <v>39.1</v>
      </c>
      <c r="M43">
        <v>5</v>
      </c>
      <c r="N43" s="2">
        <v>322</v>
      </c>
      <c r="O43" s="6">
        <v>14.5</v>
      </c>
      <c r="P43">
        <v>5</v>
      </c>
      <c r="Q43" s="2">
        <v>279</v>
      </c>
      <c r="R43" s="6">
        <v>41.2</v>
      </c>
      <c r="S43">
        <v>5</v>
      </c>
      <c r="T43" s="2">
        <v>308</v>
      </c>
      <c r="U43" s="6">
        <v>15.4</v>
      </c>
      <c r="V43">
        <v>5</v>
      </c>
      <c r="W43" s="2">
        <v>302</v>
      </c>
      <c r="X43" s="6">
        <v>40.5</v>
      </c>
      <c r="Y43">
        <v>5</v>
      </c>
      <c r="Z43" s="2">
        <v>298</v>
      </c>
      <c r="AA43" s="6">
        <v>11.2</v>
      </c>
      <c r="AB43">
        <v>5</v>
      </c>
      <c r="AC43" s="2">
        <v>289</v>
      </c>
      <c r="AD43" s="6">
        <v>39.299999999999997</v>
      </c>
      <c r="AE43">
        <v>5</v>
      </c>
      <c r="AF43" s="2">
        <v>231.2</v>
      </c>
      <c r="AG43" s="6">
        <v>12.3</v>
      </c>
      <c r="AH43">
        <v>5</v>
      </c>
      <c r="AI43" s="2">
        <v>235.8</v>
      </c>
      <c r="AJ43" s="6">
        <v>23.8</v>
      </c>
      <c r="AK43">
        <v>5</v>
      </c>
      <c r="AL43" s="2">
        <v>200</v>
      </c>
      <c r="AM43" s="6">
        <v>12.14</v>
      </c>
      <c r="AN43">
        <v>5</v>
      </c>
      <c r="AO43" s="2">
        <v>225.2</v>
      </c>
      <c r="AP43" s="6">
        <v>22.92</v>
      </c>
      <c r="AQ43">
        <v>5</v>
      </c>
      <c r="AR43" s="2">
        <v>168.2</v>
      </c>
      <c r="AS43" s="6">
        <v>13.4</v>
      </c>
      <c r="AT43">
        <v>5</v>
      </c>
      <c r="AU43" s="2">
        <v>208.4</v>
      </c>
      <c r="AV43" s="6">
        <v>12.52</v>
      </c>
      <c r="AW43">
        <v>5</v>
      </c>
      <c r="AX43" s="2">
        <v>169.6</v>
      </c>
      <c r="AY43" s="6">
        <v>9.3000000000000007</v>
      </c>
      <c r="AZ43">
        <v>5</v>
      </c>
      <c r="BA43" s="2">
        <v>197.2</v>
      </c>
      <c r="BB43" s="6">
        <v>11.24</v>
      </c>
      <c r="BC43">
        <v>5</v>
      </c>
      <c r="BD43" s="195">
        <v>41913</v>
      </c>
      <c r="BE43" s="196">
        <v>1570</v>
      </c>
      <c r="BF43" s="197">
        <v>5</v>
      </c>
      <c r="BG43" s="195">
        <v>42630</v>
      </c>
      <c r="BH43" s="196">
        <v>4465</v>
      </c>
      <c r="BI43" s="197">
        <v>5</v>
      </c>
      <c r="BJ43" s="314">
        <v>44.87</v>
      </c>
      <c r="BK43" s="426">
        <v>4.76</v>
      </c>
      <c r="BL43" s="4">
        <v>5</v>
      </c>
      <c r="BM43" s="314">
        <v>70.853999999999999</v>
      </c>
      <c r="BN43" s="426">
        <v>8.35</v>
      </c>
      <c r="BO43" s="4">
        <v>5</v>
      </c>
      <c r="BP43" s="373">
        <v>1.0022</v>
      </c>
      <c r="BQ43" s="23">
        <v>0.27</v>
      </c>
      <c r="BR43" s="4">
        <v>5</v>
      </c>
      <c r="BS43" s="373">
        <v>1.2394000000000001</v>
      </c>
      <c r="BT43" s="23">
        <v>0.29599999999999999</v>
      </c>
      <c r="BU43" s="4">
        <v>5</v>
      </c>
      <c r="BV43" s="373">
        <v>1.7078</v>
      </c>
      <c r="BW43" s="23">
        <v>0.2303</v>
      </c>
      <c r="BX43" s="4">
        <v>5</v>
      </c>
      <c r="BY43" s="373">
        <v>2.7761999999999998</v>
      </c>
      <c r="BZ43" s="23">
        <v>0.41349999999999998</v>
      </c>
      <c r="CA43" s="4">
        <v>5</v>
      </c>
      <c r="CB43" s="373">
        <v>1.5648</v>
      </c>
      <c r="CC43" s="23">
        <v>0.29799999999999999</v>
      </c>
      <c r="CD43" s="4">
        <v>5</v>
      </c>
      <c r="CE43" s="373">
        <v>2.6551999999999998</v>
      </c>
      <c r="CF43" s="23">
        <v>0.26500000000000001</v>
      </c>
      <c r="CG43" s="4">
        <v>5</v>
      </c>
      <c r="CH43" s="428">
        <v>1371579.4313042206</v>
      </c>
      <c r="CI43" s="429">
        <v>406960.39497834787</v>
      </c>
      <c r="CJ43" s="4">
        <v>5</v>
      </c>
      <c r="CK43" s="428">
        <v>1003400.2642719591</v>
      </c>
      <c r="CL43" s="429">
        <v>199793.36579878858</v>
      </c>
      <c r="CM43" s="4">
        <v>5</v>
      </c>
      <c r="CN43" s="428">
        <v>1870768.9644985523</v>
      </c>
      <c r="CO43" s="429">
        <v>265717.69630667736</v>
      </c>
      <c r="CP43" s="4">
        <v>5</v>
      </c>
      <c r="CQ43" s="428">
        <v>872808.95373930898</v>
      </c>
      <c r="CR43" s="429">
        <v>103415.75896911282</v>
      </c>
      <c r="CS43" s="4" t="s">
        <v>61</v>
      </c>
      <c r="CT43" s="428">
        <v>2432560.2831884222</v>
      </c>
      <c r="CU43" s="429">
        <v>525954.45695642452</v>
      </c>
      <c r="CV43" s="4" t="s">
        <v>61</v>
      </c>
      <c r="CW43" s="428">
        <v>1165418.3952026349</v>
      </c>
      <c r="CX43" s="429">
        <v>289800.90720482462</v>
      </c>
      <c r="CY43" s="4" t="s">
        <v>61</v>
      </c>
      <c r="CZ43" s="314">
        <v>105.40500000000002</v>
      </c>
      <c r="DA43" s="426">
        <v>31.961799178081311</v>
      </c>
      <c r="DB43" s="4">
        <v>5</v>
      </c>
      <c r="DC43" s="314">
        <v>125.7</v>
      </c>
      <c r="DD43" s="426">
        <v>27.4</v>
      </c>
      <c r="DE43" s="4">
        <v>5</v>
      </c>
      <c r="DF43" s="235">
        <v>4.6846666666666668</v>
      </c>
      <c r="DG43" s="431">
        <v>1.4205244079147252</v>
      </c>
      <c r="DH43">
        <v>5</v>
      </c>
      <c r="DI43" s="235">
        <v>5.5861333333333345</v>
      </c>
      <c r="DJ43" s="431">
        <v>1.2157640485830956</v>
      </c>
      <c r="DK43">
        <v>5</v>
      </c>
      <c r="DL43" s="235">
        <v>9.1803026086956514</v>
      </c>
      <c r="DM43" s="431">
        <v>2.0472264867789725</v>
      </c>
      <c r="DN43">
        <v>5</v>
      </c>
      <c r="DO43" s="235">
        <v>13.574007674441532</v>
      </c>
      <c r="DP43" s="431">
        <v>4.0041680479488413</v>
      </c>
      <c r="DQ43">
        <v>5</v>
      </c>
    </row>
    <row r="44" spans="1:121" ht="14" customHeight="1">
      <c r="A44" s="9" t="s">
        <v>60</v>
      </c>
      <c r="B44" s="2">
        <v>96.2</v>
      </c>
      <c r="C44" s="6">
        <v>3.9799497480000001</v>
      </c>
      <c r="D44">
        <v>5</v>
      </c>
      <c r="E44" s="2">
        <v>163.4</v>
      </c>
      <c r="F44" s="6">
        <v>6.5007691850000002</v>
      </c>
      <c r="G44">
        <v>5</v>
      </c>
      <c r="H44" s="2">
        <v>240</v>
      </c>
      <c r="I44" s="6">
        <v>10.054849580000001</v>
      </c>
      <c r="J44">
        <v>5</v>
      </c>
      <c r="K44" s="2">
        <v>294.60000000000002</v>
      </c>
      <c r="L44" s="6">
        <v>16.734993280000001</v>
      </c>
      <c r="M44">
        <v>5</v>
      </c>
      <c r="N44" s="2">
        <v>272.60000000000002</v>
      </c>
      <c r="O44" s="6">
        <v>25.823632589999999</v>
      </c>
      <c r="P44">
        <v>5</v>
      </c>
      <c r="Q44" s="2">
        <v>339.6</v>
      </c>
      <c r="R44" s="6">
        <v>27.39087439</v>
      </c>
      <c r="S44">
        <v>5</v>
      </c>
      <c r="T44" s="2">
        <v>277.39999999999998</v>
      </c>
      <c r="U44" s="6">
        <v>21.200471690000001</v>
      </c>
      <c r="V44">
        <v>5</v>
      </c>
      <c r="W44" s="2">
        <v>380.2</v>
      </c>
      <c r="X44" s="6">
        <v>29.985663240000001</v>
      </c>
      <c r="Y44">
        <v>5</v>
      </c>
      <c r="Z44" s="2">
        <v>235.4</v>
      </c>
      <c r="AA44" s="6">
        <v>18.326483570000001</v>
      </c>
      <c r="AB44">
        <v>5</v>
      </c>
      <c r="AC44" s="2">
        <v>386.8</v>
      </c>
      <c r="AD44" s="6">
        <v>38.997948659999999</v>
      </c>
      <c r="AE44">
        <v>5</v>
      </c>
      <c r="AF44" s="2">
        <v>159.4</v>
      </c>
      <c r="AG44" s="6">
        <v>11.715801300000001</v>
      </c>
      <c r="AH44">
        <v>5</v>
      </c>
      <c r="AI44" s="2">
        <v>316.60000000000002</v>
      </c>
      <c r="AJ44" s="6">
        <v>40.344268489999997</v>
      </c>
      <c r="AK44">
        <v>5</v>
      </c>
      <c r="AL44" s="2">
        <v>133.80000000000001</v>
      </c>
      <c r="AM44" s="6">
        <v>9.3241621610000003</v>
      </c>
      <c r="AN44">
        <v>5</v>
      </c>
      <c r="AO44" s="2">
        <v>234.8</v>
      </c>
      <c r="AP44" s="6">
        <v>34.80431008</v>
      </c>
      <c r="AQ44">
        <v>5</v>
      </c>
      <c r="AR44" s="2">
        <v>118</v>
      </c>
      <c r="AS44" s="6">
        <v>7.3280283839999996</v>
      </c>
      <c r="AT44">
        <v>5</v>
      </c>
      <c r="AU44" s="2">
        <v>180.4</v>
      </c>
      <c r="AV44" s="6">
        <v>23.95328787</v>
      </c>
      <c r="AW44">
        <v>5</v>
      </c>
      <c r="AX44" s="2">
        <v>105</v>
      </c>
      <c r="AY44" s="6">
        <v>5.6480084990000003</v>
      </c>
      <c r="AZ44">
        <v>5</v>
      </c>
      <c r="BA44" s="2">
        <v>150.6</v>
      </c>
      <c r="BB44" s="6">
        <v>10.95262526</v>
      </c>
      <c r="BC44">
        <v>5</v>
      </c>
      <c r="BD44" s="195">
        <v>31779</v>
      </c>
      <c r="BE44" s="196">
        <v>713</v>
      </c>
      <c r="BF44" s="197">
        <v>5</v>
      </c>
      <c r="BG44" s="195">
        <v>49358</v>
      </c>
      <c r="BH44" s="196">
        <v>2143</v>
      </c>
      <c r="BI44" s="197">
        <v>5</v>
      </c>
      <c r="BJ44" s="314">
        <v>68.328000000000003</v>
      </c>
      <c r="BK44" s="426">
        <v>8.0220289999999999</v>
      </c>
      <c r="BL44" s="4">
        <v>5</v>
      </c>
      <c r="BM44" s="314">
        <v>172.06</v>
      </c>
      <c r="BN44" s="426">
        <v>25.969989999999999</v>
      </c>
      <c r="BO44" s="4">
        <v>5</v>
      </c>
      <c r="BP44" s="373">
        <v>1.3595999999999999</v>
      </c>
      <c r="BQ44" s="23">
        <v>0.15107960000000001</v>
      </c>
      <c r="BR44" s="4">
        <v>5</v>
      </c>
      <c r="BS44" s="373">
        <v>2.4586000000000001</v>
      </c>
      <c r="BT44" s="23">
        <v>0.17156479999999999</v>
      </c>
      <c r="BU44" s="4">
        <v>5</v>
      </c>
      <c r="BV44" s="373">
        <v>2.9756</v>
      </c>
      <c r="BW44" s="23">
        <v>0.41941040000000002</v>
      </c>
      <c r="BX44" s="4">
        <v>5</v>
      </c>
      <c r="BY44" s="373">
        <v>7.3963999999999999</v>
      </c>
      <c r="BZ44" s="23">
        <v>1.603016</v>
      </c>
      <c r="CA44" s="4">
        <v>5</v>
      </c>
      <c r="CB44" s="373">
        <v>1.7996000000000001</v>
      </c>
      <c r="CC44" s="23">
        <v>0.1749627</v>
      </c>
      <c r="CD44" s="4">
        <v>5</v>
      </c>
      <c r="CE44" s="373">
        <v>5.6896000000000004</v>
      </c>
      <c r="CF44" s="23">
        <v>1.0031939999999999</v>
      </c>
      <c r="CG44" s="4">
        <v>5</v>
      </c>
      <c r="CH44" s="428">
        <v>728498.18646158208</v>
      </c>
      <c r="CI44" s="429">
        <v>49590.777702161024</v>
      </c>
      <c r="CJ44" s="4">
        <v>5</v>
      </c>
      <c r="CK44" s="428">
        <v>677124.92223101878</v>
      </c>
      <c r="CL44" s="429">
        <v>51670.52791747966</v>
      </c>
      <c r="CM44" s="4">
        <v>5</v>
      </c>
      <c r="CN44" s="428">
        <v>905663.50871445681</v>
      </c>
      <c r="CO44" s="429">
        <v>182882.75439680851</v>
      </c>
      <c r="CP44" s="4">
        <v>5</v>
      </c>
      <c r="CQ44" s="428">
        <v>526909.0023068086</v>
      </c>
      <c r="CR44" s="429">
        <v>161070.34720945935</v>
      </c>
      <c r="CS44" s="4" t="s">
        <v>61</v>
      </c>
      <c r="CT44" s="428">
        <v>1626196.90502762</v>
      </c>
      <c r="CU44" s="429">
        <v>320040.9733958384</v>
      </c>
      <c r="CV44" s="4" t="s">
        <v>61</v>
      </c>
      <c r="CW44" s="428">
        <v>672413.00627331785</v>
      </c>
      <c r="CX44" s="429">
        <v>116781.70181891561</v>
      </c>
      <c r="CY44" s="4" t="s">
        <v>61</v>
      </c>
      <c r="CZ44" s="314">
        <v>132.83440000000002</v>
      </c>
      <c r="DA44" s="426">
        <v>19.863687786007894</v>
      </c>
      <c r="DB44" s="4">
        <v>5</v>
      </c>
      <c r="DC44" s="314">
        <v>403.49740000000003</v>
      </c>
      <c r="DD44" s="426">
        <v>38.043104239270477</v>
      </c>
      <c r="DE44" s="4">
        <v>5</v>
      </c>
      <c r="DF44" s="235">
        <v>5.9037511111111112</v>
      </c>
      <c r="DG44" s="431">
        <v>0.88283056826701889</v>
      </c>
      <c r="DH44">
        <v>5</v>
      </c>
      <c r="DI44" s="235">
        <v>17.933217777777777</v>
      </c>
      <c r="DJ44" s="431">
        <v>1.6908046328564608</v>
      </c>
      <c r="DK44">
        <v>5</v>
      </c>
      <c r="DL44" s="235">
        <v>15.067309090909092</v>
      </c>
      <c r="DM44" s="431">
        <v>1.1532620159163149</v>
      </c>
      <c r="DN44">
        <v>5</v>
      </c>
      <c r="DO44" s="235">
        <v>8.8964228407923702</v>
      </c>
      <c r="DP44" s="431">
        <v>0.68330933677962624</v>
      </c>
      <c r="DQ44">
        <v>5</v>
      </c>
    </row>
    <row r="45" spans="1:121" ht="14" customHeight="1">
      <c r="A45" s="9" t="s">
        <v>9</v>
      </c>
      <c r="B45" s="2">
        <v>99</v>
      </c>
      <c r="C45" s="6">
        <v>7.07</v>
      </c>
      <c r="D45">
        <v>5</v>
      </c>
      <c r="E45" s="2">
        <v>180</v>
      </c>
      <c r="F45" s="6">
        <v>13</v>
      </c>
      <c r="G45">
        <v>5</v>
      </c>
      <c r="H45" s="2">
        <v>312.60000000000002</v>
      </c>
      <c r="I45" s="6">
        <v>11.1</v>
      </c>
      <c r="J45">
        <v>5</v>
      </c>
      <c r="K45" s="2">
        <v>376</v>
      </c>
      <c r="L45" s="6">
        <v>29</v>
      </c>
      <c r="M45">
        <v>5</v>
      </c>
      <c r="N45" s="2">
        <v>335.2</v>
      </c>
      <c r="O45" s="6">
        <v>15.5</v>
      </c>
      <c r="P45">
        <v>5</v>
      </c>
      <c r="Q45" s="2">
        <v>473</v>
      </c>
      <c r="R45" s="6">
        <v>32</v>
      </c>
      <c r="S45">
        <v>5</v>
      </c>
      <c r="T45" s="2">
        <v>311.8</v>
      </c>
      <c r="U45" s="6">
        <v>16.7</v>
      </c>
      <c r="V45">
        <v>5</v>
      </c>
      <c r="W45" s="2">
        <v>493</v>
      </c>
      <c r="X45" s="6">
        <v>36</v>
      </c>
      <c r="Y45">
        <v>5</v>
      </c>
      <c r="Z45" s="2">
        <v>265.2</v>
      </c>
      <c r="AA45" s="6">
        <v>19.2</v>
      </c>
      <c r="AB45">
        <v>5</v>
      </c>
      <c r="AC45" s="2">
        <v>475</v>
      </c>
      <c r="AD45" s="6">
        <v>35</v>
      </c>
      <c r="AE45">
        <v>5</v>
      </c>
      <c r="AF45" s="2">
        <v>179.8</v>
      </c>
      <c r="AG45" s="6">
        <v>14.1</v>
      </c>
      <c r="AH45">
        <v>5</v>
      </c>
      <c r="AI45" s="2">
        <v>375</v>
      </c>
      <c r="AJ45" s="6">
        <v>36</v>
      </c>
      <c r="AK45">
        <v>5</v>
      </c>
      <c r="AL45" s="2">
        <v>145.80000000000001</v>
      </c>
      <c r="AM45" s="6">
        <v>10.8</v>
      </c>
      <c r="AN45">
        <v>5</v>
      </c>
      <c r="AO45" s="2">
        <v>285</v>
      </c>
      <c r="AP45" s="6">
        <v>29</v>
      </c>
      <c r="AQ45">
        <v>5</v>
      </c>
      <c r="AR45" s="2">
        <v>129.6</v>
      </c>
      <c r="AS45" s="6">
        <v>6.1</v>
      </c>
      <c r="AT45">
        <v>5</v>
      </c>
      <c r="AU45" s="2">
        <v>229</v>
      </c>
      <c r="AV45" s="6">
        <v>20</v>
      </c>
      <c r="AW45">
        <v>5</v>
      </c>
      <c r="AX45" s="2">
        <v>126</v>
      </c>
      <c r="AY45" s="6">
        <v>5.75</v>
      </c>
      <c r="AZ45">
        <v>5</v>
      </c>
      <c r="BA45" s="2">
        <v>205</v>
      </c>
      <c r="BB45" s="6">
        <v>17</v>
      </c>
      <c r="BC45">
        <v>5</v>
      </c>
      <c r="BD45" s="195">
        <v>36650</v>
      </c>
      <c r="BE45" s="196">
        <v>1791</v>
      </c>
      <c r="BF45" s="197">
        <v>5</v>
      </c>
      <c r="BG45" s="195">
        <v>61893</v>
      </c>
      <c r="BH45" s="196">
        <v>4897</v>
      </c>
      <c r="BI45" s="197">
        <v>5</v>
      </c>
      <c r="BJ45" s="314">
        <v>25.919999999999998</v>
      </c>
      <c r="BK45" s="426">
        <v>6.5905538462256743</v>
      </c>
      <c r="BL45" s="4">
        <v>5</v>
      </c>
      <c r="BM45" s="314">
        <v>101.26</v>
      </c>
      <c r="BN45" s="426">
        <v>17.36</v>
      </c>
      <c r="BO45" s="4">
        <v>5</v>
      </c>
      <c r="BP45" s="373">
        <v>0.13200000000000001</v>
      </c>
      <c r="BQ45" s="23">
        <v>7.6999999999999999E-2</v>
      </c>
      <c r="BR45" s="4">
        <v>5</v>
      </c>
      <c r="BS45" s="373">
        <v>2.5499999999999998</v>
      </c>
      <c r="BT45" s="23">
        <v>0.69499999999999995</v>
      </c>
      <c r="BU45" s="4">
        <v>5</v>
      </c>
      <c r="BV45" s="373">
        <v>1.292</v>
      </c>
      <c r="BW45" s="23">
        <v>0.308</v>
      </c>
      <c r="BX45" s="4">
        <v>5</v>
      </c>
      <c r="BY45" s="373">
        <v>3.6339999999999999</v>
      </c>
      <c r="BZ45" s="23">
        <v>0.49099999999999999</v>
      </c>
      <c r="CA45" s="4">
        <v>5</v>
      </c>
      <c r="CB45" s="373">
        <v>0.73799999999999999</v>
      </c>
      <c r="CC45" s="23">
        <v>0.2</v>
      </c>
      <c r="CD45" s="4">
        <v>5</v>
      </c>
      <c r="CE45" s="373">
        <v>3.68</v>
      </c>
      <c r="CF45" s="23">
        <v>0.83799999999999997</v>
      </c>
      <c r="CG45" s="4">
        <v>5</v>
      </c>
      <c r="CH45" s="428">
        <v>12325594.825594828</v>
      </c>
      <c r="CI45" s="429">
        <v>9023274.3116853908</v>
      </c>
      <c r="CJ45" s="4">
        <v>3</v>
      </c>
      <c r="CK45" s="428">
        <v>1051231.2219588514</v>
      </c>
      <c r="CL45" s="429">
        <v>350077.75491678767</v>
      </c>
      <c r="CM45" s="4">
        <v>5</v>
      </c>
      <c r="CN45" s="428">
        <v>2915647.7242317656</v>
      </c>
      <c r="CO45" s="429">
        <v>529692.44947541994</v>
      </c>
      <c r="CP45" s="4">
        <v>5</v>
      </c>
      <c r="CQ45" s="428">
        <v>1096480.1446312245</v>
      </c>
      <c r="CR45" s="429">
        <v>128208.94835551761</v>
      </c>
      <c r="CS45" s="4">
        <v>5</v>
      </c>
      <c r="CT45" s="428">
        <v>6122332.5003364729</v>
      </c>
      <c r="CU45" s="429">
        <v>1555399.3831641702</v>
      </c>
      <c r="CV45" s="4">
        <v>5</v>
      </c>
      <c r="CW45" s="428">
        <v>1508654.6605779584</v>
      </c>
      <c r="CX45" s="429">
        <v>254977.90652074132</v>
      </c>
      <c r="CY45" s="4">
        <v>5</v>
      </c>
      <c r="CZ45" s="314">
        <v>12.712</v>
      </c>
      <c r="DA45" s="426">
        <v>7.2517759204211494</v>
      </c>
      <c r="DB45" s="4">
        <v>5</v>
      </c>
      <c r="DC45" s="314">
        <v>468.07600000000002</v>
      </c>
      <c r="DD45" s="426">
        <v>120.95600214954189</v>
      </c>
      <c r="DE45" s="4">
        <v>5</v>
      </c>
      <c r="DF45" s="235">
        <v>0.56499999999999995</v>
      </c>
      <c r="DG45" s="431">
        <v>0.32200000000000001</v>
      </c>
      <c r="DH45">
        <v>5</v>
      </c>
      <c r="DI45" s="235">
        <v>20.8</v>
      </c>
      <c r="DJ45" s="431">
        <v>5.38</v>
      </c>
      <c r="DK45">
        <v>5</v>
      </c>
      <c r="DL45" s="235">
        <v>1.6624519480519482</v>
      </c>
      <c r="DM45" s="431">
        <v>1.1509115468499853</v>
      </c>
      <c r="DN45">
        <v>5</v>
      </c>
      <c r="DO45" s="235">
        <v>7.8863903136230791</v>
      </c>
      <c r="DP45" s="431">
        <v>2.4906514202623411</v>
      </c>
      <c r="DQ45">
        <v>5</v>
      </c>
    </row>
    <row r="46" spans="1:121" ht="14" customHeight="1">
      <c r="A46" s="9" t="s">
        <v>10</v>
      </c>
      <c r="B46" s="2">
        <v>91.6</v>
      </c>
      <c r="C46" s="6">
        <v>2.657</v>
      </c>
      <c r="D46">
        <v>5</v>
      </c>
      <c r="E46" s="2">
        <v>133.4</v>
      </c>
      <c r="F46" s="6">
        <v>1.83</v>
      </c>
      <c r="G46">
        <v>5</v>
      </c>
      <c r="H46" s="2">
        <v>163.6</v>
      </c>
      <c r="I46" s="6">
        <v>12.62</v>
      </c>
      <c r="J46">
        <v>5</v>
      </c>
      <c r="K46" s="2">
        <v>275.8</v>
      </c>
      <c r="L46" s="6">
        <v>25.8</v>
      </c>
      <c r="M46">
        <v>5</v>
      </c>
      <c r="N46" s="2">
        <v>196.2</v>
      </c>
      <c r="O46" s="6">
        <v>25.2</v>
      </c>
      <c r="P46">
        <v>5</v>
      </c>
      <c r="Q46" s="2">
        <v>337.6</v>
      </c>
      <c r="R46" s="6">
        <v>36.5</v>
      </c>
      <c r="S46">
        <v>5</v>
      </c>
      <c r="T46" s="2">
        <v>214.5</v>
      </c>
      <c r="U46" s="6">
        <v>17.399999999999999</v>
      </c>
      <c r="V46">
        <v>5</v>
      </c>
      <c r="W46" s="2">
        <v>370.8</v>
      </c>
      <c r="X46" s="6">
        <v>37.9</v>
      </c>
      <c r="Y46">
        <v>5</v>
      </c>
      <c r="Z46" s="2">
        <v>193.4</v>
      </c>
      <c r="AA46" s="6">
        <v>18.7</v>
      </c>
      <c r="AB46">
        <v>5</v>
      </c>
      <c r="AC46" s="2">
        <v>367.2</v>
      </c>
      <c r="AD46" s="6">
        <v>36.36</v>
      </c>
      <c r="AE46">
        <v>5</v>
      </c>
      <c r="AF46" s="2">
        <v>182.2</v>
      </c>
      <c r="AG46" s="6">
        <v>10.6</v>
      </c>
      <c r="AH46">
        <v>5</v>
      </c>
      <c r="AI46" s="2">
        <v>366.2</v>
      </c>
      <c r="AJ46" s="6">
        <v>50.8</v>
      </c>
      <c r="AK46">
        <v>5</v>
      </c>
      <c r="AL46" s="2">
        <v>181.4</v>
      </c>
      <c r="AM46" s="6">
        <v>8.86</v>
      </c>
      <c r="AN46">
        <v>5</v>
      </c>
      <c r="AO46" s="2">
        <v>348.4</v>
      </c>
      <c r="AP46" s="6">
        <v>50.8</v>
      </c>
      <c r="AQ46">
        <v>5</v>
      </c>
      <c r="AR46" s="2">
        <v>156.80000000000001</v>
      </c>
      <c r="AS46" s="6">
        <v>6.7</v>
      </c>
      <c r="AT46">
        <v>5</v>
      </c>
      <c r="AU46" s="2">
        <v>333.8</v>
      </c>
      <c r="AV46" s="6">
        <v>44.3</v>
      </c>
      <c r="AW46">
        <v>5</v>
      </c>
      <c r="AX46" s="2">
        <v>146</v>
      </c>
      <c r="AY46" s="6">
        <v>6.4580000000000002</v>
      </c>
      <c r="AZ46">
        <v>5</v>
      </c>
      <c r="BA46" s="2">
        <v>292.8</v>
      </c>
      <c r="BB46" s="6">
        <v>35.200000000000003</v>
      </c>
      <c r="BC46">
        <v>5</v>
      </c>
      <c r="BD46" s="195">
        <v>31235</v>
      </c>
      <c r="BE46" s="196">
        <v>868</v>
      </c>
      <c r="BF46" s="197">
        <v>5</v>
      </c>
      <c r="BG46" s="195">
        <v>59870</v>
      </c>
      <c r="BH46" s="196">
        <v>6433</v>
      </c>
      <c r="BI46" s="197">
        <v>5</v>
      </c>
      <c r="BJ46" s="314">
        <v>45.11</v>
      </c>
      <c r="BK46" s="426">
        <v>12.65</v>
      </c>
      <c r="BL46" s="4">
        <v>3</v>
      </c>
      <c r="BM46" s="314">
        <v>70.73</v>
      </c>
      <c r="BN46" s="426">
        <v>9.5</v>
      </c>
      <c r="BO46" s="4">
        <v>5</v>
      </c>
      <c r="BP46" s="373">
        <v>8.5000000000000006E-2</v>
      </c>
      <c r="BQ46" s="23">
        <v>6.4000000000000001E-2</v>
      </c>
      <c r="BR46" s="4">
        <v>4</v>
      </c>
      <c r="BS46" s="373">
        <v>0.97099999999999997</v>
      </c>
      <c r="BT46" s="23">
        <v>0.25</v>
      </c>
      <c r="BU46" s="4">
        <v>5</v>
      </c>
      <c r="BV46" s="373">
        <v>1.9179999999999999</v>
      </c>
      <c r="BW46" s="23">
        <v>0.3221</v>
      </c>
      <c r="BX46" s="4">
        <v>5</v>
      </c>
      <c r="BY46" s="373">
        <v>3.11</v>
      </c>
      <c r="BZ46" s="23">
        <v>0.52</v>
      </c>
      <c r="CA46" s="4">
        <v>5</v>
      </c>
      <c r="CB46" s="373">
        <v>1.99</v>
      </c>
      <c r="CC46" s="23">
        <v>0.4</v>
      </c>
      <c r="CD46" s="4">
        <v>4</v>
      </c>
      <c r="CE46" s="373">
        <v>2.2360000000000002</v>
      </c>
      <c r="CF46" s="23">
        <v>0.39800000000000002</v>
      </c>
      <c r="CG46" s="4">
        <v>5</v>
      </c>
      <c r="CH46" s="428">
        <v>8328042.3280423265</v>
      </c>
      <c r="CI46" s="429">
        <v>4957671.9576719562</v>
      </c>
      <c r="CJ46" s="4">
        <v>2</v>
      </c>
      <c r="CK46" s="428">
        <v>1681755.228835233</v>
      </c>
      <c r="CL46" s="429">
        <v>333219.16268302733</v>
      </c>
      <c r="CM46" s="4">
        <v>5</v>
      </c>
      <c r="CN46" s="428">
        <v>963597.43861486891</v>
      </c>
      <c r="CO46" s="429">
        <v>175257.10930296464</v>
      </c>
      <c r="CP46" s="4">
        <v>5</v>
      </c>
      <c r="CQ46" s="428">
        <v>994632.06957979465</v>
      </c>
      <c r="CR46" s="429">
        <v>169665.25568308582</v>
      </c>
      <c r="CS46" s="4" t="s">
        <v>61</v>
      </c>
      <c r="CT46" s="428">
        <v>1102256.611600654</v>
      </c>
      <c r="CU46" s="429">
        <v>123498.68015903622</v>
      </c>
      <c r="CV46" s="4" t="s">
        <v>61</v>
      </c>
      <c r="CW46" s="428">
        <v>1743599.2240158923</v>
      </c>
      <c r="CX46" s="429">
        <v>351866.95566346659</v>
      </c>
      <c r="CY46" s="4" t="s">
        <v>61</v>
      </c>
      <c r="CZ46" s="314">
        <v>7.7700000000000005</v>
      </c>
      <c r="DA46" s="426">
        <v>5.8064145563333653</v>
      </c>
      <c r="DB46" s="4">
        <v>4</v>
      </c>
      <c r="DC46" s="314">
        <v>130.27199999999999</v>
      </c>
      <c r="DD46" s="426">
        <v>33.703171816610975</v>
      </c>
      <c r="DE46" s="4">
        <v>5</v>
      </c>
      <c r="DF46" s="235">
        <v>0.34533333333333338</v>
      </c>
      <c r="DG46" s="431">
        <v>0.25806286917037186</v>
      </c>
      <c r="DH46">
        <v>5</v>
      </c>
      <c r="DI46" s="235">
        <v>5.7898666666666667</v>
      </c>
      <c r="DJ46" s="431">
        <v>1.4979187474049314</v>
      </c>
      <c r="DK46">
        <v>5</v>
      </c>
      <c r="DL46" s="235">
        <v>1.0778571428571428</v>
      </c>
      <c r="DM46" s="431">
        <v>0.82205597157867749</v>
      </c>
      <c r="DN46">
        <v>5</v>
      </c>
      <c r="DO46" s="235">
        <v>4.9251793611793619</v>
      </c>
      <c r="DP46" s="431">
        <v>1.2063340771194824</v>
      </c>
      <c r="DQ46">
        <v>5</v>
      </c>
    </row>
    <row r="47" spans="1:121" ht="14" customHeight="1">
      <c r="A47" s="9" t="s">
        <v>11</v>
      </c>
      <c r="B47" s="2">
        <v>87.75</v>
      </c>
      <c r="C47" s="6">
        <v>6.76</v>
      </c>
      <c r="D47">
        <v>4</v>
      </c>
      <c r="E47" s="2">
        <v>158.5</v>
      </c>
      <c r="F47" s="6">
        <v>11.62</v>
      </c>
      <c r="G47">
        <v>4</v>
      </c>
      <c r="H47" s="2">
        <v>295</v>
      </c>
      <c r="I47" s="6">
        <v>11.29</v>
      </c>
      <c r="J47">
        <v>4</v>
      </c>
      <c r="K47" s="2">
        <v>433.3</v>
      </c>
      <c r="L47" s="6">
        <v>11.95</v>
      </c>
      <c r="M47">
        <v>4</v>
      </c>
      <c r="N47" s="2">
        <v>228</v>
      </c>
      <c r="O47" s="6">
        <v>23.55</v>
      </c>
      <c r="P47">
        <v>4</v>
      </c>
      <c r="Q47" s="2">
        <v>493.5</v>
      </c>
      <c r="R47" s="6">
        <v>34.520000000000003</v>
      </c>
      <c r="S47">
        <v>4</v>
      </c>
      <c r="T47" s="2">
        <v>191</v>
      </c>
      <c r="U47" s="6">
        <v>19.37</v>
      </c>
      <c r="V47">
        <v>4</v>
      </c>
      <c r="W47" s="2">
        <v>534</v>
      </c>
      <c r="X47" s="6">
        <v>14.46</v>
      </c>
      <c r="Y47">
        <v>4</v>
      </c>
      <c r="Z47" s="2">
        <v>168.8</v>
      </c>
      <c r="AA47" s="6">
        <v>10.55</v>
      </c>
      <c r="AB47">
        <v>4</v>
      </c>
      <c r="AC47" s="2">
        <v>508.8</v>
      </c>
      <c r="AD47" s="6">
        <v>21.68</v>
      </c>
      <c r="AE47">
        <v>4</v>
      </c>
      <c r="AF47" s="2">
        <v>127.5</v>
      </c>
      <c r="AG47" s="6">
        <v>8.34</v>
      </c>
      <c r="AH47">
        <v>4</v>
      </c>
      <c r="AI47" s="2">
        <v>430</v>
      </c>
      <c r="AJ47" s="6">
        <v>27.32</v>
      </c>
      <c r="AK47">
        <v>4</v>
      </c>
      <c r="AL47" s="2">
        <v>117.8</v>
      </c>
      <c r="AM47" s="6">
        <v>6.51</v>
      </c>
      <c r="AN47">
        <v>4</v>
      </c>
      <c r="AO47" s="2">
        <v>375.8</v>
      </c>
      <c r="AP47" s="6">
        <v>15.49</v>
      </c>
      <c r="AQ47">
        <v>4</v>
      </c>
      <c r="AR47" s="2">
        <v>104</v>
      </c>
      <c r="AS47" s="6">
        <v>5.9858000000000002</v>
      </c>
      <c r="AT47">
        <v>4</v>
      </c>
      <c r="AU47" s="2">
        <v>303.3</v>
      </c>
      <c r="AV47" s="6">
        <v>22.67</v>
      </c>
      <c r="AW47">
        <v>4</v>
      </c>
      <c r="AX47" s="2">
        <v>100.8</v>
      </c>
      <c r="AY47" s="6">
        <v>7.12</v>
      </c>
      <c r="AZ47">
        <v>4</v>
      </c>
      <c r="BA47" s="2">
        <v>250</v>
      </c>
      <c r="BB47" s="6">
        <v>14.51</v>
      </c>
      <c r="BC47">
        <v>4</v>
      </c>
      <c r="BD47" s="195">
        <v>27156</v>
      </c>
      <c r="BE47" s="196">
        <v>1589</v>
      </c>
      <c r="BF47" s="197">
        <v>4</v>
      </c>
      <c r="BG47" s="195">
        <v>71567</v>
      </c>
      <c r="BH47" s="196">
        <v>3238</v>
      </c>
      <c r="BI47" s="197">
        <v>4</v>
      </c>
      <c r="BJ47" s="314">
        <v>22.48</v>
      </c>
      <c r="BK47" s="426">
        <v>1.65</v>
      </c>
      <c r="BL47" s="4">
        <v>3</v>
      </c>
      <c r="BM47" s="314">
        <v>118.9</v>
      </c>
      <c r="BN47" s="426">
        <v>2.83</v>
      </c>
      <c r="BO47" s="4">
        <v>3</v>
      </c>
      <c r="BP47" s="373">
        <v>0.2</v>
      </c>
      <c r="BQ47" s="23">
        <v>9.5000000000000001E-2</v>
      </c>
      <c r="BR47" s="4">
        <v>3</v>
      </c>
      <c r="BS47" s="373">
        <v>2.7229999999999999</v>
      </c>
      <c r="BT47" s="23">
        <v>0.16400000000000001</v>
      </c>
      <c r="BU47" s="4">
        <v>4</v>
      </c>
      <c r="BV47" s="373">
        <v>0.95030000000000003</v>
      </c>
      <c r="BW47" s="23">
        <v>9.0999999999999998E-2</v>
      </c>
      <c r="BX47" s="4">
        <v>4</v>
      </c>
      <c r="BY47" s="373">
        <v>4.5640000000000001</v>
      </c>
      <c r="BZ47" s="23">
        <v>0.21299999999999999</v>
      </c>
      <c r="CA47" s="4">
        <v>3</v>
      </c>
      <c r="CB47" s="373">
        <v>0.61699999999999999</v>
      </c>
      <c r="CC47" s="23">
        <v>0.13300000000000001</v>
      </c>
      <c r="CD47" s="4">
        <v>4</v>
      </c>
      <c r="CE47" s="373">
        <v>3.8559999999999999</v>
      </c>
      <c r="CF47" s="23">
        <v>0.152</v>
      </c>
      <c r="CG47" s="4">
        <v>3</v>
      </c>
      <c r="CH47" s="428">
        <v>11900201.189808911</v>
      </c>
      <c r="CI47" s="429">
        <v>8569108.1172303557</v>
      </c>
      <c r="CJ47" s="4">
        <v>3</v>
      </c>
      <c r="CK47" s="428">
        <v>589875.86224674853</v>
      </c>
      <c r="CL47" s="429">
        <v>60143.801044321939</v>
      </c>
      <c r="CM47" s="4">
        <v>4</v>
      </c>
      <c r="CN47" s="428">
        <v>3177543.2658717884</v>
      </c>
      <c r="CO47" s="429">
        <v>261008.00002371115</v>
      </c>
      <c r="CP47" s="4">
        <v>4</v>
      </c>
      <c r="CQ47" s="428">
        <v>933582.51343057631</v>
      </c>
      <c r="CR47" s="429">
        <v>55642.871978003546</v>
      </c>
      <c r="CS47" s="4" t="s">
        <v>61</v>
      </c>
      <c r="CT47" s="428">
        <v>4131894.1643864447</v>
      </c>
      <c r="CU47" s="429">
        <v>698647.33535490639</v>
      </c>
      <c r="CV47" s="4" t="s">
        <v>61</v>
      </c>
      <c r="CW47" s="428">
        <v>4720381.5373479752</v>
      </c>
      <c r="CX47" s="429">
        <v>3517237.2261047489</v>
      </c>
      <c r="CY47" s="4" t="s">
        <v>61</v>
      </c>
      <c r="CZ47" s="314">
        <v>19.119333333333334</v>
      </c>
      <c r="DA47" s="426">
        <v>10.337466958162969</v>
      </c>
      <c r="DB47" s="4">
        <v>3</v>
      </c>
      <c r="DC47" s="314">
        <v>431.12274999999994</v>
      </c>
      <c r="DD47" s="426">
        <v>40.843153274396407</v>
      </c>
      <c r="DE47" s="4">
        <v>4</v>
      </c>
      <c r="DF47" s="235">
        <v>0.84974814814814825</v>
      </c>
      <c r="DG47" s="431">
        <v>0.45944297591835392</v>
      </c>
      <c r="DH47">
        <v>4</v>
      </c>
      <c r="DI47" s="235">
        <v>15.328808888888886</v>
      </c>
      <c r="DJ47" s="431">
        <v>4.0820161864995654</v>
      </c>
      <c r="DK47">
        <v>4</v>
      </c>
      <c r="DL47" s="235">
        <v>2.8172196382428942</v>
      </c>
      <c r="DM47" s="431">
        <v>1.3326272856089527</v>
      </c>
      <c r="DN47">
        <v>4</v>
      </c>
      <c r="DO47" s="235">
        <v>10.754347046541184</v>
      </c>
      <c r="DP47" s="431">
        <v>1.5038876169703932</v>
      </c>
      <c r="DQ47">
        <v>4</v>
      </c>
    </row>
    <row r="48" spans="1:121" ht="14" customHeight="1">
      <c r="A48" s="9" t="s">
        <v>12</v>
      </c>
      <c r="B48" s="2">
        <v>106</v>
      </c>
      <c r="C48" s="6">
        <v>3.5</v>
      </c>
      <c r="D48">
        <v>3</v>
      </c>
      <c r="E48" s="2">
        <v>186</v>
      </c>
      <c r="F48" s="6">
        <v>15.1</v>
      </c>
      <c r="G48">
        <v>4</v>
      </c>
      <c r="H48" s="2">
        <v>229</v>
      </c>
      <c r="I48" s="6">
        <v>13.8</v>
      </c>
      <c r="J48">
        <v>3</v>
      </c>
      <c r="K48" s="2">
        <v>340</v>
      </c>
      <c r="L48" s="6">
        <v>40.799999999999997</v>
      </c>
      <c r="M48">
        <v>4</v>
      </c>
      <c r="N48" s="2">
        <v>201</v>
      </c>
      <c r="O48" s="6">
        <v>7.5</v>
      </c>
      <c r="P48">
        <v>3</v>
      </c>
      <c r="Q48" s="2">
        <v>373</v>
      </c>
      <c r="R48" s="6">
        <v>57.3</v>
      </c>
      <c r="S48">
        <v>4</v>
      </c>
      <c r="T48" s="2">
        <v>175</v>
      </c>
      <c r="U48" s="6">
        <v>9.4</v>
      </c>
      <c r="V48">
        <v>3</v>
      </c>
      <c r="W48" s="2">
        <v>343</v>
      </c>
      <c r="X48" s="6">
        <v>60.9</v>
      </c>
      <c r="Y48">
        <v>4</v>
      </c>
      <c r="Z48" s="2">
        <v>165</v>
      </c>
      <c r="AA48" s="6">
        <v>5</v>
      </c>
      <c r="AB48">
        <v>3</v>
      </c>
      <c r="AC48" s="2">
        <v>318</v>
      </c>
      <c r="AD48" s="6">
        <v>47.4</v>
      </c>
      <c r="AE48">
        <v>4</v>
      </c>
      <c r="AF48" s="2">
        <v>148</v>
      </c>
      <c r="AG48" s="6">
        <v>5</v>
      </c>
      <c r="AH48">
        <v>3</v>
      </c>
      <c r="AI48" s="2">
        <v>257</v>
      </c>
      <c r="AJ48" s="6">
        <v>33.4</v>
      </c>
      <c r="AK48">
        <v>4</v>
      </c>
      <c r="AL48" s="2">
        <v>142</v>
      </c>
      <c r="AM48" s="6">
        <v>6.6</v>
      </c>
      <c r="AN48">
        <v>3</v>
      </c>
      <c r="AO48" s="2">
        <v>231</v>
      </c>
      <c r="AP48" s="6">
        <v>27.8</v>
      </c>
      <c r="AQ48">
        <v>4</v>
      </c>
      <c r="AR48" s="2">
        <v>128</v>
      </c>
      <c r="AS48" s="6">
        <v>6.2</v>
      </c>
      <c r="AT48">
        <v>3</v>
      </c>
      <c r="AU48" s="2">
        <v>211</v>
      </c>
      <c r="AV48" s="6">
        <v>23.5</v>
      </c>
      <c r="AW48">
        <v>4</v>
      </c>
      <c r="AX48" s="2">
        <v>117</v>
      </c>
      <c r="AY48" s="6">
        <v>5.5</v>
      </c>
      <c r="AZ48">
        <v>3</v>
      </c>
      <c r="BA48" s="2">
        <v>191.3</v>
      </c>
      <c r="BB48" s="6">
        <v>13.2</v>
      </c>
      <c r="BC48">
        <v>4</v>
      </c>
      <c r="BD48" s="195">
        <v>27893</v>
      </c>
      <c r="BE48" s="196">
        <v>551</v>
      </c>
      <c r="BF48" s="197">
        <v>3</v>
      </c>
      <c r="BG48" s="195">
        <v>48199</v>
      </c>
      <c r="BH48" s="196">
        <v>2972</v>
      </c>
      <c r="BI48" s="197">
        <v>4</v>
      </c>
      <c r="BJ48" s="314">
        <v>35.75</v>
      </c>
      <c r="BK48" s="426">
        <v>7.7088080000000003</v>
      </c>
      <c r="BL48" s="4">
        <v>3</v>
      </c>
      <c r="BM48" s="314">
        <v>205.67500000000001</v>
      </c>
      <c r="BN48" s="426">
        <v>32.554169999999999</v>
      </c>
      <c r="BO48" s="4">
        <v>4</v>
      </c>
      <c r="BP48" s="373">
        <v>0.12866669999999999</v>
      </c>
      <c r="BQ48" s="23">
        <v>6.7261509999999997E-2</v>
      </c>
      <c r="BR48" s="4">
        <v>3</v>
      </c>
      <c r="BS48" s="373">
        <v>3.8297500000000002</v>
      </c>
      <c r="BT48" s="23">
        <v>1.0328569999999999</v>
      </c>
      <c r="BU48" s="4">
        <v>4</v>
      </c>
      <c r="BV48" s="373">
        <v>1.7776670000000001</v>
      </c>
      <c r="BW48" s="23">
        <v>0.43623479999999998</v>
      </c>
      <c r="BX48" s="4">
        <v>3</v>
      </c>
      <c r="BY48" s="373">
        <v>8.7032500000000006</v>
      </c>
      <c r="BZ48" s="23">
        <v>1.515031</v>
      </c>
      <c r="CA48" s="4">
        <v>4</v>
      </c>
      <c r="CB48" s="373">
        <v>1.082333</v>
      </c>
      <c r="CC48" s="23">
        <v>0.47512890000000002</v>
      </c>
      <c r="CD48" s="4">
        <v>3</v>
      </c>
      <c r="CE48" s="373">
        <v>6.1864999999999997</v>
      </c>
      <c r="CF48" s="23">
        <v>0.9717808</v>
      </c>
      <c r="CG48" s="4">
        <v>4</v>
      </c>
      <c r="CH48" s="428">
        <v>5470035.7410024107</v>
      </c>
      <c r="CI48" s="429">
        <v>756379.35333721025</v>
      </c>
      <c r="CJ48" s="4">
        <v>2</v>
      </c>
      <c r="CK48" s="428">
        <v>714186.11045508704</v>
      </c>
      <c r="CL48" s="429">
        <v>313174.85123905988</v>
      </c>
      <c r="CM48" s="4">
        <v>4</v>
      </c>
      <c r="CN48" s="428">
        <v>1488123.0301243945</v>
      </c>
      <c r="CO48" s="429">
        <v>409000.77103848639</v>
      </c>
      <c r="CP48" s="4">
        <v>3</v>
      </c>
      <c r="CQ48" s="428">
        <v>429191.59782394167</v>
      </c>
      <c r="CR48" s="429">
        <v>79882.655282601379</v>
      </c>
      <c r="CS48" s="4" t="s">
        <v>61</v>
      </c>
      <c r="CT48" s="428">
        <v>2900378.9591408279</v>
      </c>
      <c r="CU48" s="429">
        <v>1337110.4258660127</v>
      </c>
      <c r="CV48" s="4" t="s">
        <v>61</v>
      </c>
      <c r="CW48" s="428">
        <v>618398.6811677618</v>
      </c>
      <c r="CX48" s="429">
        <v>72303.298203561353</v>
      </c>
      <c r="CY48" s="4" t="s">
        <v>61</v>
      </c>
      <c r="CZ48" s="314">
        <v>13.343333333333334</v>
      </c>
      <c r="DA48" s="426">
        <v>7.1133790454638683</v>
      </c>
      <c r="DB48" s="4">
        <v>3</v>
      </c>
      <c r="DC48" s="314">
        <v>739.28500000000008</v>
      </c>
      <c r="DD48" s="426">
        <v>247.24598901397775</v>
      </c>
      <c r="DE48" s="4">
        <v>4</v>
      </c>
      <c r="DF48" s="235">
        <v>0.59303703703703703</v>
      </c>
      <c r="DG48" s="431">
        <v>0.31615017979839416</v>
      </c>
      <c r="DH48">
        <v>3</v>
      </c>
      <c r="DI48" s="235">
        <v>32.857111111111116</v>
      </c>
      <c r="DJ48" s="431">
        <v>10.988710622843454</v>
      </c>
      <c r="DK48">
        <v>4</v>
      </c>
      <c r="DL48" s="235">
        <v>1.1490909090909092</v>
      </c>
      <c r="DM48" s="431">
        <v>0.57970283068208894</v>
      </c>
      <c r="DN48">
        <v>3</v>
      </c>
      <c r="DO48" s="235">
        <v>11.157045470256399</v>
      </c>
      <c r="DP48" s="431">
        <v>2.664466800462145</v>
      </c>
      <c r="DQ48">
        <v>4</v>
      </c>
    </row>
    <row r="49" spans="1:121" ht="14" customHeight="1">
      <c r="A49" s="9" t="s">
        <v>13</v>
      </c>
      <c r="B49" s="2">
        <v>81.599999999999994</v>
      </c>
      <c r="C49" s="6">
        <v>4.0449999999999999</v>
      </c>
      <c r="D49">
        <v>5</v>
      </c>
      <c r="E49" s="2">
        <v>127.5</v>
      </c>
      <c r="F49" s="6">
        <v>13.5</v>
      </c>
      <c r="G49">
        <v>4</v>
      </c>
      <c r="H49" s="2">
        <v>221.2</v>
      </c>
      <c r="I49" s="6">
        <v>5.7910000000000004</v>
      </c>
      <c r="J49">
        <v>5</v>
      </c>
      <c r="K49" s="2">
        <v>357.7</v>
      </c>
      <c r="L49" s="6">
        <v>41.9</v>
      </c>
      <c r="M49">
        <v>3</v>
      </c>
      <c r="N49" s="2">
        <v>262.2</v>
      </c>
      <c r="O49" s="6">
        <v>24.51</v>
      </c>
      <c r="P49">
        <v>5</v>
      </c>
      <c r="Q49" s="2">
        <v>443</v>
      </c>
      <c r="R49" s="6">
        <v>13.1</v>
      </c>
      <c r="S49">
        <v>3</v>
      </c>
      <c r="T49" s="2">
        <v>244.2</v>
      </c>
      <c r="U49" s="6">
        <v>14.98</v>
      </c>
      <c r="V49">
        <v>5</v>
      </c>
      <c r="W49" s="2">
        <v>500</v>
      </c>
      <c r="X49" s="6">
        <v>47.95</v>
      </c>
      <c r="Y49">
        <v>3</v>
      </c>
      <c r="Z49" s="2">
        <v>237.6</v>
      </c>
      <c r="AA49" s="6">
        <v>13.27</v>
      </c>
      <c r="AB49">
        <v>5</v>
      </c>
      <c r="AC49" s="2">
        <v>560</v>
      </c>
      <c r="AD49" s="6">
        <v>25.58</v>
      </c>
      <c r="AE49">
        <v>3</v>
      </c>
      <c r="AF49" s="2">
        <v>207.4</v>
      </c>
      <c r="AG49" s="6">
        <v>13.95</v>
      </c>
      <c r="AH49">
        <v>5</v>
      </c>
      <c r="AI49" s="2">
        <v>498</v>
      </c>
      <c r="AJ49" s="6">
        <v>34.700000000000003</v>
      </c>
      <c r="AK49">
        <v>3</v>
      </c>
      <c r="AL49" s="2">
        <v>199.6</v>
      </c>
      <c r="AM49" s="6">
        <v>14.64</v>
      </c>
      <c r="AN49">
        <v>5</v>
      </c>
      <c r="AO49" s="2">
        <v>472.3</v>
      </c>
      <c r="AP49" s="6">
        <v>44.8</v>
      </c>
      <c r="AQ49">
        <v>3</v>
      </c>
      <c r="AR49" s="2">
        <v>189.5</v>
      </c>
      <c r="AS49" s="6">
        <v>3.43</v>
      </c>
      <c r="AT49">
        <v>5</v>
      </c>
      <c r="AU49" s="2">
        <v>416.3</v>
      </c>
      <c r="AV49" s="6">
        <v>29.6</v>
      </c>
      <c r="AW49">
        <v>3</v>
      </c>
      <c r="AX49" s="2">
        <v>160.4</v>
      </c>
      <c r="AY49" s="6">
        <v>4.4340000000000002</v>
      </c>
      <c r="AZ49">
        <v>5</v>
      </c>
      <c r="BA49" s="2">
        <v>334.33</v>
      </c>
      <c r="BB49" s="6">
        <v>14.52</v>
      </c>
      <c r="BC49">
        <v>3</v>
      </c>
      <c r="BD49" s="195">
        <v>37191</v>
      </c>
      <c r="BE49" s="196">
        <v>1573</v>
      </c>
      <c r="BF49" s="197">
        <v>5</v>
      </c>
      <c r="BG49" s="195">
        <v>81533</v>
      </c>
      <c r="BH49" s="196">
        <v>5868</v>
      </c>
      <c r="BI49" s="197">
        <v>3</v>
      </c>
      <c r="BJ49" s="314">
        <v>23.558</v>
      </c>
      <c r="BK49" s="426">
        <v>3.286</v>
      </c>
      <c r="BL49" s="4">
        <v>5</v>
      </c>
      <c r="BM49" s="314">
        <v>61.58</v>
      </c>
      <c r="BN49" s="426">
        <v>8.18</v>
      </c>
      <c r="BO49" s="4">
        <v>3</v>
      </c>
      <c r="BP49" s="373">
        <v>0.47239999999999999</v>
      </c>
      <c r="BQ49" s="23">
        <v>8.8800000000000004E-2</v>
      </c>
      <c r="BR49" s="4">
        <v>5</v>
      </c>
      <c r="BS49" s="373">
        <v>2.105</v>
      </c>
      <c r="BT49" s="23">
        <v>9.9000000000000005E-2</v>
      </c>
      <c r="BU49" s="4">
        <v>3</v>
      </c>
      <c r="BV49" s="373">
        <v>0.94520000000000004</v>
      </c>
      <c r="BW49" s="23">
        <v>0.13450000000000001</v>
      </c>
      <c r="BX49" s="4">
        <v>5</v>
      </c>
      <c r="BY49" s="373">
        <v>1.9197</v>
      </c>
      <c r="BZ49" s="23">
        <v>0.45900000000000002</v>
      </c>
      <c r="CA49" s="4">
        <v>3</v>
      </c>
      <c r="CB49" s="373">
        <v>0.7782</v>
      </c>
      <c r="CC49" s="23">
        <v>8.8800000000000004E-2</v>
      </c>
      <c r="CD49" s="4">
        <v>5</v>
      </c>
      <c r="CE49" s="373">
        <v>2.2669999999999999</v>
      </c>
      <c r="CF49" s="23">
        <v>0.43880000000000002</v>
      </c>
      <c r="CG49" s="4">
        <v>3</v>
      </c>
      <c r="CH49" s="428">
        <v>1930988.3122366704</v>
      </c>
      <c r="CI49" s="429">
        <v>284596.51591618278</v>
      </c>
      <c r="CJ49" s="4">
        <v>5</v>
      </c>
      <c r="CK49" s="428">
        <v>648564.68297239346</v>
      </c>
      <c r="CL49" s="429">
        <v>94085.983293651399</v>
      </c>
      <c r="CM49" s="4">
        <v>3</v>
      </c>
      <c r="CN49" s="428">
        <v>2547107.033004838</v>
      </c>
      <c r="CO49" s="429">
        <v>381237.42803547415</v>
      </c>
      <c r="CP49" s="4">
        <v>5</v>
      </c>
      <c r="CQ49" s="428">
        <v>1959870.305209825</v>
      </c>
      <c r="CR49" s="429">
        <v>203655.84482117975</v>
      </c>
      <c r="CS49" s="4" t="s">
        <v>61</v>
      </c>
      <c r="CT49" s="428">
        <v>3698548.554914061</v>
      </c>
      <c r="CU49" s="429">
        <v>670116.89561466512</v>
      </c>
      <c r="CV49" s="4" t="s">
        <v>61</v>
      </c>
      <c r="CW49" s="428">
        <v>2334427.4318336681</v>
      </c>
      <c r="CX49" s="429">
        <v>411070.12594308209</v>
      </c>
      <c r="CY49" s="4" t="s">
        <v>61</v>
      </c>
      <c r="CZ49" s="314">
        <v>39.319600000000001</v>
      </c>
      <c r="DA49" s="426">
        <v>8.3920174129943188</v>
      </c>
      <c r="DB49" s="4">
        <v>5</v>
      </c>
      <c r="DC49" s="314">
        <v>282.06700000000001</v>
      </c>
      <c r="DD49" s="426">
        <v>27.272621564492113</v>
      </c>
      <c r="DE49" s="4">
        <v>3</v>
      </c>
      <c r="DF49" s="235">
        <v>1.7475377777777776</v>
      </c>
      <c r="DG49" s="431">
        <v>0.37297855168863664</v>
      </c>
      <c r="DH49">
        <v>5</v>
      </c>
      <c r="DI49" s="235">
        <v>9.4022333333333332</v>
      </c>
      <c r="DJ49" s="431">
        <v>3.2491624672965944</v>
      </c>
      <c r="DK49">
        <v>4</v>
      </c>
      <c r="DL49" s="235">
        <v>10.0708</v>
      </c>
      <c r="DM49" s="431">
        <v>1.5017975362877656</v>
      </c>
      <c r="DN49">
        <v>5</v>
      </c>
      <c r="DO49" s="235">
        <v>11.90151924882629</v>
      </c>
      <c r="DP49" s="431">
        <v>3.3058417098319199</v>
      </c>
      <c r="DQ49">
        <v>4</v>
      </c>
    </row>
    <row r="50" spans="1:121" ht="14" customHeight="1">
      <c r="A50" s="9" t="s">
        <v>14</v>
      </c>
      <c r="B50" s="2">
        <v>97.2</v>
      </c>
      <c r="C50" s="6">
        <v>6.3</v>
      </c>
      <c r="D50">
        <v>5</v>
      </c>
      <c r="E50" s="2">
        <v>134.75</v>
      </c>
      <c r="F50" s="6">
        <v>14.83</v>
      </c>
      <c r="G50">
        <v>4</v>
      </c>
      <c r="H50" s="2">
        <v>363.4</v>
      </c>
      <c r="I50" s="6">
        <v>30.5</v>
      </c>
      <c r="J50">
        <v>5</v>
      </c>
      <c r="K50" s="2">
        <v>466.5</v>
      </c>
      <c r="L50" s="6">
        <v>44.45</v>
      </c>
      <c r="M50">
        <v>4</v>
      </c>
      <c r="N50" s="2">
        <v>429</v>
      </c>
      <c r="O50" s="6">
        <v>27.98</v>
      </c>
      <c r="P50">
        <v>5</v>
      </c>
      <c r="Q50" s="2">
        <v>404.5</v>
      </c>
      <c r="R50" s="6">
        <v>41.37</v>
      </c>
      <c r="S50">
        <v>4</v>
      </c>
      <c r="T50" s="2">
        <v>431.4</v>
      </c>
      <c r="U50" s="6">
        <v>25</v>
      </c>
      <c r="V50">
        <v>5</v>
      </c>
      <c r="W50" s="2">
        <v>460</v>
      </c>
      <c r="X50" s="6">
        <v>1.41</v>
      </c>
      <c r="Y50">
        <v>4</v>
      </c>
      <c r="Z50" s="2">
        <v>405.6</v>
      </c>
      <c r="AA50" s="6">
        <v>27.2</v>
      </c>
      <c r="AB50">
        <v>5</v>
      </c>
      <c r="AC50" s="2">
        <v>512</v>
      </c>
      <c r="AD50" s="6">
        <v>34.11</v>
      </c>
      <c r="AE50">
        <v>4</v>
      </c>
      <c r="AF50" s="2">
        <v>325.60000000000002</v>
      </c>
      <c r="AG50" s="6">
        <v>26.7</v>
      </c>
      <c r="AH50">
        <v>5</v>
      </c>
      <c r="AI50" s="2">
        <v>440</v>
      </c>
      <c r="AJ50" s="6">
        <v>39.450000000000003</v>
      </c>
      <c r="AK50">
        <v>4</v>
      </c>
      <c r="AL50" s="2">
        <v>262.39999999999998</v>
      </c>
      <c r="AM50" s="6">
        <v>29</v>
      </c>
      <c r="AN50">
        <v>5</v>
      </c>
      <c r="AO50" s="2">
        <v>423.5</v>
      </c>
      <c r="AP50" s="6">
        <v>52.5</v>
      </c>
      <c r="AQ50">
        <v>4</v>
      </c>
      <c r="AR50" s="2">
        <v>236.2</v>
      </c>
      <c r="AS50" s="6">
        <v>24.7</v>
      </c>
      <c r="AT50">
        <v>5</v>
      </c>
      <c r="AU50" s="2">
        <v>392</v>
      </c>
      <c r="AV50" s="6">
        <v>37.35</v>
      </c>
      <c r="AW50">
        <v>4</v>
      </c>
      <c r="AX50" s="2">
        <v>203.4</v>
      </c>
      <c r="AY50" s="6">
        <v>23.7</v>
      </c>
      <c r="AZ50">
        <v>5</v>
      </c>
      <c r="BA50" s="2">
        <v>329.3</v>
      </c>
      <c r="BB50" s="6">
        <v>35.49</v>
      </c>
      <c r="BC50">
        <v>4</v>
      </c>
      <c r="BD50" s="195">
        <v>55989</v>
      </c>
      <c r="BE50" s="196">
        <v>3459</v>
      </c>
      <c r="BF50" s="197">
        <v>5</v>
      </c>
      <c r="BG50" s="195">
        <v>78105</v>
      </c>
      <c r="BH50" s="196">
        <v>7288</v>
      </c>
      <c r="BI50" s="197">
        <v>4</v>
      </c>
      <c r="BJ50" s="314">
        <v>52.886000000000003</v>
      </c>
      <c r="BK50" s="426">
        <v>2.67</v>
      </c>
      <c r="BL50" s="4">
        <v>5</v>
      </c>
      <c r="BM50" s="314">
        <v>68.87</v>
      </c>
      <c r="BN50" s="426">
        <v>14.6</v>
      </c>
      <c r="BO50" s="4">
        <v>4</v>
      </c>
      <c r="BP50" s="373">
        <v>1.2174</v>
      </c>
      <c r="BQ50" s="23">
        <v>0.17230000000000001</v>
      </c>
      <c r="BR50" s="4">
        <v>5</v>
      </c>
      <c r="BS50" s="373">
        <v>2.2770000000000001</v>
      </c>
      <c r="BT50" s="23">
        <v>0.22570000000000001</v>
      </c>
      <c r="BU50" s="4">
        <v>4</v>
      </c>
      <c r="BV50" s="373">
        <v>2.0615999999999999</v>
      </c>
      <c r="BW50" s="23">
        <v>0.16500000000000001</v>
      </c>
      <c r="BX50" s="4">
        <v>5</v>
      </c>
      <c r="BY50" s="373">
        <v>2.504</v>
      </c>
      <c r="BZ50" s="23">
        <v>0.86299999999999999</v>
      </c>
      <c r="CA50" s="4">
        <v>4</v>
      </c>
      <c r="CB50" s="373">
        <v>1.7110000000000001</v>
      </c>
      <c r="CC50" s="23">
        <v>0.09</v>
      </c>
      <c r="CD50" s="4">
        <v>5</v>
      </c>
      <c r="CE50" s="373">
        <v>1.8979999999999999</v>
      </c>
      <c r="CF50" s="23">
        <v>0.35899999999999999</v>
      </c>
      <c r="CG50" s="4">
        <v>4</v>
      </c>
      <c r="CH50" s="428">
        <v>854682.12180242059</v>
      </c>
      <c r="CI50" s="429">
        <v>104868.44028926516</v>
      </c>
      <c r="CJ50" s="4">
        <v>5</v>
      </c>
      <c r="CK50" s="428">
        <v>590591.79466784745</v>
      </c>
      <c r="CL50" s="429">
        <v>18419.519219301423</v>
      </c>
      <c r="CM50" s="4">
        <v>4</v>
      </c>
      <c r="CN50" s="428">
        <v>1761036.2131165662</v>
      </c>
      <c r="CO50" s="429">
        <v>28090.072649982256</v>
      </c>
      <c r="CP50" s="4">
        <v>5</v>
      </c>
      <c r="CQ50" s="428">
        <v>2489469.1162845083</v>
      </c>
      <c r="CR50" s="429">
        <v>721254.66638612095</v>
      </c>
      <c r="CS50" s="4" t="s">
        <v>61</v>
      </c>
      <c r="CT50" s="428">
        <v>2539025.6193899075</v>
      </c>
      <c r="CU50" s="429">
        <v>214885.30507044849</v>
      </c>
      <c r="CV50" s="4" t="s">
        <v>61</v>
      </c>
      <c r="CW50" s="428">
        <v>2963744.4963801568</v>
      </c>
      <c r="CX50" s="429">
        <v>717970.62827030616</v>
      </c>
      <c r="CY50" s="4" t="s">
        <v>61</v>
      </c>
      <c r="CZ50" s="314">
        <v>116.7816</v>
      </c>
      <c r="DA50" s="426">
        <v>13.824542584114653</v>
      </c>
      <c r="DB50" s="4">
        <v>5</v>
      </c>
      <c r="DC50" s="314">
        <v>316.42700000000002</v>
      </c>
      <c r="DD50" s="426">
        <v>63.338014769962562</v>
      </c>
      <c r="DE50" s="4">
        <v>4</v>
      </c>
      <c r="DF50" s="235">
        <v>5.1902933333333321</v>
      </c>
      <c r="DG50" s="431">
        <v>0.61442411484954307</v>
      </c>
      <c r="DH50">
        <v>5</v>
      </c>
      <c r="DI50" s="235">
        <v>14.063422222222224</v>
      </c>
      <c r="DJ50" s="431">
        <v>2.815022878665002</v>
      </c>
      <c r="DK50">
        <v>4</v>
      </c>
      <c r="DL50" s="235">
        <v>15.605018049517749</v>
      </c>
      <c r="DM50" s="431">
        <v>5.0948754753653906</v>
      </c>
      <c r="DN50">
        <v>5</v>
      </c>
      <c r="DO50" s="235">
        <v>12.374699699389343</v>
      </c>
      <c r="DP50" s="431">
        <v>1.6289451273749329</v>
      </c>
      <c r="DQ50">
        <v>4</v>
      </c>
    </row>
    <row r="51" spans="1:121" ht="14" customHeight="1">
      <c r="A51" s="9" t="s">
        <v>15</v>
      </c>
      <c r="B51" s="2">
        <v>96</v>
      </c>
      <c r="C51" s="6">
        <v>2.7386127880000002</v>
      </c>
      <c r="D51">
        <v>5</v>
      </c>
      <c r="E51" s="2">
        <v>191</v>
      </c>
      <c r="F51" s="6">
        <v>6.0827625300000001</v>
      </c>
      <c r="G51">
        <v>5</v>
      </c>
      <c r="H51" s="2">
        <v>267.8</v>
      </c>
      <c r="I51" s="6">
        <v>21.758676430000001</v>
      </c>
      <c r="J51">
        <v>5</v>
      </c>
      <c r="K51" s="2">
        <v>359</v>
      </c>
      <c r="L51" s="6">
        <v>12.99615328</v>
      </c>
      <c r="M51">
        <v>5</v>
      </c>
      <c r="N51" s="2">
        <v>252.8</v>
      </c>
      <c r="O51" s="6">
        <v>14.70510116</v>
      </c>
      <c r="P51">
        <v>5</v>
      </c>
      <c r="Q51" s="2">
        <v>366.2</v>
      </c>
      <c r="R51" s="6">
        <v>28.76873303</v>
      </c>
      <c r="S51">
        <v>5</v>
      </c>
      <c r="T51" s="2">
        <v>247.6</v>
      </c>
      <c r="U51" s="6">
        <v>16.74694002</v>
      </c>
      <c r="V51">
        <v>5</v>
      </c>
      <c r="W51" s="2">
        <v>325.8</v>
      </c>
      <c r="X51" s="6">
        <v>25.166247240000001</v>
      </c>
      <c r="Y51">
        <v>5</v>
      </c>
      <c r="Z51" s="2">
        <v>224.6</v>
      </c>
      <c r="AA51" s="6">
        <v>14.64103821</v>
      </c>
      <c r="AB51">
        <v>5</v>
      </c>
      <c r="AC51" s="2">
        <v>328.8</v>
      </c>
      <c r="AD51" s="6">
        <v>25.79030826</v>
      </c>
      <c r="AE51">
        <v>5</v>
      </c>
      <c r="AF51" s="2">
        <v>165.2</v>
      </c>
      <c r="AG51" s="6">
        <v>9.9819837709999995</v>
      </c>
      <c r="AH51">
        <v>5</v>
      </c>
      <c r="AI51" s="2">
        <v>277.60000000000002</v>
      </c>
      <c r="AJ51" s="6">
        <v>35.615446089999999</v>
      </c>
      <c r="AK51">
        <v>5</v>
      </c>
      <c r="AL51" s="2">
        <v>134.6</v>
      </c>
      <c r="AM51" s="6">
        <v>7.2429275850000003</v>
      </c>
      <c r="AN51">
        <v>5</v>
      </c>
      <c r="AO51" s="2">
        <v>227.6</v>
      </c>
      <c r="AP51" s="6">
        <v>39.49759486</v>
      </c>
      <c r="AQ51">
        <v>5</v>
      </c>
      <c r="AR51" s="2">
        <v>114.8</v>
      </c>
      <c r="AS51" s="6">
        <v>3.5270384180000001</v>
      </c>
      <c r="AT51">
        <v>5</v>
      </c>
      <c r="AU51" s="2">
        <v>192.2</v>
      </c>
      <c r="AV51" s="6">
        <v>20.217319310000001</v>
      </c>
      <c r="AW51">
        <v>5</v>
      </c>
      <c r="AX51" s="2">
        <v>108.4</v>
      </c>
      <c r="AY51" s="6">
        <v>4.5891175620000002</v>
      </c>
      <c r="AZ51">
        <v>5</v>
      </c>
      <c r="BA51" s="2">
        <v>157.6</v>
      </c>
      <c r="BB51" s="6">
        <v>5.9548299719999997</v>
      </c>
      <c r="BC51">
        <v>5</v>
      </c>
      <c r="BD51" s="195">
        <v>31360</v>
      </c>
      <c r="BE51" s="196">
        <v>662</v>
      </c>
      <c r="BF51" s="197">
        <v>5</v>
      </c>
      <c r="BG51" s="195">
        <v>47882</v>
      </c>
      <c r="BH51" s="196">
        <v>1912</v>
      </c>
      <c r="BI51" s="197">
        <v>5</v>
      </c>
      <c r="BJ51" s="314">
        <v>28.96</v>
      </c>
      <c r="BK51" s="426">
        <v>3.8496600000000001</v>
      </c>
      <c r="BL51" s="4">
        <v>5</v>
      </c>
      <c r="BM51" s="314">
        <v>100.464</v>
      </c>
      <c r="BN51" s="426">
        <v>3.0205340000000001</v>
      </c>
      <c r="BO51" s="4">
        <v>5</v>
      </c>
      <c r="BP51" s="373">
        <v>1.6339999999999999</v>
      </c>
      <c r="BQ51" s="23">
        <v>0.39818209999999998</v>
      </c>
      <c r="BR51" s="4">
        <v>5</v>
      </c>
      <c r="BS51" s="373">
        <v>2.0186000000000002</v>
      </c>
      <c r="BT51" s="23">
        <v>0.29172890000000001</v>
      </c>
      <c r="BU51" s="4">
        <v>5</v>
      </c>
      <c r="BV51" s="373">
        <v>0.83399999999999996</v>
      </c>
      <c r="BW51" s="23">
        <v>7.261956E-2</v>
      </c>
      <c r="BX51" s="4">
        <v>5</v>
      </c>
      <c r="BY51" s="373">
        <v>3.8361999999999998</v>
      </c>
      <c r="BZ51" s="23">
        <v>0.3498773</v>
      </c>
      <c r="CA51" s="4">
        <v>5</v>
      </c>
      <c r="CB51" s="373">
        <v>0.55900000000000005</v>
      </c>
      <c r="CC51" s="23">
        <v>8.8929179999999997E-2</v>
      </c>
      <c r="CD51" s="4">
        <v>5</v>
      </c>
      <c r="CE51" s="373">
        <v>3.7029999999999998</v>
      </c>
      <c r="CF51" s="23">
        <v>0.54001809999999995</v>
      </c>
      <c r="CG51" s="4">
        <v>5</v>
      </c>
      <c r="CH51" s="428">
        <v>788768.45924788131</v>
      </c>
      <c r="CI51" s="429">
        <v>229295.97905867698</v>
      </c>
      <c r="CJ51" s="4">
        <v>5</v>
      </c>
      <c r="CK51" s="428">
        <v>1057478.7015809494</v>
      </c>
      <c r="CL51" s="429">
        <v>208636.84439147913</v>
      </c>
      <c r="CM51" s="4">
        <v>5</v>
      </c>
      <c r="CN51" s="428">
        <v>3249844.5953116789</v>
      </c>
      <c r="CO51" s="429">
        <v>235174.00997657981</v>
      </c>
      <c r="CP51" s="4">
        <v>5</v>
      </c>
      <c r="CQ51" s="428">
        <v>967975.68157386896</v>
      </c>
      <c r="CR51" s="429">
        <v>93386.362553215731</v>
      </c>
      <c r="CS51" s="4" t="s">
        <v>61</v>
      </c>
      <c r="CT51" s="428">
        <v>4894536.1124279443</v>
      </c>
      <c r="CU51" s="429">
        <v>675602.38444286864</v>
      </c>
      <c r="CV51" s="4" t="s">
        <v>61</v>
      </c>
      <c r="CW51" s="428">
        <v>1080249.580318562</v>
      </c>
      <c r="CX51" s="429">
        <v>179652.58535658004</v>
      </c>
      <c r="CY51" s="4" t="s">
        <v>61</v>
      </c>
      <c r="CZ51" s="314">
        <v>153.97640000000001</v>
      </c>
      <c r="DA51" s="426">
        <v>35.557031387054771</v>
      </c>
      <c r="DB51" s="4">
        <v>5</v>
      </c>
      <c r="DC51" s="314">
        <v>386.3424</v>
      </c>
      <c r="DD51" s="426">
        <v>59.34453864139482</v>
      </c>
      <c r="DE51" s="4">
        <v>5</v>
      </c>
      <c r="DF51" s="235">
        <v>6.8433955555555555</v>
      </c>
      <c r="DG51" s="431">
        <v>1.580312506091323</v>
      </c>
      <c r="DH51">
        <v>5</v>
      </c>
      <c r="DI51" s="235">
        <v>17.170773333333333</v>
      </c>
      <c r="DJ51" s="431">
        <v>2.6375350507286592</v>
      </c>
      <c r="DK51">
        <v>5</v>
      </c>
      <c r="DL51" s="235">
        <v>19.148601171557992</v>
      </c>
      <c r="DM51" s="431">
        <v>5.297644175931091</v>
      </c>
      <c r="DN51">
        <v>5</v>
      </c>
      <c r="DO51" s="235">
        <v>5.7069951135354522</v>
      </c>
      <c r="DP51" s="431">
        <v>0.78328535460716986</v>
      </c>
      <c r="DQ51">
        <v>5</v>
      </c>
    </row>
    <row r="52" spans="1:121" ht="14" customHeight="1">
      <c r="A52" s="9" t="s">
        <v>16</v>
      </c>
      <c r="B52" s="2">
        <v>117</v>
      </c>
      <c r="C52" s="6">
        <v>6.8</v>
      </c>
      <c r="D52">
        <v>4</v>
      </c>
      <c r="E52" s="2">
        <v>95.3</v>
      </c>
      <c r="F52" s="6">
        <v>8.5</v>
      </c>
      <c r="G52">
        <v>4</v>
      </c>
      <c r="H52" s="2">
        <v>269</v>
      </c>
      <c r="I52" s="6">
        <v>4.9000000000000004</v>
      </c>
      <c r="J52">
        <v>4</v>
      </c>
      <c r="K52" s="2">
        <v>261</v>
      </c>
      <c r="L52" s="6">
        <v>21</v>
      </c>
      <c r="M52">
        <v>4</v>
      </c>
      <c r="N52" s="2">
        <v>222</v>
      </c>
      <c r="O52" s="6">
        <v>8.1999999999999993</v>
      </c>
      <c r="P52">
        <v>4</v>
      </c>
      <c r="Q52" s="2">
        <v>296</v>
      </c>
      <c r="R52" s="6">
        <v>37</v>
      </c>
      <c r="S52">
        <v>4</v>
      </c>
      <c r="T52" s="2">
        <v>198</v>
      </c>
      <c r="U52" s="6">
        <v>3.3</v>
      </c>
      <c r="V52">
        <v>4</v>
      </c>
      <c r="W52" s="2">
        <v>285</v>
      </c>
      <c r="X52" s="6">
        <v>45.1</v>
      </c>
      <c r="Y52">
        <v>4</v>
      </c>
      <c r="Z52" s="2">
        <v>177</v>
      </c>
      <c r="AA52" s="6">
        <v>2.2999999999999998</v>
      </c>
      <c r="AB52">
        <v>4</v>
      </c>
      <c r="AC52" s="2">
        <v>231</v>
      </c>
      <c r="AD52" s="6">
        <v>41.7</v>
      </c>
      <c r="AE52">
        <v>4</v>
      </c>
      <c r="AF52" s="2">
        <v>122</v>
      </c>
      <c r="AG52" s="6">
        <v>3.4</v>
      </c>
      <c r="AH52">
        <v>4</v>
      </c>
      <c r="AI52" s="2">
        <v>149</v>
      </c>
      <c r="AJ52" s="6">
        <v>21.5</v>
      </c>
      <c r="AK52">
        <v>4</v>
      </c>
      <c r="AL52" s="2">
        <v>103</v>
      </c>
      <c r="AM52" s="6">
        <v>8.4</v>
      </c>
      <c r="AN52">
        <v>4</v>
      </c>
      <c r="AO52" s="2">
        <v>143</v>
      </c>
      <c r="AP52" s="6">
        <v>21.8</v>
      </c>
      <c r="AQ52">
        <v>4</v>
      </c>
      <c r="AR52" s="2">
        <v>84</v>
      </c>
      <c r="AS52" s="6">
        <v>7.9</v>
      </c>
      <c r="AT52">
        <v>4</v>
      </c>
      <c r="AU52" s="2">
        <v>141</v>
      </c>
      <c r="AV52" s="6">
        <v>22.2</v>
      </c>
      <c r="AW52">
        <v>4</v>
      </c>
      <c r="AX52" s="2">
        <v>79.3</v>
      </c>
      <c r="AY52" s="6">
        <v>8.4</v>
      </c>
      <c r="AZ52">
        <v>4</v>
      </c>
      <c r="BA52" s="2">
        <v>123</v>
      </c>
      <c r="BB52" s="6">
        <v>16.2</v>
      </c>
      <c r="BC52">
        <v>4</v>
      </c>
      <c r="BD52" s="195">
        <v>25617</v>
      </c>
      <c r="BE52" s="196">
        <v>220.2</v>
      </c>
      <c r="BF52" s="197">
        <v>4</v>
      </c>
      <c r="BG52" s="195">
        <v>33370</v>
      </c>
      <c r="BH52" s="196">
        <v>2153</v>
      </c>
      <c r="BI52" s="197">
        <v>4</v>
      </c>
      <c r="BJ52" s="314">
        <v>37.22</v>
      </c>
      <c r="BK52" s="426">
        <v>6.5739999999999998</v>
      </c>
      <c r="BL52" s="4">
        <v>4</v>
      </c>
      <c r="BM52" s="314">
        <v>93.66</v>
      </c>
      <c r="BN52" s="426">
        <v>20.02</v>
      </c>
      <c r="BO52" s="4">
        <v>4</v>
      </c>
      <c r="BP52" s="373">
        <v>0.31</v>
      </c>
      <c r="BQ52" s="23">
        <v>0.16900000000000001</v>
      </c>
      <c r="BR52" s="4">
        <v>4</v>
      </c>
      <c r="BS52" s="373">
        <v>1.401</v>
      </c>
      <c r="BT52" s="23">
        <v>0.66</v>
      </c>
      <c r="BU52" s="4">
        <v>4</v>
      </c>
      <c r="BV52" s="373">
        <v>1.8220000000000001</v>
      </c>
      <c r="BW52" s="23">
        <v>0.34</v>
      </c>
      <c r="BX52" s="4">
        <v>4</v>
      </c>
      <c r="BY52" s="373">
        <v>3.7155</v>
      </c>
      <c r="BZ52" s="23">
        <v>1.0760000000000001</v>
      </c>
      <c r="CA52" s="4">
        <v>4</v>
      </c>
      <c r="CB52" s="373">
        <v>1.008</v>
      </c>
      <c r="CC52" s="23">
        <v>0.184</v>
      </c>
      <c r="CD52" s="4">
        <v>4</v>
      </c>
      <c r="CE52" s="373">
        <v>3.6547999999999998</v>
      </c>
      <c r="CF52" s="23">
        <v>0.54800000000000004</v>
      </c>
      <c r="CG52" s="4">
        <v>4</v>
      </c>
      <c r="CH52" s="428">
        <v>4961755.0782506615</v>
      </c>
      <c r="CI52" s="429">
        <v>2678117.1753493217</v>
      </c>
      <c r="CJ52" s="4">
        <v>3</v>
      </c>
      <c r="CK52" s="428">
        <v>1804290.7601545691</v>
      </c>
      <c r="CL52" s="429">
        <v>1122538.0298288416</v>
      </c>
      <c r="CM52" s="4">
        <v>4</v>
      </c>
      <c r="CN52" s="428">
        <v>1629122.1494702634</v>
      </c>
      <c r="CO52" s="429">
        <v>283383.09504082968</v>
      </c>
      <c r="CP52" s="4">
        <v>4</v>
      </c>
      <c r="CQ52" s="428">
        <v>1764184.7690070588</v>
      </c>
      <c r="CR52" s="429">
        <v>1237521.7909346842</v>
      </c>
      <c r="CS52" s="4" t="s">
        <v>61</v>
      </c>
      <c r="CT52" s="428">
        <v>2458217.4714963837</v>
      </c>
      <c r="CU52" s="429">
        <v>497868.78271664894</v>
      </c>
      <c r="CV52" s="4" t="s">
        <v>61</v>
      </c>
      <c r="CW52" s="428">
        <v>828856.33684779855</v>
      </c>
      <c r="CX52" s="429">
        <v>70598.990682471864</v>
      </c>
      <c r="CY52" s="4" t="s">
        <v>61</v>
      </c>
      <c r="CZ52" s="314">
        <v>33.09975</v>
      </c>
      <c r="DA52" s="426">
        <v>16.676230051458472</v>
      </c>
      <c r="DB52" s="4">
        <v>4</v>
      </c>
      <c r="DC52" s="314">
        <v>118.39325000000001</v>
      </c>
      <c r="DD52" s="426">
        <v>47.104563903750353</v>
      </c>
      <c r="DE52" s="4">
        <v>4</v>
      </c>
      <c r="DF52" s="235">
        <v>1.4711000000000001</v>
      </c>
      <c r="DG52" s="431">
        <v>0.74116578006482092</v>
      </c>
      <c r="DH52">
        <v>4</v>
      </c>
      <c r="DI52" s="235">
        <v>5.2619222222222222</v>
      </c>
      <c r="DJ52" s="431">
        <v>2.0935361735000155</v>
      </c>
      <c r="DK52">
        <v>4</v>
      </c>
      <c r="DL52" s="235">
        <v>2.7018468523002421</v>
      </c>
      <c r="DM52" s="431">
        <v>1.7864393076157346</v>
      </c>
      <c r="DN52">
        <v>4</v>
      </c>
      <c r="DO52" s="235">
        <v>30.91220985155196</v>
      </c>
      <c r="DP52" s="431">
        <v>22.789631522929906</v>
      </c>
      <c r="DQ52">
        <v>4</v>
      </c>
    </row>
    <row r="53" spans="1:121" ht="14" customHeight="1">
      <c r="A53" s="9" t="s">
        <v>17</v>
      </c>
      <c r="B53" s="2">
        <v>94</v>
      </c>
      <c r="C53" s="6">
        <v>3.37</v>
      </c>
      <c r="D53">
        <v>4</v>
      </c>
      <c r="E53" s="2">
        <v>157</v>
      </c>
      <c r="F53" s="6">
        <v>6.8</v>
      </c>
      <c r="G53">
        <v>4</v>
      </c>
      <c r="H53" s="2">
        <v>252</v>
      </c>
      <c r="I53" s="6">
        <v>10.4</v>
      </c>
      <c r="J53">
        <v>4</v>
      </c>
      <c r="K53" s="2">
        <v>318</v>
      </c>
      <c r="L53" s="6">
        <v>14.7</v>
      </c>
      <c r="M53">
        <v>4</v>
      </c>
      <c r="N53" s="2">
        <v>238</v>
      </c>
      <c r="O53" s="6">
        <v>5.57</v>
      </c>
      <c r="P53">
        <v>4</v>
      </c>
      <c r="Q53" s="2">
        <v>335</v>
      </c>
      <c r="R53" s="6">
        <v>8.1999999999999993</v>
      </c>
      <c r="S53">
        <v>4</v>
      </c>
      <c r="T53" s="2">
        <v>197</v>
      </c>
      <c r="U53" s="6">
        <v>12.4</v>
      </c>
      <c r="V53">
        <v>4</v>
      </c>
      <c r="W53" s="2">
        <v>291</v>
      </c>
      <c r="X53" s="6">
        <v>17.3</v>
      </c>
      <c r="Y53">
        <v>4</v>
      </c>
      <c r="Z53" s="2">
        <v>166</v>
      </c>
      <c r="AA53" s="6">
        <v>12.5</v>
      </c>
      <c r="AB53">
        <v>4</v>
      </c>
      <c r="AC53" s="2">
        <v>254</v>
      </c>
      <c r="AD53" s="6">
        <v>11.4</v>
      </c>
      <c r="AE53">
        <v>4</v>
      </c>
      <c r="AF53" s="2">
        <v>122</v>
      </c>
      <c r="AG53" s="6">
        <v>8.1</v>
      </c>
      <c r="AH53">
        <v>4</v>
      </c>
      <c r="AI53" s="2">
        <v>208</v>
      </c>
      <c r="AJ53" s="6">
        <v>9.9</v>
      </c>
      <c r="AK53">
        <v>4</v>
      </c>
      <c r="AL53" s="2">
        <v>104</v>
      </c>
      <c r="AM53" s="6">
        <v>8.98</v>
      </c>
      <c r="AN53">
        <v>4</v>
      </c>
      <c r="AO53" s="2">
        <v>184</v>
      </c>
      <c r="AP53" s="6">
        <v>3.7</v>
      </c>
      <c r="AQ53">
        <v>4</v>
      </c>
      <c r="AR53" s="2">
        <v>102</v>
      </c>
      <c r="AS53" s="6">
        <v>7.58</v>
      </c>
      <c r="AT53">
        <v>4</v>
      </c>
      <c r="AU53" s="2">
        <v>158</v>
      </c>
      <c r="AV53" s="6">
        <v>10.1</v>
      </c>
      <c r="AW53">
        <v>4</v>
      </c>
      <c r="AX53" s="2">
        <v>96</v>
      </c>
      <c r="AY53" s="6">
        <v>7.18</v>
      </c>
      <c r="AZ53">
        <v>4</v>
      </c>
      <c r="BA53" s="2">
        <v>151</v>
      </c>
      <c r="BB53" s="6">
        <v>7.95</v>
      </c>
      <c r="BC53">
        <v>4</v>
      </c>
      <c r="BD53" s="195">
        <v>26027</v>
      </c>
      <c r="BE53" s="196">
        <v>616</v>
      </c>
      <c r="BF53" s="197">
        <v>4</v>
      </c>
      <c r="BG53" s="195">
        <v>39758</v>
      </c>
      <c r="BH53" s="196">
        <v>570</v>
      </c>
      <c r="BI53" s="197">
        <v>4</v>
      </c>
      <c r="BJ53" s="314">
        <v>7.4349999999999996</v>
      </c>
      <c r="BK53" s="426">
        <v>2.71</v>
      </c>
      <c r="BL53" s="4">
        <v>4</v>
      </c>
      <c r="BM53" s="314">
        <v>59.25</v>
      </c>
      <c r="BN53" s="426">
        <v>8</v>
      </c>
      <c r="BO53" s="4">
        <v>4</v>
      </c>
      <c r="BP53" s="373">
        <v>0.02</v>
      </c>
      <c r="BQ53" s="23">
        <v>0.02</v>
      </c>
      <c r="BR53" s="4">
        <v>4</v>
      </c>
      <c r="BS53" s="373">
        <v>1.1879999999999999</v>
      </c>
      <c r="BT53" s="23">
        <v>0.378</v>
      </c>
      <c r="BU53" s="4">
        <v>4</v>
      </c>
      <c r="BV53" s="373">
        <v>0.39500000000000002</v>
      </c>
      <c r="BW53" s="23">
        <v>0.18099999999999999</v>
      </c>
      <c r="BX53" s="4">
        <v>4</v>
      </c>
      <c r="BY53" s="373">
        <v>2.1509999999999998</v>
      </c>
      <c r="BZ53" s="23">
        <v>0.13200000000000001</v>
      </c>
      <c r="CA53" s="4">
        <v>4</v>
      </c>
      <c r="CB53" s="373">
        <v>0.18099999999999999</v>
      </c>
      <c r="CC53" s="23">
        <v>0.114</v>
      </c>
      <c r="CD53" s="4">
        <v>4</v>
      </c>
      <c r="CE53" s="373">
        <v>2.41</v>
      </c>
      <c r="CF53" s="23">
        <v>0.61599999999999999</v>
      </c>
      <c r="CG53" s="4">
        <v>4</v>
      </c>
      <c r="CH53" s="428">
        <v>12000000</v>
      </c>
      <c r="CI53" s="203" t="s">
        <v>61</v>
      </c>
      <c r="CJ53" s="4">
        <v>1</v>
      </c>
      <c r="CK53" s="428">
        <v>4914865.0063104397</v>
      </c>
      <c r="CL53" s="429">
        <v>3880564.9376265625</v>
      </c>
      <c r="CM53" s="4">
        <v>4</v>
      </c>
      <c r="CN53" s="428">
        <v>49447248.536011234</v>
      </c>
      <c r="CO53" s="429">
        <v>43279338.971386835</v>
      </c>
      <c r="CP53" s="4">
        <v>4</v>
      </c>
      <c r="CQ53" s="428">
        <v>1507920.1470480843</v>
      </c>
      <c r="CR53" s="429">
        <v>162286.03687480561</v>
      </c>
      <c r="CS53" s="4" t="s">
        <v>61</v>
      </c>
      <c r="CT53" s="428">
        <v>7210001.6753224991</v>
      </c>
      <c r="CU53" s="429">
        <v>1805746.3561735633</v>
      </c>
      <c r="CV53" s="4" t="s">
        <v>61</v>
      </c>
      <c r="CW53" s="428">
        <v>1663634.8575146145</v>
      </c>
      <c r="CX53" s="429">
        <v>377149.63270436652</v>
      </c>
      <c r="CY53" s="4" t="s">
        <v>61</v>
      </c>
      <c r="CZ53" s="314">
        <v>1.92</v>
      </c>
      <c r="DA53" s="426">
        <v>1.9200000000000002</v>
      </c>
      <c r="DB53" s="4">
        <v>4</v>
      </c>
      <c r="DC53" s="314">
        <v>190.29899999999998</v>
      </c>
      <c r="DD53" s="426">
        <v>63.665057450430929</v>
      </c>
      <c r="DE53" s="4">
        <v>4</v>
      </c>
      <c r="DF53" s="235">
        <v>8.533333333333333E-2</v>
      </c>
      <c r="DG53" s="431">
        <v>8.5333333333333344E-2</v>
      </c>
      <c r="DH53">
        <v>4</v>
      </c>
      <c r="DI53" s="235">
        <v>8.4577333333333335</v>
      </c>
      <c r="DJ53" s="431">
        <v>2.8295581089080399</v>
      </c>
      <c r="DK53">
        <v>4</v>
      </c>
      <c r="DL53" s="235">
        <v>0.2181818181818182</v>
      </c>
      <c r="DM53" s="431">
        <v>0.2181818181818182</v>
      </c>
      <c r="DN53">
        <v>4</v>
      </c>
      <c r="DO53" s="235">
        <v>4.4822616925476968</v>
      </c>
      <c r="DP53" s="431">
        <v>1.4078980316714453</v>
      </c>
      <c r="DQ53">
        <v>4</v>
      </c>
    </row>
    <row r="54" spans="1:121" ht="14" customHeight="1">
      <c r="A54" s="9" t="s">
        <v>18</v>
      </c>
      <c r="B54" s="2">
        <v>123</v>
      </c>
      <c r="C54" s="6">
        <v>25.6</v>
      </c>
      <c r="D54">
        <v>4</v>
      </c>
      <c r="E54" s="2">
        <v>131.6</v>
      </c>
      <c r="F54" s="6">
        <v>12.77</v>
      </c>
      <c r="G54">
        <v>5</v>
      </c>
      <c r="H54" s="2">
        <v>270</v>
      </c>
      <c r="I54" s="6">
        <v>21.9</v>
      </c>
      <c r="J54">
        <v>4</v>
      </c>
      <c r="K54" s="2">
        <v>329.6</v>
      </c>
      <c r="L54" s="6">
        <v>26.2</v>
      </c>
      <c r="M54">
        <v>5</v>
      </c>
      <c r="N54" s="2">
        <v>285</v>
      </c>
      <c r="O54" s="6">
        <v>20.2</v>
      </c>
      <c r="P54">
        <v>4</v>
      </c>
      <c r="Q54" s="2">
        <v>430.6</v>
      </c>
      <c r="R54" s="6">
        <v>30.96</v>
      </c>
      <c r="S54">
        <v>5</v>
      </c>
      <c r="T54" s="2">
        <v>273</v>
      </c>
      <c r="U54" s="6">
        <v>14.1</v>
      </c>
      <c r="V54">
        <v>4</v>
      </c>
      <c r="W54" s="2">
        <v>425.4</v>
      </c>
      <c r="X54" s="6">
        <v>18.399999999999999</v>
      </c>
      <c r="Y54">
        <v>5</v>
      </c>
      <c r="Z54" s="2">
        <v>261</v>
      </c>
      <c r="AA54" s="6">
        <v>17.399999999999999</v>
      </c>
      <c r="AB54">
        <v>4</v>
      </c>
      <c r="AC54" s="2">
        <v>433.2</v>
      </c>
      <c r="AD54" s="6">
        <v>17.399999999999999</v>
      </c>
      <c r="AE54">
        <v>5</v>
      </c>
      <c r="AF54" s="2">
        <v>193</v>
      </c>
      <c r="AG54" s="6">
        <v>9.94</v>
      </c>
      <c r="AH54">
        <v>4</v>
      </c>
      <c r="AI54" s="2">
        <v>358.2</v>
      </c>
      <c r="AJ54" s="6">
        <v>26.7</v>
      </c>
      <c r="AK54">
        <v>5</v>
      </c>
      <c r="AL54" s="2">
        <v>174</v>
      </c>
      <c r="AM54" s="6">
        <v>8.1</v>
      </c>
      <c r="AN54">
        <v>4</v>
      </c>
      <c r="AO54" s="2">
        <v>286.2</v>
      </c>
      <c r="AP54" s="6">
        <v>30.6</v>
      </c>
      <c r="AQ54">
        <v>5</v>
      </c>
      <c r="AR54" s="2">
        <v>148</v>
      </c>
      <c r="AS54" s="6">
        <v>13.8</v>
      </c>
      <c r="AT54">
        <v>4</v>
      </c>
      <c r="AU54" s="2">
        <v>234</v>
      </c>
      <c r="AV54" s="6">
        <v>17.100000000000001</v>
      </c>
      <c r="AW54">
        <v>5</v>
      </c>
      <c r="AX54" s="2">
        <v>138</v>
      </c>
      <c r="AY54" s="6">
        <v>11.4</v>
      </c>
      <c r="AZ54">
        <v>4</v>
      </c>
      <c r="BA54" s="2">
        <v>204.8</v>
      </c>
      <c r="BB54" s="6">
        <v>15.7</v>
      </c>
      <c r="BC54">
        <v>5</v>
      </c>
      <c r="BD54" s="195">
        <v>36717</v>
      </c>
      <c r="BE54" s="196">
        <v>1217</v>
      </c>
      <c r="BF54" s="197">
        <v>4</v>
      </c>
      <c r="BG54" s="195">
        <v>57942</v>
      </c>
      <c r="BH54" s="196">
        <v>3720</v>
      </c>
      <c r="BI54" s="197">
        <v>5</v>
      </c>
      <c r="BJ54" s="314">
        <v>24.73</v>
      </c>
      <c r="BK54" s="426">
        <v>10</v>
      </c>
      <c r="BL54" s="4">
        <v>4</v>
      </c>
      <c r="BM54" s="314">
        <v>98.02</v>
      </c>
      <c r="BN54" s="426">
        <v>15.99</v>
      </c>
      <c r="BO54" s="4">
        <v>5</v>
      </c>
      <c r="BP54" s="373">
        <v>0.34849999999999998</v>
      </c>
      <c r="BQ54" s="23">
        <v>0.28149999999999997</v>
      </c>
      <c r="BR54" s="4">
        <v>4</v>
      </c>
      <c r="BS54" s="373">
        <v>1.1499999999999999</v>
      </c>
      <c r="BT54" s="23">
        <v>0.31</v>
      </c>
      <c r="BU54" s="4">
        <v>5</v>
      </c>
      <c r="BV54" s="373">
        <v>1.1412500000000001</v>
      </c>
      <c r="BW54" s="23">
        <v>0.4</v>
      </c>
      <c r="BX54" s="4">
        <v>4</v>
      </c>
      <c r="BY54" s="373">
        <v>3.8860000000000001</v>
      </c>
      <c r="BZ54" s="23">
        <v>0.67</v>
      </c>
      <c r="CA54" s="4">
        <v>5</v>
      </c>
      <c r="CB54" s="373">
        <v>0.66500000000000004</v>
      </c>
      <c r="CC54" s="23">
        <v>0.255</v>
      </c>
      <c r="CD54" s="4">
        <v>4</v>
      </c>
      <c r="CE54" s="373">
        <v>4.1440000000000001</v>
      </c>
      <c r="CF54" s="23">
        <v>0.64400000000000002</v>
      </c>
      <c r="CG54" s="4">
        <v>5</v>
      </c>
      <c r="CH54" s="428">
        <v>11384631.643852096</v>
      </c>
      <c r="CI54" s="429">
        <v>3321827.782279701</v>
      </c>
      <c r="CJ54" s="4">
        <v>4</v>
      </c>
      <c r="CK54" s="428">
        <v>1034915.7715584538</v>
      </c>
      <c r="CL54" s="429">
        <v>139983.62142916778</v>
      </c>
      <c r="CM54" s="4">
        <v>4</v>
      </c>
      <c r="CN54" s="428">
        <v>2886857.7363922396</v>
      </c>
      <c r="CO54" s="429">
        <v>512364.76507710334</v>
      </c>
      <c r="CP54" s="4">
        <v>4</v>
      </c>
      <c r="CQ54" s="428">
        <v>944156.22888909373</v>
      </c>
      <c r="CR54" s="429">
        <v>143947.73357562267</v>
      </c>
      <c r="CS54" s="4" t="s">
        <v>61</v>
      </c>
      <c r="CT54" s="428">
        <v>5621889.349750503</v>
      </c>
      <c r="CU54" s="429">
        <v>1283370.6526523547</v>
      </c>
      <c r="CV54" s="4" t="s">
        <v>61</v>
      </c>
      <c r="CW54" s="428">
        <v>1148735.2018822406</v>
      </c>
      <c r="CX54" s="429">
        <v>189234.89327592321</v>
      </c>
      <c r="CY54" s="4" t="s">
        <v>61</v>
      </c>
      <c r="CZ54" s="314">
        <v>64.248750000000001</v>
      </c>
      <c r="DA54" s="426">
        <v>57.719577965907725</v>
      </c>
      <c r="DB54" s="4">
        <v>4</v>
      </c>
      <c r="DC54" s="314">
        <v>161.608</v>
      </c>
      <c r="DD54" s="426">
        <v>41.845957797617672</v>
      </c>
      <c r="DE54" s="4">
        <v>5</v>
      </c>
      <c r="DF54" s="235">
        <v>2.8555000000000006</v>
      </c>
      <c r="DG54" s="431">
        <v>2.5653145762625655</v>
      </c>
      <c r="DH54">
        <v>4</v>
      </c>
      <c r="DI54" s="235">
        <v>7.1825777777777775</v>
      </c>
      <c r="DJ54" s="431">
        <v>1.8598203465607861</v>
      </c>
      <c r="DK54">
        <v>5</v>
      </c>
      <c r="DL54" s="235">
        <v>1.3375537837675322</v>
      </c>
      <c r="DM54" s="431">
        <v>0.61324177761948451</v>
      </c>
      <c r="DN54">
        <v>4</v>
      </c>
      <c r="DO54" s="235">
        <v>5.6142333978078662</v>
      </c>
      <c r="DP54" s="431">
        <v>1.9165953939402638</v>
      </c>
      <c r="DQ54">
        <v>5</v>
      </c>
    </row>
    <row r="55" spans="1:121" ht="14" customHeight="1">
      <c r="A55" s="9" t="s">
        <v>19</v>
      </c>
      <c r="B55" s="2">
        <v>107.2</v>
      </c>
      <c r="C55" s="6">
        <v>2.8</v>
      </c>
      <c r="D55">
        <v>5</v>
      </c>
      <c r="E55" s="2">
        <v>158</v>
      </c>
      <c r="F55" s="6">
        <v>7</v>
      </c>
      <c r="G55">
        <v>5</v>
      </c>
      <c r="H55" s="2">
        <v>324</v>
      </c>
      <c r="I55" s="6">
        <v>24</v>
      </c>
      <c r="J55">
        <v>5</v>
      </c>
      <c r="K55" s="2">
        <v>439</v>
      </c>
      <c r="L55" s="6">
        <v>36</v>
      </c>
      <c r="M55">
        <v>5</v>
      </c>
      <c r="N55" s="2">
        <v>381</v>
      </c>
      <c r="O55" s="6">
        <v>21</v>
      </c>
      <c r="P55">
        <v>5</v>
      </c>
      <c r="Q55" s="2">
        <v>536</v>
      </c>
      <c r="R55" s="6">
        <v>31</v>
      </c>
      <c r="S55">
        <v>5</v>
      </c>
      <c r="T55" s="2">
        <v>363</v>
      </c>
      <c r="U55" s="6">
        <v>33</v>
      </c>
      <c r="V55">
        <v>5</v>
      </c>
      <c r="W55" s="2">
        <v>591</v>
      </c>
      <c r="X55" s="6">
        <v>6</v>
      </c>
      <c r="Y55">
        <v>5</v>
      </c>
      <c r="Z55" s="2">
        <v>332</v>
      </c>
      <c r="AA55" s="6">
        <v>31</v>
      </c>
      <c r="AB55">
        <v>5</v>
      </c>
      <c r="AC55" s="2">
        <v>597</v>
      </c>
      <c r="AD55" s="6">
        <v>3</v>
      </c>
      <c r="AE55">
        <v>5</v>
      </c>
      <c r="AF55" s="2">
        <v>258</v>
      </c>
      <c r="AG55" s="6">
        <v>35</v>
      </c>
      <c r="AH55">
        <v>5</v>
      </c>
      <c r="AI55" s="2">
        <v>585</v>
      </c>
      <c r="AJ55" s="6">
        <v>11</v>
      </c>
      <c r="AK55">
        <v>5</v>
      </c>
      <c r="AL55" s="2">
        <v>208</v>
      </c>
      <c r="AM55" s="6">
        <v>18</v>
      </c>
      <c r="AN55">
        <v>5</v>
      </c>
      <c r="AO55" s="2">
        <v>543</v>
      </c>
      <c r="AP55" s="6">
        <v>18</v>
      </c>
      <c r="AQ55">
        <v>5</v>
      </c>
      <c r="AR55" s="2">
        <v>176</v>
      </c>
      <c r="AS55" s="6">
        <v>9</v>
      </c>
      <c r="AT55">
        <v>5</v>
      </c>
      <c r="AU55" s="2">
        <v>489</v>
      </c>
      <c r="AV55" s="6">
        <v>24</v>
      </c>
      <c r="AW55">
        <v>5</v>
      </c>
      <c r="AX55" s="2">
        <v>155</v>
      </c>
      <c r="AY55" s="6">
        <v>6</v>
      </c>
      <c r="AZ55">
        <v>5</v>
      </c>
      <c r="BA55" s="2">
        <v>407</v>
      </c>
      <c r="BB55" s="6">
        <v>24</v>
      </c>
      <c r="BC55">
        <v>5</v>
      </c>
      <c r="BD55" s="195">
        <v>45876</v>
      </c>
      <c r="BE55" s="196">
        <v>3495</v>
      </c>
      <c r="BF55" s="197">
        <v>5</v>
      </c>
      <c r="BG55" s="195">
        <v>92703</v>
      </c>
      <c r="BH55" s="196">
        <v>2245</v>
      </c>
      <c r="BI55" s="197">
        <v>5</v>
      </c>
      <c r="BJ55" s="314">
        <v>12.558999999999999</v>
      </c>
      <c r="BK55" s="426">
        <v>2.72</v>
      </c>
      <c r="BL55" s="4">
        <v>5</v>
      </c>
      <c r="BM55" s="314">
        <v>56.82</v>
      </c>
      <c r="BN55" s="426">
        <v>6.34</v>
      </c>
      <c r="BO55" s="4">
        <v>4</v>
      </c>
      <c r="BP55" s="373">
        <v>1.2E-2</v>
      </c>
      <c r="BQ55" s="23">
        <v>1.2E-2</v>
      </c>
      <c r="BR55" s="4">
        <v>5</v>
      </c>
      <c r="BS55" s="373">
        <v>1.39</v>
      </c>
      <c r="BT55" s="23">
        <v>0.09</v>
      </c>
      <c r="BU55" s="4">
        <v>5</v>
      </c>
      <c r="BV55" s="373">
        <v>0.60099999999999998</v>
      </c>
      <c r="BW55" s="23">
        <v>0.1275</v>
      </c>
      <c r="BX55" s="4">
        <v>5</v>
      </c>
      <c r="BY55" s="373">
        <v>1.8149999999999999</v>
      </c>
      <c r="BZ55" s="23">
        <v>0.28699999999999998</v>
      </c>
      <c r="CA55" s="4">
        <v>5</v>
      </c>
      <c r="CB55" s="373">
        <v>0.46200000000000002</v>
      </c>
      <c r="CC55" s="23">
        <v>0.11</v>
      </c>
      <c r="CD55" s="4">
        <v>5</v>
      </c>
      <c r="CE55" s="373">
        <v>2.02</v>
      </c>
      <c r="CF55" s="23">
        <v>0.496</v>
      </c>
      <c r="CG55" s="4">
        <v>4</v>
      </c>
      <c r="CH55" s="428">
        <v>18333333.333333336</v>
      </c>
      <c r="CI55" s="203" t="s">
        <v>61</v>
      </c>
      <c r="CJ55" s="4">
        <v>1</v>
      </c>
      <c r="CK55" s="428">
        <v>1167408.9585951797</v>
      </c>
      <c r="CL55" s="429">
        <v>117707.4529803466</v>
      </c>
      <c r="CM55" s="4">
        <v>5</v>
      </c>
      <c r="CN55" s="428">
        <v>7013651.8351611299</v>
      </c>
      <c r="CO55" s="429">
        <v>1979149.4916724993</v>
      </c>
      <c r="CP55" s="4">
        <v>5</v>
      </c>
      <c r="CQ55" s="428">
        <v>2801348.1031269697</v>
      </c>
      <c r="CR55" s="429">
        <v>621570.94270376954</v>
      </c>
      <c r="CS55" s="4" t="s">
        <v>61</v>
      </c>
      <c r="CT55" s="428">
        <v>10780305.256151913</v>
      </c>
      <c r="CU55" s="429">
        <v>2816749.0984410634</v>
      </c>
      <c r="CV55" s="4" t="s">
        <v>61</v>
      </c>
      <c r="CW55" s="428">
        <v>3607697.688544475</v>
      </c>
      <c r="CX55" s="429">
        <v>1171882.5127567903</v>
      </c>
      <c r="CY55" s="4" t="s">
        <v>61</v>
      </c>
      <c r="CZ55" s="314">
        <v>1.3199999999999998</v>
      </c>
      <c r="DA55" s="426">
        <v>1.3199999999999998</v>
      </c>
      <c r="DB55" s="4">
        <v>5</v>
      </c>
      <c r="DC55" s="314">
        <v>218.67800000000003</v>
      </c>
      <c r="DD55" s="426">
        <v>13.9245568690712</v>
      </c>
      <c r="DE55" s="4">
        <v>5</v>
      </c>
      <c r="DF55" s="235">
        <v>5.8666666666666666E-2</v>
      </c>
      <c r="DG55" s="431">
        <v>5.8666666666666666E-2</v>
      </c>
      <c r="DH55">
        <v>5</v>
      </c>
      <c r="DI55" s="235">
        <v>9.7190222222222218</v>
      </c>
      <c r="DJ55" s="431">
        <v>0.61886919418094244</v>
      </c>
      <c r="DK55">
        <v>5</v>
      </c>
      <c r="DL55" s="235">
        <v>9.1914893617021265E-2</v>
      </c>
      <c r="DM55" s="431">
        <v>9.1914893617021265E-2</v>
      </c>
      <c r="DN55">
        <v>5</v>
      </c>
      <c r="DO55" s="235">
        <v>5.4398783892100262</v>
      </c>
      <c r="DP55" s="431">
        <v>0.68032699101524263</v>
      </c>
      <c r="DQ55">
        <v>5</v>
      </c>
    </row>
    <row r="56" spans="1:121" ht="14" customHeight="1">
      <c r="A56" s="9" t="s">
        <v>34</v>
      </c>
      <c r="B56" s="2">
        <v>84.8</v>
      </c>
      <c r="C56" s="6">
        <v>4.2</v>
      </c>
      <c r="D56">
        <v>5</v>
      </c>
      <c r="E56" s="2">
        <v>111.6</v>
      </c>
      <c r="F56" s="6">
        <v>9.6</v>
      </c>
      <c r="G56">
        <v>5</v>
      </c>
      <c r="H56" s="2">
        <v>214</v>
      </c>
      <c r="I56" s="6">
        <v>18.8</v>
      </c>
      <c r="J56">
        <v>5</v>
      </c>
      <c r="K56" s="2">
        <v>319</v>
      </c>
      <c r="L56" s="6">
        <v>20.3</v>
      </c>
      <c r="M56">
        <v>5</v>
      </c>
      <c r="N56" s="2">
        <v>260</v>
      </c>
      <c r="O56" s="6">
        <v>17.8</v>
      </c>
      <c r="P56">
        <v>5</v>
      </c>
      <c r="Q56" s="2">
        <v>419</v>
      </c>
      <c r="R56" s="6">
        <v>32.1</v>
      </c>
      <c r="S56">
        <v>5</v>
      </c>
      <c r="T56" s="2">
        <v>267</v>
      </c>
      <c r="U56" s="6">
        <v>21.7</v>
      </c>
      <c r="V56">
        <v>5</v>
      </c>
      <c r="W56" s="2">
        <v>482</v>
      </c>
      <c r="X56" s="6">
        <v>40.9</v>
      </c>
      <c r="Y56">
        <v>5</v>
      </c>
      <c r="Z56" s="2">
        <v>243</v>
      </c>
      <c r="AA56" s="6">
        <v>26.1</v>
      </c>
      <c r="AB56">
        <v>5</v>
      </c>
      <c r="AC56" s="2">
        <v>502</v>
      </c>
      <c r="AD56" s="6">
        <v>32.299999999999997</v>
      </c>
      <c r="AE56">
        <v>5</v>
      </c>
      <c r="AF56" s="2">
        <v>174</v>
      </c>
      <c r="AG56" s="6">
        <v>14.4</v>
      </c>
      <c r="AH56">
        <v>5</v>
      </c>
      <c r="AI56" s="2">
        <v>396</v>
      </c>
      <c r="AJ56" s="6">
        <v>31.7</v>
      </c>
      <c r="AK56">
        <v>5</v>
      </c>
      <c r="AL56" s="2">
        <v>148</v>
      </c>
      <c r="AM56" s="6">
        <v>11.5</v>
      </c>
      <c r="AN56">
        <v>5</v>
      </c>
      <c r="AO56" s="2">
        <v>331</v>
      </c>
      <c r="AP56" s="6">
        <v>30.7</v>
      </c>
      <c r="AQ56">
        <v>5</v>
      </c>
      <c r="AR56" s="2">
        <v>127</v>
      </c>
      <c r="AS56" s="6">
        <v>7.1</v>
      </c>
      <c r="AT56">
        <v>5</v>
      </c>
      <c r="AU56" s="2">
        <v>286</v>
      </c>
      <c r="AV56" s="6">
        <v>32.5</v>
      </c>
      <c r="AW56">
        <v>5</v>
      </c>
      <c r="AX56" s="2">
        <v>118</v>
      </c>
      <c r="AY56" s="6">
        <v>5.6</v>
      </c>
      <c r="AZ56">
        <v>5</v>
      </c>
      <c r="BA56" s="2">
        <v>230</v>
      </c>
      <c r="BB56" s="6">
        <v>30.9</v>
      </c>
      <c r="BC56">
        <v>5</v>
      </c>
      <c r="BD56" s="195">
        <v>32448</v>
      </c>
      <c r="BE56" s="196">
        <v>1964</v>
      </c>
      <c r="BF56" s="197">
        <v>5</v>
      </c>
      <c r="BG56" s="195">
        <v>63851</v>
      </c>
      <c r="BH56" s="196">
        <v>5124</v>
      </c>
      <c r="BI56" s="197">
        <v>5</v>
      </c>
      <c r="BJ56" s="314">
        <v>33.561999999999998</v>
      </c>
      <c r="BK56" s="426">
        <v>1.9810000000000001</v>
      </c>
      <c r="BL56" s="4">
        <v>5</v>
      </c>
      <c r="BM56" s="314">
        <v>63.872</v>
      </c>
      <c r="BN56" s="426">
        <v>3.0739999999999998</v>
      </c>
      <c r="BO56" s="4">
        <v>5</v>
      </c>
      <c r="BP56" s="373">
        <v>0.16800000000000001</v>
      </c>
      <c r="BQ56" s="23">
        <v>7.8E-2</v>
      </c>
      <c r="BR56" s="4">
        <v>5</v>
      </c>
      <c r="BS56" s="373">
        <v>0.89359999999999995</v>
      </c>
      <c r="BT56" s="23">
        <v>8.6999999999999994E-2</v>
      </c>
      <c r="BU56" s="4">
        <v>5</v>
      </c>
      <c r="BV56" s="373">
        <v>1.4468000000000001</v>
      </c>
      <c r="BW56" s="23">
        <v>0.14560000000000001</v>
      </c>
      <c r="BX56" s="4">
        <v>5</v>
      </c>
      <c r="BY56" s="373">
        <v>2.6132</v>
      </c>
      <c r="BZ56" s="23">
        <v>0.13400000000000001</v>
      </c>
      <c r="CA56" s="4">
        <v>5</v>
      </c>
      <c r="CB56" s="373">
        <v>1.413</v>
      </c>
      <c r="CC56" s="23">
        <v>0.21099999999999999</v>
      </c>
      <c r="CD56" s="4">
        <v>5</v>
      </c>
      <c r="CE56" s="373">
        <v>2.3961999999999999</v>
      </c>
      <c r="CF56" s="23">
        <v>0.17799999999999999</v>
      </c>
      <c r="CG56" s="4">
        <v>5</v>
      </c>
      <c r="CH56" s="428">
        <v>41876738.094508566</v>
      </c>
      <c r="CI56" s="429">
        <v>38272404.366865747</v>
      </c>
      <c r="CJ56" s="4">
        <v>4</v>
      </c>
      <c r="CK56" s="428">
        <v>1282258.2461389387</v>
      </c>
      <c r="CL56" s="429">
        <v>122966.61382942388</v>
      </c>
      <c r="CM56" s="4">
        <v>5</v>
      </c>
      <c r="CN56" s="428">
        <v>1547996.700299985</v>
      </c>
      <c r="CO56" s="429">
        <v>208666.51903697322</v>
      </c>
      <c r="CP56" s="4">
        <v>5</v>
      </c>
      <c r="CQ56" s="428">
        <v>1226854.9416353453</v>
      </c>
      <c r="CR56" s="429">
        <v>86264.479841789798</v>
      </c>
      <c r="CS56" s="4" t="s">
        <v>61</v>
      </c>
      <c r="CT56" s="428">
        <v>2036278.7348245415</v>
      </c>
      <c r="CU56" s="429">
        <v>346562.7644679271</v>
      </c>
      <c r="CV56" s="4" t="s">
        <v>61</v>
      </c>
      <c r="CW56" s="428">
        <v>1814588.1833834716</v>
      </c>
      <c r="CX56" s="429">
        <v>234554.04500698377</v>
      </c>
      <c r="CY56" s="4" t="s">
        <v>61</v>
      </c>
      <c r="CZ56" s="314">
        <v>13.8506</v>
      </c>
      <c r="DA56" s="426">
        <v>6.4044390043156785</v>
      </c>
      <c r="DB56" s="4">
        <v>5</v>
      </c>
      <c r="DC56" s="314">
        <v>100.88340000000001</v>
      </c>
      <c r="DD56" s="426">
        <v>15.312161322295395</v>
      </c>
      <c r="DE56" s="4">
        <v>5</v>
      </c>
      <c r="DF56" s="235">
        <v>0.61558222222222214</v>
      </c>
      <c r="DG56" s="431">
        <v>0.28464173352514127</v>
      </c>
      <c r="DH56">
        <v>5</v>
      </c>
      <c r="DI56" s="235">
        <v>4.4837066666666665</v>
      </c>
      <c r="DJ56" s="431">
        <v>0.68054050321312975</v>
      </c>
      <c r="DK56">
        <v>5</v>
      </c>
      <c r="DL56" s="235">
        <v>4.045335483870967</v>
      </c>
      <c r="DM56" s="431">
        <v>2.5681278011173831</v>
      </c>
      <c r="DN56">
        <v>5</v>
      </c>
      <c r="DO56" s="235">
        <v>7.3188239643058619</v>
      </c>
      <c r="DP56" s="431">
        <v>1.1761518131822875</v>
      </c>
      <c r="DQ56">
        <v>5</v>
      </c>
    </row>
    <row r="57" spans="1:121" ht="14" customHeight="1">
      <c r="A57" s="9" t="s">
        <v>35</v>
      </c>
      <c r="B57" s="2">
        <v>121</v>
      </c>
      <c r="C57" s="6">
        <v>6.66</v>
      </c>
      <c r="D57">
        <v>3</v>
      </c>
      <c r="E57" s="2">
        <v>163</v>
      </c>
      <c r="F57" s="6">
        <v>13.51</v>
      </c>
      <c r="G57">
        <v>5</v>
      </c>
      <c r="H57" s="2">
        <v>362</v>
      </c>
      <c r="I57" s="6">
        <v>58.94</v>
      </c>
      <c r="J57">
        <v>3</v>
      </c>
      <c r="K57" s="2">
        <v>352.4</v>
      </c>
      <c r="L57" s="6">
        <v>20.02</v>
      </c>
      <c r="M57">
        <v>5</v>
      </c>
      <c r="N57" s="2">
        <v>439</v>
      </c>
      <c r="O57" s="6">
        <v>32.229999999999997</v>
      </c>
      <c r="P57">
        <v>3</v>
      </c>
      <c r="Q57" s="2">
        <v>378.4</v>
      </c>
      <c r="R57" s="6">
        <v>32.33</v>
      </c>
      <c r="S57">
        <v>5</v>
      </c>
      <c r="T57" s="2">
        <v>404</v>
      </c>
      <c r="U57" s="6">
        <v>10.69</v>
      </c>
      <c r="V57">
        <v>3</v>
      </c>
      <c r="W57" s="2">
        <v>381.4</v>
      </c>
      <c r="X57" s="6">
        <v>39.17</v>
      </c>
      <c r="Y57">
        <v>5</v>
      </c>
      <c r="Z57" s="2">
        <v>355.33</v>
      </c>
      <c r="AA57" s="6">
        <v>19.22</v>
      </c>
      <c r="AB57">
        <v>3</v>
      </c>
      <c r="AC57" s="2">
        <v>348.6</v>
      </c>
      <c r="AD57" s="6">
        <v>41.93</v>
      </c>
      <c r="AE57">
        <v>5</v>
      </c>
      <c r="AF57" s="2">
        <v>243.33</v>
      </c>
      <c r="AG57" s="6">
        <v>26.61</v>
      </c>
      <c r="AH57">
        <v>3</v>
      </c>
      <c r="AI57" s="2">
        <v>292.60000000000002</v>
      </c>
      <c r="AJ57" s="6">
        <v>35.58</v>
      </c>
      <c r="AK57">
        <v>5</v>
      </c>
      <c r="AL57" s="2">
        <v>196.66</v>
      </c>
      <c r="AM57" s="6">
        <v>15.9</v>
      </c>
      <c r="AN57">
        <v>3</v>
      </c>
      <c r="AO57" s="2">
        <v>233.4</v>
      </c>
      <c r="AP57" s="6">
        <v>32.090000000000003</v>
      </c>
      <c r="AQ57">
        <v>5</v>
      </c>
      <c r="AR57" s="2">
        <v>157.66</v>
      </c>
      <c r="AS57" s="6">
        <v>15.06</v>
      </c>
      <c r="AT57">
        <v>3</v>
      </c>
      <c r="AU57" s="2">
        <v>176.6</v>
      </c>
      <c r="AV57" s="6">
        <v>20.81</v>
      </c>
      <c r="AW57">
        <v>5</v>
      </c>
      <c r="AX57" s="2">
        <v>144.333</v>
      </c>
      <c r="AY57" s="6">
        <v>12.17</v>
      </c>
      <c r="AZ57">
        <v>3</v>
      </c>
      <c r="BA57" s="2">
        <v>155.4</v>
      </c>
      <c r="BB57" s="6">
        <v>14.3</v>
      </c>
      <c r="BC57">
        <v>5</v>
      </c>
      <c r="BD57" s="195">
        <v>47073</v>
      </c>
      <c r="BE57" s="196">
        <v>2005</v>
      </c>
      <c r="BF57" s="197">
        <v>3</v>
      </c>
      <c r="BG57" s="195">
        <v>49158</v>
      </c>
      <c r="BH57" s="196">
        <v>1883</v>
      </c>
      <c r="BI57" s="197">
        <v>5</v>
      </c>
      <c r="BJ57" s="314">
        <v>43.095999999999997</v>
      </c>
      <c r="BK57" s="426">
        <v>21.99736</v>
      </c>
      <c r="BL57" s="4">
        <v>3</v>
      </c>
      <c r="BM57" s="314">
        <v>129.26599999999999</v>
      </c>
      <c r="BN57" s="426">
        <v>25.026479999999999</v>
      </c>
      <c r="BO57" s="4">
        <v>5</v>
      </c>
      <c r="BP57" s="373">
        <v>1.2783329999999999</v>
      </c>
      <c r="BQ57" s="23">
        <v>0.5284179</v>
      </c>
      <c r="BR57" s="4">
        <v>3</v>
      </c>
      <c r="BS57" s="373">
        <v>2.5609999999999999</v>
      </c>
      <c r="BT57" s="23">
        <v>0.65668519999999997</v>
      </c>
      <c r="BU57" s="4">
        <v>5</v>
      </c>
      <c r="BV57" s="373">
        <v>1.679333</v>
      </c>
      <c r="BW57" s="23">
        <v>1.204698</v>
      </c>
      <c r="BX57" s="4">
        <v>3</v>
      </c>
      <c r="BY57" s="373">
        <v>5.2103999999999999</v>
      </c>
      <c r="BZ57" s="23">
        <v>1.106911</v>
      </c>
      <c r="CA57" s="4">
        <v>5</v>
      </c>
      <c r="CB57" s="373">
        <v>1.1086670000000001</v>
      </c>
      <c r="CC57" s="23">
        <v>0.52517720000000001</v>
      </c>
      <c r="CD57" s="4">
        <v>3</v>
      </c>
      <c r="CE57" s="373">
        <v>4.2542</v>
      </c>
      <c r="CF57" s="23">
        <v>0.83075569999999999</v>
      </c>
      <c r="CG57" s="4">
        <v>5</v>
      </c>
      <c r="CH57" s="428">
        <v>1365371.2663409419</v>
      </c>
      <c r="CI57" s="429">
        <v>534809.17662793293</v>
      </c>
      <c r="CJ57" s="4">
        <v>3</v>
      </c>
      <c r="CK57" s="428">
        <v>862587.66459166561</v>
      </c>
      <c r="CL57" s="429">
        <v>277392.40640648408</v>
      </c>
      <c r="CM57" s="4">
        <v>5</v>
      </c>
      <c r="CN57" s="428">
        <v>7863431.8316956311</v>
      </c>
      <c r="CO57" s="429">
        <v>5093495.6511347136</v>
      </c>
      <c r="CP57" s="4">
        <v>3</v>
      </c>
      <c r="CQ57" s="428">
        <v>792508.36836524797</v>
      </c>
      <c r="CR57" s="429">
        <v>144597.08700328719</v>
      </c>
      <c r="CS57" s="4" t="s">
        <v>61</v>
      </c>
      <c r="CT57" s="428">
        <v>5864939.1807459183</v>
      </c>
      <c r="CU57" s="429">
        <v>2188743.3103432558</v>
      </c>
      <c r="CV57" s="4" t="s">
        <v>61</v>
      </c>
      <c r="CW57" s="428">
        <v>1047440.8293268855</v>
      </c>
      <c r="CX57" s="429">
        <v>215727.95462204108</v>
      </c>
      <c r="CY57" s="4" t="s">
        <v>61</v>
      </c>
      <c r="CZ57" s="314">
        <v>148.40366666666668</v>
      </c>
      <c r="DA57" s="426">
        <v>53.191743783953719</v>
      </c>
      <c r="DB57" s="4">
        <v>3</v>
      </c>
      <c r="DC57" s="314">
        <v>443.01259999999991</v>
      </c>
      <c r="DD57" s="426">
        <v>146.33384097043307</v>
      </c>
      <c r="DE57" s="4">
        <v>5</v>
      </c>
      <c r="DF57" s="235">
        <v>6.5957185185185194</v>
      </c>
      <c r="DG57" s="431">
        <v>2.3640775015090534</v>
      </c>
      <c r="DH57">
        <v>3</v>
      </c>
      <c r="DI57" s="235">
        <v>19.689448888888887</v>
      </c>
      <c r="DJ57" s="431">
        <v>6.503726265352582</v>
      </c>
      <c r="DK57">
        <v>5</v>
      </c>
      <c r="DL57" s="235">
        <v>8.9621909805809654</v>
      </c>
      <c r="DM57" s="431">
        <v>4.7698095736458912</v>
      </c>
      <c r="DN57">
        <v>3</v>
      </c>
      <c r="DO57" s="235">
        <v>9.2061308999641991</v>
      </c>
      <c r="DP57" s="431">
        <v>1.916067865609469</v>
      </c>
      <c r="DQ57">
        <v>5</v>
      </c>
    </row>
    <row r="58" spans="1:121" ht="14" customHeight="1">
      <c r="A58" s="9" t="s">
        <v>36</v>
      </c>
      <c r="B58" s="2">
        <v>68</v>
      </c>
      <c r="C58" s="6">
        <v>2.4500000000000002</v>
      </c>
      <c r="D58">
        <v>4</v>
      </c>
      <c r="E58" s="2">
        <v>94</v>
      </c>
      <c r="F58" s="6">
        <v>9</v>
      </c>
      <c r="G58">
        <v>4</v>
      </c>
      <c r="H58" s="2">
        <v>310</v>
      </c>
      <c r="I58" s="6">
        <v>9.9600000000000009</v>
      </c>
      <c r="J58">
        <v>4</v>
      </c>
      <c r="K58" s="2">
        <v>213</v>
      </c>
      <c r="L58" s="6">
        <v>21</v>
      </c>
      <c r="M58">
        <v>4</v>
      </c>
      <c r="N58" s="2">
        <v>302.8</v>
      </c>
      <c r="O58" s="6">
        <v>12.35</v>
      </c>
      <c r="P58">
        <v>4</v>
      </c>
      <c r="Q58" s="2">
        <v>260</v>
      </c>
      <c r="R58" s="6">
        <v>19</v>
      </c>
      <c r="S58">
        <v>4</v>
      </c>
      <c r="T58" s="2">
        <v>264</v>
      </c>
      <c r="U58" s="6">
        <v>10.38</v>
      </c>
      <c r="V58">
        <v>4</v>
      </c>
      <c r="W58" s="2">
        <v>300</v>
      </c>
      <c r="X58" s="6">
        <v>23</v>
      </c>
      <c r="Y58">
        <v>4</v>
      </c>
      <c r="Z58" s="2">
        <v>228</v>
      </c>
      <c r="AA58" s="6">
        <v>10.73</v>
      </c>
      <c r="AB58">
        <v>4</v>
      </c>
      <c r="AC58" s="2">
        <v>253</v>
      </c>
      <c r="AD58" s="6">
        <v>19</v>
      </c>
      <c r="AE58">
        <v>4</v>
      </c>
      <c r="AF58" s="2">
        <v>195.8</v>
      </c>
      <c r="AG58" s="6">
        <v>11.52</v>
      </c>
      <c r="AH58">
        <v>4</v>
      </c>
      <c r="AI58" s="2">
        <v>196</v>
      </c>
      <c r="AJ58" s="6">
        <v>3</v>
      </c>
      <c r="AK58">
        <v>4</v>
      </c>
      <c r="AL58" s="2">
        <v>167</v>
      </c>
      <c r="AM58" s="6">
        <v>6.04</v>
      </c>
      <c r="AN58">
        <v>4</v>
      </c>
      <c r="AO58" s="2">
        <v>171</v>
      </c>
      <c r="AP58" s="6">
        <v>3</v>
      </c>
      <c r="AQ58">
        <v>4</v>
      </c>
      <c r="AR58" s="2">
        <v>133.30000000000001</v>
      </c>
      <c r="AS58" s="6">
        <v>3.8159999999999998</v>
      </c>
      <c r="AT58">
        <v>4</v>
      </c>
      <c r="AU58" s="2">
        <v>151</v>
      </c>
      <c r="AV58" s="6">
        <v>3</v>
      </c>
      <c r="AW58">
        <v>4</v>
      </c>
      <c r="AX58" s="2">
        <v>116.5</v>
      </c>
      <c r="AY58" s="6">
        <v>4.03</v>
      </c>
      <c r="AZ58">
        <v>4</v>
      </c>
      <c r="BA58" s="2">
        <v>151</v>
      </c>
      <c r="BB58" s="6">
        <v>6</v>
      </c>
      <c r="BC58">
        <v>4</v>
      </c>
      <c r="BD58" s="195">
        <v>35419</v>
      </c>
      <c r="BE58" s="196">
        <v>829</v>
      </c>
      <c r="BF58" s="197">
        <v>4</v>
      </c>
      <c r="BG58" s="195">
        <v>35706</v>
      </c>
      <c r="BH58" s="196">
        <v>1160</v>
      </c>
      <c r="BI58" s="197">
        <v>5</v>
      </c>
      <c r="BJ58" s="314">
        <v>20.632999999999999</v>
      </c>
      <c r="BK58" s="426">
        <v>2.56</v>
      </c>
      <c r="BL58" s="4">
        <v>4</v>
      </c>
      <c r="BM58" s="314">
        <v>99.52</v>
      </c>
      <c r="BN58" s="426">
        <v>10.65</v>
      </c>
      <c r="BO58" s="4">
        <v>4</v>
      </c>
      <c r="BP58" s="373">
        <v>0.33700000000000002</v>
      </c>
      <c r="BQ58" s="23">
        <v>0.11</v>
      </c>
      <c r="BR58" s="4">
        <v>4</v>
      </c>
      <c r="BS58" s="373">
        <v>0.97750000000000004</v>
      </c>
      <c r="BT58" s="23">
        <v>0.1</v>
      </c>
      <c r="BU58" s="4">
        <v>4</v>
      </c>
      <c r="BV58" s="373">
        <v>0.89500000000000002</v>
      </c>
      <c r="BW58" s="23">
        <v>0.1323</v>
      </c>
      <c r="BX58" s="4">
        <v>4</v>
      </c>
      <c r="BY58" s="373">
        <v>4.375</v>
      </c>
      <c r="BZ58" s="23">
        <v>0.72499999999999998</v>
      </c>
      <c r="CA58" s="4">
        <v>4</v>
      </c>
      <c r="CB58" s="373">
        <v>0.622</v>
      </c>
      <c r="CC58" s="23">
        <v>6.7000000000000004E-2</v>
      </c>
      <c r="CD58" s="4">
        <v>4</v>
      </c>
      <c r="CE58" s="373">
        <v>3.5350000000000001</v>
      </c>
      <c r="CF58" s="23">
        <v>0.27300000000000002</v>
      </c>
      <c r="CG58" s="4">
        <v>4</v>
      </c>
      <c r="CH58" s="428">
        <v>2663374.9605845045</v>
      </c>
      <c r="CI58" s="429">
        <v>793913.84254287963</v>
      </c>
      <c r="CJ58" s="4">
        <v>4</v>
      </c>
      <c r="CK58" s="428">
        <v>964909.70546569151</v>
      </c>
      <c r="CL58" s="429">
        <v>36212.93670744168</v>
      </c>
      <c r="CM58" s="4">
        <v>4</v>
      </c>
      <c r="CN58" s="428">
        <v>3710606.4870489305</v>
      </c>
      <c r="CO58" s="429">
        <v>600377.41951652081</v>
      </c>
      <c r="CP58" s="4">
        <v>4</v>
      </c>
      <c r="CQ58" s="428">
        <v>507024.32564099418</v>
      </c>
      <c r="CR58" s="429">
        <v>61490.152524275945</v>
      </c>
      <c r="CS58" s="4" t="s">
        <v>61</v>
      </c>
      <c r="CT58" s="428">
        <v>5085736.1771227214</v>
      </c>
      <c r="CU58" s="429">
        <v>677136.70019390341</v>
      </c>
      <c r="CV58" s="4" t="s">
        <v>61</v>
      </c>
      <c r="CW58" s="428">
        <v>746109.23049328499</v>
      </c>
      <c r="CX58" s="429">
        <v>75403.554301933167</v>
      </c>
      <c r="CY58" s="4" t="s">
        <v>61</v>
      </c>
      <c r="CZ58" s="314">
        <v>22.79</v>
      </c>
      <c r="DA58" s="426">
        <v>7.2350575671517641</v>
      </c>
      <c r="DB58" s="4">
        <v>4</v>
      </c>
      <c r="DC58" s="314">
        <v>94.025000000000006</v>
      </c>
      <c r="DD58" s="426">
        <v>17.403151773936415</v>
      </c>
      <c r="DE58" s="4">
        <v>4</v>
      </c>
      <c r="DF58" s="235">
        <v>1.0128888888888887</v>
      </c>
      <c r="DG58" s="431">
        <v>0.32155811409563417</v>
      </c>
      <c r="DH58">
        <v>4</v>
      </c>
      <c r="DI58" s="235">
        <v>4.1788888888888884</v>
      </c>
      <c r="DJ58" s="431">
        <v>0.77347341217495313</v>
      </c>
      <c r="DK58">
        <v>4</v>
      </c>
      <c r="DL58" s="235">
        <v>24.661090909090905</v>
      </c>
      <c r="DM58" s="431">
        <v>11.8894756100087</v>
      </c>
      <c r="DN58">
        <v>3</v>
      </c>
      <c r="DO58" s="235">
        <v>13.387806105700841</v>
      </c>
      <c r="DP58" s="431">
        <v>2.3468885023759856</v>
      </c>
      <c r="DQ58">
        <v>4</v>
      </c>
    </row>
    <row r="59" spans="1:121" ht="15">
      <c r="BB59" s="82"/>
      <c r="BC59" s="82"/>
      <c r="BD59" s="82"/>
      <c r="BE59" s="82"/>
      <c r="BF59" s="82"/>
    </row>
  </sheetData>
  <autoFilter ref="A1:DQ1"/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BO58"/>
  <sheetViews>
    <sheetView zoomScale="125" zoomScaleNormal="125" zoomScalePageLayoutView="125" workbookViewId="0">
      <pane xSplit="1" ySplit="1" topLeftCell="AN3" activePane="bottomRight" state="frozenSplit"/>
      <selection sqref="A1 A16:XFD16 A24:XFD24 A29:XFD29 A31:XFD31 A33:XFD33 A34:XFD34 A35:XFD35 A42:XFD42 A44:XFD44 A47:XFD47 A49:XFD49 A50:XFD50 A58:XFD58"/>
      <selection pane="topRight" activeCell="AP1" sqref="AP1"/>
      <selection pane="bottomLeft" activeCell="A109" sqref="A109"/>
      <selection pane="bottomRight" activeCell="B27" sqref="B27:BO27"/>
    </sheetView>
  </sheetViews>
  <sheetFormatPr baseColWidth="10" defaultRowHeight="13" x14ac:dyDescent="0"/>
  <cols>
    <col min="2" max="2" width="11.28515625" style="237" customWidth="1"/>
    <col min="3" max="3" width="5.140625" customWidth="1"/>
    <col min="4" max="4" width="2.7109375" customWidth="1"/>
    <col min="5" max="5" width="10.7109375" style="237"/>
    <col min="6" max="6" width="5.42578125" customWidth="1"/>
    <col min="7" max="7" width="3" customWidth="1"/>
    <col min="8" max="8" width="10.7109375" style="237"/>
    <col min="9" max="9" width="5.140625" customWidth="1"/>
    <col min="10" max="10" width="2.7109375" customWidth="1"/>
    <col min="11" max="11" width="10.7109375" style="237"/>
    <col min="12" max="12" width="5.42578125" customWidth="1"/>
    <col min="13" max="13" width="2.42578125" customWidth="1"/>
    <col min="14" max="14" width="10.7109375" style="237"/>
    <col min="15" max="15" width="5.140625" customWidth="1"/>
    <col min="16" max="16" width="2.7109375" customWidth="1"/>
    <col min="17" max="17" width="10.7109375" style="237"/>
    <col min="18" max="18" width="5.42578125" customWidth="1"/>
    <col min="19" max="19" width="3" customWidth="1"/>
    <col min="20" max="20" width="10.7109375" style="237"/>
    <col min="21" max="21" width="5.140625" customWidth="1"/>
    <col min="22" max="22" width="2.7109375" customWidth="1"/>
    <col min="23" max="23" width="10.7109375" style="237"/>
    <col min="24" max="24" width="5.42578125" customWidth="1"/>
    <col min="25" max="25" width="3" customWidth="1"/>
    <col min="26" max="26" width="10.7109375" style="237"/>
    <col min="27" max="27" width="5.140625" customWidth="1"/>
    <col min="28" max="28" width="2.7109375" customWidth="1"/>
    <col min="29" max="29" width="10.7109375" style="237"/>
    <col min="30" max="30" width="5.42578125" customWidth="1"/>
    <col min="31" max="31" width="3" customWidth="1"/>
    <col min="32" max="32" width="10.7109375" style="237"/>
    <col min="33" max="33" width="5.140625" customWidth="1"/>
    <col min="34" max="34" width="3" customWidth="1"/>
    <col min="35" max="35" width="10.7109375" style="237"/>
    <col min="36" max="36" width="5.42578125" customWidth="1"/>
    <col min="37" max="37" width="3" customWidth="1"/>
    <col min="38" max="38" width="10.7109375" style="237"/>
    <col min="39" max="39" width="5.140625" customWidth="1"/>
    <col min="40" max="40" width="3" customWidth="1"/>
    <col min="41" max="41" width="10.7109375" style="237"/>
    <col min="42" max="42" width="5.42578125" customWidth="1"/>
    <col min="43" max="43" width="3" customWidth="1"/>
    <col min="44" max="44" width="19.140625" customWidth="1"/>
    <col min="45" max="45" width="5.42578125" customWidth="1"/>
    <col min="46" max="46" width="3" customWidth="1"/>
    <col min="47" max="47" width="15.42578125" customWidth="1"/>
    <col min="48" max="48" width="5.42578125" customWidth="1"/>
    <col min="49" max="49" width="3" customWidth="1"/>
    <col min="50" max="50" width="14.85546875" customWidth="1"/>
    <col min="51" max="51" width="5.42578125" customWidth="1"/>
    <col min="52" max="52" width="3" customWidth="1"/>
    <col min="53" max="53" width="15.42578125" customWidth="1"/>
    <col min="54" max="54" width="5.42578125" customWidth="1"/>
    <col min="55" max="55" width="3" customWidth="1"/>
    <col min="56" max="56" width="14.42578125" customWidth="1"/>
    <col min="57" max="57" width="5.42578125" customWidth="1"/>
    <col min="58" max="58" width="3" customWidth="1"/>
    <col min="59" max="59" width="15.42578125" customWidth="1"/>
    <col min="60" max="60" width="5.42578125" customWidth="1"/>
    <col min="61" max="61" width="3" customWidth="1"/>
    <col min="63" max="63" width="5.42578125" customWidth="1"/>
    <col min="64" max="64" width="2" customWidth="1"/>
    <col min="66" max="66" width="5.42578125" customWidth="1"/>
    <col min="67" max="67" width="2" customWidth="1"/>
  </cols>
  <sheetData>
    <row r="1" spans="1:67" ht="14" customHeight="1" thickBot="1">
      <c r="A1" s="24" t="s">
        <v>62</v>
      </c>
      <c r="B1" s="234" t="s">
        <v>217</v>
      </c>
      <c r="C1" s="25" t="s">
        <v>63</v>
      </c>
      <c r="D1" s="24" t="s">
        <v>64</v>
      </c>
      <c r="E1" s="234" t="s">
        <v>224</v>
      </c>
      <c r="F1" s="25" t="s">
        <v>63</v>
      </c>
      <c r="G1" s="24" t="s">
        <v>64</v>
      </c>
      <c r="H1" s="234" t="s">
        <v>218</v>
      </c>
      <c r="I1" s="25" t="s">
        <v>63</v>
      </c>
      <c r="J1" s="24" t="s">
        <v>64</v>
      </c>
      <c r="K1" s="234" t="s">
        <v>225</v>
      </c>
      <c r="L1" s="25" t="s">
        <v>63</v>
      </c>
      <c r="M1" s="24" t="s">
        <v>64</v>
      </c>
      <c r="N1" s="234" t="s">
        <v>219</v>
      </c>
      <c r="O1" s="25" t="s">
        <v>63</v>
      </c>
      <c r="P1" s="24" t="s">
        <v>64</v>
      </c>
      <c r="Q1" s="234" t="s">
        <v>226</v>
      </c>
      <c r="R1" s="25" t="s">
        <v>63</v>
      </c>
      <c r="S1" s="24" t="s">
        <v>64</v>
      </c>
      <c r="T1" s="234" t="s">
        <v>220</v>
      </c>
      <c r="U1" s="25" t="s">
        <v>63</v>
      </c>
      <c r="V1" s="24" t="s">
        <v>64</v>
      </c>
      <c r="W1" s="234" t="s">
        <v>227</v>
      </c>
      <c r="X1" s="25" t="s">
        <v>63</v>
      </c>
      <c r="Y1" s="24" t="s">
        <v>64</v>
      </c>
      <c r="Z1" s="234" t="s">
        <v>221</v>
      </c>
      <c r="AA1" s="25" t="s">
        <v>63</v>
      </c>
      <c r="AB1" s="24" t="s">
        <v>64</v>
      </c>
      <c r="AC1" s="234" t="s">
        <v>228</v>
      </c>
      <c r="AD1" s="25" t="s">
        <v>63</v>
      </c>
      <c r="AE1" s="24" t="s">
        <v>64</v>
      </c>
      <c r="AF1" s="234" t="s">
        <v>222</v>
      </c>
      <c r="AG1" s="25" t="s">
        <v>63</v>
      </c>
      <c r="AH1" s="24" t="s">
        <v>64</v>
      </c>
      <c r="AI1" s="234" t="s">
        <v>229</v>
      </c>
      <c r="AJ1" s="25" t="s">
        <v>63</v>
      </c>
      <c r="AK1" s="24" t="s">
        <v>64</v>
      </c>
      <c r="AL1" s="234" t="s">
        <v>223</v>
      </c>
      <c r="AM1" s="25" t="s">
        <v>63</v>
      </c>
      <c r="AN1" s="24" t="s">
        <v>64</v>
      </c>
      <c r="AO1" s="234" t="s">
        <v>230</v>
      </c>
      <c r="AP1" s="25" t="s">
        <v>63</v>
      </c>
      <c r="AQ1" s="24" t="s">
        <v>64</v>
      </c>
      <c r="AR1" s="24" t="s">
        <v>27</v>
      </c>
      <c r="AS1" s="25" t="s">
        <v>63</v>
      </c>
      <c r="AT1" s="24" t="s">
        <v>64</v>
      </c>
      <c r="AU1" s="24" t="s">
        <v>23</v>
      </c>
      <c r="AV1" s="25" t="s">
        <v>63</v>
      </c>
      <c r="AW1" s="24" t="s">
        <v>64</v>
      </c>
      <c r="AX1" s="24" t="s">
        <v>26</v>
      </c>
      <c r="AY1" s="25" t="s">
        <v>63</v>
      </c>
      <c r="AZ1" s="24" t="s">
        <v>64</v>
      </c>
      <c r="BA1" s="24" t="s">
        <v>24</v>
      </c>
      <c r="BB1" s="25" t="s">
        <v>63</v>
      </c>
      <c r="BC1" s="24" t="s">
        <v>64</v>
      </c>
      <c r="BD1" s="24" t="s">
        <v>28</v>
      </c>
      <c r="BE1" s="25" t="s">
        <v>63</v>
      </c>
      <c r="BF1" s="24" t="s">
        <v>64</v>
      </c>
      <c r="BG1" s="24" t="s">
        <v>25</v>
      </c>
      <c r="BH1" s="25" t="s">
        <v>63</v>
      </c>
      <c r="BI1" s="24" t="s">
        <v>64</v>
      </c>
      <c r="BJ1" s="24" t="s">
        <v>30</v>
      </c>
      <c r="BK1" s="25" t="s">
        <v>63</v>
      </c>
      <c r="BL1" s="24" t="s">
        <v>64</v>
      </c>
      <c r="BM1" s="24" t="s">
        <v>29</v>
      </c>
      <c r="BN1" s="25" t="s">
        <v>63</v>
      </c>
      <c r="BO1" s="24" t="s">
        <v>64</v>
      </c>
    </row>
    <row r="2" spans="1:67" ht="14" customHeight="1">
      <c r="A2" s="9" t="s">
        <v>65</v>
      </c>
      <c r="B2" s="235">
        <v>38.159999999999997</v>
      </c>
      <c r="C2" s="6">
        <v>0.25806975799999998</v>
      </c>
      <c r="D2">
        <v>5</v>
      </c>
      <c r="E2" s="235">
        <v>38.22</v>
      </c>
      <c r="F2" s="6">
        <v>0.20346989900000001</v>
      </c>
      <c r="G2">
        <v>5</v>
      </c>
      <c r="H2" s="235">
        <v>36.840000000000003</v>
      </c>
      <c r="I2" s="6">
        <v>0.32649655399999999</v>
      </c>
      <c r="J2">
        <v>5</v>
      </c>
      <c r="K2" s="235">
        <v>37</v>
      </c>
      <c r="L2" s="6">
        <v>0.181659021</v>
      </c>
      <c r="M2">
        <v>5</v>
      </c>
      <c r="N2" s="235">
        <v>36.36</v>
      </c>
      <c r="O2" s="6">
        <v>0.34438350699999998</v>
      </c>
      <c r="P2">
        <v>5</v>
      </c>
      <c r="Q2" s="235">
        <v>37.020000000000003</v>
      </c>
      <c r="R2" s="6">
        <v>0.342636834</v>
      </c>
      <c r="S2">
        <v>5</v>
      </c>
      <c r="T2" s="235">
        <v>36.659999999999997</v>
      </c>
      <c r="U2" s="6">
        <v>0.283901391</v>
      </c>
      <c r="V2">
        <v>5</v>
      </c>
      <c r="W2" s="235">
        <v>36.619999999999997</v>
      </c>
      <c r="X2" s="6">
        <v>0.42941821099999999</v>
      </c>
      <c r="Y2">
        <v>5</v>
      </c>
      <c r="Z2" s="235">
        <v>36.24</v>
      </c>
      <c r="AA2" s="6">
        <v>0.18867962299999999</v>
      </c>
      <c r="AB2">
        <v>5</v>
      </c>
      <c r="AC2" s="235">
        <v>36.299999999999997</v>
      </c>
      <c r="AD2" s="6">
        <v>0.25884358200000002</v>
      </c>
      <c r="AE2">
        <v>5</v>
      </c>
      <c r="AF2" s="235">
        <v>36.46</v>
      </c>
      <c r="AG2" s="6">
        <v>0.35156791700000001</v>
      </c>
      <c r="AH2">
        <v>5</v>
      </c>
      <c r="AI2" s="235">
        <v>36.54</v>
      </c>
      <c r="AJ2" s="6">
        <v>0.193907194</v>
      </c>
      <c r="AK2">
        <v>5</v>
      </c>
      <c r="AL2" s="235">
        <v>35.32</v>
      </c>
      <c r="AM2" s="6">
        <v>0.243721152</v>
      </c>
      <c r="AN2">
        <v>5</v>
      </c>
      <c r="AO2" s="235">
        <v>36.119999999999997</v>
      </c>
      <c r="AP2" s="6">
        <v>0.22226110800000001</v>
      </c>
      <c r="AQ2">
        <v>5</v>
      </c>
      <c r="AR2" s="10">
        <v>3.923887836</v>
      </c>
      <c r="AS2" s="6">
        <v>0.67859559800000002</v>
      </c>
      <c r="AT2">
        <v>5</v>
      </c>
      <c r="AU2" s="10">
        <v>4.1888317869999998</v>
      </c>
      <c r="AV2" s="6">
        <v>0.93285804100000003</v>
      </c>
      <c r="AW2">
        <v>5</v>
      </c>
      <c r="AX2" s="10">
        <v>7.4275944950000001</v>
      </c>
      <c r="AY2" s="6">
        <v>0.83472117999999995</v>
      </c>
      <c r="AZ2" s="4">
        <v>5</v>
      </c>
      <c r="BA2" s="10">
        <v>5.492247592</v>
      </c>
      <c r="BB2" s="6">
        <v>0.437011327</v>
      </c>
      <c r="BC2">
        <v>5</v>
      </c>
      <c r="BD2" s="10">
        <v>3.6498166689999998</v>
      </c>
      <c r="BE2" s="6">
        <v>0.37856629800000002</v>
      </c>
      <c r="BF2">
        <v>5</v>
      </c>
      <c r="BG2" s="10">
        <v>1.3355010650000001</v>
      </c>
      <c r="BH2" s="6">
        <v>0.70910093699999999</v>
      </c>
      <c r="BI2">
        <v>5</v>
      </c>
      <c r="BJ2" s="10">
        <f t="shared" ref="BJ2:BJ5" si="0">E2/B2</f>
        <v>1.0015723270440253</v>
      </c>
      <c r="BK2" s="6">
        <v>5.3320199999999998E-3</v>
      </c>
      <c r="BL2">
        <v>5</v>
      </c>
      <c r="BM2" s="10">
        <f>AO2/AL2</f>
        <v>1.0226500566251415</v>
      </c>
      <c r="BN2" s="6">
        <v>6.2927829999999997E-3</v>
      </c>
      <c r="BO2">
        <v>5</v>
      </c>
    </row>
    <row r="3" spans="1:67" ht="14" customHeight="1">
      <c r="A3" s="9" t="s">
        <v>66</v>
      </c>
      <c r="B3" s="235">
        <v>37.85</v>
      </c>
      <c r="C3" s="6">
        <v>0.39686269699999999</v>
      </c>
      <c r="D3">
        <v>4</v>
      </c>
      <c r="E3" s="235">
        <v>38.08</v>
      </c>
      <c r="F3" s="6">
        <v>0.267207784</v>
      </c>
      <c r="G3">
        <v>5</v>
      </c>
      <c r="H3" s="235">
        <v>36.950000000000003</v>
      </c>
      <c r="I3" s="6">
        <v>0.320156212</v>
      </c>
      <c r="J3">
        <v>4</v>
      </c>
      <c r="K3" s="235">
        <v>37.380000000000003</v>
      </c>
      <c r="L3" s="6">
        <v>0.33526109199999998</v>
      </c>
      <c r="M3">
        <v>5</v>
      </c>
      <c r="N3" s="235">
        <v>36.75</v>
      </c>
      <c r="O3" s="6">
        <v>0.38622100799999998</v>
      </c>
      <c r="P3">
        <v>4</v>
      </c>
      <c r="Q3" s="235">
        <v>37.04</v>
      </c>
      <c r="R3" s="6">
        <v>0.38026306700000001</v>
      </c>
      <c r="S3">
        <v>5</v>
      </c>
      <c r="T3" s="235">
        <v>36.825000000000003</v>
      </c>
      <c r="U3" s="6">
        <v>0.30923292200000002</v>
      </c>
      <c r="V3">
        <v>4</v>
      </c>
      <c r="W3" s="235">
        <v>36.96</v>
      </c>
      <c r="X3" s="6">
        <v>0.25019992000000002</v>
      </c>
      <c r="Y3">
        <v>5</v>
      </c>
      <c r="Z3" s="235">
        <v>36.5</v>
      </c>
      <c r="AA3" s="6">
        <v>0.28867513500000003</v>
      </c>
      <c r="AB3">
        <v>4</v>
      </c>
      <c r="AC3" s="235">
        <v>36.76</v>
      </c>
      <c r="AD3" s="6">
        <v>0.24617067300000001</v>
      </c>
      <c r="AE3">
        <v>5</v>
      </c>
      <c r="AF3" s="235">
        <v>36.325000000000003</v>
      </c>
      <c r="AG3" s="6">
        <v>6.2915287E-2</v>
      </c>
      <c r="AH3">
        <v>4</v>
      </c>
      <c r="AI3" s="235">
        <v>36.64</v>
      </c>
      <c r="AJ3" s="6">
        <v>0.21354156499999999</v>
      </c>
      <c r="AK3">
        <v>5</v>
      </c>
      <c r="AL3" s="235">
        <v>36.274999999999999</v>
      </c>
      <c r="AM3" s="6">
        <v>0.242813371</v>
      </c>
      <c r="AN3">
        <v>4</v>
      </c>
      <c r="AO3" s="235">
        <v>35.96</v>
      </c>
      <c r="AP3" s="6">
        <v>0.26570660499999998</v>
      </c>
      <c r="AQ3">
        <v>5</v>
      </c>
      <c r="AR3" s="10">
        <v>2.693390092</v>
      </c>
      <c r="AS3" s="6">
        <v>0.76823063999999996</v>
      </c>
      <c r="AT3">
        <v>4</v>
      </c>
      <c r="AU3" s="10">
        <v>2.928653803</v>
      </c>
      <c r="AV3" s="6">
        <v>0.75595154499999995</v>
      </c>
      <c r="AW3">
        <v>5</v>
      </c>
      <c r="AX3" s="10">
        <v>4.1486195490000002</v>
      </c>
      <c r="AY3" s="6">
        <v>0.45932352199999998</v>
      </c>
      <c r="AZ3" s="4">
        <v>4</v>
      </c>
      <c r="BA3" s="10">
        <v>5.565779622</v>
      </c>
      <c r="BB3" s="6">
        <v>0.34386861200000002</v>
      </c>
      <c r="BC3">
        <v>5</v>
      </c>
      <c r="BD3" s="10">
        <v>1.487032905</v>
      </c>
      <c r="BE3" s="6">
        <v>0.41995989700000003</v>
      </c>
      <c r="BF3">
        <v>4</v>
      </c>
      <c r="BG3" s="10">
        <v>2.692681704</v>
      </c>
      <c r="BH3" s="6">
        <v>0.85270732400000004</v>
      </c>
      <c r="BI3">
        <v>5</v>
      </c>
      <c r="BJ3" s="10">
        <f t="shared" si="0"/>
        <v>1.0060766182298546</v>
      </c>
      <c r="BK3" s="6">
        <v>7.0596510000000001E-3</v>
      </c>
      <c r="BL3">
        <v>4</v>
      </c>
      <c r="BM3" s="10">
        <f t="shared" ref="BM3:BM58" si="1">AO3/AL3</f>
        <v>0.99131633356306004</v>
      </c>
      <c r="BN3" s="6">
        <v>7.3247859999999998E-3</v>
      </c>
      <c r="BO3">
        <v>4</v>
      </c>
    </row>
    <row r="4" spans="1:67" ht="14" customHeight="1">
      <c r="A4" s="9" t="s">
        <v>67</v>
      </c>
      <c r="B4" s="235">
        <v>37.58</v>
      </c>
      <c r="C4" s="6">
        <v>0.19900000000000001</v>
      </c>
      <c r="D4">
        <v>5</v>
      </c>
      <c r="E4" s="235">
        <v>37.22</v>
      </c>
      <c r="F4" s="6">
        <v>7.3484692283494649E-2</v>
      </c>
      <c r="G4">
        <v>5</v>
      </c>
      <c r="H4" s="235">
        <v>36.58</v>
      </c>
      <c r="I4" s="6">
        <v>0.19078784028338935</v>
      </c>
      <c r="J4">
        <v>5</v>
      </c>
      <c r="K4" s="235">
        <v>36.44</v>
      </c>
      <c r="L4" s="6">
        <v>0.17492855684535946</v>
      </c>
      <c r="M4">
        <v>5</v>
      </c>
      <c r="N4" s="235">
        <v>35.700000000000003</v>
      </c>
      <c r="O4" s="6">
        <v>0.1581138830084185</v>
      </c>
      <c r="P4">
        <v>5</v>
      </c>
      <c r="Q4" s="235">
        <v>35.92</v>
      </c>
      <c r="R4" s="6">
        <v>0.24779023386727711</v>
      </c>
      <c r="S4">
        <v>5</v>
      </c>
      <c r="T4" s="235">
        <v>34.839999999999996</v>
      </c>
      <c r="U4" s="6">
        <v>0.13638181696985899</v>
      </c>
      <c r="V4">
        <v>5</v>
      </c>
      <c r="W4" s="235">
        <v>35.799999999999997</v>
      </c>
      <c r="X4" s="6">
        <v>0.34205262752974053</v>
      </c>
      <c r="Y4">
        <v>5</v>
      </c>
      <c r="Z4" s="235">
        <v>34.100000000000009</v>
      </c>
      <c r="AA4" s="6">
        <v>0.27018512172212594</v>
      </c>
      <c r="AB4">
        <v>5</v>
      </c>
      <c r="AC4" s="235">
        <v>35.600000000000009</v>
      </c>
      <c r="AD4" s="6">
        <v>0.27018512172212594</v>
      </c>
      <c r="AE4">
        <v>5</v>
      </c>
      <c r="AF4" s="235">
        <v>34.040000000000006</v>
      </c>
      <c r="AG4" s="6">
        <v>0.4770744176750622</v>
      </c>
      <c r="AH4">
        <v>5</v>
      </c>
      <c r="AI4" s="235">
        <v>34.320000000000007</v>
      </c>
      <c r="AJ4" s="6">
        <v>0.36660605559646708</v>
      </c>
      <c r="AK4">
        <v>5</v>
      </c>
      <c r="AL4" s="235">
        <v>33.820000000000007</v>
      </c>
      <c r="AM4" s="6">
        <v>0.6514598989960928</v>
      </c>
      <c r="AN4">
        <v>5</v>
      </c>
      <c r="AO4" s="235">
        <v>35.320000000000007</v>
      </c>
      <c r="AP4" s="6">
        <v>0.18547236990991409</v>
      </c>
      <c r="AQ4">
        <v>5</v>
      </c>
      <c r="AR4" s="10">
        <v>7.2838004428039014</v>
      </c>
      <c r="AS4" s="6">
        <v>0.47948018704250361</v>
      </c>
      <c r="AT4">
        <v>5</v>
      </c>
      <c r="AU4" s="10">
        <v>3.82</v>
      </c>
      <c r="AV4" s="6">
        <v>0.78100000000000003</v>
      </c>
      <c r="AW4">
        <v>5</v>
      </c>
      <c r="AX4" s="10">
        <v>10.013388382083537</v>
      </c>
      <c r="AY4" s="6">
        <v>1.5553092943391504</v>
      </c>
      <c r="AZ4" s="4">
        <v>5</v>
      </c>
      <c r="BA4" s="10">
        <v>5.1065915216858571</v>
      </c>
      <c r="BB4" s="6">
        <v>0.35714653479516228</v>
      </c>
      <c r="BC4">
        <v>5</v>
      </c>
      <c r="BD4" s="10">
        <v>2.9399103275489544</v>
      </c>
      <c r="BE4" s="6">
        <v>1.6617303348081458</v>
      </c>
      <c r="BF4">
        <v>5</v>
      </c>
      <c r="BG4" s="10">
        <v>1.3128556502959483</v>
      </c>
      <c r="BH4" s="6">
        <v>0.87286865852787443</v>
      </c>
      <c r="BI4">
        <v>5</v>
      </c>
      <c r="BJ4" s="10">
        <f t="shared" si="0"/>
        <v>0.99042043640234168</v>
      </c>
      <c r="BK4" s="6" t="s">
        <v>61</v>
      </c>
      <c r="BL4">
        <v>5</v>
      </c>
      <c r="BM4" s="10">
        <f t="shared" si="1"/>
        <v>1.0443524541691307</v>
      </c>
      <c r="BN4" s="6" t="s">
        <v>61</v>
      </c>
      <c r="BO4">
        <v>5</v>
      </c>
    </row>
    <row r="5" spans="1:67" ht="14" customHeight="1">
      <c r="A5" s="188" t="s">
        <v>68</v>
      </c>
      <c r="B5" s="235">
        <v>36.475000000000001</v>
      </c>
      <c r="C5" s="6">
        <v>0.22499999999999984</v>
      </c>
      <c r="D5">
        <v>4</v>
      </c>
      <c r="E5" s="235">
        <v>37.019999999999996</v>
      </c>
      <c r="F5" s="6">
        <v>0.11999999999999963</v>
      </c>
      <c r="G5">
        <v>5</v>
      </c>
      <c r="H5" s="235">
        <v>36.450000000000003</v>
      </c>
      <c r="I5" s="6">
        <v>0.23273733406281491</v>
      </c>
      <c r="J5">
        <v>4</v>
      </c>
      <c r="K5" s="235">
        <v>36.64</v>
      </c>
      <c r="L5" s="6">
        <v>0.19646882704388433</v>
      </c>
      <c r="M5">
        <v>5</v>
      </c>
      <c r="N5" s="235">
        <v>35.950000000000003</v>
      </c>
      <c r="O5" s="6">
        <v>0.1040832999733067</v>
      </c>
      <c r="P5">
        <v>4</v>
      </c>
      <c r="Q5" s="235">
        <v>36.08</v>
      </c>
      <c r="R5" s="6">
        <v>0.24166091947189106</v>
      </c>
      <c r="S5">
        <v>5</v>
      </c>
      <c r="T5" s="235">
        <v>35.825000000000003</v>
      </c>
      <c r="U5" s="6">
        <v>0.27195281453467923</v>
      </c>
      <c r="V5">
        <v>4</v>
      </c>
      <c r="W5" s="235">
        <v>36.160000000000004</v>
      </c>
      <c r="X5" s="6">
        <v>0.26191601707417483</v>
      </c>
      <c r="Y5">
        <v>5</v>
      </c>
      <c r="Z5" s="235">
        <v>34.325000000000003</v>
      </c>
      <c r="AA5" s="6">
        <v>0.63294944505860784</v>
      </c>
      <c r="AB5">
        <v>4</v>
      </c>
      <c r="AC5" s="235">
        <v>34.700000000000003</v>
      </c>
      <c r="AD5" s="6">
        <v>0.30331501776206149</v>
      </c>
      <c r="AE5">
        <v>5</v>
      </c>
      <c r="AF5" s="235">
        <v>35.625</v>
      </c>
      <c r="AG5" s="6">
        <v>0.3682729965664065</v>
      </c>
      <c r="AH5">
        <v>4</v>
      </c>
      <c r="AI5" s="235">
        <v>36.08</v>
      </c>
      <c r="AJ5" s="6">
        <v>0.25768197453450281</v>
      </c>
      <c r="AK5">
        <v>5</v>
      </c>
      <c r="AL5" s="235">
        <v>36</v>
      </c>
      <c r="AM5" s="6">
        <v>0.36285901761795314</v>
      </c>
      <c r="AN5">
        <v>4</v>
      </c>
      <c r="AO5" s="235">
        <v>36.18</v>
      </c>
      <c r="AP5" s="6">
        <v>0.25179356624028343</v>
      </c>
      <c r="AQ5">
        <v>5</v>
      </c>
      <c r="AR5" s="10">
        <v>1.772469670150203</v>
      </c>
      <c r="AS5" s="6">
        <v>0.89723850535833982</v>
      </c>
      <c r="AT5">
        <v>4</v>
      </c>
      <c r="AU5" s="10">
        <v>2.3266501750416695</v>
      </c>
      <c r="AV5" s="6">
        <v>0.47837446072275391</v>
      </c>
      <c r="AW5">
        <v>5</v>
      </c>
      <c r="AX5" s="10">
        <v>1.2961552168606438</v>
      </c>
      <c r="AY5" s="6">
        <v>1.0088706474647786</v>
      </c>
      <c r="AZ5" s="4">
        <v>4</v>
      </c>
      <c r="BA5" s="10">
        <v>2.2672960480169189</v>
      </c>
      <c r="BB5" s="6">
        <v>0.66917245157757455</v>
      </c>
      <c r="BC5">
        <v>5</v>
      </c>
      <c r="BD5" s="10">
        <v>-0.48484444287129802</v>
      </c>
      <c r="BE5" s="6">
        <v>0.44835763284169117</v>
      </c>
      <c r="BF5">
        <v>4</v>
      </c>
      <c r="BG5" s="10">
        <v>-7.2693308954855998E-2</v>
      </c>
      <c r="BH5" s="6">
        <v>0.90629390840371993</v>
      </c>
      <c r="BI5">
        <v>5</v>
      </c>
      <c r="BJ5" s="10">
        <f t="shared" si="0"/>
        <v>1.0149417409184371</v>
      </c>
      <c r="BK5" s="6" t="s">
        <v>61</v>
      </c>
      <c r="BL5">
        <v>4</v>
      </c>
      <c r="BM5" s="10">
        <f t="shared" si="1"/>
        <v>1.0049999999999999</v>
      </c>
      <c r="BN5" s="6" t="s">
        <v>61</v>
      </c>
      <c r="BO5">
        <v>4</v>
      </c>
    </row>
    <row r="6" spans="1:67" ht="14" customHeight="1">
      <c r="A6" s="188" t="s">
        <v>69</v>
      </c>
      <c r="B6" s="235">
        <v>36.86</v>
      </c>
      <c r="C6" s="6">
        <v>0.16309506430300069</v>
      </c>
      <c r="D6">
        <v>5</v>
      </c>
      <c r="E6" s="235">
        <v>37.08</v>
      </c>
      <c r="F6" s="6">
        <v>0.18275666882497044</v>
      </c>
      <c r="G6">
        <v>5</v>
      </c>
      <c r="H6" s="235">
        <v>35.92</v>
      </c>
      <c r="I6" s="6">
        <v>0.31527765540868863</v>
      </c>
      <c r="J6">
        <v>5</v>
      </c>
      <c r="K6" s="235">
        <v>36.14</v>
      </c>
      <c r="L6" s="6">
        <v>0.33555923471125049</v>
      </c>
      <c r="M6">
        <v>5</v>
      </c>
      <c r="N6" s="235">
        <v>35.620000000000005</v>
      </c>
      <c r="O6" s="6">
        <v>0.11575836902790272</v>
      </c>
      <c r="P6">
        <v>5</v>
      </c>
      <c r="Q6" s="235">
        <v>35.160000000000004</v>
      </c>
      <c r="R6" s="6">
        <v>0.56444663166680276</v>
      </c>
      <c r="S6">
        <v>5</v>
      </c>
      <c r="T6" s="235">
        <v>36.299999999999997</v>
      </c>
      <c r="U6" s="6">
        <v>0.37282703764614544</v>
      </c>
      <c r="V6">
        <v>5</v>
      </c>
      <c r="W6" s="235">
        <v>34.92</v>
      </c>
      <c r="X6" s="6">
        <v>0.31843366656181366</v>
      </c>
      <c r="Y6">
        <v>5</v>
      </c>
      <c r="Z6" s="235">
        <v>35.700000000000003</v>
      </c>
      <c r="AA6" s="6">
        <v>0.10954451150103316</v>
      </c>
      <c r="AB6">
        <v>5</v>
      </c>
      <c r="AC6" s="235">
        <v>34.4</v>
      </c>
      <c r="AD6" s="6">
        <v>0.43011626335213177</v>
      </c>
      <c r="AE6">
        <v>5</v>
      </c>
      <c r="AF6" s="235">
        <v>35.36</v>
      </c>
      <c r="AG6" s="6">
        <v>5.0990195135927452E-2</v>
      </c>
      <c r="AH6">
        <v>5</v>
      </c>
      <c r="AI6" s="235">
        <v>34.540000000000006</v>
      </c>
      <c r="AJ6" s="6">
        <v>0.30757112998459335</v>
      </c>
      <c r="AK6">
        <v>5</v>
      </c>
      <c r="AL6" s="235">
        <v>35.36</v>
      </c>
      <c r="AM6" s="6">
        <v>0.44339598554790666</v>
      </c>
      <c r="AN6">
        <v>5</v>
      </c>
      <c r="AO6" s="235">
        <v>34.160000000000004</v>
      </c>
      <c r="AP6" s="6">
        <v>0.63292969593786652</v>
      </c>
      <c r="AQ6">
        <v>5</v>
      </c>
      <c r="AR6" s="10">
        <v>1.5155984268646929</v>
      </c>
      <c r="AS6" s="6">
        <v>1.0086406590729557</v>
      </c>
      <c r="AT6">
        <v>5</v>
      </c>
      <c r="AU6" s="10">
        <v>5.817508085270541</v>
      </c>
      <c r="AV6" s="6">
        <v>0.94625056862395873</v>
      </c>
      <c r="AW6">
        <v>5</v>
      </c>
      <c r="AX6" s="10">
        <v>4.0752070679474617</v>
      </c>
      <c r="AY6" s="6">
        <v>1.0069975299781015</v>
      </c>
      <c r="AZ6" s="4">
        <v>5</v>
      </c>
      <c r="BA6" s="10">
        <v>7.8840261637186302</v>
      </c>
      <c r="BB6" s="6">
        <v>1.5136814673988992</v>
      </c>
      <c r="BC6">
        <v>5</v>
      </c>
      <c r="BD6" s="10">
        <v>2.5324060363437795</v>
      </c>
      <c r="BE6" s="6">
        <v>1.8087240948060919</v>
      </c>
      <c r="BF6">
        <v>5</v>
      </c>
      <c r="BG6" s="10">
        <v>2.1987167475542013</v>
      </c>
      <c r="BH6" s="6">
        <v>1.2139054450259221</v>
      </c>
      <c r="BI6">
        <v>5</v>
      </c>
      <c r="BJ6" s="10">
        <f t="shared" ref="BJ6:BJ58" si="2">E6/B6</f>
        <v>1.005968529571351</v>
      </c>
      <c r="BK6" s="6" t="s">
        <v>61</v>
      </c>
      <c r="BL6">
        <v>5</v>
      </c>
      <c r="BM6" s="10">
        <f t="shared" si="1"/>
        <v>0.96606334841628971</v>
      </c>
      <c r="BN6" s="6" t="s">
        <v>61</v>
      </c>
      <c r="BO6">
        <v>5</v>
      </c>
    </row>
    <row r="7" spans="1:67" ht="14" customHeight="1">
      <c r="A7" s="188" t="s">
        <v>70</v>
      </c>
      <c r="B7" s="235">
        <v>37.700000000000003</v>
      </c>
      <c r="C7" s="6">
        <v>0.23804761428476157</v>
      </c>
      <c r="D7">
        <v>4</v>
      </c>
      <c r="E7" s="235">
        <v>37.1</v>
      </c>
      <c r="F7" s="6">
        <v>0.13416407864998797</v>
      </c>
      <c r="G7">
        <v>5</v>
      </c>
      <c r="H7" s="235">
        <v>37</v>
      </c>
      <c r="I7" s="6">
        <v>0.19148542155126697</v>
      </c>
      <c r="J7">
        <v>4</v>
      </c>
      <c r="K7" s="235">
        <v>36.14</v>
      </c>
      <c r="L7" s="6">
        <v>0.2399999999999993</v>
      </c>
      <c r="M7">
        <v>5</v>
      </c>
      <c r="N7" s="235">
        <v>34.199999999999996</v>
      </c>
      <c r="O7" s="6">
        <v>0.31622776601683794</v>
      </c>
      <c r="P7">
        <v>4</v>
      </c>
      <c r="Q7" s="235">
        <v>36.36</v>
      </c>
      <c r="R7" s="6">
        <v>0.16911534525287725</v>
      </c>
      <c r="S7">
        <v>5</v>
      </c>
      <c r="T7" s="235">
        <v>35</v>
      </c>
      <c r="U7" s="6">
        <v>0.5759050847723669</v>
      </c>
      <c r="V7">
        <v>4</v>
      </c>
      <c r="W7" s="235">
        <v>35.96</v>
      </c>
      <c r="X7" s="6">
        <v>0.23579652245103222</v>
      </c>
      <c r="Y7">
        <v>5</v>
      </c>
      <c r="Z7" s="235">
        <v>35.35</v>
      </c>
      <c r="AA7" s="6">
        <v>0.76757192931129681</v>
      </c>
      <c r="AB7">
        <v>4</v>
      </c>
      <c r="AC7" s="235">
        <v>35.659999999999997</v>
      </c>
      <c r="AD7" s="6">
        <v>0.16309506430300152</v>
      </c>
      <c r="AE7">
        <v>5</v>
      </c>
      <c r="AF7" s="235">
        <v>36.325000000000003</v>
      </c>
      <c r="AG7" s="6">
        <v>0.54524459343185294</v>
      </c>
      <c r="AH7">
        <v>4</v>
      </c>
      <c r="AI7" s="235">
        <v>35.64</v>
      </c>
      <c r="AJ7" s="6">
        <v>0.38678159211627455</v>
      </c>
      <c r="AK7">
        <v>5</v>
      </c>
      <c r="AL7" s="235">
        <v>36.424999999999997</v>
      </c>
      <c r="AM7" s="6">
        <v>0.65748890991914588</v>
      </c>
      <c r="AN7">
        <v>4</v>
      </c>
      <c r="AO7" s="235">
        <v>36.119999999999997</v>
      </c>
      <c r="AP7" s="6">
        <v>0.46626172907499003</v>
      </c>
      <c r="AQ7">
        <v>5</v>
      </c>
      <c r="AR7" s="10">
        <v>7.1658406526827516</v>
      </c>
      <c r="AS7" s="6">
        <v>1.3096640503417256</v>
      </c>
      <c r="AT7">
        <v>4</v>
      </c>
      <c r="AU7" s="10">
        <v>3.0746881656285963</v>
      </c>
      <c r="AV7" s="6">
        <v>0.43612893199084402</v>
      </c>
      <c r="AW7">
        <v>5</v>
      </c>
      <c r="AX7" s="10">
        <v>3.35963783332204</v>
      </c>
      <c r="AY7" s="6">
        <v>2.0320097125724321</v>
      </c>
      <c r="AZ7" s="4">
        <v>4</v>
      </c>
      <c r="BA7" s="10">
        <v>2.6433489418714484</v>
      </c>
      <c r="BB7" s="6">
        <v>1.1695543350177509</v>
      </c>
      <c r="BC7">
        <v>5</v>
      </c>
      <c r="BD7" s="10">
        <v>-4.1572983698551127</v>
      </c>
      <c r="BE7" s="6">
        <v>2.5876667923207184</v>
      </c>
      <c r="BF7">
        <v>4</v>
      </c>
      <c r="BG7" s="10">
        <v>-0.44213825105517834</v>
      </c>
      <c r="BH7" s="6">
        <v>1.0457409080447233</v>
      </c>
      <c r="BI7">
        <v>5</v>
      </c>
      <c r="BJ7" s="10">
        <f t="shared" si="2"/>
        <v>0.98408488063660471</v>
      </c>
      <c r="BK7" s="6" t="s">
        <v>61</v>
      </c>
      <c r="BL7">
        <v>4</v>
      </c>
      <c r="BM7" s="10">
        <f t="shared" si="1"/>
        <v>0.99162663006177076</v>
      </c>
      <c r="BN7" s="6" t="s">
        <v>61</v>
      </c>
      <c r="BO7">
        <v>4</v>
      </c>
    </row>
    <row r="8" spans="1:67" ht="14" customHeight="1">
      <c r="A8" s="188" t="s">
        <v>71</v>
      </c>
      <c r="B8" s="235">
        <v>36.800000000000004</v>
      </c>
      <c r="C8" s="6">
        <v>0.52915026221291717</v>
      </c>
      <c r="D8">
        <v>3</v>
      </c>
      <c r="E8" s="235">
        <v>37.58</v>
      </c>
      <c r="F8" s="6">
        <v>0.19595917942265445</v>
      </c>
      <c r="G8">
        <v>5</v>
      </c>
      <c r="H8" s="235">
        <v>36.366666666666667</v>
      </c>
      <c r="I8" s="6">
        <v>0.66666666666666674</v>
      </c>
      <c r="J8">
        <v>3</v>
      </c>
      <c r="K8" s="235">
        <v>36.179999999999993</v>
      </c>
      <c r="L8" s="6">
        <v>0.20591260281973958</v>
      </c>
      <c r="M8">
        <v>5</v>
      </c>
      <c r="N8" s="235">
        <v>36.9</v>
      </c>
      <c r="O8" s="6">
        <v>0.26457513110645881</v>
      </c>
      <c r="P8">
        <v>3</v>
      </c>
      <c r="Q8" s="235">
        <v>36.239999999999995</v>
      </c>
      <c r="R8" s="6">
        <v>0.27129319932501039</v>
      </c>
      <c r="S8">
        <v>5</v>
      </c>
      <c r="T8" s="235">
        <v>34.966666666666669</v>
      </c>
      <c r="U8" s="6">
        <v>0.4333333333333324</v>
      </c>
      <c r="V8">
        <v>3</v>
      </c>
      <c r="W8" s="235">
        <v>36.06</v>
      </c>
      <c r="X8" s="6">
        <v>0.1777638883463121</v>
      </c>
      <c r="Y8">
        <v>5</v>
      </c>
      <c r="Z8" s="235">
        <v>33.666666666666664</v>
      </c>
      <c r="AA8" s="6">
        <v>0.27284509239574989</v>
      </c>
      <c r="AB8">
        <v>3</v>
      </c>
      <c r="AC8" s="235">
        <v>35.54</v>
      </c>
      <c r="AD8" s="6">
        <v>0.25806975801127929</v>
      </c>
      <c r="AE8">
        <v>5</v>
      </c>
      <c r="AF8" s="235">
        <v>35.166666666666664</v>
      </c>
      <c r="AG8" s="6">
        <v>1.0913803695829918</v>
      </c>
      <c r="AH8">
        <v>3</v>
      </c>
      <c r="AI8" s="235">
        <v>35.540000000000006</v>
      </c>
      <c r="AJ8" s="6">
        <v>0.49254441424098916</v>
      </c>
      <c r="AK8">
        <v>5</v>
      </c>
      <c r="AL8" s="235">
        <v>35.43333333333333</v>
      </c>
      <c r="AM8" s="6">
        <v>0.78810602783579131</v>
      </c>
      <c r="AN8">
        <v>3</v>
      </c>
      <c r="AO8" s="235">
        <v>35.760000000000005</v>
      </c>
      <c r="AP8" s="6">
        <v>0.13266499161421647</v>
      </c>
      <c r="AQ8">
        <v>5</v>
      </c>
      <c r="AR8" s="10">
        <v>4.9685575505247632</v>
      </c>
      <c r="AS8" s="6">
        <v>0.89976530079204897</v>
      </c>
      <c r="AT8">
        <v>3</v>
      </c>
      <c r="AU8" s="10">
        <v>4.026425431972652</v>
      </c>
      <c r="AV8" s="6">
        <v>0.92692795548145257</v>
      </c>
      <c r="AW8">
        <v>5</v>
      </c>
      <c r="AX8" s="10">
        <v>3.7353629976580742</v>
      </c>
      <c r="AY8" s="6">
        <v>0.75738521332425846</v>
      </c>
      <c r="AZ8" s="4">
        <v>3</v>
      </c>
      <c r="BA8" s="10">
        <v>4.8304213277976364</v>
      </c>
      <c r="BB8" s="6">
        <v>0.69094124715092131</v>
      </c>
      <c r="BC8">
        <v>5</v>
      </c>
      <c r="BD8" s="10">
        <v>-1.3218571720485388</v>
      </c>
      <c r="BE8" s="6">
        <v>1.478618907768795</v>
      </c>
      <c r="BF8">
        <v>3</v>
      </c>
      <c r="BG8" s="10">
        <v>0.82508622364869189</v>
      </c>
      <c r="BH8" s="6">
        <v>0.48668752318402547</v>
      </c>
      <c r="BI8">
        <v>5</v>
      </c>
      <c r="BJ8" s="10">
        <f t="shared" si="2"/>
        <v>1.0211956521739129</v>
      </c>
      <c r="BK8" s="6" t="s">
        <v>61</v>
      </c>
      <c r="BL8">
        <v>3</v>
      </c>
      <c r="BM8" s="10">
        <f t="shared" si="1"/>
        <v>1.0092191909689561</v>
      </c>
      <c r="BN8" s="6" t="s">
        <v>61</v>
      </c>
      <c r="BO8">
        <v>3</v>
      </c>
    </row>
    <row r="9" spans="1:67" ht="14" customHeight="1">
      <c r="A9" s="188" t="s">
        <v>8</v>
      </c>
      <c r="B9" s="235">
        <v>36.620000000000005</v>
      </c>
      <c r="C9" s="6">
        <v>0.22226110770892837</v>
      </c>
      <c r="D9">
        <v>5</v>
      </c>
      <c r="E9" s="235">
        <v>38.14</v>
      </c>
      <c r="F9" s="6">
        <v>0.22271057451320075</v>
      </c>
      <c r="G9">
        <v>5</v>
      </c>
      <c r="H9" s="235">
        <v>37.72</v>
      </c>
      <c r="I9" s="6">
        <v>0.13564659966250583</v>
      </c>
      <c r="J9">
        <v>5</v>
      </c>
      <c r="K9" s="235">
        <v>37.28</v>
      </c>
      <c r="L9" s="6">
        <v>0.32310988842807004</v>
      </c>
      <c r="M9">
        <v>5</v>
      </c>
      <c r="N9" s="235">
        <v>36.019999999999996</v>
      </c>
      <c r="O9" s="6">
        <v>0.54166410255803332</v>
      </c>
      <c r="P9">
        <v>5</v>
      </c>
      <c r="Q9" s="235">
        <v>37.42</v>
      </c>
      <c r="R9" s="6">
        <v>0.41158231254513333</v>
      </c>
      <c r="S9">
        <v>5</v>
      </c>
      <c r="T9" s="235">
        <v>35.700000000000003</v>
      </c>
      <c r="U9" s="6">
        <v>0.3492849839314594</v>
      </c>
      <c r="V9">
        <v>5</v>
      </c>
      <c r="W9" s="235">
        <v>36.739999999999995</v>
      </c>
      <c r="X9" s="6">
        <v>0.34438350715445137</v>
      </c>
      <c r="Y9">
        <v>5</v>
      </c>
      <c r="Z9" s="235">
        <v>35.919999999999995</v>
      </c>
      <c r="AA9" s="6">
        <v>0.61269894728161589</v>
      </c>
      <c r="AB9">
        <v>5</v>
      </c>
      <c r="AC9" s="235">
        <v>36.520000000000003</v>
      </c>
      <c r="AD9" s="6">
        <v>0.26532998322843199</v>
      </c>
      <c r="AE9">
        <v>5</v>
      </c>
      <c r="AF9" s="235">
        <v>36.239999999999995</v>
      </c>
      <c r="AG9" s="6">
        <v>0.2942787793912427</v>
      </c>
      <c r="AH9">
        <v>5</v>
      </c>
      <c r="AI9" s="235">
        <v>36.44</v>
      </c>
      <c r="AJ9" s="6">
        <v>0.24819347291981661</v>
      </c>
      <c r="AK9">
        <v>5</v>
      </c>
      <c r="AL9" s="235">
        <v>35.019999999999996</v>
      </c>
      <c r="AM9" s="6">
        <v>0.19339079605813739</v>
      </c>
      <c r="AN9">
        <v>5</v>
      </c>
      <c r="AO9" s="235">
        <v>36.44</v>
      </c>
      <c r="AP9" s="6">
        <v>0.23790754506740644</v>
      </c>
      <c r="AQ9">
        <v>5</v>
      </c>
      <c r="AR9" s="10">
        <v>2.5104179192967448</v>
      </c>
      <c r="AS9" s="6">
        <v>0.80410856806538022</v>
      </c>
      <c r="AT9">
        <v>5</v>
      </c>
      <c r="AU9" s="10">
        <v>3.6574991434671582</v>
      </c>
      <c r="AV9" s="6">
        <v>1.0634443323146314</v>
      </c>
      <c r="AW9">
        <v>5</v>
      </c>
      <c r="AX9" s="10">
        <v>4.3614309175042933</v>
      </c>
      <c r="AY9" s="6">
        <v>0.56301659803564363</v>
      </c>
      <c r="AZ9" s="4">
        <v>5</v>
      </c>
      <c r="BA9" s="10">
        <v>4.4437304773658264</v>
      </c>
      <c r="BB9" s="6">
        <v>0.85251104287478718</v>
      </c>
      <c r="BC9">
        <v>5</v>
      </c>
      <c r="BD9" s="10">
        <v>1.8779249497652664</v>
      </c>
      <c r="BE9" s="6">
        <v>0.83204703208959352</v>
      </c>
      <c r="BF9">
        <v>5</v>
      </c>
      <c r="BG9" s="10">
        <v>0.79902942433938218</v>
      </c>
      <c r="BH9" s="6">
        <v>0.66305674019820227</v>
      </c>
      <c r="BI9">
        <v>5</v>
      </c>
      <c r="BJ9" s="10">
        <f t="shared" si="2"/>
        <v>1.0415073730202073</v>
      </c>
      <c r="BK9" s="6" t="s">
        <v>61</v>
      </c>
      <c r="BL9">
        <v>5</v>
      </c>
      <c r="BM9" s="10">
        <f t="shared" si="1"/>
        <v>1.0405482581382068</v>
      </c>
      <c r="BN9" s="6" t="s">
        <v>61</v>
      </c>
      <c r="BO9">
        <v>5</v>
      </c>
    </row>
    <row r="10" spans="1:67">
      <c r="A10" s="170" t="s">
        <v>33</v>
      </c>
      <c r="B10" s="235">
        <v>36.450000000000003</v>
      </c>
      <c r="C10" s="6">
        <v>0.34034296427770266</v>
      </c>
      <c r="D10">
        <v>4</v>
      </c>
      <c r="E10" s="235">
        <v>37.260000000000005</v>
      </c>
      <c r="F10" s="6">
        <v>0.16309506430300164</v>
      </c>
      <c r="G10">
        <v>5</v>
      </c>
      <c r="H10" s="235">
        <v>35.825000000000003</v>
      </c>
      <c r="I10" s="6">
        <v>0.17017148213885033</v>
      </c>
      <c r="J10">
        <v>4</v>
      </c>
      <c r="K10" s="235">
        <v>36</v>
      </c>
      <c r="L10" s="6">
        <v>0.21213203435596342</v>
      </c>
      <c r="M10">
        <v>5</v>
      </c>
      <c r="N10" s="235">
        <v>35.275000000000006</v>
      </c>
      <c r="O10" s="6">
        <v>0.11814539065631513</v>
      </c>
      <c r="P10">
        <v>4</v>
      </c>
      <c r="Q10" s="235">
        <v>35.160000000000004</v>
      </c>
      <c r="R10" s="6">
        <v>0.20149441679609917</v>
      </c>
      <c r="S10">
        <v>5</v>
      </c>
      <c r="T10" s="235">
        <v>35.099999999999994</v>
      </c>
      <c r="U10" s="6">
        <v>0.30276503540974919</v>
      </c>
      <c r="V10">
        <v>4</v>
      </c>
      <c r="W10" s="235">
        <v>34.74</v>
      </c>
      <c r="X10" s="6">
        <v>0.39824615503479793</v>
      </c>
      <c r="Y10">
        <v>5</v>
      </c>
      <c r="Z10" s="235">
        <v>35.150000000000006</v>
      </c>
      <c r="AA10" s="6">
        <v>0.36628768293059766</v>
      </c>
      <c r="AB10">
        <v>4</v>
      </c>
      <c r="AC10" s="235">
        <v>34.86</v>
      </c>
      <c r="AD10" s="6">
        <v>0.25806975801127829</v>
      </c>
      <c r="AE10">
        <v>5</v>
      </c>
      <c r="AF10" s="235">
        <v>35.575000000000003</v>
      </c>
      <c r="AG10" s="6">
        <v>0.25617376914898915</v>
      </c>
      <c r="AH10">
        <v>4</v>
      </c>
      <c r="AI10" s="235">
        <v>34.839999999999996</v>
      </c>
      <c r="AJ10" s="6">
        <v>0.28565713714171398</v>
      </c>
      <c r="AK10">
        <v>5</v>
      </c>
      <c r="AL10" s="235">
        <v>35.150000000000006</v>
      </c>
      <c r="AM10" s="6">
        <v>0.27233557730613617</v>
      </c>
      <c r="AN10">
        <v>4</v>
      </c>
      <c r="AO10" s="235">
        <v>35.220000000000006</v>
      </c>
      <c r="AP10" s="6">
        <v>0.29051678092667843</v>
      </c>
      <c r="AQ10">
        <v>5</v>
      </c>
      <c r="AR10" s="10">
        <v>3.6881033383776733</v>
      </c>
      <c r="AS10" s="6">
        <v>0.93467573393249714</v>
      </c>
      <c r="AT10">
        <v>4</v>
      </c>
      <c r="AU10" s="10">
        <v>6.7571270450732737</v>
      </c>
      <c r="AV10" s="6">
        <v>1.119454356077775</v>
      </c>
      <c r="AW10">
        <v>5</v>
      </c>
      <c r="AX10" s="10">
        <v>3.5486155977701594</v>
      </c>
      <c r="AY10" s="6">
        <v>0.9388812718812134</v>
      </c>
      <c r="AZ10" s="4">
        <v>4</v>
      </c>
      <c r="BA10" s="10">
        <v>5.4637701392541373</v>
      </c>
      <c r="BB10" s="6">
        <v>0.98319587820594256</v>
      </c>
      <c r="BC10">
        <v>5</v>
      </c>
      <c r="BD10" s="10">
        <v>-0.15131638726091706</v>
      </c>
      <c r="BE10" s="6">
        <v>0.67076396507710934</v>
      </c>
      <c r="BF10">
        <v>4</v>
      </c>
      <c r="BG10" s="10">
        <v>-1.408851975436431</v>
      </c>
      <c r="BH10" s="6">
        <v>0.84259560514880727</v>
      </c>
      <c r="BI10">
        <v>5</v>
      </c>
      <c r="BJ10" s="10">
        <f t="shared" si="2"/>
        <v>1.0222222222222224</v>
      </c>
      <c r="BK10" s="6" t="s">
        <v>61</v>
      </c>
      <c r="BL10">
        <v>4</v>
      </c>
      <c r="BM10" s="10">
        <f t="shared" si="1"/>
        <v>1.00199146514936</v>
      </c>
      <c r="BN10" s="6" t="s">
        <v>61</v>
      </c>
      <c r="BO10">
        <v>4</v>
      </c>
    </row>
    <row r="11" spans="1:67">
      <c r="A11" s="170" t="s">
        <v>20</v>
      </c>
      <c r="B11" s="235">
        <v>36.96</v>
      </c>
      <c r="C11" s="6">
        <v>0.30099833886584781</v>
      </c>
      <c r="D11">
        <v>5</v>
      </c>
      <c r="E11" s="235">
        <v>36.549999999999997</v>
      </c>
      <c r="F11" s="6">
        <v>0.17078251276599296</v>
      </c>
      <c r="G11">
        <v>4</v>
      </c>
      <c r="H11" s="235">
        <v>34.799999999999997</v>
      </c>
      <c r="I11" s="6">
        <v>0.36469165057620989</v>
      </c>
      <c r="J11">
        <v>5</v>
      </c>
      <c r="K11" s="235">
        <v>33.424999999999997</v>
      </c>
      <c r="L11" s="6">
        <v>0.25289984842489277</v>
      </c>
      <c r="M11">
        <v>4</v>
      </c>
      <c r="N11" s="235">
        <v>35.279999999999994</v>
      </c>
      <c r="O11" s="6">
        <v>0.39420806688854088</v>
      </c>
      <c r="P11">
        <v>5</v>
      </c>
      <c r="Q11" s="235">
        <v>32.924999999999997</v>
      </c>
      <c r="R11" s="6">
        <v>0.43084219849035171</v>
      </c>
      <c r="S11">
        <v>4</v>
      </c>
      <c r="T11" s="235">
        <v>35.200000000000003</v>
      </c>
      <c r="U11" s="6">
        <v>0.29495762407505316</v>
      </c>
      <c r="V11">
        <v>5</v>
      </c>
      <c r="W11" s="235">
        <v>32.325000000000003</v>
      </c>
      <c r="X11" s="6">
        <v>0.83404136588061395</v>
      </c>
      <c r="Y11">
        <v>4</v>
      </c>
      <c r="Z11" s="235">
        <v>34.459999999999994</v>
      </c>
      <c r="AA11" s="6">
        <v>0.37363083384538842</v>
      </c>
      <c r="AB11">
        <v>5</v>
      </c>
      <c r="AC11" s="235">
        <v>32.6</v>
      </c>
      <c r="AD11" s="6">
        <v>0.5291502622129185</v>
      </c>
      <c r="AE11">
        <v>3</v>
      </c>
      <c r="AF11" s="235">
        <v>34.459999999999994</v>
      </c>
      <c r="AG11" s="6">
        <v>0.45453272709454062</v>
      </c>
      <c r="AH11">
        <v>5</v>
      </c>
      <c r="AI11" s="235">
        <v>32.466666666666669</v>
      </c>
      <c r="AJ11" s="6">
        <v>0.80897740663410711</v>
      </c>
      <c r="AK11">
        <v>3</v>
      </c>
      <c r="AL11" s="235">
        <v>34.480000000000004</v>
      </c>
      <c r="AM11" s="6">
        <v>0.5102940328869231</v>
      </c>
      <c r="AN11">
        <v>5</v>
      </c>
      <c r="AO11" s="239">
        <v>33.1</v>
      </c>
      <c r="AP11" s="6">
        <v>0.60000000000000142</v>
      </c>
      <c r="AQ11">
        <v>2</v>
      </c>
      <c r="AR11" s="10">
        <v>4.7605128211754337</v>
      </c>
      <c r="AS11" s="6">
        <v>0.31922796761825928</v>
      </c>
      <c r="AT11">
        <v>5</v>
      </c>
      <c r="AU11" s="10">
        <v>11.568429734872074</v>
      </c>
      <c r="AV11" s="6">
        <v>2.1293533455893257</v>
      </c>
      <c r="AW11">
        <v>4</v>
      </c>
      <c r="AX11" s="10">
        <v>6.7056129791961254</v>
      </c>
      <c r="AY11" s="6">
        <v>1.249236293924155</v>
      </c>
      <c r="AZ11" s="4">
        <v>5</v>
      </c>
      <c r="BA11" s="10">
        <v>9.5666455152849839</v>
      </c>
      <c r="BB11" s="6">
        <v>1.3922585943040571</v>
      </c>
      <c r="BC11">
        <v>2</v>
      </c>
      <c r="BD11" s="10">
        <v>2.0442114709225856</v>
      </c>
      <c r="BE11" s="6">
        <v>1.2333773124593372</v>
      </c>
      <c r="BF11">
        <v>5</v>
      </c>
      <c r="BG11" s="10">
        <v>1.7884818598097858</v>
      </c>
      <c r="BH11" s="6">
        <v>0.90612891863332379</v>
      </c>
      <c r="BI11">
        <v>2</v>
      </c>
      <c r="BJ11" s="10">
        <f t="shared" si="2"/>
        <v>0.98890692640692635</v>
      </c>
      <c r="BK11" s="6" t="s">
        <v>61</v>
      </c>
      <c r="BL11">
        <v>5</v>
      </c>
      <c r="BM11" s="10">
        <f t="shared" si="1"/>
        <v>0.9599767981438514</v>
      </c>
      <c r="BN11" s="6" t="s">
        <v>61</v>
      </c>
      <c r="BO11">
        <v>5</v>
      </c>
    </row>
    <row r="12" spans="1:67" ht="14" customHeight="1">
      <c r="A12" s="9" t="s">
        <v>21</v>
      </c>
      <c r="B12" s="235">
        <v>37.08</v>
      </c>
      <c r="C12" s="6">
        <v>0.18814887722226742</v>
      </c>
      <c r="D12">
        <v>5</v>
      </c>
      <c r="E12" s="235">
        <v>37.633333333333333</v>
      </c>
      <c r="F12" s="6">
        <v>0.13333333333333286</v>
      </c>
      <c r="G12">
        <v>3</v>
      </c>
      <c r="H12" s="235">
        <v>37.239999999999995</v>
      </c>
      <c r="I12" s="6">
        <v>0.30757112998459368</v>
      </c>
      <c r="J12">
        <v>5</v>
      </c>
      <c r="K12" s="235">
        <v>36.166666666666664</v>
      </c>
      <c r="L12" s="6">
        <v>8.8191710368819162E-2</v>
      </c>
      <c r="M12">
        <v>3</v>
      </c>
      <c r="N12" s="235">
        <v>35.979999999999997</v>
      </c>
      <c r="O12" s="6">
        <v>0.12409673645990833</v>
      </c>
      <c r="P12">
        <v>5</v>
      </c>
      <c r="Q12" s="235">
        <v>35.533333333333331</v>
      </c>
      <c r="R12" s="6">
        <v>0.26034165586355479</v>
      </c>
      <c r="S12">
        <v>3</v>
      </c>
      <c r="T12" s="235">
        <v>35.760000000000005</v>
      </c>
      <c r="U12" s="6">
        <v>0.46108567533593936</v>
      </c>
      <c r="V12">
        <v>5</v>
      </c>
      <c r="W12" s="235">
        <v>35.56666666666667</v>
      </c>
      <c r="X12" s="6">
        <v>0.63857480202226824</v>
      </c>
      <c r="Y12">
        <v>3</v>
      </c>
      <c r="Z12" s="235">
        <v>36.760000000000005</v>
      </c>
      <c r="AA12" s="6">
        <v>0.52687759489277952</v>
      </c>
      <c r="AB12">
        <v>5</v>
      </c>
      <c r="AC12" s="235">
        <v>35.766666666666673</v>
      </c>
      <c r="AD12" s="6">
        <v>0.33829638550307412</v>
      </c>
      <c r="AE12">
        <v>3</v>
      </c>
      <c r="AF12" s="235">
        <v>36.459999999999994</v>
      </c>
      <c r="AG12" s="6">
        <v>0.50457903246171487</v>
      </c>
      <c r="AH12">
        <v>5</v>
      </c>
      <c r="AI12" s="235">
        <v>36</v>
      </c>
      <c r="AJ12" s="6">
        <v>0.32145502536643239</v>
      </c>
      <c r="AK12">
        <v>3</v>
      </c>
      <c r="AL12" s="235">
        <v>35.799999999999997</v>
      </c>
      <c r="AM12" s="6">
        <v>0.28284271247461884</v>
      </c>
      <c r="AN12">
        <v>5</v>
      </c>
      <c r="AO12" s="235">
        <v>35.266666666666666</v>
      </c>
      <c r="AP12" s="6">
        <v>0.42557151116012337</v>
      </c>
      <c r="AQ12">
        <v>3</v>
      </c>
      <c r="AR12" s="10">
        <v>3.5536266226341979</v>
      </c>
      <c r="AS12" s="6">
        <v>1.2649874936909142</v>
      </c>
      <c r="AT12">
        <v>5</v>
      </c>
      <c r="AU12" s="10">
        <v>5.4782761653474017</v>
      </c>
      <c r="AV12" s="6">
        <v>2.0019793588626627</v>
      </c>
      <c r="AW12">
        <v>3</v>
      </c>
      <c r="AX12" s="10">
        <v>3.4450136208778788</v>
      </c>
      <c r="AY12" s="6">
        <v>0.8212691172451424</v>
      </c>
      <c r="AZ12" s="4">
        <v>5</v>
      </c>
      <c r="BA12" s="10">
        <v>6.2839050131926077</v>
      </c>
      <c r="BB12" s="6">
        <v>1.2764041478119168</v>
      </c>
      <c r="BC12">
        <v>3</v>
      </c>
      <c r="BD12" s="10">
        <v>-0.13987824425347828</v>
      </c>
      <c r="BE12" s="6">
        <v>0.61191225061039112</v>
      </c>
      <c r="BF12">
        <v>5</v>
      </c>
      <c r="BG12" s="10">
        <v>0.80768487341562478</v>
      </c>
      <c r="BH12" s="6">
        <v>1.3414967149563244</v>
      </c>
      <c r="BI12">
        <v>3</v>
      </c>
      <c r="BJ12" s="10">
        <f t="shared" si="2"/>
        <v>1.0149226896799712</v>
      </c>
      <c r="BK12" s="6" t="s">
        <v>61</v>
      </c>
      <c r="BL12">
        <v>5</v>
      </c>
      <c r="BM12" s="10">
        <f t="shared" si="1"/>
        <v>0.98510242085661082</v>
      </c>
      <c r="BN12" s="6" t="s">
        <v>61</v>
      </c>
      <c r="BO12">
        <v>5</v>
      </c>
    </row>
    <row r="13" spans="1:67" ht="14" customHeight="1">
      <c r="A13" s="9" t="s">
        <v>22</v>
      </c>
      <c r="B13" s="235">
        <v>36.549999999999997</v>
      </c>
      <c r="C13" s="6">
        <v>0.17559422921421161</v>
      </c>
      <c r="D13">
        <v>4</v>
      </c>
      <c r="E13" s="235">
        <v>37</v>
      </c>
      <c r="F13" s="6">
        <v>0.2000000000000007</v>
      </c>
      <c r="G13">
        <v>5</v>
      </c>
      <c r="H13" s="235">
        <v>36.224999999999994</v>
      </c>
      <c r="I13" s="6">
        <v>0.21746647251166451</v>
      </c>
      <c r="J13">
        <v>4</v>
      </c>
      <c r="K13" s="235">
        <v>35.36</v>
      </c>
      <c r="L13" s="6">
        <v>0.20639767440550247</v>
      </c>
      <c r="M13">
        <v>5</v>
      </c>
      <c r="N13" s="235">
        <v>35.550000000000004</v>
      </c>
      <c r="O13" s="6">
        <v>0.39264063297965807</v>
      </c>
      <c r="P13">
        <v>4</v>
      </c>
      <c r="Q13" s="235">
        <v>34.720000000000006</v>
      </c>
      <c r="R13" s="6">
        <v>0.2310844001658274</v>
      </c>
      <c r="S13">
        <v>5</v>
      </c>
      <c r="T13" s="235">
        <v>34.449999999999996</v>
      </c>
      <c r="U13" s="6">
        <v>0.11902380714238078</v>
      </c>
      <c r="V13">
        <v>4</v>
      </c>
      <c r="W13" s="235">
        <v>34.260000000000005</v>
      </c>
      <c r="X13" s="6">
        <v>0.21587033144922926</v>
      </c>
      <c r="Y13">
        <v>5</v>
      </c>
      <c r="Z13" s="235">
        <v>34.075000000000003</v>
      </c>
      <c r="AA13" s="6">
        <v>0.44040700872412686</v>
      </c>
      <c r="AB13">
        <v>4</v>
      </c>
      <c r="AC13" s="235">
        <v>33.799999999999997</v>
      </c>
      <c r="AD13" s="6">
        <v>0.2049390153191914</v>
      </c>
      <c r="AE13">
        <v>5</v>
      </c>
      <c r="AF13" s="235">
        <v>34.549999999999997</v>
      </c>
      <c r="AG13" s="6">
        <v>0.46457866215887739</v>
      </c>
      <c r="AH13">
        <v>4</v>
      </c>
      <c r="AI13" s="235">
        <v>34.5</v>
      </c>
      <c r="AJ13" s="6">
        <v>0.17888543819998373</v>
      </c>
      <c r="AK13">
        <v>5</v>
      </c>
      <c r="AL13" s="235">
        <v>34.6</v>
      </c>
      <c r="AM13" s="6">
        <v>0.27988092706244522</v>
      </c>
      <c r="AN13">
        <v>4</v>
      </c>
      <c r="AO13" s="235">
        <v>34.92</v>
      </c>
      <c r="AP13" s="6">
        <v>4.8989794855664258E-2</v>
      </c>
      <c r="AQ13">
        <v>5</v>
      </c>
      <c r="AR13" s="10">
        <v>5.7364162348238956</v>
      </c>
      <c r="AS13" s="6">
        <v>0.6879072152419492</v>
      </c>
      <c r="AT13">
        <v>4</v>
      </c>
      <c r="AU13" s="10">
        <v>7.4041911065007664</v>
      </c>
      <c r="AV13" s="6">
        <v>0.3804517810940356</v>
      </c>
      <c r="AW13">
        <v>5</v>
      </c>
      <c r="AX13" s="10">
        <v>5.3196277970195958</v>
      </c>
      <c r="AY13" s="6">
        <v>1.1639630429746288</v>
      </c>
      <c r="AZ13" s="4">
        <v>4</v>
      </c>
      <c r="BA13" s="10">
        <v>5.6106429858922002</v>
      </c>
      <c r="BB13" s="6">
        <v>0.52582713789711943</v>
      </c>
      <c r="BC13">
        <v>5</v>
      </c>
      <c r="BD13" s="10">
        <v>-0.43160426550238784</v>
      </c>
      <c r="BE13" s="6">
        <v>0.5378264876729546</v>
      </c>
      <c r="BF13">
        <v>4</v>
      </c>
      <c r="BG13" s="10">
        <v>-1.9420893405457587</v>
      </c>
      <c r="BH13" s="6">
        <v>0.63739312405945459</v>
      </c>
      <c r="BI13">
        <v>5</v>
      </c>
      <c r="BJ13" s="10">
        <f t="shared" si="2"/>
        <v>1.0123119015047881</v>
      </c>
      <c r="BK13" s="6" t="s">
        <v>61</v>
      </c>
      <c r="BL13">
        <v>4</v>
      </c>
      <c r="BM13" s="10">
        <f t="shared" si="1"/>
        <v>1.0092485549132948</v>
      </c>
      <c r="BN13" s="6" t="s">
        <v>61</v>
      </c>
      <c r="BO13">
        <v>4</v>
      </c>
    </row>
    <row r="14" spans="1:67" ht="14" customHeight="1">
      <c r="A14" s="9" t="s">
        <v>37</v>
      </c>
      <c r="B14" s="235">
        <v>36.76</v>
      </c>
      <c r="C14" s="6">
        <v>0.12083045973594572</v>
      </c>
      <c r="D14">
        <v>5</v>
      </c>
      <c r="E14" s="235">
        <v>37.200000000000003</v>
      </c>
      <c r="F14" s="6">
        <v>4.4721359549994844E-2</v>
      </c>
      <c r="G14">
        <v>5</v>
      </c>
      <c r="H14" s="235">
        <v>35.020000000000003</v>
      </c>
      <c r="I14" s="6">
        <v>0.30066592756745836</v>
      </c>
      <c r="J14">
        <v>5</v>
      </c>
      <c r="K14" s="235">
        <v>35.700000000000003</v>
      </c>
      <c r="L14" s="6">
        <v>0.15165750888103058</v>
      </c>
      <c r="M14">
        <v>5</v>
      </c>
      <c r="N14" s="235">
        <v>34.94</v>
      </c>
      <c r="O14" s="6">
        <v>0.35580893749314385</v>
      </c>
      <c r="P14">
        <v>5</v>
      </c>
      <c r="Q14" s="235">
        <v>35.559999999999995</v>
      </c>
      <c r="R14" s="6">
        <v>5.0990195135928576E-2</v>
      </c>
      <c r="S14">
        <v>5</v>
      </c>
      <c r="T14" s="235">
        <v>35.339999999999996</v>
      </c>
      <c r="U14" s="6">
        <v>0.32031234756093913</v>
      </c>
      <c r="V14">
        <v>5</v>
      </c>
      <c r="W14" s="235">
        <v>35.64</v>
      </c>
      <c r="X14" s="6">
        <v>0.22271057451319995</v>
      </c>
      <c r="Y14">
        <v>5</v>
      </c>
      <c r="Z14" s="235">
        <v>35.760000000000005</v>
      </c>
      <c r="AA14" s="6">
        <v>0.57844619455918245</v>
      </c>
      <c r="AB14">
        <v>5</v>
      </c>
      <c r="AC14" s="235">
        <v>35.32</v>
      </c>
      <c r="AD14" s="6">
        <v>0.24779023386727755</v>
      </c>
      <c r="AE14">
        <v>5</v>
      </c>
      <c r="AF14" s="235">
        <v>35.4</v>
      </c>
      <c r="AG14" s="6">
        <v>0.3146426544510455</v>
      </c>
      <c r="AH14">
        <v>5</v>
      </c>
      <c r="AI14" s="235">
        <v>35.520000000000003</v>
      </c>
      <c r="AJ14" s="6">
        <v>0.10677078252031336</v>
      </c>
      <c r="AK14">
        <v>5</v>
      </c>
      <c r="AL14" s="235">
        <v>35.78</v>
      </c>
      <c r="AM14" s="6">
        <v>0.23958297101421944</v>
      </c>
      <c r="AN14">
        <v>5</v>
      </c>
      <c r="AO14" s="235">
        <v>36.14</v>
      </c>
      <c r="AP14" s="6">
        <v>0.15033296378372871</v>
      </c>
      <c r="AQ14">
        <v>5</v>
      </c>
      <c r="AR14" s="10">
        <v>3.8638831548169756</v>
      </c>
      <c r="AS14" s="6">
        <v>0.7849754410946892</v>
      </c>
      <c r="AT14">
        <v>5</v>
      </c>
      <c r="AU14" s="10">
        <v>4.1903928935269947</v>
      </c>
      <c r="AV14" s="6">
        <v>0.70480469656262279</v>
      </c>
      <c r="AW14">
        <v>5</v>
      </c>
      <c r="AX14" s="10">
        <v>2.6603498907860215</v>
      </c>
      <c r="AY14" s="6">
        <v>0.77243730666061061</v>
      </c>
      <c r="AZ14" s="4">
        <v>5</v>
      </c>
      <c r="BA14" s="10">
        <v>2.8496212669543661</v>
      </c>
      <c r="BB14" s="6">
        <v>0.37651790684587649</v>
      </c>
      <c r="BC14">
        <v>5</v>
      </c>
      <c r="BD14" s="10">
        <v>-1.2680077940002994</v>
      </c>
      <c r="BE14" s="6">
        <v>0.87544139201982951</v>
      </c>
      <c r="BF14">
        <v>5</v>
      </c>
      <c r="BG14" s="10">
        <v>-1.421344019109382</v>
      </c>
      <c r="BH14" s="6">
        <v>0.84582043067715962</v>
      </c>
      <c r="BI14">
        <v>5</v>
      </c>
      <c r="BJ14" s="10">
        <f t="shared" si="2"/>
        <v>1.011969532100109</v>
      </c>
      <c r="BK14" s="6" t="s">
        <v>61</v>
      </c>
      <c r="BL14">
        <v>5</v>
      </c>
      <c r="BM14" s="10">
        <f t="shared" si="1"/>
        <v>1.01006148686417</v>
      </c>
      <c r="BN14" s="6" t="s">
        <v>61</v>
      </c>
      <c r="BO14">
        <v>5</v>
      </c>
    </row>
    <row r="15" spans="1:67" ht="14" customHeight="1">
      <c r="A15" s="9" t="s">
        <v>38</v>
      </c>
      <c r="B15" s="235">
        <v>37.800000000000004</v>
      </c>
      <c r="C15" s="6">
        <v>0.40414518843273767</v>
      </c>
      <c r="D15">
        <v>3</v>
      </c>
      <c r="E15" s="235">
        <v>37.4</v>
      </c>
      <c r="F15" s="6">
        <v>0.22730302828309745</v>
      </c>
      <c r="G15">
        <v>4</v>
      </c>
      <c r="H15" s="235">
        <v>36.5</v>
      </c>
      <c r="I15" s="6">
        <v>0.86599999999999999</v>
      </c>
      <c r="J15">
        <v>3</v>
      </c>
      <c r="K15" s="235">
        <v>35.799999999999997</v>
      </c>
      <c r="L15" s="6">
        <v>0.7</v>
      </c>
      <c r="M15">
        <v>4</v>
      </c>
      <c r="N15" s="235">
        <v>34.5</v>
      </c>
      <c r="O15" s="6">
        <v>1.27</v>
      </c>
      <c r="P15">
        <v>3</v>
      </c>
      <c r="Q15" s="235">
        <v>34.299999999999997</v>
      </c>
      <c r="R15" s="6">
        <v>0.3</v>
      </c>
      <c r="S15">
        <v>4</v>
      </c>
      <c r="T15" s="235">
        <v>34.4</v>
      </c>
      <c r="U15" s="6">
        <v>0.43</v>
      </c>
      <c r="V15">
        <v>3</v>
      </c>
      <c r="W15" s="235">
        <v>34</v>
      </c>
      <c r="X15" s="6">
        <v>0.5</v>
      </c>
      <c r="Y15">
        <v>4</v>
      </c>
      <c r="Z15" s="235">
        <v>34.699999999999996</v>
      </c>
      <c r="AA15" s="6">
        <v>0.20816659994661393</v>
      </c>
      <c r="AB15">
        <v>3</v>
      </c>
      <c r="AC15" s="235">
        <v>33.800000000000004</v>
      </c>
      <c r="AD15" s="6">
        <v>0.24832774042918918</v>
      </c>
      <c r="AE15">
        <v>4</v>
      </c>
      <c r="AF15" s="235">
        <v>34.6</v>
      </c>
      <c r="AG15" s="6">
        <v>0.65574385243020095</v>
      </c>
      <c r="AH15">
        <v>3</v>
      </c>
      <c r="AI15" s="235">
        <v>33.5</v>
      </c>
      <c r="AJ15" s="6">
        <v>0.5</v>
      </c>
      <c r="AK15">
        <v>4</v>
      </c>
      <c r="AL15" s="235">
        <v>34.300000000000004</v>
      </c>
      <c r="AM15" s="6">
        <v>0.20816659994661396</v>
      </c>
      <c r="AN15">
        <v>3</v>
      </c>
      <c r="AO15" s="235">
        <v>33.224999999999994</v>
      </c>
      <c r="AP15" s="6">
        <v>0.36827299656640672</v>
      </c>
      <c r="AQ15">
        <v>4</v>
      </c>
      <c r="AR15" s="10">
        <v>8.9007203786916396</v>
      </c>
      <c r="AS15" s="6">
        <v>0.93360367384679888</v>
      </c>
      <c r="AT15">
        <v>3</v>
      </c>
      <c r="AU15" s="10">
        <v>9.2232347186170394</v>
      </c>
      <c r="AV15" s="6">
        <v>1.1341188776838254</v>
      </c>
      <c r="AW15">
        <v>4</v>
      </c>
      <c r="AX15" s="10">
        <v>9.2479354624458505</v>
      </c>
      <c r="AY15" s="6">
        <v>0.61898825255498424</v>
      </c>
      <c r="AZ15" s="4">
        <v>3</v>
      </c>
      <c r="BA15" s="10">
        <v>11.159062751217668</v>
      </c>
      <c r="BB15" s="6">
        <v>0.95979549466200331</v>
      </c>
      <c r="BC15">
        <v>4</v>
      </c>
      <c r="BD15" s="10">
        <v>0.37049380658778275</v>
      </c>
      <c r="BE15" s="6">
        <v>0.68596169554531328</v>
      </c>
      <c r="BF15">
        <v>3</v>
      </c>
      <c r="BG15" s="10">
        <v>2.124513124138105</v>
      </c>
      <c r="BH15" s="6">
        <v>0.39618762091526577</v>
      </c>
      <c r="BI15">
        <v>4</v>
      </c>
      <c r="BJ15" s="10">
        <f t="shared" si="2"/>
        <v>0.98941798941798931</v>
      </c>
      <c r="BK15" s="6" t="s">
        <v>61</v>
      </c>
      <c r="BL15">
        <v>3</v>
      </c>
      <c r="BM15" s="10">
        <f t="shared" si="1"/>
        <v>0.9686588921282796</v>
      </c>
      <c r="BN15" s="6" t="s">
        <v>61</v>
      </c>
      <c r="BO15">
        <v>3</v>
      </c>
    </row>
    <row r="16" spans="1:67" ht="14" customHeight="1">
      <c r="A16" s="9" t="s">
        <v>39</v>
      </c>
      <c r="B16" s="235">
        <v>36.93333333333333</v>
      </c>
      <c r="C16" s="6">
        <v>0.6333333333333353</v>
      </c>
      <c r="D16">
        <v>3</v>
      </c>
      <c r="E16" s="235">
        <v>37.4</v>
      </c>
      <c r="F16" s="6">
        <v>0.32100000000000001</v>
      </c>
      <c r="G16">
        <v>3</v>
      </c>
      <c r="H16" s="235">
        <v>37.5</v>
      </c>
      <c r="I16" s="6">
        <v>8.7999999999999995E-2</v>
      </c>
      <c r="J16">
        <v>3</v>
      </c>
      <c r="K16" s="235">
        <v>36.299999999999997</v>
      </c>
      <c r="L16" s="6">
        <v>0.58109999999999995</v>
      </c>
      <c r="M16">
        <v>3</v>
      </c>
      <c r="N16" s="235">
        <v>37.4</v>
      </c>
      <c r="O16" s="6">
        <v>0.21</v>
      </c>
      <c r="P16">
        <v>3</v>
      </c>
      <c r="Q16" s="235">
        <v>36.4</v>
      </c>
      <c r="R16" s="6">
        <v>0.29630000000000001</v>
      </c>
      <c r="S16">
        <v>3</v>
      </c>
      <c r="T16" s="235">
        <v>36.299999999999997</v>
      </c>
      <c r="U16" s="6">
        <v>0.58899999999999997</v>
      </c>
      <c r="V16">
        <v>3</v>
      </c>
      <c r="W16" s="235">
        <v>36.700000000000003</v>
      </c>
      <c r="X16" s="6">
        <v>0.35299999999999998</v>
      </c>
      <c r="Y16">
        <v>3</v>
      </c>
      <c r="Z16" s="235">
        <v>36.700000000000003</v>
      </c>
      <c r="AA16" s="6">
        <v>8.7999999999999995E-2</v>
      </c>
      <c r="AB16">
        <v>3</v>
      </c>
      <c r="AC16" s="235">
        <v>35.5</v>
      </c>
      <c r="AD16" s="6">
        <v>0.624</v>
      </c>
      <c r="AE16">
        <v>3</v>
      </c>
      <c r="AF16" s="235">
        <v>35.4</v>
      </c>
      <c r="AG16" s="6">
        <v>0.70945000000000003</v>
      </c>
      <c r="AH16">
        <v>3</v>
      </c>
      <c r="AI16" s="235">
        <v>35.1</v>
      </c>
      <c r="AJ16" s="6">
        <v>0.58399999999999996</v>
      </c>
      <c r="AK16">
        <v>3</v>
      </c>
      <c r="AL16" s="235">
        <v>36</v>
      </c>
      <c r="AM16" s="6">
        <v>0.23330000000000001</v>
      </c>
      <c r="AN16">
        <v>3</v>
      </c>
      <c r="AO16" s="235">
        <v>35.799999999999997</v>
      </c>
      <c r="AP16" s="6">
        <v>0.115</v>
      </c>
      <c r="AQ16">
        <v>3</v>
      </c>
      <c r="AR16" s="10">
        <v>1.768</v>
      </c>
      <c r="AS16" s="6">
        <v>1.8560000000000001</v>
      </c>
      <c r="AT16">
        <v>3</v>
      </c>
      <c r="AU16" s="10">
        <v>1.7554370132435917</v>
      </c>
      <c r="AV16" s="6">
        <v>1.692968844461429</v>
      </c>
      <c r="AW16">
        <v>3</v>
      </c>
      <c r="AX16" s="10">
        <v>2.5579449901201432</v>
      </c>
      <c r="AY16" s="6">
        <v>1.8446778835351658</v>
      </c>
      <c r="AZ16" s="4">
        <v>3</v>
      </c>
      <c r="BA16" s="10">
        <v>4.2657501943838962</v>
      </c>
      <c r="BB16" s="6">
        <v>0.77433332785742237</v>
      </c>
      <c r="BC16">
        <v>3</v>
      </c>
      <c r="BD16" s="10">
        <v>0.79231890312726427</v>
      </c>
      <c r="BE16" s="6">
        <v>1.12006253393488</v>
      </c>
      <c r="BF16">
        <v>3</v>
      </c>
      <c r="BG16" s="10">
        <v>2.5249592307137219</v>
      </c>
      <c r="BH16" s="6">
        <v>0.87657341502901698</v>
      </c>
      <c r="BI16">
        <v>3</v>
      </c>
      <c r="BJ16" s="10">
        <f t="shared" si="2"/>
        <v>1.0126353790613718</v>
      </c>
      <c r="BK16" s="6" t="s">
        <v>61</v>
      </c>
      <c r="BL16">
        <v>3</v>
      </c>
      <c r="BM16" s="10">
        <f t="shared" si="1"/>
        <v>0.99444444444444435</v>
      </c>
      <c r="BN16" s="6" t="s">
        <v>61</v>
      </c>
      <c r="BO16">
        <v>3</v>
      </c>
    </row>
    <row r="17" spans="1:67" ht="14" customHeight="1">
      <c r="A17" s="9" t="s">
        <v>40</v>
      </c>
      <c r="B17" s="235">
        <v>36.78</v>
      </c>
      <c r="C17" s="6">
        <v>0.171464282</v>
      </c>
      <c r="D17">
        <v>5</v>
      </c>
      <c r="E17" s="235">
        <v>37.020000000000003</v>
      </c>
      <c r="F17" s="6">
        <v>0.14282856899999999</v>
      </c>
      <c r="G17">
        <v>5</v>
      </c>
      <c r="H17" s="235">
        <v>36.32</v>
      </c>
      <c r="I17" s="6">
        <v>0.226715681</v>
      </c>
      <c r="J17">
        <v>5</v>
      </c>
      <c r="K17" s="235">
        <v>35.799999999999997</v>
      </c>
      <c r="L17" s="6">
        <v>8.9442719000000004E-2</v>
      </c>
      <c r="M17">
        <v>5</v>
      </c>
      <c r="N17" s="235">
        <v>36.299999999999997</v>
      </c>
      <c r="O17" s="6">
        <v>0.24083189199999999</v>
      </c>
      <c r="P17">
        <v>5</v>
      </c>
      <c r="Q17" s="235">
        <v>35.4</v>
      </c>
      <c r="R17" s="6">
        <v>0.176068169</v>
      </c>
      <c r="S17">
        <v>5</v>
      </c>
      <c r="T17" s="235">
        <v>35.76</v>
      </c>
      <c r="U17" s="6">
        <v>0.224944438</v>
      </c>
      <c r="V17">
        <v>5</v>
      </c>
      <c r="W17" s="235">
        <v>34.159999999999997</v>
      </c>
      <c r="X17" s="6">
        <v>0.15033296400000001</v>
      </c>
      <c r="Y17">
        <v>5</v>
      </c>
      <c r="Z17" s="235">
        <v>35.159999999999997</v>
      </c>
      <c r="AA17" s="6">
        <v>0.237907545</v>
      </c>
      <c r="AB17">
        <v>5</v>
      </c>
      <c r="AC17" s="235">
        <v>34.08</v>
      </c>
      <c r="AD17" s="6">
        <v>0.276405499</v>
      </c>
      <c r="AE17">
        <v>5</v>
      </c>
      <c r="AF17" s="235">
        <v>35.44</v>
      </c>
      <c r="AG17" s="6">
        <v>0.12884098699999999</v>
      </c>
      <c r="AH17">
        <v>5</v>
      </c>
      <c r="AI17" s="235">
        <v>33.6</v>
      </c>
      <c r="AJ17" s="6">
        <v>0.38470768100000002</v>
      </c>
      <c r="AK17">
        <v>5</v>
      </c>
      <c r="AL17" s="235">
        <v>35.14</v>
      </c>
      <c r="AM17" s="6">
        <v>0.156843871</v>
      </c>
      <c r="AN17">
        <v>5</v>
      </c>
      <c r="AO17" s="235">
        <v>33.78</v>
      </c>
      <c r="AP17" s="6">
        <v>0.327719392</v>
      </c>
      <c r="AQ17">
        <v>5</v>
      </c>
      <c r="AR17" s="10">
        <v>2.769357802</v>
      </c>
      <c r="AS17" s="6">
        <v>0.60156848600000001</v>
      </c>
      <c r="AT17">
        <v>5</v>
      </c>
      <c r="AU17" s="10">
        <v>7.7195094580000001</v>
      </c>
      <c r="AV17" s="6">
        <v>0.56242320999999995</v>
      </c>
      <c r="AW17">
        <v>5</v>
      </c>
      <c r="AX17" s="10">
        <v>4.4467996410000001</v>
      </c>
      <c r="AY17" s="6">
        <v>0.751129622</v>
      </c>
      <c r="AZ17" s="4">
        <v>5</v>
      </c>
      <c r="BA17" s="10">
        <v>8.7560980690000001</v>
      </c>
      <c r="BB17" s="6">
        <v>0.68764779499999995</v>
      </c>
      <c r="BC17">
        <v>5</v>
      </c>
      <c r="BD17" s="10">
        <v>1.707678459</v>
      </c>
      <c r="BE17" s="6">
        <v>1.0475512849999999</v>
      </c>
      <c r="BF17">
        <v>5</v>
      </c>
      <c r="BG17" s="10">
        <v>1.1042556560000001</v>
      </c>
      <c r="BH17" s="6">
        <v>1.0605266289999999</v>
      </c>
      <c r="BI17">
        <v>5</v>
      </c>
      <c r="BJ17" s="10">
        <f t="shared" si="2"/>
        <v>1.0065252854812399</v>
      </c>
      <c r="BK17" s="6">
        <v>3.8833219999999998E-3</v>
      </c>
      <c r="BL17">
        <v>5</v>
      </c>
      <c r="BM17" s="10">
        <f t="shared" si="1"/>
        <v>0.96129766647694936</v>
      </c>
      <c r="BN17" s="6">
        <v>9.3261070000000001E-3</v>
      </c>
      <c r="BO17">
        <v>5</v>
      </c>
    </row>
    <row r="18" spans="1:67" ht="14" customHeight="1">
      <c r="A18" s="9" t="s">
        <v>41</v>
      </c>
      <c r="B18" s="235">
        <v>36.32</v>
      </c>
      <c r="C18" s="6">
        <v>0.08</v>
      </c>
      <c r="D18">
        <v>5</v>
      </c>
      <c r="E18" s="235">
        <v>36.36</v>
      </c>
      <c r="F18" s="6">
        <v>0.16309506400000001</v>
      </c>
      <c r="G18">
        <v>5</v>
      </c>
      <c r="H18" s="235">
        <v>36.58</v>
      </c>
      <c r="I18" s="6">
        <v>0.515169875</v>
      </c>
      <c r="J18">
        <v>5</v>
      </c>
      <c r="K18" s="235">
        <v>36.520000000000003</v>
      </c>
      <c r="L18" s="6">
        <v>0.115758369</v>
      </c>
      <c r="M18">
        <v>5</v>
      </c>
      <c r="N18" s="235">
        <v>36.78</v>
      </c>
      <c r="O18" s="6">
        <v>0.333766385</v>
      </c>
      <c r="P18">
        <v>5</v>
      </c>
      <c r="Q18" s="235">
        <v>36.54</v>
      </c>
      <c r="R18" s="6">
        <v>0.25019992000000002</v>
      </c>
      <c r="S18">
        <v>5</v>
      </c>
      <c r="T18" s="235">
        <v>36.82</v>
      </c>
      <c r="U18" s="6">
        <v>0.25179356600000002</v>
      </c>
      <c r="V18">
        <v>5</v>
      </c>
      <c r="W18" s="235">
        <v>36.72</v>
      </c>
      <c r="X18" s="6">
        <v>0.297321375</v>
      </c>
      <c r="Y18">
        <v>5</v>
      </c>
      <c r="Z18" s="235">
        <v>36.380000000000003</v>
      </c>
      <c r="AA18" s="6">
        <v>0.25768197500000001</v>
      </c>
      <c r="AB18">
        <v>5</v>
      </c>
      <c r="AC18" s="235">
        <v>36.880000000000003</v>
      </c>
      <c r="AD18" s="6">
        <v>0.14628738799999999</v>
      </c>
      <c r="AE18">
        <v>5</v>
      </c>
      <c r="AF18" s="235">
        <v>36.159999999999997</v>
      </c>
      <c r="AG18" s="6">
        <v>0.28565713700000001</v>
      </c>
      <c r="AH18">
        <v>5</v>
      </c>
      <c r="AI18" s="235">
        <v>36.32</v>
      </c>
      <c r="AJ18" s="6">
        <v>0.24979992000000001</v>
      </c>
      <c r="AK18">
        <v>5</v>
      </c>
      <c r="AL18" s="235">
        <v>35.520000000000003</v>
      </c>
      <c r="AM18" s="6">
        <v>0.439772669</v>
      </c>
      <c r="AN18">
        <v>5</v>
      </c>
      <c r="AO18" s="235">
        <v>35.880000000000003</v>
      </c>
      <c r="AP18" s="6">
        <v>0.20832666699999999</v>
      </c>
      <c r="AQ18">
        <v>5</v>
      </c>
      <c r="AR18" s="10">
        <v>-1.3736512219999999</v>
      </c>
      <c r="AS18" s="6">
        <v>0.52764011200000005</v>
      </c>
      <c r="AT18">
        <v>5</v>
      </c>
      <c r="AU18" s="10">
        <v>-0.99583946199999995</v>
      </c>
      <c r="AV18" s="6">
        <v>0.870667729</v>
      </c>
      <c r="AW18">
        <v>5</v>
      </c>
      <c r="AX18" s="10">
        <v>2.2047599689999999</v>
      </c>
      <c r="AY18" s="6">
        <v>1.1452774130000001</v>
      </c>
      <c r="AZ18" s="4">
        <v>5</v>
      </c>
      <c r="BA18" s="10">
        <v>1.318593465</v>
      </c>
      <c r="BB18" s="6">
        <v>0.45539666699999998</v>
      </c>
      <c r="BC18">
        <v>5</v>
      </c>
      <c r="BD18" s="10">
        <v>3.5285213359999998</v>
      </c>
      <c r="BE18" s="6">
        <v>1.050899716</v>
      </c>
      <c r="BF18">
        <v>5</v>
      </c>
      <c r="BG18" s="10">
        <v>2.2635726460000001</v>
      </c>
      <c r="BH18" s="6">
        <v>0.92597448199999999</v>
      </c>
      <c r="BI18">
        <v>5</v>
      </c>
      <c r="BJ18" s="10">
        <f t="shared" si="2"/>
        <v>1.001101321585903</v>
      </c>
      <c r="BK18" s="6">
        <v>4.4905029999999999E-3</v>
      </c>
      <c r="BL18">
        <v>5</v>
      </c>
      <c r="BM18" s="10">
        <f t="shared" si="1"/>
        <v>1.0101351351351351</v>
      </c>
      <c r="BN18" s="6">
        <v>5.8650530000000003E-3</v>
      </c>
      <c r="BO18">
        <v>5</v>
      </c>
    </row>
    <row r="19" spans="1:67" ht="14" customHeight="1">
      <c r="A19" s="9" t="s">
        <v>42</v>
      </c>
      <c r="B19" s="235">
        <v>36.799999999999997</v>
      </c>
      <c r="C19" s="6">
        <v>0.3</v>
      </c>
      <c r="D19">
        <v>5</v>
      </c>
      <c r="E19" s="235">
        <v>37.200000000000003</v>
      </c>
      <c r="F19" s="6">
        <v>0.1</v>
      </c>
      <c r="G19">
        <v>5</v>
      </c>
      <c r="H19" s="235">
        <v>35.6</v>
      </c>
      <c r="I19" s="6">
        <v>0.3</v>
      </c>
      <c r="J19">
        <v>5</v>
      </c>
      <c r="K19" s="235">
        <v>35.6</v>
      </c>
      <c r="L19" s="6">
        <v>0.1</v>
      </c>
      <c r="M19">
        <v>5</v>
      </c>
      <c r="N19" s="235">
        <v>34.1</v>
      </c>
      <c r="O19" s="6">
        <v>0.4</v>
      </c>
      <c r="P19">
        <v>5</v>
      </c>
      <c r="Q19" s="235">
        <v>35.5</v>
      </c>
      <c r="R19" s="6">
        <v>0.3</v>
      </c>
      <c r="S19">
        <v>5</v>
      </c>
      <c r="T19" s="235">
        <v>33.299999999999997</v>
      </c>
      <c r="U19" s="6">
        <v>0.4</v>
      </c>
      <c r="V19">
        <v>5</v>
      </c>
      <c r="W19" s="235">
        <v>34.4</v>
      </c>
      <c r="X19" s="6">
        <v>0.3</v>
      </c>
      <c r="Y19">
        <v>5</v>
      </c>
      <c r="Z19" s="235">
        <v>33.700000000000003</v>
      </c>
      <c r="AA19" s="6">
        <v>0.3</v>
      </c>
      <c r="AB19">
        <v>5</v>
      </c>
      <c r="AC19" s="235">
        <v>35.200000000000003</v>
      </c>
      <c r="AD19" s="6">
        <v>0.3</v>
      </c>
      <c r="AE19">
        <v>5</v>
      </c>
      <c r="AF19" s="235">
        <v>32.5</v>
      </c>
      <c r="AG19" s="6">
        <v>0.5</v>
      </c>
      <c r="AH19">
        <v>5</v>
      </c>
      <c r="AI19" s="235">
        <v>34.4</v>
      </c>
      <c r="AJ19" s="6">
        <v>0.3</v>
      </c>
      <c r="AK19">
        <v>5</v>
      </c>
      <c r="AL19" s="235">
        <v>32.5</v>
      </c>
      <c r="AM19" s="6">
        <v>0.3</v>
      </c>
      <c r="AN19">
        <v>5</v>
      </c>
      <c r="AO19" s="235">
        <v>34.6</v>
      </c>
      <c r="AP19" s="6">
        <v>0.3</v>
      </c>
      <c r="AQ19">
        <v>5</v>
      </c>
      <c r="AR19" s="10">
        <v>9.6</v>
      </c>
      <c r="AS19" s="6">
        <v>1.3</v>
      </c>
      <c r="AT19">
        <v>5</v>
      </c>
      <c r="AU19" s="10">
        <v>7.4</v>
      </c>
      <c r="AV19" s="6">
        <v>0.8</v>
      </c>
      <c r="AW19">
        <v>5</v>
      </c>
      <c r="AX19" s="10">
        <v>8.6</v>
      </c>
      <c r="AY19" s="6">
        <v>1.1000000000000001</v>
      </c>
      <c r="AZ19" s="4">
        <v>5</v>
      </c>
      <c r="BA19" s="10">
        <v>2.8</v>
      </c>
      <c r="BB19" s="6">
        <v>1.3</v>
      </c>
      <c r="BC19">
        <v>5</v>
      </c>
      <c r="BD19" s="10">
        <v>2.2999999999999998</v>
      </c>
      <c r="BE19" s="6">
        <v>0.6</v>
      </c>
      <c r="BF19">
        <v>5</v>
      </c>
      <c r="BG19" s="10">
        <v>-0.4</v>
      </c>
      <c r="BH19" s="6">
        <v>1.4</v>
      </c>
      <c r="BI19">
        <v>5</v>
      </c>
      <c r="BJ19" s="10">
        <f t="shared" si="2"/>
        <v>1.0108695652173914</v>
      </c>
      <c r="BK19" s="6">
        <v>8.0000000000000002E-3</v>
      </c>
      <c r="BL19">
        <v>5</v>
      </c>
      <c r="BM19" s="10">
        <f t="shared" si="1"/>
        <v>1.0646153846153847</v>
      </c>
      <c r="BN19" s="6">
        <v>2.1000000000000001E-2</v>
      </c>
      <c r="BO19">
        <v>5</v>
      </c>
    </row>
    <row r="20" spans="1:67" ht="14" customHeight="1">
      <c r="A20" s="161" t="s">
        <v>427</v>
      </c>
      <c r="B20" s="235">
        <v>36.799999999999997</v>
      </c>
      <c r="C20" s="6">
        <v>0.66</v>
      </c>
      <c r="D20">
        <v>5</v>
      </c>
      <c r="E20" s="235">
        <v>37.1</v>
      </c>
      <c r="F20" s="6">
        <v>0.46</v>
      </c>
      <c r="G20">
        <v>3</v>
      </c>
      <c r="H20" s="235">
        <v>36.299999999999997</v>
      </c>
      <c r="I20" s="6">
        <v>0.59</v>
      </c>
      <c r="J20">
        <v>5</v>
      </c>
      <c r="K20" s="235">
        <v>35.9</v>
      </c>
      <c r="L20" s="6">
        <v>0.15</v>
      </c>
      <c r="M20">
        <v>3</v>
      </c>
      <c r="N20" s="235">
        <v>36.1</v>
      </c>
      <c r="O20" s="6">
        <v>0.41</v>
      </c>
      <c r="P20">
        <v>5</v>
      </c>
      <c r="Q20" s="235">
        <v>35.4</v>
      </c>
      <c r="R20" s="6">
        <v>0.55000000000000004</v>
      </c>
      <c r="S20">
        <v>3</v>
      </c>
      <c r="T20" s="235">
        <v>35.9</v>
      </c>
      <c r="U20" s="6">
        <v>0.62</v>
      </c>
      <c r="V20">
        <v>5</v>
      </c>
      <c r="W20" s="235">
        <v>35.1</v>
      </c>
      <c r="X20" s="6">
        <v>0.35</v>
      </c>
      <c r="Y20">
        <v>3</v>
      </c>
      <c r="Z20" s="235">
        <v>35.200000000000003</v>
      </c>
      <c r="AA20" s="6">
        <v>0.37</v>
      </c>
      <c r="AB20">
        <v>5</v>
      </c>
      <c r="AC20" s="235">
        <v>35</v>
      </c>
      <c r="AD20" s="6">
        <v>0.45</v>
      </c>
      <c r="AE20">
        <v>3</v>
      </c>
      <c r="AF20" s="235">
        <v>34.5</v>
      </c>
      <c r="AG20" s="6">
        <v>0.78</v>
      </c>
      <c r="AH20">
        <v>5</v>
      </c>
      <c r="AI20" s="235">
        <v>35.6</v>
      </c>
      <c r="AJ20" s="6">
        <v>0.87</v>
      </c>
      <c r="AK20">
        <v>3</v>
      </c>
      <c r="AL20" s="235">
        <v>33.799999999999997</v>
      </c>
      <c r="AM20" s="6">
        <v>0.43</v>
      </c>
      <c r="AN20">
        <v>5</v>
      </c>
      <c r="AO20" s="235">
        <v>35.5</v>
      </c>
      <c r="AP20" s="6">
        <v>0.36</v>
      </c>
      <c r="AQ20">
        <v>3</v>
      </c>
      <c r="AR20" s="51">
        <v>2.4500000000000002</v>
      </c>
      <c r="AS20" s="22">
        <v>0.11</v>
      </c>
      <c r="AT20">
        <v>5</v>
      </c>
      <c r="AU20" s="10">
        <v>5.3</v>
      </c>
      <c r="AV20" s="6">
        <v>0.48</v>
      </c>
      <c r="AW20">
        <v>3</v>
      </c>
      <c r="AX20" s="10">
        <v>8.09</v>
      </c>
      <c r="AY20" s="6">
        <v>0.81</v>
      </c>
      <c r="AZ20" s="4">
        <v>5</v>
      </c>
      <c r="BA20" s="10">
        <v>4.3099999999999996</v>
      </c>
      <c r="BB20" s="6">
        <v>0.4</v>
      </c>
      <c r="BC20">
        <v>3</v>
      </c>
      <c r="BD20" s="10">
        <v>5.8</v>
      </c>
      <c r="BE20" s="6">
        <v>0.77</v>
      </c>
      <c r="BF20">
        <v>5</v>
      </c>
      <c r="BG20" s="10">
        <v>-1.04</v>
      </c>
      <c r="BH20" s="6">
        <v>9.5000000000000001E-2</v>
      </c>
      <c r="BI20">
        <v>3</v>
      </c>
      <c r="BJ20" s="10">
        <f t="shared" si="2"/>
        <v>1.0081521739130437</v>
      </c>
      <c r="BK20" s="6" t="s">
        <v>61</v>
      </c>
      <c r="BL20">
        <v>5</v>
      </c>
      <c r="BM20" s="10">
        <f t="shared" si="1"/>
        <v>1.0502958579881658</v>
      </c>
      <c r="BN20" s="6" t="s">
        <v>61</v>
      </c>
      <c r="BO20">
        <v>5</v>
      </c>
    </row>
    <row r="21" spans="1:67" ht="14" customHeight="1">
      <c r="A21" s="9" t="s">
        <v>43</v>
      </c>
      <c r="B21" s="235">
        <v>37.799999999999997</v>
      </c>
      <c r="C21" s="6">
        <v>0.2</v>
      </c>
      <c r="D21">
        <v>4</v>
      </c>
      <c r="E21" s="235">
        <v>37.9</v>
      </c>
      <c r="F21" s="6">
        <v>0.1</v>
      </c>
      <c r="G21">
        <v>5</v>
      </c>
      <c r="H21" s="235">
        <v>36</v>
      </c>
      <c r="I21" s="6">
        <v>0.2</v>
      </c>
      <c r="J21">
        <v>4</v>
      </c>
      <c r="K21" s="235">
        <v>35.299999999999997</v>
      </c>
      <c r="L21" s="6">
        <v>0.2</v>
      </c>
      <c r="M21">
        <v>5</v>
      </c>
      <c r="N21" s="235">
        <v>35.700000000000003</v>
      </c>
      <c r="O21" s="6">
        <v>0.4</v>
      </c>
      <c r="P21">
        <v>4</v>
      </c>
      <c r="Q21" s="235">
        <v>35.9</v>
      </c>
      <c r="R21" s="6">
        <v>0.1</v>
      </c>
      <c r="S21">
        <v>5</v>
      </c>
      <c r="T21" s="235">
        <v>34.5</v>
      </c>
      <c r="U21" s="6">
        <v>0.4</v>
      </c>
      <c r="V21">
        <v>4</v>
      </c>
      <c r="W21" s="235">
        <v>34.799999999999997</v>
      </c>
      <c r="X21" s="6">
        <v>0.2</v>
      </c>
      <c r="Y21">
        <v>5</v>
      </c>
      <c r="Z21" s="235">
        <v>35</v>
      </c>
      <c r="AA21" s="6">
        <v>0.3</v>
      </c>
      <c r="AB21">
        <v>4</v>
      </c>
      <c r="AC21" s="235">
        <v>35.5</v>
      </c>
      <c r="AD21" s="6">
        <v>0.3</v>
      </c>
      <c r="AE21">
        <v>5</v>
      </c>
      <c r="AF21" s="235">
        <v>34.200000000000003</v>
      </c>
      <c r="AG21" s="6">
        <v>0.4</v>
      </c>
      <c r="AH21">
        <v>4</v>
      </c>
      <c r="AI21" s="235">
        <v>34.6</v>
      </c>
      <c r="AJ21" s="6">
        <v>0.2</v>
      </c>
      <c r="AK21">
        <v>5</v>
      </c>
      <c r="AL21" s="235">
        <v>34.4</v>
      </c>
      <c r="AM21" s="6">
        <v>0.4</v>
      </c>
      <c r="AN21">
        <v>4</v>
      </c>
      <c r="AO21" s="235">
        <v>34.700000000000003</v>
      </c>
      <c r="AP21" s="6">
        <v>0.4</v>
      </c>
      <c r="AQ21">
        <v>5</v>
      </c>
      <c r="AR21" s="10">
        <v>8.6999999999999993</v>
      </c>
      <c r="AS21" s="6">
        <v>1</v>
      </c>
      <c r="AT21">
        <v>4</v>
      </c>
      <c r="AU21" s="10">
        <v>8.3000000000000007</v>
      </c>
      <c r="AV21" s="6">
        <v>0.7</v>
      </c>
      <c r="AW21">
        <v>5</v>
      </c>
      <c r="AX21" s="10">
        <v>4.2</v>
      </c>
      <c r="AY21" s="6">
        <v>1.3</v>
      </c>
      <c r="AZ21" s="4">
        <v>4</v>
      </c>
      <c r="BA21" s="10">
        <v>1.7</v>
      </c>
      <c r="BB21" s="6">
        <v>1.2</v>
      </c>
      <c r="BC21">
        <v>5</v>
      </c>
      <c r="BD21" s="10">
        <v>0.3</v>
      </c>
      <c r="BE21" s="6">
        <v>1.5</v>
      </c>
      <c r="BF21">
        <v>4</v>
      </c>
      <c r="BG21" s="10">
        <v>0.1</v>
      </c>
      <c r="BH21" s="6">
        <v>0.9</v>
      </c>
      <c r="BI21">
        <v>5</v>
      </c>
      <c r="BJ21" s="10">
        <f t="shared" si="2"/>
        <v>1.0026455026455028</v>
      </c>
      <c r="BK21" s="6">
        <v>8.0000000000000002E-3</v>
      </c>
      <c r="BL21">
        <v>4</v>
      </c>
      <c r="BM21" s="10">
        <f t="shared" si="1"/>
        <v>1.0087209302325582</v>
      </c>
      <c r="BN21" s="6">
        <v>0.02</v>
      </c>
      <c r="BO21">
        <v>4</v>
      </c>
    </row>
    <row r="22" spans="1:67" ht="14" customHeight="1">
      <c r="A22" s="9" t="s">
        <v>44</v>
      </c>
      <c r="B22" s="235">
        <v>36.575000000000003</v>
      </c>
      <c r="C22" s="6">
        <v>0.18</v>
      </c>
      <c r="D22">
        <v>4</v>
      </c>
      <c r="E22" s="235">
        <v>37.1</v>
      </c>
      <c r="F22" s="6">
        <v>0.24</v>
      </c>
      <c r="G22">
        <v>5</v>
      </c>
      <c r="H22" s="235">
        <v>35.25</v>
      </c>
      <c r="I22" s="6">
        <v>0.28000000000000003</v>
      </c>
      <c r="J22">
        <v>4</v>
      </c>
      <c r="K22" s="235">
        <v>35.700000000000003</v>
      </c>
      <c r="L22" s="6">
        <v>0.46</v>
      </c>
      <c r="M22">
        <v>5</v>
      </c>
      <c r="N22" s="235">
        <v>34.28</v>
      </c>
      <c r="O22" s="6">
        <v>0.32</v>
      </c>
      <c r="P22">
        <v>4</v>
      </c>
      <c r="Q22" s="235">
        <v>35.299999999999997</v>
      </c>
      <c r="R22" s="6">
        <v>0.44</v>
      </c>
      <c r="S22">
        <v>5</v>
      </c>
      <c r="T22" s="235">
        <v>35.03</v>
      </c>
      <c r="U22" s="6">
        <v>0.28000000000000003</v>
      </c>
      <c r="V22">
        <v>4</v>
      </c>
      <c r="W22" s="235">
        <v>34.9</v>
      </c>
      <c r="X22" s="6">
        <v>0.56000000000000005</v>
      </c>
      <c r="Y22">
        <v>5</v>
      </c>
      <c r="Z22" s="235">
        <v>34.450000000000003</v>
      </c>
      <c r="AA22" s="6">
        <v>0.47</v>
      </c>
      <c r="AB22">
        <v>4</v>
      </c>
      <c r="AC22" s="235">
        <v>34.5</v>
      </c>
      <c r="AD22" s="6">
        <v>0.39600000000000002</v>
      </c>
      <c r="AE22">
        <v>5</v>
      </c>
      <c r="AF22" s="235">
        <v>34.35</v>
      </c>
      <c r="AG22" s="6">
        <v>0.41</v>
      </c>
      <c r="AH22">
        <v>4</v>
      </c>
      <c r="AI22" s="235">
        <v>34.5</v>
      </c>
      <c r="AJ22" s="6">
        <v>0.76</v>
      </c>
      <c r="AK22">
        <v>5</v>
      </c>
      <c r="AL22" s="235">
        <v>34.28</v>
      </c>
      <c r="AM22" s="6">
        <v>7.4999999999999997E-2</v>
      </c>
      <c r="AN22">
        <v>4</v>
      </c>
      <c r="AO22" s="235">
        <v>34.799999999999997</v>
      </c>
      <c r="AP22" s="6">
        <v>0.65</v>
      </c>
      <c r="AQ22">
        <v>5</v>
      </c>
      <c r="AR22" s="10">
        <v>4.2350000000000003</v>
      </c>
      <c r="AS22" s="6">
        <v>0.71</v>
      </c>
      <c r="AT22">
        <v>4</v>
      </c>
      <c r="AU22" s="10">
        <v>5.8</v>
      </c>
      <c r="AV22" s="6">
        <v>1.26</v>
      </c>
      <c r="AW22">
        <v>5</v>
      </c>
      <c r="AX22" s="10">
        <v>6.2839999999999998</v>
      </c>
      <c r="AY22" s="6">
        <v>0.35599999999999998</v>
      </c>
      <c r="AZ22" s="4">
        <v>4</v>
      </c>
      <c r="BA22" s="10">
        <v>6.2</v>
      </c>
      <c r="BB22" s="6">
        <v>1.36</v>
      </c>
      <c r="BC22">
        <v>5</v>
      </c>
      <c r="BD22" s="10">
        <v>2.1269999999999998</v>
      </c>
      <c r="BE22" s="6">
        <v>0.627</v>
      </c>
      <c r="BF22">
        <v>4</v>
      </c>
      <c r="BG22" s="10">
        <v>0.4</v>
      </c>
      <c r="BH22" s="6">
        <v>1.05</v>
      </c>
      <c r="BI22">
        <v>5</v>
      </c>
      <c r="BJ22" s="10">
        <f t="shared" si="2"/>
        <v>1.0143540669856459</v>
      </c>
      <c r="BK22" s="6" t="s">
        <v>61</v>
      </c>
      <c r="BL22">
        <v>4</v>
      </c>
      <c r="BM22" s="10">
        <f t="shared" si="1"/>
        <v>1.0151691948658108</v>
      </c>
      <c r="BN22" s="6" t="s">
        <v>61</v>
      </c>
      <c r="BO22">
        <v>4</v>
      </c>
    </row>
    <row r="23" spans="1:67" ht="14" customHeight="1">
      <c r="A23" s="9" t="s">
        <v>45</v>
      </c>
      <c r="B23" s="235">
        <v>37.22</v>
      </c>
      <c r="C23" s="6">
        <v>0.115758369</v>
      </c>
      <c r="D23">
        <v>5</v>
      </c>
      <c r="E23" s="235">
        <v>36.65</v>
      </c>
      <c r="F23" s="6">
        <v>0.16583123999999999</v>
      </c>
      <c r="G23">
        <v>4</v>
      </c>
      <c r="H23" s="235">
        <v>36.64</v>
      </c>
      <c r="I23" s="6">
        <v>8.7177979000000003E-2</v>
      </c>
      <c r="J23">
        <v>5</v>
      </c>
      <c r="K23" s="235">
        <v>35.4</v>
      </c>
      <c r="L23" s="6">
        <v>0.26770630699999998</v>
      </c>
      <c r="M23">
        <v>4</v>
      </c>
      <c r="N23" s="235">
        <v>35.92</v>
      </c>
      <c r="O23" s="6">
        <v>9.1651514000000003E-2</v>
      </c>
      <c r="P23">
        <v>5</v>
      </c>
      <c r="Q23" s="235">
        <v>35.024999999999999</v>
      </c>
      <c r="R23" s="6">
        <v>0.23228933099999999</v>
      </c>
      <c r="S23">
        <v>4</v>
      </c>
      <c r="T23" s="235">
        <v>35.4</v>
      </c>
      <c r="U23" s="6">
        <v>0.184390889</v>
      </c>
      <c r="V23">
        <v>5</v>
      </c>
      <c r="W23" s="235">
        <v>34.825000000000003</v>
      </c>
      <c r="X23" s="6">
        <v>0.33260336699999998</v>
      </c>
      <c r="Y23">
        <v>4</v>
      </c>
      <c r="Z23" s="235">
        <v>35.78</v>
      </c>
      <c r="AA23" s="6">
        <v>0.18275666900000001</v>
      </c>
      <c r="AB23">
        <v>5</v>
      </c>
      <c r="AC23" s="235">
        <v>35.424999999999997</v>
      </c>
      <c r="AD23" s="6">
        <v>0.23935677699999999</v>
      </c>
      <c r="AE23">
        <v>4</v>
      </c>
      <c r="AF23" s="235">
        <v>35.64</v>
      </c>
      <c r="AG23" s="6">
        <v>0.18055470100000001</v>
      </c>
      <c r="AH23">
        <v>5</v>
      </c>
      <c r="AI23" s="235">
        <v>34.975000000000001</v>
      </c>
      <c r="AJ23" s="6">
        <v>0.39660013399999999</v>
      </c>
      <c r="AK23">
        <v>4</v>
      </c>
      <c r="AL23" s="235">
        <v>35.46</v>
      </c>
      <c r="AM23" s="6">
        <v>0.23579652200000001</v>
      </c>
      <c r="AN23">
        <v>5</v>
      </c>
      <c r="AO23" s="235">
        <v>34.975000000000001</v>
      </c>
      <c r="AP23" s="6">
        <v>0.20966242700000001</v>
      </c>
      <c r="AQ23">
        <v>4</v>
      </c>
      <c r="AR23" s="10">
        <v>4.891064858</v>
      </c>
      <c r="AS23" s="6">
        <v>0.31346775100000002</v>
      </c>
      <c r="AT23">
        <v>5</v>
      </c>
      <c r="AU23" s="10">
        <v>4.9815625050000003</v>
      </c>
      <c r="AV23" s="6">
        <v>0.71215846000000005</v>
      </c>
      <c r="AW23">
        <v>4</v>
      </c>
      <c r="AX23" s="10">
        <v>4.7189240000000003</v>
      </c>
      <c r="AY23" s="6">
        <v>0.88268699900000003</v>
      </c>
      <c r="AZ23" s="4">
        <v>5</v>
      </c>
      <c r="BA23" s="10">
        <v>4.5711619270000003</v>
      </c>
      <c r="BB23" s="6">
        <v>0.28523649600000001</v>
      </c>
      <c r="BC23">
        <v>4</v>
      </c>
      <c r="BD23" s="10">
        <v>-0.189748425</v>
      </c>
      <c r="BE23" s="6">
        <v>1.087945607</v>
      </c>
      <c r="BF23">
        <v>5</v>
      </c>
      <c r="BG23" s="10">
        <v>-0.44599568899999997</v>
      </c>
      <c r="BH23" s="6">
        <v>0.68058967699999995</v>
      </c>
      <c r="BI23">
        <v>4</v>
      </c>
      <c r="BJ23" s="10">
        <f t="shared" si="2"/>
        <v>0.98468565287479848</v>
      </c>
      <c r="BK23" s="6">
        <v>4.4554340000000003E-3</v>
      </c>
      <c r="BL23">
        <v>5</v>
      </c>
      <c r="BM23" s="10">
        <f t="shared" si="1"/>
        <v>0.98632261703327695</v>
      </c>
      <c r="BN23" s="6">
        <v>5.9126459999999997E-3</v>
      </c>
      <c r="BO23">
        <v>5</v>
      </c>
    </row>
    <row r="24" spans="1:67" ht="14" customHeight="1">
      <c r="A24" s="9" t="s">
        <v>46</v>
      </c>
      <c r="B24" s="235">
        <v>37.339999999999996</v>
      </c>
      <c r="C24" s="6">
        <v>0.14696938456699027</v>
      </c>
      <c r="D24">
        <v>5</v>
      </c>
      <c r="E24" s="235">
        <v>37.58</v>
      </c>
      <c r="F24" s="6">
        <v>0.12000000000000045</v>
      </c>
      <c r="G24">
        <v>5</v>
      </c>
      <c r="H24" s="235">
        <v>35.120000000000005</v>
      </c>
      <c r="I24" s="6">
        <v>0.43520110293977821</v>
      </c>
      <c r="J24">
        <v>5</v>
      </c>
      <c r="K24" s="235">
        <v>35.880000000000003</v>
      </c>
      <c r="L24" s="6">
        <v>0.22671568097509234</v>
      </c>
      <c r="M24">
        <v>5</v>
      </c>
      <c r="N24" s="235">
        <v>33.980000000000004</v>
      </c>
      <c r="O24" s="6">
        <v>0.2395829710142188</v>
      </c>
      <c r="P24">
        <v>5</v>
      </c>
      <c r="Q24" s="235">
        <v>35.18</v>
      </c>
      <c r="R24" s="6">
        <v>0.22226110770892846</v>
      </c>
      <c r="S24">
        <v>5</v>
      </c>
      <c r="T24" s="235">
        <v>33.519999999999996</v>
      </c>
      <c r="U24" s="6">
        <v>0.31208973068654444</v>
      </c>
      <c r="V24">
        <v>5</v>
      </c>
      <c r="W24" s="235">
        <v>35.200000000000003</v>
      </c>
      <c r="X24" s="6">
        <v>0.18973665961010192</v>
      </c>
      <c r="Y24">
        <v>5</v>
      </c>
      <c r="Z24" s="235">
        <v>32.9</v>
      </c>
      <c r="AA24" s="6">
        <v>0.71133676975115023</v>
      </c>
      <c r="AB24">
        <v>5</v>
      </c>
      <c r="AC24" s="235">
        <v>34.68</v>
      </c>
      <c r="AD24" s="6">
        <v>0.23108440016582657</v>
      </c>
      <c r="AE24">
        <v>5</v>
      </c>
      <c r="AF24" s="235">
        <v>33.199999999999996</v>
      </c>
      <c r="AG24" s="6">
        <v>0.21602468994692844</v>
      </c>
      <c r="AH24">
        <v>4</v>
      </c>
      <c r="AI24" s="235">
        <v>34.480000000000004</v>
      </c>
      <c r="AJ24" s="6">
        <v>0.15620499351813327</v>
      </c>
      <c r="AK24">
        <v>5</v>
      </c>
      <c r="AL24" s="235">
        <v>29.924999999999997</v>
      </c>
      <c r="AM24" s="6">
        <v>0.94989034454860455</v>
      </c>
      <c r="AN24">
        <v>4</v>
      </c>
      <c r="AO24" s="235">
        <v>34.5</v>
      </c>
      <c r="AP24" s="6">
        <v>9.4868329805051596E-2</v>
      </c>
      <c r="AQ24">
        <v>5</v>
      </c>
      <c r="AR24" s="10">
        <v>10.225941894238426</v>
      </c>
      <c r="AS24" s="6">
        <v>0.8787528135545335</v>
      </c>
      <c r="AT24">
        <v>5</v>
      </c>
      <c r="AU24" s="10">
        <v>6.3326172335658963</v>
      </c>
      <c r="AV24" s="6">
        <v>0.43750058813530973</v>
      </c>
      <c r="AW24">
        <v>5</v>
      </c>
      <c r="AX24" s="10">
        <v>19.991753318487785</v>
      </c>
      <c r="AY24" s="6">
        <v>2.4692744862964098</v>
      </c>
      <c r="AZ24" s="4">
        <v>4</v>
      </c>
      <c r="BA24" s="10">
        <v>8.1930989666762599</v>
      </c>
      <c r="BB24" s="6">
        <v>0.32317006850611046</v>
      </c>
      <c r="BC24">
        <v>5</v>
      </c>
      <c r="BD24" s="10">
        <v>11.320176463118004</v>
      </c>
      <c r="BE24" s="6">
        <v>2.8635499485904798</v>
      </c>
      <c r="BF24">
        <v>4</v>
      </c>
      <c r="BG24" s="10">
        <v>1.9759627390621914</v>
      </c>
      <c r="BH24" s="6">
        <v>0.6448265531776376</v>
      </c>
      <c r="BI24">
        <v>5</v>
      </c>
      <c r="BJ24" s="10">
        <f t="shared" si="2"/>
        <v>1.006427423674344</v>
      </c>
      <c r="BK24" s="6" t="s">
        <v>61</v>
      </c>
      <c r="BL24">
        <v>4</v>
      </c>
      <c r="BM24" s="10">
        <f t="shared" si="1"/>
        <v>1.1528822055137846</v>
      </c>
      <c r="BN24" s="6" t="s">
        <v>61</v>
      </c>
      <c r="BO24">
        <v>4</v>
      </c>
    </row>
    <row r="25" spans="1:67" ht="14" customHeight="1">
      <c r="A25" s="9" t="s">
        <v>47</v>
      </c>
      <c r="B25" s="235">
        <v>37.18</v>
      </c>
      <c r="C25" s="6">
        <v>0.484148737</v>
      </c>
      <c r="D25">
        <v>5</v>
      </c>
      <c r="E25" s="235">
        <v>37.225000000000001</v>
      </c>
      <c r="F25" s="6">
        <v>0.27500000000000002</v>
      </c>
      <c r="G25">
        <v>4</v>
      </c>
      <c r="H25" s="235">
        <v>36.479999999999997</v>
      </c>
      <c r="I25" s="6">
        <v>0.18275666900000001</v>
      </c>
      <c r="J25">
        <v>5</v>
      </c>
      <c r="K25" s="235">
        <v>37.024999999999999</v>
      </c>
      <c r="L25" s="6">
        <v>0.17017148200000001</v>
      </c>
      <c r="M25">
        <v>4</v>
      </c>
      <c r="N25" s="235">
        <v>36.46</v>
      </c>
      <c r="O25" s="6">
        <v>0.193907194</v>
      </c>
      <c r="P25">
        <v>5</v>
      </c>
      <c r="Q25" s="235">
        <v>36.85</v>
      </c>
      <c r="R25" s="6">
        <v>0.15545631800000001</v>
      </c>
      <c r="S25">
        <v>4</v>
      </c>
      <c r="T25" s="235">
        <v>36.08</v>
      </c>
      <c r="U25" s="6">
        <v>0.124096736</v>
      </c>
      <c r="V25">
        <v>5</v>
      </c>
      <c r="W25" s="235">
        <v>36.6</v>
      </c>
      <c r="X25" s="6">
        <v>0.28577380299999999</v>
      </c>
      <c r="Y25">
        <v>4</v>
      </c>
      <c r="Z25" s="235">
        <v>35.56</v>
      </c>
      <c r="AA25" s="6">
        <v>0.27676705000000001</v>
      </c>
      <c r="AB25">
        <v>5</v>
      </c>
      <c r="AC25" s="235">
        <v>36.274999999999999</v>
      </c>
      <c r="AD25" s="6">
        <v>0.125</v>
      </c>
      <c r="AE25">
        <v>4</v>
      </c>
      <c r="AF25" s="235">
        <v>35.74</v>
      </c>
      <c r="AG25" s="6">
        <v>0.34727510700000003</v>
      </c>
      <c r="AH25">
        <v>5</v>
      </c>
      <c r="AI25" s="235">
        <v>36.5</v>
      </c>
      <c r="AJ25" s="6">
        <v>0.24832773999999999</v>
      </c>
      <c r="AK25">
        <v>4</v>
      </c>
      <c r="AL25" s="235">
        <v>36.14</v>
      </c>
      <c r="AM25" s="6">
        <v>0.32186953899999998</v>
      </c>
      <c r="AN25">
        <v>5</v>
      </c>
      <c r="AO25" s="235">
        <v>36.200000000000003</v>
      </c>
      <c r="AP25" s="6">
        <v>4.0824829E-2</v>
      </c>
      <c r="AQ25">
        <v>4</v>
      </c>
      <c r="AR25" s="10">
        <v>2.8897046049999999</v>
      </c>
      <c r="AS25" s="6">
        <v>1.367480343</v>
      </c>
      <c r="AT25">
        <v>5</v>
      </c>
      <c r="AU25" s="10">
        <v>1.65731691</v>
      </c>
      <c r="AV25" s="6">
        <v>1.2145674879999999</v>
      </c>
      <c r="AW25">
        <v>4</v>
      </c>
      <c r="AX25" s="10">
        <v>2.7361912230000001</v>
      </c>
      <c r="AY25" s="6">
        <v>1.4386022789999999</v>
      </c>
      <c r="AZ25" s="4">
        <v>5</v>
      </c>
      <c r="BA25" s="10">
        <v>2.7383905620000002</v>
      </c>
      <c r="BB25" s="6">
        <v>0.69103315899999995</v>
      </c>
      <c r="BC25">
        <v>4</v>
      </c>
      <c r="BD25" s="10">
        <v>-0.17889917799999999</v>
      </c>
      <c r="BE25" s="6">
        <v>1.1440117759999999</v>
      </c>
      <c r="BF25">
        <v>5</v>
      </c>
      <c r="BG25" s="10">
        <v>1.0762237589999999</v>
      </c>
      <c r="BH25" s="6">
        <v>0.71859312099999995</v>
      </c>
      <c r="BI25">
        <v>4</v>
      </c>
      <c r="BJ25" s="10">
        <f t="shared" si="2"/>
        <v>1.001210328133405</v>
      </c>
      <c r="BK25" s="6">
        <v>7.3964499999999997E-3</v>
      </c>
      <c r="BL25">
        <v>5</v>
      </c>
      <c r="BM25" s="10">
        <f t="shared" si="1"/>
        <v>1.0016602102933039</v>
      </c>
      <c r="BN25" s="6">
        <v>1.12963E-3</v>
      </c>
      <c r="BO25">
        <v>5</v>
      </c>
    </row>
    <row r="26" spans="1:67" ht="14" customHeight="1">
      <c r="A26" s="9" t="s">
        <v>48</v>
      </c>
      <c r="B26" s="235">
        <v>38.299999999999997</v>
      </c>
      <c r="C26" s="6">
        <v>0.3</v>
      </c>
      <c r="D26">
        <v>4</v>
      </c>
      <c r="E26" s="235">
        <v>37.700000000000003</v>
      </c>
      <c r="F26" s="6">
        <v>0.19</v>
      </c>
      <c r="G26">
        <v>3</v>
      </c>
      <c r="H26" s="235">
        <v>35.799999999999997</v>
      </c>
      <c r="I26" s="6">
        <v>0.3</v>
      </c>
      <c r="J26">
        <v>4</v>
      </c>
      <c r="K26" s="235">
        <v>37.1</v>
      </c>
      <c r="L26" s="6">
        <v>0.31</v>
      </c>
      <c r="M26">
        <v>3</v>
      </c>
      <c r="N26" s="235">
        <v>35.700000000000003</v>
      </c>
      <c r="O26" s="6">
        <v>0.4</v>
      </c>
      <c r="P26">
        <v>4</v>
      </c>
      <c r="Q26" s="235">
        <v>36.6</v>
      </c>
      <c r="R26" s="6">
        <v>0.19</v>
      </c>
      <c r="S26">
        <v>3</v>
      </c>
      <c r="T26" s="235">
        <v>35.1</v>
      </c>
      <c r="U26" s="6">
        <v>0.2</v>
      </c>
      <c r="V26">
        <v>4</v>
      </c>
      <c r="W26" s="235">
        <v>35.9</v>
      </c>
      <c r="X26" s="6">
        <v>0.21</v>
      </c>
      <c r="Y26">
        <v>3</v>
      </c>
      <c r="Z26" s="235">
        <v>34.5</v>
      </c>
      <c r="AA26" s="6">
        <v>0.2</v>
      </c>
      <c r="AB26">
        <v>4</v>
      </c>
      <c r="AC26" s="235">
        <v>35.700000000000003</v>
      </c>
      <c r="AD26" s="6">
        <v>0.24</v>
      </c>
      <c r="AE26">
        <v>3</v>
      </c>
      <c r="AF26" s="235">
        <v>34.200000000000003</v>
      </c>
      <c r="AG26" s="6">
        <v>0.7</v>
      </c>
      <c r="AH26">
        <v>4</v>
      </c>
      <c r="AI26" s="235">
        <v>35.200000000000003</v>
      </c>
      <c r="AJ26" s="6">
        <v>0.32</v>
      </c>
      <c r="AK26">
        <v>3</v>
      </c>
      <c r="AL26" s="235">
        <v>34.200000000000003</v>
      </c>
      <c r="AM26" s="6">
        <v>0.6</v>
      </c>
      <c r="AN26">
        <v>4</v>
      </c>
      <c r="AO26" s="235">
        <v>35.299999999999997</v>
      </c>
      <c r="AP26" s="6">
        <v>0.32</v>
      </c>
      <c r="AQ26">
        <v>3</v>
      </c>
      <c r="AR26" s="10">
        <v>8.3000000000000007</v>
      </c>
      <c r="AS26" s="6">
        <v>0.9</v>
      </c>
      <c r="AT26">
        <v>4</v>
      </c>
      <c r="AU26" s="10">
        <v>4.7</v>
      </c>
      <c r="AV26" s="6">
        <v>0.1</v>
      </c>
      <c r="AW26">
        <v>3</v>
      </c>
      <c r="AX26" s="10">
        <v>10.7</v>
      </c>
      <c r="AY26" s="6">
        <v>1.7</v>
      </c>
      <c r="AZ26" s="4">
        <v>4</v>
      </c>
      <c r="BA26" s="10">
        <v>6.2</v>
      </c>
      <c r="BB26" s="6">
        <v>1.1299999999999999</v>
      </c>
      <c r="BC26">
        <v>3</v>
      </c>
      <c r="BD26" s="10">
        <v>2.7</v>
      </c>
      <c r="BE26" s="6">
        <v>1.1000000000000001</v>
      </c>
      <c r="BF26">
        <v>4</v>
      </c>
      <c r="BG26" s="10">
        <v>1.6</v>
      </c>
      <c r="BH26" s="6">
        <v>1.2</v>
      </c>
      <c r="BI26">
        <v>3</v>
      </c>
      <c r="BJ26" s="10">
        <f t="shared" si="2"/>
        <v>0.98433420365535262</v>
      </c>
      <c r="BK26" s="6" t="s">
        <v>61</v>
      </c>
      <c r="BL26">
        <v>4</v>
      </c>
      <c r="BM26" s="10">
        <f t="shared" si="1"/>
        <v>1.0321637426900583</v>
      </c>
      <c r="BN26" s="6" t="s">
        <v>61</v>
      </c>
      <c r="BO26">
        <v>4</v>
      </c>
    </row>
    <row r="27" spans="1:67" ht="14" customHeight="1">
      <c r="A27" s="9" t="s">
        <v>49</v>
      </c>
      <c r="B27" s="236">
        <v>37.5</v>
      </c>
      <c r="C27" s="16">
        <v>0.15</v>
      </c>
      <c r="D27" s="17">
        <v>4</v>
      </c>
      <c r="E27" s="236">
        <v>36</v>
      </c>
      <c r="F27" s="16">
        <v>0.2</v>
      </c>
      <c r="G27" s="17">
        <v>5</v>
      </c>
      <c r="H27" s="236">
        <v>35.6</v>
      </c>
      <c r="I27" s="16">
        <v>0.38</v>
      </c>
      <c r="J27" s="17">
        <v>4</v>
      </c>
      <c r="K27" s="240">
        <v>34.9</v>
      </c>
      <c r="L27" s="22">
        <v>0.2</v>
      </c>
      <c r="M27">
        <v>4</v>
      </c>
      <c r="N27" s="236">
        <v>33.799999999999997</v>
      </c>
      <c r="O27" s="16">
        <v>0.52</v>
      </c>
      <c r="P27" s="17">
        <v>4</v>
      </c>
      <c r="Q27" s="240">
        <v>33.9</v>
      </c>
      <c r="R27" s="22">
        <v>0.2</v>
      </c>
      <c r="S27">
        <v>4</v>
      </c>
      <c r="T27" s="236">
        <v>33.6</v>
      </c>
      <c r="U27" s="16">
        <v>0.11</v>
      </c>
      <c r="V27" s="17">
        <v>4</v>
      </c>
      <c r="W27" s="240">
        <v>33.700000000000003</v>
      </c>
      <c r="X27" s="22">
        <v>0.3</v>
      </c>
      <c r="Y27">
        <v>4</v>
      </c>
      <c r="Z27" s="236">
        <v>34.799999999999997</v>
      </c>
      <c r="AA27" s="16">
        <v>0.43</v>
      </c>
      <c r="AB27" s="17">
        <v>4</v>
      </c>
      <c r="AC27" s="240">
        <v>33.4</v>
      </c>
      <c r="AD27" s="22">
        <v>0.4</v>
      </c>
      <c r="AE27">
        <v>4</v>
      </c>
      <c r="AF27" s="236">
        <v>32.9</v>
      </c>
      <c r="AG27" s="16">
        <v>0.44</v>
      </c>
      <c r="AH27" s="17">
        <v>4</v>
      </c>
      <c r="AI27" s="240">
        <v>33</v>
      </c>
      <c r="AJ27" s="22">
        <v>0.5</v>
      </c>
      <c r="AK27">
        <v>4</v>
      </c>
      <c r="AL27" s="236">
        <v>33.799999999999997</v>
      </c>
      <c r="AM27" s="16">
        <v>1.07</v>
      </c>
      <c r="AN27" s="17">
        <v>4</v>
      </c>
      <c r="AO27" s="240">
        <v>31.1</v>
      </c>
      <c r="AP27" s="22">
        <v>0.7</v>
      </c>
      <c r="AQ27">
        <v>4</v>
      </c>
      <c r="AR27" s="19">
        <v>10.6</v>
      </c>
      <c r="AS27" s="16">
        <v>0.19</v>
      </c>
      <c r="AT27" s="17">
        <v>4</v>
      </c>
      <c r="AU27" s="19">
        <v>6.3</v>
      </c>
      <c r="AV27" s="16">
        <v>0.5</v>
      </c>
      <c r="AW27" s="17">
        <v>4</v>
      </c>
      <c r="AX27" s="19">
        <v>10</v>
      </c>
      <c r="AY27" s="16">
        <v>2.84</v>
      </c>
      <c r="AZ27" s="20">
        <v>4</v>
      </c>
      <c r="BA27" s="19">
        <v>13.8</v>
      </c>
      <c r="BB27" s="16">
        <v>2.1</v>
      </c>
      <c r="BC27" s="20">
        <v>4</v>
      </c>
      <c r="BD27" s="19">
        <v>-0.7</v>
      </c>
      <c r="BE27" s="16">
        <v>3.3</v>
      </c>
      <c r="BF27" s="17">
        <v>4</v>
      </c>
      <c r="BG27" s="19">
        <v>7.5</v>
      </c>
      <c r="BH27" s="16">
        <v>1.8</v>
      </c>
      <c r="BI27" s="17">
        <v>4</v>
      </c>
      <c r="BJ27" s="10">
        <f t="shared" si="2"/>
        <v>0.96</v>
      </c>
      <c r="BK27" s="16" t="s">
        <v>61</v>
      </c>
      <c r="BL27" s="17">
        <v>4</v>
      </c>
      <c r="BM27" s="10">
        <f t="shared" si="1"/>
        <v>0.92011834319526642</v>
      </c>
      <c r="BN27" s="22" t="s">
        <v>61</v>
      </c>
      <c r="BO27" s="17">
        <v>4</v>
      </c>
    </row>
    <row r="28" spans="1:67" ht="14" customHeight="1">
      <c r="A28" s="9" t="s">
        <v>50</v>
      </c>
      <c r="B28" s="235">
        <v>38.666666669999998</v>
      </c>
      <c r="C28" s="6">
        <v>0.29627314700000001</v>
      </c>
      <c r="D28">
        <v>3</v>
      </c>
      <c r="E28" s="235">
        <v>37.82</v>
      </c>
      <c r="F28" s="6">
        <v>6.6332496000000005E-2</v>
      </c>
      <c r="G28">
        <v>5</v>
      </c>
      <c r="H28" s="235">
        <v>37.233333330000001</v>
      </c>
      <c r="I28" s="6">
        <v>0.233333333</v>
      </c>
      <c r="J28">
        <v>3</v>
      </c>
      <c r="K28" s="235">
        <v>36.42</v>
      </c>
      <c r="L28" s="6">
        <v>0.33674916500000002</v>
      </c>
      <c r="M28">
        <v>5</v>
      </c>
      <c r="N28" s="235">
        <v>36.4</v>
      </c>
      <c r="O28" s="6">
        <v>0.26457513100000002</v>
      </c>
      <c r="P28">
        <v>3</v>
      </c>
      <c r="Q28" s="235">
        <v>36.56</v>
      </c>
      <c r="R28" s="6">
        <v>0.102956301</v>
      </c>
      <c r="S28">
        <v>5</v>
      </c>
      <c r="T28" s="235">
        <v>35.729999999999997</v>
      </c>
      <c r="U28" s="6">
        <v>0.12018504300000001</v>
      </c>
      <c r="V28">
        <v>3</v>
      </c>
      <c r="W28" s="235">
        <v>36.18</v>
      </c>
      <c r="X28" s="6">
        <v>0.25573423699999998</v>
      </c>
      <c r="Y28">
        <v>5</v>
      </c>
      <c r="Z28" s="235">
        <v>35.53</v>
      </c>
      <c r="AA28" s="6">
        <v>0.32829525999999998</v>
      </c>
      <c r="AB28">
        <v>3</v>
      </c>
      <c r="AC28" s="235">
        <v>36.06</v>
      </c>
      <c r="AD28" s="6">
        <v>0.248193473</v>
      </c>
      <c r="AE28">
        <v>5</v>
      </c>
      <c r="AF28" s="235">
        <v>35.869999999999997</v>
      </c>
      <c r="AG28" s="6">
        <v>0.34801021700000001</v>
      </c>
      <c r="AH28">
        <v>3</v>
      </c>
      <c r="AI28" s="235">
        <v>35.9</v>
      </c>
      <c r="AJ28" s="6">
        <v>0.207364414</v>
      </c>
      <c r="AK28">
        <v>5</v>
      </c>
      <c r="AL28" s="235">
        <v>35.869999999999997</v>
      </c>
      <c r="AM28" s="6">
        <v>0.31797973400000001</v>
      </c>
      <c r="AN28">
        <v>3</v>
      </c>
      <c r="AO28" s="235">
        <v>35.840000000000003</v>
      </c>
      <c r="AP28" s="6">
        <v>0.21817424199999999</v>
      </c>
      <c r="AQ28">
        <v>5</v>
      </c>
      <c r="AR28" s="10">
        <v>7.5794238280000004</v>
      </c>
      <c r="AS28" s="6">
        <v>0.46938342700000002</v>
      </c>
      <c r="AT28">
        <v>3</v>
      </c>
      <c r="AU28" s="10">
        <v>4.3376996979999998</v>
      </c>
      <c r="AV28" s="6">
        <v>0.60259457999999999</v>
      </c>
      <c r="AW28">
        <v>5</v>
      </c>
      <c r="AX28" s="10">
        <v>7.2428930039999999</v>
      </c>
      <c r="AY28" s="6">
        <v>0.17258452199999999</v>
      </c>
      <c r="AZ28" s="4">
        <v>3</v>
      </c>
      <c r="BA28" s="10">
        <v>5.2347921099999999</v>
      </c>
      <c r="BB28" s="6">
        <v>0.57515276599999998</v>
      </c>
      <c r="BC28">
        <v>5</v>
      </c>
      <c r="BD28" s="10">
        <v>-0.370865791</v>
      </c>
      <c r="BE28" s="6">
        <v>0.67251693099999998</v>
      </c>
      <c r="BF28">
        <v>3</v>
      </c>
      <c r="BG28" s="10">
        <v>0.92579244699999996</v>
      </c>
      <c r="BH28" s="6">
        <v>0.75190252300000004</v>
      </c>
      <c r="BI28">
        <v>5</v>
      </c>
      <c r="BJ28" s="10">
        <f t="shared" si="2"/>
        <v>0.97810344819154282</v>
      </c>
      <c r="BK28" s="6">
        <v>1.7154959999999999E-3</v>
      </c>
      <c r="BL28">
        <v>3</v>
      </c>
      <c r="BM28" s="10">
        <f t="shared" si="1"/>
        <v>0.99916364650125467</v>
      </c>
      <c r="BN28" s="6">
        <v>6.0829250000000003E-3</v>
      </c>
      <c r="BO28">
        <v>3</v>
      </c>
    </row>
    <row r="29" spans="1:67" ht="14" customHeight="1">
      <c r="A29" s="9" t="s">
        <v>51</v>
      </c>
      <c r="B29" s="235">
        <v>37.125</v>
      </c>
      <c r="C29" s="6">
        <v>0.33500000000000002</v>
      </c>
      <c r="D29">
        <v>4</v>
      </c>
      <c r="E29" s="235">
        <v>36.53</v>
      </c>
      <c r="F29" s="6">
        <v>0.14000000000000001</v>
      </c>
      <c r="G29">
        <v>4</v>
      </c>
      <c r="H29" s="235">
        <v>36.450000000000003</v>
      </c>
      <c r="I29" s="6">
        <v>0.26</v>
      </c>
      <c r="J29">
        <v>4</v>
      </c>
      <c r="K29" s="235">
        <v>36.28</v>
      </c>
      <c r="L29" s="6">
        <v>0.05</v>
      </c>
      <c r="M29">
        <v>4</v>
      </c>
      <c r="N29" s="235">
        <v>35.83</v>
      </c>
      <c r="O29" s="6">
        <v>0.35</v>
      </c>
      <c r="P29">
        <v>4</v>
      </c>
      <c r="Q29" s="235">
        <v>36.5</v>
      </c>
      <c r="R29" s="6">
        <v>0.24</v>
      </c>
      <c r="S29">
        <v>4</v>
      </c>
      <c r="T29" s="235">
        <v>36</v>
      </c>
      <c r="U29" s="6">
        <v>0.44</v>
      </c>
      <c r="V29">
        <v>4</v>
      </c>
      <c r="W29" s="235">
        <v>36.380000000000003</v>
      </c>
      <c r="X29" s="6">
        <v>0.33</v>
      </c>
      <c r="Y29">
        <v>4</v>
      </c>
      <c r="Z29" s="235">
        <v>35.700000000000003</v>
      </c>
      <c r="AA29" s="6">
        <v>0.43</v>
      </c>
      <c r="AB29">
        <v>4</v>
      </c>
      <c r="AC29" s="235">
        <v>35.9</v>
      </c>
      <c r="AD29" s="6">
        <v>0.25</v>
      </c>
      <c r="AE29">
        <v>4</v>
      </c>
      <c r="AF29" s="235">
        <v>36.229999999999997</v>
      </c>
      <c r="AG29" s="6">
        <v>0.66</v>
      </c>
      <c r="AH29">
        <v>4</v>
      </c>
      <c r="AI29" s="235">
        <v>36.28</v>
      </c>
      <c r="AJ29" s="6">
        <v>0.17</v>
      </c>
      <c r="AK29">
        <v>4</v>
      </c>
      <c r="AL29" s="235">
        <v>35.549999999999997</v>
      </c>
      <c r="AM29" s="6">
        <v>0.38</v>
      </c>
      <c r="AN29">
        <v>4</v>
      </c>
      <c r="AO29" s="235">
        <v>35.5</v>
      </c>
      <c r="AP29" s="6">
        <v>0.21</v>
      </c>
      <c r="AQ29">
        <v>4</v>
      </c>
      <c r="AR29" s="10">
        <v>3.02</v>
      </c>
      <c r="AS29" s="6">
        <v>1.05</v>
      </c>
      <c r="AT29">
        <v>4</v>
      </c>
      <c r="AU29" s="10">
        <v>0.40300000000000002</v>
      </c>
      <c r="AV29" s="6">
        <v>1.0900000000000001</v>
      </c>
      <c r="AW29">
        <v>4</v>
      </c>
      <c r="AX29" s="10">
        <v>4.2</v>
      </c>
      <c r="AY29" s="6">
        <v>1.64</v>
      </c>
      <c r="AZ29" s="4">
        <v>4</v>
      </c>
      <c r="BA29" s="10">
        <v>2.8</v>
      </c>
      <c r="BB29" s="6">
        <v>0.88</v>
      </c>
      <c r="BC29">
        <v>4</v>
      </c>
      <c r="BD29" s="10">
        <v>1.2</v>
      </c>
      <c r="BE29" s="6">
        <v>1.7</v>
      </c>
      <c r="BF29">
        <v>4</v>
      </c>
      <c r="BG29" s="10">
        <v>2.39</v>
      </c>
      <c r="BH29" s="6">
        <v>0.54</v>
      </c>
      <c r="BI29">
        <v>4</v>
      </c>
      <c r="BJ29" s="10">
        <f t="shared" si="2"/>
        <v>0.98397306397306405</v>
      </c>
      <c r="BK29" s="6">
        <v>1.2E-2</v>
      </c>
      <c r="BL29">
        <v>4</v>
      </c>
      <c r="BM29" s="10">
        <f t="shared" si="1"/>
        <v>0.99859353023909991</v>
      </c>
      <c r="BN29" s="6">
        <v>1.6E-2</v>
      </c>
      <c r="BO29">
        <v>4</v>
      </c>
    </row>
    <row r="30" spans="1:67" ht="14" customHeight="1">
      <c r="A30" s="9" t="s">
        <v>52</v>
      </c>
      <c r="B30" s="235">
        <v>37.299999999999997</v>
      </c>
      <c r="C30" s="6">
        <v>0.19</v>
      </c>
      <c r="D30">
        <v>4</v>
      </c>
      <c r="E30" s="235">
        <v>36.950000000000003</v>
      </c>
      <c r="F30" s="6">
        <v>0.45</v>
      </c>
      <c r="G30">
        <v>2</v>
      </c>
      <c r="H30" s="235">
        <v>35.35</v>
      </c>
      <c r="I30" s="6">
        <v>0.49</v>
      </c>
      <c r="J30">
        <v>4</v>
      </c>
      <c r="K30" s="235">
        <v>33.6</v>
      </c>
      <c r="L30" s="6">
        <v>1.4</v>
      </c>
      <c r="M30">
        <v>2</v>
      </c>
      <c r="N30" s="235">
        <v>35.799999999999997</v>
      </c>
      <c r="O30" s="6">
        <v>0.32</v>
      </c>
      <c r="P30">
        <v>4</v>
      </c>
      <c r="Q30" s="235">
        <v>35.4</v>
      </c>
      <c r="R30" s="6">
        <v>0.64</v>
      </c>
      <c r="S30">
        <v>2</v>
      </c>
      <c r="T30" s="235">
        <v>36.68</v>
      </c>
      <c r="U30" s="6">
        <v>0.16500000000000001</v>
      </c>
      <c r="V30">
        <v>4</v>
      </c>
      <c r="W30" s="235">
        <v>35.950000000000003</v>
      </c>
      <c r="X30" s="6">
        <v>0.35</v>
      </c>
      <c r="Y30">
        <v>2</v>
      </c>
      <c r="Z30" s="235">
        <v>35.83</v>
      </c>
      <c r="AA30" s="6">
        <v>0.31</v>
      </c>
      <c r="AB30">
        <v>4</v>
      </c>
      <c r="AC30" s="235">
        <v>35.35</v>
      </c>
      <c r="AD30" s="6">
        <v>0.35</v>
      </c>
      <c r="AE30">
        <v>2</v>
      </c>
      <c r="AF30" s="235">
        <v>35.43</v>
      </c>
      <c r="AG30" s="6">
        <v>0.56000000000000005</v>
      </c>
      <c r="AH30">
        <v>4</v>
      </c>
      <c r="AI30" s="235">
        <v>34.1</v>
      </c>
      <c r="AJ30" s="6">
        <v>1.27</v>
      </c>
      <c r="AK30">
        <v>2</v>
      </c>
      <c r="AL30" s="235">
        <v>34.15</v>
      </c>
      <c r="AM30" s="6">
        <v>0.45</v>
      </c>
      <c r="AN30">
        <v>4</v>
      </c>
      <c r="AO30" s="235">
        <v>34.049999999999997</v>
      </c>
      <c r="AP30" s="6">
        <v>0.15</v>
      </c>
      <c r="AQ30">
        <v>2</v>
      </c>
      <c r="AR30" s="10">
        <v>1.67</v>
      </c>
      <c r="AS30" s="6">
        <v>0.69</v>
      </c>
      <c r="AT30">
        <v>4</v>
      </c>
      <c r="AU30" s="10">
        <v>2.68</v>
      </c>
      <c r="AV30" s="6">
        <v>2.13</v>
      </c>
      <c r="AW30">
        <v>2</v>
      </c>
      <c r="AX30" s="10">
        <v>8.4499999999999993</v>
      </c>
      <c r="AY30" s="6">
        <v>0.82</v>
      </c>
      <c r="AZ30" s="4">
        <v>4</v>
      </c>
      <c r="BA30" s="10">
        <v>7.84</v>
      </c>
      <c r="BB30" s="6">
        <v>0.72</v>
      </c>
      <c r="BC30">
        <v>2</v>
      </c>
      <c r="BD30" s="10">
        <v>6.89</v>
      </c>
      <c r="BE30" s="6">
        <v>1.1499999999999999</v>
      </c>
      <c r="BF30">
        <v>4</v>
      </c>
      <c r="BG30" s="10">
        <v>5.27</v>
      </c>
      <c r="BH30" s="6">
        <v>1.33</v>
      </c>
      <c r="BI30">
        <v>2</v>
      </c>
      <c r="BJ30" s="10">
        <f t="shared" si="2"/>
        <v>0.99061662198391431</v>
      </c>
      <c r="BK30" s="6" t="s">
        <v>61</v>
      </c>
      <c r="BL30">
        <v>4</v>
      </c>
      <c r="BM30" s="10">
        <f t="shared" si="1"/>
        <v>0.99707174231332352</v>
      </c>
      <c r="BN30" s="6" t="s">
        <v>61</v>
      </c>
      <c r="BO30">
        <v>4</v>
      </c>
    </row>
    <row r="31" spans="1:67" ht="14" customHeight="1">
      <c r="A31" s="9" t="s">
        <v>53</v>
      </c>
      <c r="B31" s="235">
        <v>37.35</v>
      </c>
      <c r="C31" s="6">
        <v>0.189</v>
      </c>
      <c r="D31">
        <v>4</v>
      </c>
      <c r="E31" s="235">
        <v>37.274999999999999</v>
      </c>
      <c r="F31" s="6">
        <v>9.5000000000000001E-2</v>
      </c>
      <c r="G31">
        <v>4</v>
      </c>
      <c r="H31" s="235">
        <v>35.5</v>
      </c>
      <c r="I31" s="6">
        <v>0.23499999999999999</v>
      </c>
      <c r="J31">
        <v>4</v>
      </c>
      <c r="K31" s="235">
        <v>34.625</v>
      </c>
      <c r="L31" s="6">
        <v>0.3276</v>
      </c>
      <c r="M31">
        <v>4</v>
      </c>
      <c r="N31" s="235">
        <v>34.725000000000001</v>
      </c>
      <c r="O31" s="6">
        <v>0.14899999999999999</v>
      </c>
      <c r="P31">
        <v>4</v>
      </c>
      <c r="Q31" s="235">
        <v>33.975000000000001</v>
      </c>
      <c r="R31" s="6">
        <v>0.221</v>
      </c>
      <c r="S31">
        <v>4</v>
      </c>
      <c r="T31" s="235">
        <v>34.049999999999997</v>
      </c>
      <c r="U31" s="6">
        <v>0.41899999999999998</v>
      </c>
      <c r="V31">
        <v>4</v>
      </c>
      <c r="W31" s="235">
        <v>34.049999999999997</v>
      </c>
      <c r="X31" s="6">
        <v>0.23300000000000001</v>
      </c>
      <c r="Y31">
        <v>4</v>
      </c>
      <c r="Z31" s="235">
        <v>33.9</v>
      </c>
      <c r="AA31" s="6">
        <v>0.14699999999999999</v>
      </c>
      <c r="AB31">
        <v>4</v>
      </c>
      <c r="AC31" s="235">
        <v>33.65</v>
      </c>
      <c r="AD31" s="6">
        <v>0.37959999999999999</v>
      </c>
      <c r="AE31">
        <v>4</v>
      </c>
      <c r="AF31" s="235">
        <v>33.5</v>
      </c>
      <c r="AG31" s="6">
        <v>0.26700000000000002</v>
      </c>
      <c r="AH31">
        <v>4</v>
      </c>
      <c r="AI31" s="235">
        <v>33.299999999999997</v>
      </c>
      <c r="AJ31" s="6">
        <v>0.29399999999999998</v>
      </c>
      <c r="AK31">
        <v>4</v>
      </c>
      <c r="AL31" s="235">
        <v>33.85</v>
      </c>
      <c r="AM31" s="6">
        <v>0.20599999999999999</v>
      </c>
      <c r="AN31">
        <v>4</v>
      </c>
      <c r="AO31" s="235">
        <v>33.299999999999997</v>
      </c>
      <c r="AP31" s="6">
        <v>0.23499999999999999</v>
      </c>
      <c r="AQ31">
        <v>4</v>
      </c>
      <c r="AR31" s="10">
        <v>8.84</v>
      </c>
      <c r="AS31" s="6">
        <v>0.99</v>
      </c>
      <c r="AT31">
        <v>4</v>
      </c>
      <c r="AU31" s="10">
        <v>8.65</v>
      </c>
      <c r="AV31" s="6">
        <v>0.47</v>
      </c>
      <c r="AW31">
        <v>4</v>
      </c>
      <c r="AX31" s="10">
        <v>9.36</v>
      </c>
      <c r="AY31" s="6">
        <v>0.81</v>
      </c>
      <c r="AZ31" s="4">
        <v>4</v>
      </c>
      <c r="BA31" s="10">
        <v>10.66</v>
      </c>
      <c r="BB31" s="6">
        <v>0.56999999999999995</v>
      </c>
      <c r="BC31">
        <v>4</v>
      </c>
      <c r="BD31" s="10">
        <v>0.52600000000000002</v>
      </c>
      <c r="BE31" s="6">
        <v>1.716</v>
      </c>
      <c r="BF31">
        <v>4</v>
      </c>
      <c r="BG31" s="10">
        <v>2.2000000000000002</v>
      </c>
      <c r="BH31" s="6">
        <v>0.43</v>
      </c>
      <c r="BI31">
        <v>4</v>
      </c>
      <c r="BJ31" s="10">
        <f t="shared" si="2"/>
        <v>0.99799196787148592</v>
      </c>
      <c r="BK31" s="6" t="s">
        <v>61</v>
      </c>
      <c r="BL31">
        <v>4</v>
      </c>
      <c r="BM31" s="10">
        <f t="shared" si="1"/>
        <v>0.98375184638109292</v>
      </c>
      <c r="BN31" s="6" t="s">
        <v>61</v>
      </c>
      <c r="BO31">
        <v>4</v>
      </c>
    </row>
    <row r="32" spans="1:67" ht="14" customHeight="1">
      <c r="A32" s="9" t="s">
        <v>54</v>
      </c>
      <c r="B32" s="235">
        <v>38.15</v>
      </c>
      <c r="C32" s="6">
        <v>0.09</v>
      </c>
      <c r="D32">
        <v>4</v>
      </c>
      <c r="E32" s="235">
        <v>37.700000000000003</v>
      </c>
      <c r="F32" s="6">
        <v>0.12</v>
      </c>
      <c r="G32">
        <v>4</v>
      </c>
      <c r="H32" s="235">
        <v>36.770000000000003</v>
      </c>
      <c r="I32" s="6">
        <v>0.19</v>
      </c>
      <c r="J32">
        <v>4</v>
      </c>
      <c r="K32" s="235">
        <v>36.03</v>
      </c>
      <c r="L32" s="6">
        <v>0.19</v>
      </c>
      <c r="M32">
        <v>4</v>
      </c>
      <c r="N32" s="235">
        <v>35.6</v>
      </c>
      <c r="O32" s="6">
        <v>0.14000000000000001</v>
      </c>
      <c r="P32">
        <v>4</v>
      </c>
      <c r="Q32" s="235">
        <v>36.049999999999997</v>
      </c>
      <c r="R32" s="6">
        <v>0.25</v>
      </c>
      <c r="S32">
        <v>4</v>
      </c>
      <c r="T32" s="235">
        <v>35.479999999999997</v>
      </c>
      <c r="U32" s="6">
        <v>0.36</v>
      </c>
      <c r="V32">
        <v>4</v>
      </c>
      <c r="W32" s="235">
        <v>35.35</v>
      </c>
      <c r="X32" s="6">
        <v>0.17</v>
      </c>
      <c r="Y32">
        <v>4</v>
      </c>
      <c r="Z32" s="235">
        <v>35.6</v>
      </c>
      <c r="AA32" s="6">
        <v>0.33</v>
      </c>
      <c r="AB32">
        <v>4</v>
      </c>
      <c r="AC32" s="235">
        <v>35.18</v>
      </c>
      <c r="AD32" s="6">
        <v>0.35</v>
      </c>
      <c r="AE32">
        <v>4</v>
      </c>
      <c r="AF32" s="235">
        <v>34.979999999999997</v>
      </c>
      <c r="AG32" s="6">
        <v>0.48</v>
      </c>
      <c r="AH32">
        <v>4</v>
      </c>
      <c r="AI32" s="235">
        <v>35.200000000000003</v>
      </c>
      <c r="AJ32" s="6">
        <v>0.12</v>
      </c>
      <c r="AK32">
        <v>4</v>
      </c>
      <c r="AL32" s="235">
        <v>34.1</v>
      </c>
      <c r="AM32" s="6">
        <v>0.37</v>
      </c>
      <c r="AN32">
        <v>4</v>
      </c>
      <c r="AO32" s="235">
        <v>35.25</v>
      </c>
      <c r="AP32" s="6">
        <v>0.37</v>
      </c>
      <c r="AQ32">
        <v>4</v>
      </c>
      <c r="AR32" s="10">
        <v>7.0110000000000001</v>
      </c>
      <c r="AS32" s="6">
        <v>0.94</v>
      </c>
      <c r="AT32">
        <v>4</v>
      </c>
      <c r="AU32" s="10">
        <v>6.23</v>
      </c>
      <c r="AV32" s="6">
        <v>0.24</v>
      </c>
      <c r="AW32">
        <v>4</v>
      </c>
      <c r="AX32" s="10">
        <v>10.61</v>
      </c>
      <c r="AY32" s="6">
        <v>1.1000000000000001</v>
      </c>
      <c r="AZ32" s="4">
        <v>4</v>
      </c>
      <c r="BA32" s="10">
        <v>6.5</v>
      </c>
      <c r="BB32" s="6">
        <v>1</v>
      </c>
      <c r="BC32">
        <v>4</v>
      </c>
      <c r="BD32" s="10">
        <v>3.87</v>
      </c>
      <c r="BE32" s="6">
        <v>0.76</v>
      </c>
      <c r="BF32">
        <v>4</v>
      </c>
      <c r="BG32" s="10">
        <v>0.27</v>
      </c>
      <c r="BH32" s="6">
        <v>1.2849999999999999</v>
      </c>
      <c r="BI32">
        <v>4</v>
      </c>
      <c r="BJ32" s="10">
        <f t="shared" si="2"/>
        <v>0.98820445609436447</v>
      </c>
      <c r="BK32" s="6" t="s">
        <v>61</v>
      </c>
      <c r="BL32">
        <v>4</v>
      </c>
      <c r="BM32" s="10">
        <f t="shared" si="1"/>
        <v>1.033724340175953</v>
      </c>
      <c r="BN32" s="6" t="s">
        <v>61</v>
      </c>
      <c r="BO32">
        <v>4</v>
      </c>
    </row>
    <row r="33" spans="1:67" ht="14" customHeight="1">
      <c r="A33" s="161" t="s">
        <v>424</v>
      </c>
      <c r="B33" s="235">
        <v>37.020000000000003</v>
      </c>
      <c r="C33" s="6">
        <v>0.22</v>
      </c>
      <c r="D33">
        <v>5</v>
      </c>
      <c r="E33" s="235">
        <v>37.5</v>
      </c>
      <c r="F33" s="6">
        <v>0.19</v>
      </c>
      <c r="G33">
        <v>4</v>
      </c>
      <c r="H33" s="235">
        <v>36.46</v>
      </c>
      <c r="I33" s="6">
        <v>0.29799999999999999</v>
      </c>
      <c r="J33">
        <v>5</v>
      </c>
      <c r="K33" s="235">
        <v>34.700000000000003</v>
      </c>
      <c r="L33" s="6">
        <v>0.38800000000000001</v>
      </c>
      <c r="M33">
        <v>4</v>
      </c>
      <c r="N33" s="235">
        <v>35.880000000000003</v>
      </c>
      <c r="O33" s="6">
        <v>0.159</v>
      </c>
      <c r="P33">
        <v>5</v>
      </c>
      <c r="Q33" s="235">
        <v>33.9</v>
      </c>
      <c r="R33" s="6">
        <v>0.55000000000000004</v>
      </c>
      <c r="S33">
        <v>4</v>
      </c>
      <c r="T33" s="235">
        <v>35.840000000000003</v>
      </c>
      <c r="U33" s="6">
        <v>0.2</v>
      </c>
      <c r="V33">
        <v>5</v>
      </c>
      <c r="W33" s="235">
        <v>33.5</v>
      </c>
      <c r="X33" s="6">
        <v>0.39</v>
      </c>
      <c r="Y33">
        <v>4</v>
      </c>
      <c r="Z33" s="235">
        <v>35.08</v>
      </c>
      <c r="AA33" s="6">
        <v>0.31</v>
      </c>
      <c r="AB33">
        <v>5</v>
      </c>
      <c r="AC33" s="235">
        <v>32.9</v>
      </c>
      <c r="AD33" s="6">
        <v>0.76</v>
      </c>
      <c r="AE33">
        <v>4</v>
      </c>
      <c r="AF33" s="235">
        <v>35.82</v>
      </c>
      <c r="AG33" s="6">
        <v>0.6</v>
      </c>
      <c r="AH33">
        <v>5</v>
      </c>
      <c r="AI33" s="235">
        <v>32.6</v>
      </c>
      <c r="AJ33" s="6">
        <v>0.75</v>
      </c>
      <c r="AK33">
        <v>4</v>
      </c>
      <c r="AL33" s="235">
        <v>34.200000000000003</v>
      </c>
      <c r="AM33" s="6">
        <v>0.3</v>
      </c>
      <c r="AN33">
        <v>5</v>
      </c>
      <c r="AO33" s="235">
        <v>32.4</v>
      </c>
      <c r="AP33" s="6">
        <v>0.94</v>
      </c>
      <c r="AQ33">
        <v>4</v>
      </c>
      <c r="AR33" s="51">
        <v>3.177</v>
      </c>
      <c r="AS33" s="22">
        <v>0.68</v>
      </c>
      <c r="AT33">
        <v>5</v>
      </c>
      <c r="AU33" s="10">
        <v>10.9</v>
      </c>
      <c r="AV33" s="6">
        <v>0.71</v>
      </c>
      <c r="AW33">
        <v>4</v>
      </c>
      <c r="AX33" s="10">
        <v>7.65</v>
      </c>
      <c r="AY33" s="6">
        <v>1.25</v>
      </c>
      <c r="AZ33" s="4">
        <v>5</v>
      </c>
      <c r="BA33" s="10">
        <v>13.8</v>
      </c>
      <c r="BB33" s="6">
        <v>2.17</v>
      </c>
      <c r="BC33">
        <v>4</v>
      </c>
      <c r="BD33" s="10">
        <v>4.62</v>
      </c>
      <c r="BE33" s="6">
        <v>1.06</v>
      </c>
      <c r="BF33">
        <v>5</v>
      </c>
      <c r="BG33" s="10">
        <v>3.3</v>
      </c>
      <c r="BH33" s="6">
        <v>1.76</v>
      </c>
      <c r="BI33">
        <v>4</v>
      </c>
      <c r="BJ33" s="10">
        <f t="shared" si="2"/>
        <v>1.012965964343598</v>
      </c>
      <c r="BK33" s="6" t="s">
        <v>61</v>
      </c>
      <c r="BL33">
        <v>5</v>
      </c>
      <c r="BM33" s="10">
        <f t="shared" si="1"/>
        <v>0.94736842105263142</v>
      </c>
      <c r="BN33" s="6" t="s">
        <v>61</v>
      </c>
      <c r="BO33">
        <v>5</v>
      </c>
    </row>
    <row r="34" spans="1:67" ht="14" customHeight="1">
      <c r="A34" s="161" t="s">
        <v>425</v>
      </c>
      <c r="B34" s="235">
        <v>37.5</v>
      </c>
      <c r="C34" s="6">
        <v>0.35199999999999998</v>
      </c>
      <c r="D34">
        <v>4</v>
      </c>
      <c r="E34" s="238" t="s">
        <v>61</v>
      </c>
      <c r="F34" s="92" t="s">
        <v>61</v>
      </c>
      <c r="G34" s="92" t="s">
        <v>61</v>
      </c>
      <c r="H34" s="235">
        <v>35.4</v>
      </c>
      <c r="I34" s="6">
        <v>0.29580000000000001</v>
      </c>
      <c r="J34">
        <v>4</v>
      </c>
      <c r="K34" s="238" t="s">
        <v>61</v>
      </c>
      <c r="L34" s="92" t="s">
        <v>61</v>
      </c>
      <c r="M34" s="92" t="s">
        <v>61</v>
      </c>
      <c r="N34" s="235">
        <v>35.200000000000003</v>
      </c>
      <c r="O34" s="6">
        <v>0.21360000000000001</v>
      </c>
      <c r="P34">
        <v>4</v>
      </c>
      <c r="Q34" s="238" t="s">
        <v>61</v>
      </c>
      <c r="R34" s="92" t="s">
        <v>61</v>
      </c>
      <c r="S34" s="92" t="s">
        <v>61</v>
      </c>
      <c r="T34" s="235">
        <v>35</v>
      </c>
      <c r="U34" s="6">
        <v>0.20816000000000001</v>
      </c>
      <c r="V34">
        <v>4</v>
      </c>
      <c r="W34" s="238" t="s">
        <v>61</v>
      </c>
      <c r="X34" s="92" t="s">
        <v>61</v>
      </c>
      <c r="Y34" s="92" t="s">
        <v>61</v>
      </c>
      <c r="Z34" s="235">
        <v>34.700000000000003</v>
      </c>
      <c r="AA34" s="6">
        <v>0.1472</v>
      </c>
      <c r="AB34">
        <v>4</v>
      </c>
      <c r="AC34" s="238" t="s">
        <v>61</v>
      </c>
      <c r="AD34" s="92" t="s">
        <v>61</v>
      </c>
      <c r="AE34" s="92" t="s">
        <v>61</v>
      </c>
      <c r="AF34" s="235">
        <v>34.700000000000003</v>
      </c>
      <c r="AG34" s="6">
        <v>6.4500000000000002E-2</v>
      </c>
      <c r="AH34">
        <v>4</v>
      </c>
      <c r="AI34" s="238" t="s">
        <v>61</v>
      </c>
      <c r="AJ34" s="92" t="s">
        <v>61</v>
      </c>
      <c r="AK34" s="92" t="s">
        <v>61</v>
      </c>
      <c r="AL34" s="235">
        <v>34.9</v>
      </c>
      <c r="AM34" s="6">
        <v>0.33</v>
      </c>
      <c r="AN34">
        <v>4</v>
      </c>
      <c r="AO34" s="238" t="s">
        <v>61</v>
      </c>
      <c r="AP34" s="92" t="s">
        <v>61</v>
      </c>
      <c r="AQ34" s="92" t="s">
        <v>61</v>
      </c>
      <c r="AR34" s="51">
        <v>6.52</v>
      </c>
      <c r="AS34" s="22">
        <v>1.03</v>
      </c>
      <c r="AT34">
        <v>4</v>
      </c>
      <c r="AU34" s="129" t="s">
        <v>61</v>
      </c>
      <c r="AV34" s="92" t="s">
        <v>61</v>
      </c>
      <c r="AW34" s="92" t="s">
        <v>61</v>
      </c>
      <c r="AX34" s="10">
        <v>6.85</v>
      </c>
      <c r="AY34" s="6">
        <v>1.27</v>
      </c>
      <c r="AZ34" s="4">
        <v>4</v>
      </c>
      <c r="BA34" s="129" t="s">
        <v>61</v>
      </c>
      <c r="BB34" s="92" t="s">
        <v>61</v>
      </c>
      <c r="BC34" s="92" t="s">
        <v>61</v>
      </c>
      <c r="BD34" s="10">
        <v>0.36299999999999999</v>
      </c>
      <c r="BE34" s="6">
        <v>0.41399999999999998</v>
      </c>
      <c r="BF34">
        <v>4</v>
      </c>
      <c r="BG34" s="129" t="s">
        <v>61</v>
      </c>
      <c r="BH34" s="92" t="s">
        <v>61</v>
      </c>
      <c r="BI34" s="92" t="s">
        <v>61</v>
      </c>
      <c r="BJ34" s="129" t="s">
        <v>61</v>
      </c>
      <c r="BK34" s="92" t="s">
        <v>61</v>
      </c>
      <c r="BL34" s="129" t="s">
        <v>61</v>
      </c>
      <c r="BM34" s="92" t="s">
        <v>61</v>
      </c>
      <c r="BN34" s="129" t="s">
        <v>61</v>
      </c>
      <c r="BO34" s="92" t="s">
        <v>61</v>
      </c>
    </row>
    <row r="35" spans="1:67" ht="14" customHeight="1">
      <c r="A35" s="9" t="s">
        <v>55</v>
      </c>
      <c r="B35" s="235">
        <v>37</v>
      </c>
      <c r="C35" s="6">
        <v>0.52</v>
      </c>
      <c r="D35">
        <v>5</v>
      </c>
      <c r="E35" s="235">
        <v>37.299999999999997</v>
      </c>
      <c r="F35" s="6">
        <v>0.12</v>
      </c>
      <c r="G35">
        <v>5</v>
      </c>
      <c r="H35" s="235">
        <v>35.700000000000003</v>
      </c>
      <c r="I35" s="6">
        <v>0.13</v>
      </c>
      <c r="J35">
        <v>5</v>
      </c>
      <c r="K35" s="235">
        <v>35.6</v>
      </c>
      <c r="L35" s="6">
        <v>0.31</v>
      </c>
      <c r="M35">
        <v>5</v>
      </c>
      <c r="N35" s="235">
        <v>34.9</v>
      </c>
      <c r="O35" s="6">
        <v>0.37</v>
      </c>
      <c r="P35">
        <v>5</v>
      </c>
      <c r="Q35" s="235">
        <v>34.6</v>
      </c>
      <c r="R35" s="6">
        <v>0.33</v>
      </c>
      <c r="S35">
        <v>5</v>
      </c>
      <c r="T35" s="235">
        <v>33.9</v>
      </c>
      <c r="U35" s="6">
        <v>0.4</v>
      </c>
      <c r="V35">
        <v>5</v>
      </c>
      <c r="W35" s="235">
        <v>33.6</v>
      </c>
      <c r="X35" s="6">
        <v>0.46</v>
      </c>
      <c r="Y35">
        <v>5</v>
      </c>
      <c r="Z35" s="235">
        <v>32.799999999999997</v>
      </c>
      <c r="AA35" s="6">
        <v>0.43</v>
      </c>
      <c r="AB35">
        <v>5</v>
      </c>
      <c r="AC35" s="235">
        <v>30.7</v>
      </c>
      <c r="AD35" s="6">
        <v>0.86</v>
      </c>
      <c r="AE35">
        <v>5</v>
      </c>
      <c r="AF35" s="235">
        <v>34.1</v>
      </c>
      <c r="AG35" s="6">
        <v>0.24</v>
      </c>
      <c r="AH35">
        <v>5</v>
      </c>
      <c r="AI35" s="235">
        <v>30.4</v>
      </c>
      <c r="AJ35" s="6">
        <v>1.19</v>
      </c>
      <c r="AK35">
        <v>5</v>
      </c>
      <c r="AL35" s="235">
        <v>32.799999999999997</v>
      </c>
      <c r="AM35" s="6">
        <v>0.24</v>
      </c>
      <c r="AN35">
        <v>5</v>
      </c>
      <c r="AO35" s="235">
        <v>30.2</v>
      </c>
      <c r="AP35" s="6">
        <v>1.1599999999999999</v>
      </c>
      <c r="AQ35">
        <v>5</v>
      </c>
      <c r="AR35" s="10">
        <v>8.27</v>
      </c>
      <c r="AS35" s="6">
        <v>1.6</v>
      </c>
      <c r="AT35">
        <v>5</v>
      </c>
      <c r="AU35" s="10">
        <v>9.7200000000000006</v>
      </c>
      <c r="AV35" s="6">
        <v>1.1000000000000001</v>
      </c>
      <c r="AW35">
        <v>5</v>
      </c>
      <c r="AX35" s="10">
        <v>11.1</v>
      </c>
      <c r="AY35" s="6">
        <v>1.66</v>
      </c>
      <c r="AZ35" s="4">
        <v>5</v>
      </c>
      <c r="BA35" s="10">
        <v>18.8</v>
      </c>
      <c r="BB35" s="6">
        <v>3.21</v>
      </c>
      <c r="BC35">
        <v>5</v>
      </c>
      <c r="BD35" s="10">
        <v>3.01</v>
      </c>
      <c r="BE35" s="6">
        <v>1.36</v>
      </c>
      <c r="BF35">
        <v>5</v>
      </c>
      <c r="BG35" s="10">
        <v>10</v>
      </c>
      <c r="BH35" s="6">
        <v>3.58</v>
      </c>
      <c r="BI35">
        <v>5</v>
      </c>
      <c r="BJ35" s="10">
        <f t="shared" si="2"/>
        <v>1.008108108108108</v>
      </c>
      <c r="BK35" s="6">
        <v>1.7999999999999999E-2</v>
      </c>
      <c r="BL35">
        <v>5</v>
      </c>
      <c r="BM35" s="10">
        <f t="shared" si="1"/>
        <v>0.92073170731707321</v>
      </c>
      <c r="BN35" s="6">
        <v>0.02</v>
      </c>
      <c r="BO35">
        <v>5</v>
      </c>
    </row>
    <row r="36" spans="1:67" ht="14" customHeight="1">
      <c r="A36" s="9" t="s">
        <v>31</v>
      </c>
      <c r="B36" s="235">
        <v>36.56</v>
      </c>
      <c r="C36" s="6">
        <v>0.31080540535840095</v>
      </c>
      <c r="D36">
        <v>5</v>
      </c>
      <c r="E36" s="235">
        <v>37.42</v>
      </c>
      <c r="F36" s="6">
        <v>0.24779023386727769</v>
      </c>
      <c r="G36">
        <v>5</v>
      </c>
      <c r="H36" s="235">
        <v>36.9</v>
      </c>
      <c r="I36" s="6">
        <v>0.228035085019828</v>
      </c>
      <c r="J36">
        <v>5</v>
      </c>
      <c r="K36" s="235">
        <v>35.779999999999994</v>
      </c>
      <c r="L36" s="6">
        <v>0.18814887722226775</v>
      </c>
      <c r="M36">
        <v>5</v>
      </c>
      <c r="N36" s="235">
        <v>36</v>
      </c>
      <c r="O36" s="6">
        <v>0.17606816861659016</v>
      </c>
      <c r="P36">
        <v>5</v>
      </c>
      <c r="Q36" s="235">
        <v>35.160000000000004</v>
      </c>
      <c r="R36" s="6">
        <v>0.26944387170614981</v>
      </c>
      <c r="S36">
        <v>5</v>
      </c>
      <c r="T36" s="235">
        <v>35.14</v>
      </c>
      <c r="U36" s="6">
        <v>0.20396078054371114</v>
      </c>
      <c r="V36">
        <v>5</v>
      </c>
      <c r="W36" s="235">
        <v>34.4</v>
      </c>
      <c r="X36" s="6">
        <v>0.51088159097779207</v>
      </c>
      <c r="Y36">
        <v>5</v>
      </c>
      <c r="Z36" s="235">
        <v>34.980000000000004</v>
      </c>
      <c r="AA36" s="6">
        <v>0.13928388277184067</v>
      </c>
      <c r="AB36">
        <v>5</v>
      </c>
      <c r="AC36" s="235">
        <v>34.519999999999996</v>
      </c>
      <c r="AD36" s="6">
        <v>0.35693136595149533</v>
      </c>
      <c r="AE36">
        <v>5</v>
      </c>
      <c r="AF36" s="235">
        <v>34.56</v>
      </c>
      <c r="AG36" s="6">
        <v>0.17492855684535843</v>
      </c>
      <c r="AH36">
        <v>5</v>
      </c>
      <c r="AI36" s="235">
        <v>33.96</v>
      </c>
      <c r="AJ36" s="6">
        <v>0.4955804677345545</v>
      </c>
      <c r="AK36">
        <v>5</v>
      </c>
      <c r="AL36" s="235">
        <v>34.72</v>
      </c>
      <c r="AM36" s="6">
        <v>0.13190905958272936</v>
      </c>
      <c r="AN36">
        <v>5</v>
      </c>
      <c r="AO36" s="235">
        <v>34.519999999999996</v>
      </c>
      <c r="AP36" s="6">
        <v>0.44877611344633705</v>
      </c>
      <c r="AQ36">
        <v>5</v>
      </c>
      <c r="AR36" s="10">
        <v>3.8624318082461686</v>
      </c>
      <c r="AS36" s="6">
        <v>0.82087033522755048</v>
      </c>
      <c r="AT36">
        <v>5</v>
      </c>
      <c r="AU36" s="10">
        <v>8.0821605122169267</v>
      </c>
      <c r="AV36" s="6">
        <v>0.98656430070642276</v>
      </c>
      <c r="AW36">
        <v>5</v>
      </c>
      <c r="AX36" s="10">
        <v>5.0163934916901853</v>
      </c>
      <c r="AY36" s="6">
        <v>0.50499575392708151</v>
      </c>
      <c r="AZ36" s="4">
        <v>5</v>
      </c>
      <c r="BA36" s="10">
        <v>7.7600125103724737</v>
      </c>
      <c r="BB36" s="6">
        <v>0.77911856492836684</v>
      </c>
      <c r="BC36">
        <v>5</v>
      </c>
      <c r="BD36" s="10">
        <v>1.1818576955279612</v>
      </c>
      <c r="BE36" s="6">
        <v>0.68769635639457583</v>
      </c>
      <c r="BF36">
        <v>5</v>
      </c>
      <c r="BG36" s="10">
        <v>-0.37539398855754519</v>
      </c>
      <c r="BH36" s="6">
        <v>0.88923641556066801</v>
      </c>
      <c r="BI36">
        <v>5</v>
      </c>
      <c r="BJ36" s="10">
        <f t="shared" si="2"/>
        <v>1.0235229759299782</v>
      </c>
      <c r="BK36" s="6" t="s">
        <v>61</v>
      </c>
      <c r="BL36">
        <v>5</v>
      </c>
      <c r="BM36" s="10">
        <f t="shared" si="1"/>
        <v>0.99423963133640547</v>
      </c>
      <c r="BN36" s="6" t="s">
        <v>61</v>
      </c>
      <c r="BO36">
        <v>5</v>
      </c>
    </row>
    <row r="37" spans="1:67" ht="14" customHeight="1">
      <c r="A37" s="9" t="s">
        <v>32</v>
      </c>
      <c r="B37" s="235">
        <v>37.28</v>
      </c>
      <c r="C37" s="6">
        <v>0.32</v>
      </c>
      <c r="D37">
        <v>4</v>
      </c>
      <c r="E37" s="235">
        <v>37</v>
      </c>
      <c r="F37" s="6">
        <v>0.16</v>
      </c>
      <c r="G37">
        <v>4</v>
      </c>
      <c r="H37" s="235">
        <v>35.1</v>
      </c>
      <c r="I37" s="6">
        <v>0.21</v>
      </c>
      <c r="J37">
        <v>4</v>
      </c>
      <c r="K37" s="235">
        <v>35.4</v>
      </c>
      <c r="L37" s="6">
        <v>0.33</v>
      </c>
      <c r="M37">
        <v>4</v>
      </c>
      <c r="N37" s="235">
        <v>35.1</v>
      </c>
      <c r="O37" s="6">
        <v>0.61</v>
      </c>
      <c r="P37">
        <v>4</v>
      </c>
      <c r="Q37" s="235">
        <v>34.5</v>
      </c>
      <c r="R37" s="6">
        <v>0.23</v>
      </c>
      <c r="S37">
        <v>4</v>
      </c>
      <c r="T37" s="235">
        <v>34.979999999999997</v>
      </c>
      <c r="U37" s="6">
        <v>0.31</v>
      </c>
      <c r="V37">
        <v>4</v>
      </c>
      <c r="W37" s="235">
        <v>34.5</v>
      </c>
      <c r="X37" s="6">
        <v>0.34</v>
      </c>
      <c r="Y37">
        <v>4</v>
      </c>
      <c r="Z37" s="235">
        <v>35.08</v>
      </c>
      <c r="AA37" s="6">
        <v>0.33</v>
      </c>
      <c r="AB37">
        <v>4</v>
      </c>
      <c r="AC37" s="235">
        <v>34.6</v>
      </c>
      <c r="AD37" s="6">
        <v>0.2</v>
      </c>
      <c r="AE37">
        <v>4</v>
      </c>
      <c r="AF37" s="235">
        <v>34.85</v>
      </c>
      <c r="AG37" s="6">
        <v>0.41</v>
      </c>
      <c r="AH37">
        <v>4</v>
      </c>
      <c r="AI37" s="235">
        <v>34.9</v>
      </c>
      <c r="AJ37" s="6">
        <v>0.11</v>
      </c>
      <c r="AK37">
        <v>4</v>
      </c>
      <c r="AL37" s="235">
        <v>34.93</v>
      </c>
      <c r="AM37" s="6">
        <v>0.24</v>
      </c>
      <c r="AN37">
        <v>4</v>
      </c>
      <c r="AO37" s="235">
        <v>35.200000000000003</v>
      </c>
      <c r="AP37" s="6">
        <v>0.31</v>
      </c>
      <c r="AQ37">
        <v>4</v>
      </c>
      <c r="AR37" s="10">
        <v>6.17</v>
      </c>
      <c r="AS37" s="6">
        <v>0.28000000000000003</v>
      </c>
      <c r="AT37">
        <v>4</v>
      </c>
      <c r="AU37" s="10">
        <v>6.6</v>
      </c>
      <c r="AV37" s="6">
        <v>0.66</v>
      </c>
      <c r="AW37">
        <v>4</v>
      </c>
      <c r="AX37" s="10">
        <v>6.27</v>
      </c>
      <c r="AY37" s="6">
        <v>1.28</v>
      </c>
      <c r="AZ37" s="4">
        <v>4</v>
      </c>
      <c r="BA37" s="10">
        <v>4.9000000000000004</v>
      </c>
      <c r="BB37" s="6">
        <v>0.94</v>
      </c>
      <c r="BC37">
        <v>4</v>
      </c>
      <c r="BD37" s="10">
        <v>0.11</v>
      </c>
      <c r="BE37" s="6">
        <v>1.31</v>
      </c>
      <c r="BF37">
        <v>4</v>
      </c>
      <c r="BG37" s="10">
        <v>-1.8</v>
      </c>
      <c r="BH37" s="6">
        <v>1.3</v>
      </c>
      <c r="BI37">
        <v>4</v>
      </c>
      <c r="BJ37" s="10">
        <f t="shared" si="2"/>
        <v>0.99248927038626611</v>
      </c>
      <c r="BK37" s="6" t="s">
        <v>61</v>
      </c>
      <c r="BL37">
        <v>4</v>
      </c>
      <c r="BM37" s="10">
        <f t="shared" si="1"/>
        <v>1.0077297452046952</v>
      </c>
      <c r="BN37" s="6" t="s">
        <v>61</v>
      </c>
      <c r="BO37">
        <v>4</v>
      </c>
    </row>
    <row r="38" spans="1:67" ht="14" customHeight="1">
      <c r="A38" s="9" t="s">
        <v>56</v>
      </c>
      <c r="B38" s="235">
        <v>37.299999999999997</v>
      </c>
      <c r="C38" s="6">
        <v>0.1933</v>
      </c>
      <c r="D38">
        <v>5</v>
      </c>
      <c r="E38" s="235">
        <v>36.78</v>
      </c>
      <c r="F38" s="6">
        <v>0.17699999999999999</v>
      </c>
      <c r="G38">
        <v>5</v>
      </c>
      <c r="H38" s="235">
        <v>35.4</v>
      </c>
      <c r="I38" s="6">
        <v>0.18859999999999999</v>
      </c>
      <c r="J38">
        <v>5</v>
      </c>
      <c r="K38" s="235">
        <v>33.799999999999997</v>
      </c>
      <c r="L38" s="6">
        <v>0.19500000000000001</v>
      </c>
      <c r="M38">
        <v>5</v>
      </c>
      <c r="N38" s="235">
        <v>35</v>
      </c>
      <c r="O38" s="6">
        <v>0.28399999999999997</v>
      </c>
      <c r="P38">
        <v>5</v>
      </c>
      <c r="Q38" s="235">
        <v>33.880000000000003</v>
      </c>
      <c r="R38" s="6">
        <v>0.35</v>
      </c>
      <c r="S38">
        <v>5</v>
      </c>
      <c r="T38" s="235">
        <v>35.5</v>
      </c>
      <c r="U38" s="6">
        <v>0.371</v>
      </c>
      <c r="V38">
        <v>5</v>
      </c>
      <c r="W38" s="235">
        <v>33.92</v>
      </c>
      <c r="X38" s="6">
        <v>0.25700000000000001</v>
      </c>
      <c r="Y38">
        <v>5</v>
      </c>
      <c r="Z38" s="235">
        <v>34.700000000000003</v>
      </c>
      <c r="AA38" s="6">
        <v>0.41899999999999998</v>
      </c>
      <c r="AB38">
        <v>5</v>
      </c>
      <c r="AC38" s="235">
        <v>33.659999999999997</v>
      </c>
      <c r="AD38" s="6">
        <v>0.312</v>
      </c>
      <c r="AE38">
        <v>5</v>
      </c>
      <c r="AF38" s="235">
        <v>34.5</v>
      </c>
      <c r="AG38" s="6">
        <v>0.46100000000000002</v>
      </c>
      <c r="AH38">
        <v>5</v>
      </c>
      <c r="AI38" s="235">
        <v>33.82</v>
      </c>
      <c r="AJ38" s="6">
        <v>0.435</v>
      </c>
      <c r="AK38">
        <v>5</v>
      </c>
      <c r="AL38" s="235">
        <v>33.299999999999997</v>
      </c>
      <c r="AM38" s="6">
        <v>0.71</v>
      </c>
      <c r="AN38">
        <v>5</v>
      </c>
      <c r="AO38" s="235">
        <v>34.08</v>
      </c>
      <c r="AP38" s="6">
        <v>0.56999999999999995</v>
      </c>
      <c r="AQ38">
        <v>5</v>
      </c>
      <c r="AR38" s="10">
        <v>4.92</v>
      </c>
      <c r="AS38" s="6">
        <v>1</v>
      </c>
      <c r="AT38">
        <v>5</v>
      </c>
      <c r="AU38" s="10">
        <v>7.76</v>
      </c>
      <c r="AV38" s="6">
        <v>0.79</v>
      </c>
      <c r="AW38">
        <v>5</v>
      </c>
      <c r="AX38" s="10">
        <v>10.71</v>
      </c>
      <c r="AY38" s="6">
        <v>1.93</v>
      </c>
      <c r="AZ38" s="4">
        <v>5</v>
      </c>
      <c r="BA38" s="10">
        <v>7.34</v>
      </c>
      <c r="BB38" s="6">
        <v>1.57</v>
      </c>
      <c r="BC38">
        <v>5</v>
      </c>
      <c r="BD38" s="10">
        <v>6.09</v>
      </c>
      <c r="BE38" s="6">
        <v>1.7</v>
      </c>
      <c r="BF38">
        <v>5</v>
      </c>
      <c r="BG38" s="10">
        <v>-0.44</v>
      </c>
      <c r="BH38" s="6">
        <v>0.93799999999999994</v>
      </c>
      <c r="BI38">
        <v>5</v>
      </c>
      <c r="BJ38" s="10">
        <f t="shared" si="2"/>
        <v>0.98605898123324409</v>
      </c>
      <c r="BK38" s="6" t="s">
        <v>61</v>
      </c>
      <c r="BL38">
        <v>5</v>
      </c>
      <c r="BM38" s="10">
        <f t="shared" si="1"/>
        <v>1.0234234234234234</v>
      </c>
      <c r="BN38" s="6" t="s">
        <v>61</v>
      </c>
      <c r="BO38">
        <v>5</v>
      </c>
    </row>
    <row r="39" spans="1:67" ht="14" customHeight="1">
      <c r="A39" s="9" t="s">
        <v>57</v>
      </c>
      <c r="B39" s="235">
        <v>37.65</v>
      </c>
      <c r="C39" s="6">
        <v>0.206155281</v>
      </c>
      <c r="D39">
        <v>4</v>
      </c>
      <c r="E39" s="235">
        <v>37.9</v>
      </c>
      <c r="F39" s="6">
        <v>0.23804761399999999</v>
      </c>
      <c r="G39">
        <v>4</v>
      </c>
      <c r="H39" s="235">
        <v>36.825000000000003</v>
      </c>
      <c r="I39" s="6">
        <v>0.19311050399999999</v>
      </c>
      <c r="J39">
        <v>4</v>
      </c>
      <c r="K39" s="235">
        <v>36.950000000000003</v>
      </c>
      <c r="L39" s="6">
        <v>0.44814432199999998</v>
      </c>
      <c r="M39">
        <v>4</v>
      </c>
      <c r="N39" s="235">
        <v>36.4</v>
      </c>
      <c r="O39" s="6">
        <v>0.12909944500000001</v>
      </c>
      <c r="P39">
        <v>4</v>
      </c>
      <c r="Q39" s="235">
        <v>37.225000000000001</v>
      </c>
      <c r="R39" s="6">
        <v>0.57499999999999996</v>
      </c>
      <c r="S39">
        <v>4</v>
      </c>
      <c r="T39" s="235">
        <v>36.200000000000003</v>
      </c>
      <c r="U39" s="6">
        <v>0.251661148</v>
      </c>
      <c r="V39">
        <v>4</v>
      </c>
      <c r="W39" s="235">
        <v>37.15</v>
      </c>
      <c r="X39" s="6">
        <v>0.61169164300000001</v>
      </c>
      <c r="Y39">
        <v>4</v>
      </c>
      <c r="Z39" s="235">
        <v>36.274999999999999</v>
      </c>
      <c r="AA39" s="6">
        <v>0.27801378900000001</v>
      </c>
      <c r="AB39">
        <v>4</v>
      </c>
      <c r="AC39" s="235">
        <v>37.1</v>
      </c>
      <c r="AD39" s="6">
        <v>0.68190908500000003</v>
      </c>
      <c r="AE39">
        <v>4</v>
      </c>
      <c r="AF39" s="235">
        <v>35.700000000000003</v>
      </c>
      <c r="AG39" s="6">
        <v>0.108012345</v>
      </c>
      <c r="AH39">
        <v>4</v>
      </c>
      <c r="AI39" s="235">
        <v>37.299999999999997</v>
      </c>
      <c r="AJ39" s="6">
        <v>0.38514066699999999</v>
      </c>
      <c r="AK39">
        <v>4</v>
      </c>
      <c r="AL39" s="235">
        <v>36.25</v>
      </c>
      <c r="AM39" s="6">
        <v>0.26299556400000001</v>
      </c>
      <c r="AN39">
        <v>4</v>
      </c>
      <c r="AO39" s="235">
        <v>37.6</v>
      </c>
      <c r="AP39" s="6">
        <v>0.51153364199999996</v>
      </c>
      <c r="AQ39">
        <v>4</v>
      </c>
      <c r="AR39" s="10">
        <v>3.848642168</v>
      </c>
      <c r="AS39" s="6">
        <v>0.57875740499999995</v>
      </c>
      <c r="AT39">
        <v>4</v>
      </c>
      <c r="AU39" s="10">
        <v>1.995873918</v>
      </c>
      <c r="AV39" s="6">
        <v>1.0640019430000001</v>
      </c>
      <c r="AW39">
        <v>4</v>
      </c>
      <c r="AX39" s="10">
        <v>3.7114329860000002</v>
      </c>
      <c r="AY39" s="6">
        <v>0.80758793600000001</v>
      </c>
      <c r="AZ39" s="4">
        <v>4</v>
      </c>
      <c r="BA39" s="10">
        <v>0.80110939999999997</v>
      </c>
      <c r="BB39" s="6">
        <v>0.90672373100000003</v>
      </c>
      <c r="BC39">
        <v>4</v>
      </c>
      <c r="BD39" s="10">
        <v>-0.13933055599999999</v>
      </c>
      <c r="BE39" s="6">
        <v>0.34991562199999998</v>
      </c>
      <c r="BF39">
        <v>4</v>
      </c>
      <c r="BG39" s="10">
        <v>-1.2276260160000001</v>
      </c>
      <c r="BH39" s="6">
        <v>0.46753326299999998</v>
      </c>
      <c r="BI39">
        <v>4</v>
      </c>
      <c r="BJ39" s="10">
        <f t="shared" si="2"/>
        <v>1.0066401062416999</v>
      </c>
      <c r="BK39" s="6">
        <v>6.3226460000000003E-3</v>
      </c>
      <c r="BL39">
        <v>4</v>
      </c>
      <c r="BM39" s="10">
        <f t="shared" si="1"/>
        <v>1.0372413793103448</v>
      </c>
      <c r="BN39" s="6">
        <v>1.4111273000000001E-2</v>
      </c>
      <c r="BO39">
        <v>4</v>
      </c>
    </row>
    <row r="40" spans="1:67" ht="14" customHeight="1">
      <c r="A40" s="9" t="s">
        <v>58</v>
      </c>
      <c r="B40" s="235">
        <v>36.78</v>
      </c>
      <c r="C40" s="6">
        <v>0.22889999999999999</v>
      </c>
      <c r="D40">
        <v>5</v>
      </c>
      <c r="E40" s="235">
        <v>37.200000000000003</v>
      </c>
      <c r="F40" s="6">
        <v>0.40400000000000003</v>
      </c>
      <c r="G40">
        <v>3</v>
      </c>
      <c r="H40" s="235">
        <v>34.44</v>
      </c>
      <c r="I40" s="6">
        <v>0.22500000000000001</v>
      </c>
      <c r="J40">
        <v>5</v>
      </c>
      <c r="K40" s="235">
        <v>35</v>
      </c>
      <c r="L40" s="6">
        <v>0.67</v>
      </c>
      <c r="M40">
        <v>3</v>
      </c>
      <c r="N40" s="235">
        <v>34.340000000000003</v>
      </c>
      <c r="O40" s="6">
        <v>0.28389999999999999</v>
      </c>
      <c r="P40">
        <v>5</v>
      </c>
      <c r="Q40" s="235">
        <v>34.6</v>
      </c>
      <c r="R40" s="6">
        <v>0.19</v>
      </c>
      <c r="S40">
        <v>3</v>
      </c>
      <c r="T40" s="235">
        <v>34.659999999999997</v>
      </c>
      <c r="U40" s="6">
        <v>0.34300000000000003</v>
      </c>
      <c r="V40">
        <v>5</v>
      </c>
      <c r="W40" s="235">
        <v>35</v>
      </c>
      <c r="X40" s="6">
        <v>0.35</v>
      </c>
      <c r="Y40">
        <v>3</v>
      </c>
      <c r="Z40" s="235">
        <v>33.92</v>
      </c>
      <c r="AA40" s="6">
        <v>0.44500000000000001</v>
      </c>
      <c r="AB40">
        <v>5</v>
      </c>
      <c r="AC40" s="235">
        <v>34.700000000000003</v>
      </c>
      <c r="AD40" s="6">
        <v>0.12</v>
      </c>
      <c r="AE40">
        <v>3</v>
      </c>
      <c r="AF40" s="235">
        <v>32.880000000000003</v>
      </c>
      <c r="AG40" s="6">
        <v>0.2</v>
      </c>
      <c r="AH40">
        <v>5</v>
      </c>
      <c r="AI40" s="235">
        <v>34.5</v>
      </c>
      <c r="AJ40" s="6">
        <v>0.03</v>
      </c>
      <c r="AK40">
        <v>3</v>
      </c>
      <c r="AL40" s="235">
        <v>32.78</v>
      </c>
      <c r="AM40" s="6">
        <v>0.44650000000000001</v>
      </c>
      <c r="AN40">
        <v>5</v>
      </c>
      <c r="AO40" s="235">
        <v>34.5</v>
      </c>
      <c r="AP40" s="6">
        <v>0.55000000000000004</v>
      </c>
      <c r="AQ40">
        <v>3</v>
      </c>
      <c r="AR40" s="10">
        <v>5.7716000000000003</v>
      </c>
      <c r="AS40" s="6">
        <v>0.40600000000000003</v>
      </c>
      <c r="AT40">
        <v>5</v>
      </c>
      <c r="AU40" s="10">
        <v>5.9</v>
      </c>
      <c r="AV40" s="6">
        <v>1.8</v>
      </c>
      <c r="AW40">
        <v>3</v>
      </c>
      <c r="AX40" s="10">
        <v>10.8856</v>
      </c>
      <c r="AY40" s="6">
        <v>0.85750000000000004</v>
      </c>
      <c r="AZ40" s="4">
        <v>5</v>
      </c>
      <c r="BA40" s="10">
        <v>7.1</v>
      </c>
      <c r="BB40" s="6">
        <v>2.2000000000000002</v>
      </c>
      <c r="BC40">
        <v>3</v>
      </c>
      <c r="BD40" s="10">
        <v>5.4219999999999997</v>
      </c>
      <c r="BE40" s="6">
        <v>0.94</v>
      </c>
      <c r="BF40">
        <v>5</v>
      </c>
      <c r="BG40" s="10">
        <v>1.3</v>
      </c>
      <c r="BH40" s="6">
        <v>0.69</v>
      </c>
      <c r="BI40">
        <v>3</v>
      </c>
      <c r="BJ40" s="10">
        <f t="shared" si="2"/>
        <v>1.0114192495921697</v>
      </c>
      <c r="BK40" s="6" t="s">
        <v>61</v>
      </c>
      <c r="BL40">
        <v>5</v>
      </c>
      <c r="BM40" s="10">
        <f t="shared" si="1"/>
        <v>1.0524710189139719</v>
      </c>
      <c r="BN40" s="6" t="s">
        <v>61</v>
      </c>
      <c r="BO40">
        <v>5</v>
      </c>
    </row>
    <row r="41" spans="1:67" ht="14" customHeight="1">
      <c r="A41" s="9" t="s">
        <v>59</v>
      </c>
      <c r="B41" s="235">
        <v>36.4</v>
      </c>
      <c r="C41" s="6">
        <v>0.212132034</v>
      </c>
      <c r="D41">
        <v>4</v>
      </c>
      <c r="E41" s="235">
        <v>36.94</v>
      </c>
      <c r="F41" s="6">
        <v>0.102956301</v>
      </c>
      <c r="G41">
        <v>5</v>
      </c>
      <c r="H41" s="235">
        <v>35.774999999999999</v>
      </c>
      <c r="I41" s="6">
        <v>0.11086778899999999</v>
      </c>
      <c r="J41">
        <v>4</v>
      </c>
      <c r="K41" s="235">
        <v>35.56</v>
      </c>
      <c r="L41" s="6">
        <v>0.300998339</v>
      </c>
      <c r="M41">
        <v>5</v>
      </c>
      <c r="N41" s="235">
        <v>34.75</v>
      </c>
      <c r="O41" s="6">
        <v>0.44064346900000001</v>
      </c>
      <c r="P41">
        <v>4</v>
      </c>
      <c r="Q41" s="235">
        <v>35.04</v>
      </c>
      <c r="R41" s="6">
        <v>0.24617067300000001</v>
      </c>
      <c r="S41">
        <v>5</v>
      </c>
      <c r="T41" s="235">
        <v>35.375</v>
      </c>
      <c r="U41" s="6">
        <v>0.26259918799999998</v>
      </c>
      <c r="V41">
        <v>4</v>
      </c>
      <c r="W41" s="235">
        <v>35</v>
      </c>
      <c r="X41" s="6">
        <v>0.260768096</v>
      </c>
      <c r="Y41">
        <v>5</v>
      </c>
      <c r="Z41" s="235">
        <v>35.075000000000003</v>
      </c>
      <c r="AA41" s="6">
        <v>0.36827299699999999</v>
      </c>
      <c r="AB41">
        <v>4</v>
      </c>
      <c r="AC41" s="235">
        <v>35.28</v>
      </c>
      <c r="AD41" s="6">
        <v>0.27092434399999998</v>
      </c>
      <c r="AE41">
        <v>5</v>
      </c>
      <c r="AF41" s="235">
        <v>34.549999999999997</v>
      </c>
      <c r="AG41" s="6">
        <v>0.33788558200000002</v>
      </c>
      <c r="AH41">
        <v>4</v>
      </c>
      <c r="AI41" s="235">
        <v>35.26</v>
      </c>
      <c r="AJ41" s="6">
        <v>0.49254441399999999</v>
      </c>
      <c r="AK41">
        <v>5</v>
      </c>
      <c r="AL41" s="235">
        <v>34.6</v>
      </c>
      <c r="AM41" s="6">
        <v>0.108012345</v>
      </c>
      <c r="AN41">
        <v>4</v>
      </c>
      <c r="AO41" s="235">
        <v>35.96</v>
      </c>
      <c r="AP41" s="6">
        <v>0.34583232899999999</v>
      </c>
      <c r="AQ41">
        <v>5</v>
      </c>
      <c r="AR41" s="10">
        <v>2.8137656139999998</v>
      </c>
      <c r="AS41" s="6">
        <v>0.58789473599999997</v>
      </c>
      <c r="AT41">
        <v>4</v>
      </c>
      <c r="AU41" s="10">
        <v>5.2442474350000001</v>
      </c>
      <c r="AV41" s="6">
        <v>0.88698348699999996</v>
      </c>
      <c r="AW41">
        <v>5</v>
      </c>
      <c r="AX41" s="10">
        <v>4.9400857540000001</v>
      </c>
      <c r="AY41" s="6">
        <v>0.31049320800000002</v>
      </c>
      <c r="AZ41" s="4">
        <v>4</v>
      </c>
      <c r="BA41" s="10">
        <v>2.6548552939999999</v>
      </c>
      <c r="BB41" s="6">
        <v>0.83925674900000002</v>
      </c>
      <c r="BC41">
        <v>5</v>
      </c>
      <c r="BD41" s="10">
        <v>2.1792662360000001</v>
      </c>
      <c r="BE41" s="6">
        <v>0.56183201100000002</v>
      </c>
      <c r="BF41">
        <v>4</v>
      </c>
      <c r="BG41" s="10">
        <v>-2.754733474</v>
      </c>
      <c r="BH41" s="6">
        <v>1.0021348029999999</v>
      </c>
      <c r="BI41">
        <v>5</v>
      </c>
      <c r="BJ41" s="10">
        <f t="shared" si="2"/>
        <v>1.0148351648351648</v>
      </c>
      <c r="BK41" s="6">
        <v>2.82847E-3</v>
      </c>
      <c r="BL41">
        <v>4</v>
      </c>
      <c r="BM41" s="10">
        <f t="shared" si="1"/>
        <v>1.039306358381503</v>
      </c>
      <c r="BN41" s="6">
        <v>9.9951539999999992E-3</v>
      </c>
      <c r="BO41">
        <v>4</v>
      </c>
    </row>
    <row r="42" spans="1:67" ht="14" customHeight="1">
      <c r="A42" s="161" t="s">
        <v>426</v>
      </c>
      <c r="B42" s="235">
        <v>37.64</v>
      </c>
      <c r="C42" s="6">
        <v>0.102956301</v>
      </c>
      <c r="D42">
        <v>5</v>
      </c>
      <c r="E42" s="235">
        <v>38.18</v>
      </c>
      <c r="F42" s="6">
        <v>0.111355287</v>
      </c>
      <c r="G42">
        <v>5</v>
      </c>
      <c r="H42" s="235">
        <v>36.42</v>
      </c>
      <c r="I42" s="6">
        <v>0.18275666900000001</v>
      </c>
      <c r="J42">
        <v>5</v>
      </c>
      <c r="K42" s="235">
        <v>37.22</v>
      </c>
      <c r="L42" s="6">
        <v>0.23323807599999999</v>
      </c>
      <c r="M42">
        <v>5</v>
      </c>
      <c r="N42" s="235">
        <v>36.46</v>
      </c>
      <c r="O42" s="6">
        <v>0.519230199</v>
      </c>
      <c r="P42">
        <v>5</v>
      </c>
      <c r="Q42" s="235">
        <v>37.520000000000003</v>
      </c>
      <c r="R42" s="6">
        <v>0.159373775</v>
      </c>
      <c r="S42">
        <v>5</v>
      </c>
      <c r="T42" s="235">
        <v>35.68</v>
      </c>
      <c r="U42" s="6">
        <v>0.29899832799999998</v>
      </c>
      <c r="V42">
        <v>5</v>
      </c>
      <c r="W42" s="235">
        <v>37.06</v>
      </c>
      <c r="X42" s="6">
        <v>0.12884098699999999</v>
      </c>
      <c r="Y42">
        <v>5</v>
      </c>
      <c r="Z42" s="235">
        <v>36.159999999999997</v>
      </c>
      <c r="AA42" s="6">
        <v>0.17204650499999999</v>
      </c>
      <c r="AB42">
        <v>5</v>
      </c>
      <c r="AC42" s="235">
        <v>36.24</v>
      </c>
      <c r="AD42" s="6">
        <v>0.231516738</v>
      </c>
      <c r="AE42">
        <v>5</v>
      </c>
      <c r="AF42" s="235">
        <v>35.58</v>
      </c>
      <c r="AG42" s="6">
        <v>0.159373775</v>
      </c>
      <c r="AH42">
        <v>5</v>
      </c>
      <c r="AI42" s="235">
        <v>36.700000000000003</v>
      </c>
      <c r="AJ42" s="6">
        <v>0.10488088499999999</v>
      </c>
      <c r="AK42">
        <v>5</v>
      </c>
      <c r="AL42" s="235">
        <v>36.24</v>
      </c>
      <c r="AM42" s="6">
        <v>0.24</v>
      </c>
      <c r="AN42">
        <v>5</v>
      </c>
      <c r="AO42" s="235">
        <v>36.880000000000003</v>
      </c>
      <c r="AP42" s="6">
        <v>0.139283883</v>
      </c>
      <c r="AQ42">
        <v>5</v>
      </c>
      <c r="AR42" s="10">
        <v>5.2000584910000001</v>
      </c>
      <c r="AS42" s="6">
        <v>0.94833910499999996</v>
      </c>
      <c r="AT42">
        <v>5</v>
      </c>
      <c r="AU42" s="10">
        <v>2.9335429959999999</v>
      </c>
      <c r="AV42" s="6">
        <v>0.17455557699999999</v>
      </c>
      <c r="AW42">
        <v>5</v>
      </c>
      <c r="AX42" s="10">
        <v>3.7189757729999999</v>
      </c>
      <c r="AY42" s="6">
        <v>0.59965637599999999</v>
      </c>
      <c r="AZ42" s="4">
        <v>5</v>
      </c>
      <c r="BA42" s="10">
        <v>3.404229612</v>
      </c>
      <c r="BB42" s="6">
        <v>0.29667670600000001</v>
      </c>
      <c r="BC42">
        <v>5</v>
      </c>
      <c r="BD42" s="10">
        <v>-1.605944255</v>
      </c>
      <c r="BE42" s="6">
        <v>1.264941651</v>
      </c>
      <c r="BF42">
        <v>5</v>
      </c>
      <c r="BG42" s="10">
        <v>0.48169999800000002</v>
      </c>
      <c r="BH42" s="6">
        <v>0.47004987500000001</v>
      </c>
      <c r="BI42">
        <v>5</v>
      </c>
      <c r="BJ42" s="10">
        <f t="shared" si="2"/>
        <v>1.014346439957492</v>
      </c>
      <c r="BK42" s="6">
        <v>2.9584300000000002E-3</v>
      </c>
      <c r="BL42">
        <v>5</v>
      </c>
      <c r="BM42" s="10">
        <f t="shared" si="1"/>
        <v>1.0176600441501105</v>
      </c>
      <c r="BN42" s="6">
        <v>3.8433740000000001E-3</v>
      </c>
      <c r="BO42">
        <v>5</v>
      </c>
    </row>
    <row r="43" spans="1:67" ht="14" customHeight="1">
      <c r="A43" s="161" t="s">
        <v>423</v>
      </c>
      <c r="B43" s="235">
        <v>35.6</v>
      </c>
      <c r="C43" s="6">
        <v>0.1</v>
      </c>
      <c r="D43">
        <v>5</v>
      </c>
      <c r="E43" s="235">
        <v>36.700000000000003</v>
      </c>
      <c r="F43" s="6">
        <v>0.2</v>
      </c>
      <c r="G43">
        <v>5</v>
      </c>
      <c r="H43" s="235">
        <v>35.4</v>
      </c>
      <c r="I43" s="6">
        <v>0.4</v>
      </c>
      <c r="J43">
        <v>5</v>
      </c>
      <c r="K43" s="235">
        <v>35.9</v>
      </c>
      <c r="L43" s="6">
        <v>0.1</v>
      </c>
      <c r="M43">
        <v>5</v>
      </c>
      <c r="N43" s="235">
        <v>35.1</v>
      </c>
      <c r="O43" s="6">
        <v>0.2</v>
      </c>
      <c r="P43">
        <v>5</v>
      </c>
      <c r="Q43" s="235">
        <v>35.6</v>
      </c>
      <c r="R43" s="6">
        <v>0.1</v>
      </c>
      <c r="S43">
        <v>5</v>
      </c>
      <c r="T43" s="235">
        <v>35.4</v>
      </c>
      <c r="U43" s="6">
        <v>0.2</v>
      </c>
      <c r="V43">
        <v>5</v>
      </c>
      <c r="W43" s="235">
        <v>35.799999999999997</v>
      </c>
      <c r="X43" s="6">
        <v>0.1</v>
      </c>
      <c r="Y43">
        <v>5</v>
      </c>
      <c r="Z43" s="235">
        <v>35.1</v>
      </c>
      <c r="AA43" s="6">
        <v>0.2</v>
      </c>
      <c r="AB43">
        <v>5</v>
      </c>
      <c r="AC43" s="235">
        <v>35.6</v>
      </c>
      <c r="AD43" s="6">
        <v>0.3</v>
      </c>
      <c r="AE43">
        <v>5</v>
      </c>
      <c r="AF43" s="235">
        <v>35.200000000000003</v>
      </c>
      <c r="AG43" s="6">
        <v>0.3</v>
      </c>
      <c r="AH43">
        <v>5</v>
      </c>
      <c r="AI43" s="235">
        <v>35.6</v>
      </c>
      <c r="AJ43" s="6">
        <v>0.3</v>
      </c>
      <c r="AK43">
        <v>5</v>
      </c>
      <c r="AL43" s="235">
        <v>34.9</v>
      </c>
      <c r="AM43" s="6">
        <v>0.3</v>
      </c>
      <c r="AN43">
        <v>5</v>
      </c>
      <c r="AO43" s="235">
        <v>36</v>
      </c>
      <c r="AP43" s="6">
        <v>0.1</v>
      </c>
      <c r="AQ43">
        <v>5</v>
      </c>
      <c r="AR43" s="21">
        <v>0.6</v>
      </c>
      <c r="AS43" s="22">
        <v>0.3</v>
      </c>
      <c r="AT43">
        <v>5</v>
      </c>
      <c r="AU43" s="21">
        <v>2.4</v>
      </c>
      <c r="AV43" s="22">
        <v>0.6</v>
      </c>
      <c r="AW43">
        <v>5</v>
      </c>
      <c r="AX43" s="2">
        <v>2.1</v>
      </c>
      <c r="AY43" s="6">
        <v>0.8</v>
      </c>
      <c r="AZ43" s="4">
        <v>5</v>
      </c>
      <c r="BA43" s="2">
        <v>1.9</v>
      </c>
      <c r="BB43" s="6">
        <v>0.7</v>
      </c>
      <c r="BC43">
        <v>5</v>
      </c>
      <c r="BD43" s="2">
        <v>1.6</v>
      </c>
      <c r="BE43" s="6">
        <v>0.9</v>
      </c>
      <c r="BF43">
        <v>5</v>
      </c>
      <c r="BG43" s="2">
        <v>-0.5</v>
      </c>
      <c r="BH43" s="6">
        <v>0.5</v>
      </c>
      <c r="BI43">
        <v>5</v>
      </c>
      <c r="BJ43" s="10">
        <f t="shared" si="2"/>
        <v>1.0308988764044944</v>
      </c>
      <c r="BK43" s="6" t="s">
        <v>61</v>
      </c>
      <c r="BL43">
        <v>5</v>
      </c>
      <c r="BM43" s="10">
        <f t="shared" si="1"/>
        <v>1.0315186246418337</v>
      </c>
      <c r="BN43" s="6" t="s">
        <v>61</v>
      </c>
      <c r="BO43">
        <v>5</v>
      </c>
    </row>
    <row r="44" spans="1:67" ht="14" customHeight="1">
      <c r="A44" s="9" t="s">
        <v>60</v>
      </c>
      <c r="B44" s="235">
        <v>38.44</v>
      </c>
      <c r="C44" s="6">
        <v>6.7823300000000003E-2</v>
      </c>
      <c r="D44">
        <v>5</v>
      </c>
      <c r="E44" s="235">
        <v>38.24</v>
      </c>
      <c r="F44" s="6">
        <v>0.04</v>
      </c>
      <c r="G44">
        <v>5</v>
      </c>
      <c r="H44" s="235">
        <v>36.72</v>
      </c>
      <c r="I44" s="6">
        <v>9.1651514000000003E-2</v>
      </c>
      <c r="J44">
        <v>5</v>
      </c>
      <c r="K44" s="235">
        <v>37.42</v>
      </c>
      <c r="L44" s="6">
        <v>0.124096736</v>
      </c>
      <c r="M44">
        <v>5</v>
      </c>
      <c r="N44" s="235">
        <v>36.68</v>
      </c>
      <c r="O44" s="6">
        <v>8.6023252999999994E-2</v>
      </c>
      <c r="P44">
        <v>5</v>
      </c>
      <c r="Q44" s="235">
        <v>37.479999999999997</v>
      </c>
      <c r="R44" s="6">
        <v>0.149666295</v>
      </c>
      <c r="S44">
        <v>5</v>
      </c>
      <c r="T44" s="235">
        <v>36.24</v>
      </c>
      <c r="U44" s="6">
        <v>0.17204650499999999</v>
      </c>
      <c r="V44">
        <v>5</v>
      </c>
      <c r="W44" s="235">
        <v>37.340000000000003</v>
      </c>
      <c r="X44" s="6">
        <v>0.13266499200000001</v>
      </c>
      <c r="Y44">
        <v>5</v>
      </c>
      <c r="Z44" s="235">
        <v>36.619999999999997</v>
      </c>
      <c r="AA44" s="6">
        <v>0.342636834</v>
      </c>
      <c r="AB44">
        <v>5</v>
      </c>
      <c r="AC44" s="235">
        <v>36.979999999999997</v>
      </c>
      <c r="AD44" s="6">
        <v>0.31685959000000002</v>
      </c>
      <c r="AE44">
        <v>5</v>
      </c>
      <c r="AF44" s="235">
        <v>36.74</v>
      </c>
      <c r="AG44" s="6">
        <v>0.28740215699999999</v>
      </c>
      <c r="AH44">
        <v>5</v>
      </c>
      <c r="AI44" s="235">
        <v>37.119999999999997</v>
      </c>
      <c r="AJ44" s="6">
        <v>0.13564660000000001</v>
      </c>
      <c r="AK44">
        <v>5</v>
      </c>
      <c r="AL44" s="235">
        <v>37.18</v>
      </c>
      <c r="AM44" s="6">
        <v>0.243721152</v>
      </c>
      <c r="AN44">
        <v>5</v>
      </c>
      <c r="AO44" s="235">
        <v>37.299999999999997</v>
      </c>
      <c r="AP44" s="6">
        <v>9.4868330000000001E-2</v>
      </c>
      <c r="AQ44">
        <v>5</v>
      </c>
      <c r="AR44" s="10">
        <v>5.7209813279999997</v>
      </c>
      <c r="AS44" s="6">
        <v>0.526505216</v>
      </c>
      <c r="AT44">
        <v>5</v>
      </c>
      <c r="AU44" s="10">
        <v>2.3526084709999999</v>
      </c>
      <c r="AV44" s="6">
        <v>0.39493752700000001</v>
      </c>
      <c r="AW44">
        <v>5</v>
      </c>
      <c r="AX44" s="10">
        <v>3.2745203649999999</v>
      </c>
      <c r="AY44" s="6">
        <v>0.73135231000000001</v>
      </c>
      <c r="AZ44" s="4">
        <v>5</v>
      </c>
      <c r="BA44" s="10">
        <v>2.45759463</v>
      </c>
      <c r="BB44" s="6">
        <v>0.280148177</v>
      </c>
      <c r="BC44">
        <v>5</v>
      </c>
      <c r="BD44" s="10">
        <v>-2.602238329</v>
      </c>
      <c r="BE44" s="6">
        <v>0.80388923099999998</v>
      </c>
      <c r="BF44">
        <v>5</v>
      </c>
      <c r="BG44" s="10">
        <v>0.102361514</v>
      </c>
      <c r="BH44" s="6">
        <v>0.41954397500000001</v>
      </c>
      <c r="BI44">
        <v>5</v>
      </c>
      <c r="BJ44" s="10">
        <f t="shared" si="2"/>
        <v>0.99479708636836639</v>
      </c>
      <c r="BK44" s="6">
        <v>1.0405830000000001E-3</v>
      </c>
      <c r="BL44">
        <v>5</v>
      </c>
      <c r="BM44" s="10">
        <f t="shared" si="1"/>
        <v>1.0032275416890801</v>
      </c>
      <c r="BN44" s="6">
        <v>2.5515960000000002E-3</v>
      </c>
      <c r="BO44">
        <v>5</v>
      </c>
    </row>
    <row r="45" spans="1:67" ht="14" customHeight="1">
      <c r="A45" s="9" t="s">
        <v>9</v>
      </c>
      <c r="B45" s="235">
        <v>36.799999999999997</v>
      </c>
      <c r="C45" s="6">
        <v>0.1</v>
      </c>
      <c r="D45">
        <v>5</v>
      </c>
      <c r="E45" s="235">
        <v>36.799999999999997</v>
      </c>
      <c r="F45" s="6">
        <v>0.22</v>
      </c>
      <c r="G45">
        <v>5</v>
      </c>
      <c r="H45" s="235">
        <v>36.6</v>
      </c>
      <c r="I45" s="6">
        <v>0.3</v>
      </c>
      <c r="J45">
        <v>5</v>
      </c>
      <c r="K45" s="235">
        <v>35.799999999999997</v>
      </c>
      <c r="L45" s="6">
        <v>0.28999999999999998</v>
      </c>
      <c r="M45">
        <v>5</v>
      </c>
      <c r="N45" s="235">
        <v>35.6</v>
      </c>
      <c r="O45" s="6">
        <v>0.2</v>
      </c>
      <c r="P45">
        <v>5</v>
      </c>
      <c r="Q45" s="235">
        <v>35.799999999999997</v>
      </c>
      <c r="R45" s="6">
        <v>0.32300000000000001</v>
      </c>
      <c r="S45">
        <v>5</v>
      </c>
      <c r="T45" s="235">
        <v>35.4</v>
      </c>
      <c r="U45" s="6">
        <v>0.2</v>
      </c>
      <c r="V45">
        <v>5</v>
      </c>
      <c r="W45" s="235">
        <v>35.6</v>
      </c>
      <c r="X45" s="6">
        <v>0.35</v>
      </c>
      <c r="Y45">
        <v>5</v>
      </c>
      <c r="Z45" s="235">
        <v>35.5</v>
      </c>
      <c r="AA45" s="6">
        <v>0.2</v>
      </c>
      <c r="AB45">
        <v>5</v>
      </c>
      <c r="AC45" s="235">
        <v>35.200000000000003</v>
      </c>
      <c r="AD45" s="6">
        <v>0.38</v>
      </c>
      <c r="AE45">
        <v>5</v>
      </c>
      <c r="AF45" s="235">
        <v>35.799999999999997</v>
      </c>
      <c r="AG45" s="6">
        <v>0.2</v>
      </c>
      <c r="AH45">
        <v>5</v>
      </c>
      <c r="AI45" s="235">
        <v>35.5</v>
      </c>
      <c r="AJ45" s="6">
        <v>0.27</v>
      </c>
      <c r="AK45">
        <v>5</v>
      </c>
      <c r="AL45" s="235">
        <v>35.4</v>
      </c>
      <c r="AM45" s="6">
        <v>0.3</v>
      </c>
      <c r="AN45">
        <v>5</v>
      </c>
      <c r="AO45" s="235">
        <v>35.200000000000003</v>
      </c>
      <c r="AP45" s="6">
        <v>0.19</v>
      </c>
      <c r="AQ45">
        <v>5</v>
      </c>
      <c r="AR45" s="10">
        <v>3.8</v>
      </c>
      <c r="AS45" s="6">
        <v>0.8</v>
      </c>
      <c r="AT45">
        <v>5</v>
      </c>
      <c r="AU45" s="10">
        <v>3.3</v>
      </c>
      <c r="AV45" s="6">
        <v>1.2</v>
      </c>
      <c r="AW45">
        <v>5</v>
      </c>
      <c r="AX45" s="10">
        <v>3.8</v>
      </c>
      <c r="AY45" s="6">
        <v>1</v>
      </c>
      <c r="AZ45" s="4">
        <v>5</v>
      </c>
      <c r="BA45" s="10">
        <v>4.3</v>
      </c>
      <c r="BB45" s="6">
        <v>0.48</v>
      </c>
      <c r="BC45">
        <v>5</v>
      </c>
      <c r="BD45" s="10">
        <v>0.1</v>
      </c>
      <c r="BE45" s="6">
        <v>0.5</v>
      </c>
      <c r="BF45">
        <v>5</v>
      </c>
      <c r="BG45" s="10">
        <v>1</v>
      </c>
      <c r="BH45" s="6">
        <v>0.79</v>
      </c>
      <c r="BI45">
        <v>5</v>
      </c>
      <c r="BJ45" s="10">
        <f t="shared" si="2"/>
        <v>1</v>
      </c>
      <c r="BK45" s="6" t="s">
        <v>61</v>
      </c>
      <c r="BL45">
        <v>5</v>
      </c>
      <c r="BM45" s="10">
        <f t="shared" si="1"/>
        <v>0.99435028248587587</v>
      </c>
      <c r="BN45" s="6" t="s">
        <v>61</v>
      </c>
      <c r="BO45">
        <v>5</v>
      </c>
    </row>
    <row r="46" spans="1:67" ht="14" customHeight="1">
      <c r="A46" s="9" t="s">
        <v>10</v>
      </c>
      <c r="B46" s="235">
        <v>35.799999999999997</v>
      </c>
      <c r="C46" s="6">
        <v>0.193</v>
      </c>
      <c r="D46">
        <v>5</v>
      </c>
      <c r="E46" s="235">
        <v>37</v>
      </c>
      <c r="F46" s="6">
        <v>0.111</v>
      </c>
      <c r="G46">
        <v>5</v>
      </c>
      <c r="H46" s="235">
        <v>35.700000000000003</v>
      </c>
      <c r="I46" s="6">
        <v>0.11600000000000001</v>
      </c>
      <c r="J46">
        <v>5</v>
      </c>
      <c r="K46" s="235">
        <v>35.5</v>
      </c>
      <c r="L46" s="6">
        <v>0.183</v>
      </c>
      <c r="M46">
        <v>5</v>
      </c>
      <c r="N46" s="235">
        <v>35.200000000000003</v>
      </c>
      <c r="O46" s="6">
        <v>0.19</v>
      </c>
      <c r="P46">
        <v>5</v>
      </c>
      <c r="Q46" s="235">
        <v>35</v>
      </c>
      <c r="R46" s="6">
        <v>0.121</v>
      </c>
      <c r="S46">
        <v>5</v>
      </c>
      <c r="T46" s="235">
        <v>34.9</v>
      </c>
      <c r="U46" s="6">
        <v>0.08</v>
      </c>
      <c r="V46">
        <v>5</v>
      </c>
      <c r="W46" s="235">
        <v>34.700000000000003</v>
      </c>
      <c r="X46" s="6">
        <v>0.23499999999999999</v>
      </c>
      <c r="Y46">
        <v>5</v>
      </c>
      <c r="Z46" s="235">
        <v>35.4</v>
      </c>
      <c r="AA46" s="6">
        <v>0.26</v>
      </c>
      <c r="AB46">
        <v>5</v>
      </c>
      <c r="AC46" s="235">
        <v>35.1</v>
      </c>
      <c r="AD46" s="6">
        <v>0.33</v>
      </c>
      <c r="AE46">
        <v>5</v>
      </c>
      <c r="AF46" s="235">
        <v>35.6</v>
      </c>
      <c r="AG46" s="6">
        <v>0.38</v>
      </c>
      <c r="AH46">
        <v>5</v>
      </c>
      <c r="AI46" s="235">
        <v>35.5</v>
      </c>
      <c r="AJ46" s="6">
        <v>0.1</v>
      </c>
      <c r="AK46">
        <v>5</v>
      </c>
      <c r="AL46" s="235">
        <v>35.6</v>
      </c>
      <c r="AM46" s="6">
        <v>0.33</v>
      </c>
      <c r="AN46">
        <v>5</v>
      </c>
      <c r="AO46" s="235">
        <v>34.9</v>
      </c>
      <c r="AP46" s="6">
        <v>0.26</v>
      </c>
      <c r="AQ46">
        <v>5</v>
      </c>
      <c r="AR46" s="10">
        <v>2.4</v>
      </c>
      <c r="AS46" s="6">
        <v>0.46</v>
      </c>
      <c r="AT46">
        <v>5</v>
      </c>
      <c r="AU46" s="10">
        <v>6.2</v>
      </c>
      <c r="AV46" s="6">
        <v>0.61199999999999999</v>
      </c>
      <c r="AW46">
        <v>5</v>
      </c>
      <c r="AX46" s="10">
        <v>0.5</v>
      </c>
      <c r="AY46" s="6">
        <v>1.25</v>
      </c>
      <c r="AZ46" s="4">
        <v>5</v>
      </c>
      <c r="BA46" s="10">
        <v>5.7</v>
      </c>
      <c r="BB46" s="6">
        <v>0.52900000000000003</v>
      </c>
      <c r="BC46">
        <v>5</v>
      </c>
      <c r="BD46" s="10">
        <v>-1.9</v>
      </c>
      <c r="BE46" s="6">
        <v>1.08</v>
      </c>
      <c r="BF46">
        <v>5</v>
      </c>
      <c r="BG46" s="10">
        <v>-0.5</v>
      </c>
      <c r="BH46" s="6">
        <v>0.56999999999999995</v>
      </c>
      <c r="BI46">
        <v>5</v>
      </c>
      <c r="BJ46" s="10">
        <f t="shared" si="2"/>
        <v>1.0335195530726258</v>
      </c>
      <c r="BK46" s="6" t="s">
        <v>61</v>
      </c>
      <c r="BL46">
        <v>5</v>
      </c>
      <c r="BM46" s="10">
        <f t="shared" si="1"/>
        <v>0.98033707865168529</v>
      </c>
      <c r="BN46" s="6" t="s">
        <v>61</v>
      </c>
      <c r="BO46">
        <v>5</v>
      </c>
    </row>
    <row r="47" spans="1:67" ht="14" customHeight="1">
      <c r="A47" s="9" t="s">
        <v>11</v>
      </c>
      <c r="B47" s="235">
        <v>36.9</v>
      </c>
      <c r="C47" s="6">
        <v>0.26500000000000001</v>
      </c>
      <c r="D47">
        <v>4</v>
      </c>
      <c r="E47" s="235">
        <v>36.799999999999997</v>
      </c>
      <c r="F47" s="6">
        <v>0.15</v>
      </c>
      <c r="G47">
        <v>4</v>
      </c>
      <c r="H47" s="235">
        <v>36.700000000000003</v>
      </c>
      <c r="I47" s="6">
        <v>0.11</v>
      </c>
      <c r="J47">
        <v>4</v>
      </c>
      <c r="K47" s="235">
        <v>34.9</v>
      </c>
      <c r="L47" s="6">
        <v>0.31</v>
      </c>
      <c r="M47">
        <v>4</v>
      </c>
      <c r="N47" s="235">
        <v>35.93</v>
      </c>
      <c r="O47" s="6">
        <v>0.26600000000000001</v>
      </c>
      <c r="P47">
        <v>4</v>
      </c>
      <c r="Q47" s="235">
        <v>33.979999999999997</v>
      </c>
      <c r="R47" s="6">
        <v>0.09</v>
      </c>
      <c r="S47">
        <v>4</v>
      </c>
      <c r="T47" s="235">
        <v>35.674999999999997</v>
      </c>
      <c r="U47" s="6">
        <v>0.32</v>
      </c>
      <c r="V47">
        <v>4</v>
      </c>
      <c r="W47" s="235">
        <v>33.299999999999997</v>
      </c>
      <c r="X47" s="6">
        <v>7.4999999999999997E-2</v>
      </c>
      <c r="Y47">
        <v>4</v>
      </c>
      <c r="Z47" s="235">
        <v>35.475000000000001</v>
      </c>
      <c r="AA47" s="6">
        <v>0.26900000000000002</v>
      </c>
      <c r="AB47">
        <v>4</v>
      </c>
      <c r="AC47" s="235">
        <v>33.6</v>
      </c>
      <c r="AD47" s="6">
        <v>0.11</v>
      </c>
      <c r="AE47">
        <v>4</v>
      </c>
      <c r="AF47" s="235">
        <v>33.6</v>
      </c>
      <c r="AG47" s="6">
        <v>0.47399999999999998</v>
      </c>
      <c r="AH47">
        <v>4</v>
      </c>
      <c r="AI47" s="235">
        <v>33.65</v>
      </c>
      <c r="AJ47" s="6">
        <v>0.26</v>
      </c>
      <c r="AK47">
        <v>4</v>
      </c>
      <c r="AL47" s="235">
        <v>32.1</v>
      </c>
      <c r="AM47" s="6">
        <v>0.47</v>
      </c>
      <c r="AN47">
        <v>4</v>
      </c>
      <c r="AO47" s="235">
        <v>33.6</v>
      </c>
      <c r="AP47" s="6">
        <v>0.36</v>
      </c>
      <c r="AQ47">
        <v>4</v>
      </c>
      <c r="AR47" s="10">
        <v>2.64</v>
      </c>
      <c r="AS47" s="6">
        <v>0.51</v>
      </c>
      <c r="AT47">
        <v>4</v>
      </c>
      <c r="AU47" s="10">
        <v>7.55</v>
      </c>
      <c r="AV47" s="6">
        <v>0.42</v>
      </c>
      <c r="AW47">
        <v>4</v>
      </c>
      <c r="AX47" s="10">
        <v>13.1</v>
      </c>
      <c r="AY47" s="6">
        <v>0.64</v>
      </c>
      <c r="AZ47" s="4">
        <v>4</v>
      </c>
      <c r="BA47" s="10">
        <v>8.6199999999999992</v>
      </c>
      <c r="BB47" s="6">
        <v>1.31</v>
      </c>
      <c r="BC47">
        <v>4</v>
      </c>
      <c r="BD47" s="10">
        <v>10.1</v>
      </c>
      <c r="BE47" s="6">
        <v>0.86</v>
      </c>
      <c r="BF47">
        <v>4</v>
      </c>
      <c r="BG47" s="10">
        <v>-0.9</v>
      </c>
      <c r="BH47" s="6">
        <v>0.99</v>
      </c>
      <c r="BI47">
        <v>4</v>
      </c>
      <c r="BJ47" s="10">
        <f t="shared" si="2"/>
        <v>0.99728997289972898</v>
      </c>
      <c r="BK47" s="6">
        <v>8.9999999999999993E-3</v>
      </c>
      <c r="BL47">
        <v>4</v>
      </c>
      <c r="BM47" s="10">
        <f t="shared" si="1"/>
        <v>1.0467289719626167</v>
      </c>
      <c r="BN47" s="6">
        <v>1.2200000000000001E-2</v>
      </c>
      <c r="BO47">
        <v>4</v>
      </c>
    </row>
    <row r="48" spans="1:67" ht="14" customHeight="1">
      <c r="A48" s="9" t="s">
        <v>12</v>
      </c>
      <c r="B48" s="235">
        <v>37.93</v>
      </c>
      <c r="C48" s="6">
        <v>0.15</v>
      </c>
      <c r="D48">
        <v>3</v>
      </c>
      <c r="E48" s="235">
        <v>37.5</v>
      </c>
      <c r="F48" s="6">
        <v>0.14000000000000001</v>
      </c>
      <c r="G48">
        <v>4</v>
      </c>
      <c r="H48" s="235">
        <v>35.799999999999997</v>
      </c>
      <c r="I48" s="6">
        <v>0.26</v>
      </c>
      <c r="J48">
        <v>3</v>
      </c>
      <c r="K48" s="235">
        <v>36</v>
      </c>
      <c r="L48" s="6">
        <v>0.36</v>
      </c>
      <c r="M48">
        <v>4</v>
      </c>
      <c r="N48" s="235">
        <v>36.630000000000003</v>
      </c>
      <c r="O48" s="6">
        <v>0.4</v>
      </c>
      <c r="P48">
        <v>3</v>
      </c>
      <c r="Q48" s="235">
        <v>35.700000000000003</v>
      </c>
      <c r="R48" s="6">
        <v>0.91</v>
      </c>
      <c r="S48">
        <v>4</v>
      </c>
      <c r="T48" s="235">
        <v>35.700000000000003</v>
      </c>
      <c r="U48" s="6">
        <v>0.3</v>
      </c>
      <c r="V48">
        <v>3</v>
      </c>
      <c r="W48" s="235">
        <v>35.4</v>
      </c>
      <c r="X48" s="6">
        <v>0.8</v>
      </c>
      <c r="Y48">
        <v>4</v>
      </c>
      <c r="Z48" s="235">
        <v>35.6</v>
      </c>
      <c r="AA48" s="6">
        <v>0.2</v>
      </c>
      <c r="AB48">
        <v>3</v>
      </c>
      <c r="AC48" s="235">
        <v>35.9</v>
      </c>
      <c r="AD48" s="6">
        <v>0.48</v>
      </c>
      <c r="AE48">
        <v>4</v>
      </c>
      <c r="AF48" s="235">
        <v>35.770000000000003</v>
      </c>
      <c r="AG48" s="6">
        <v>0.35</v>
      </c>
      <c r="AH48">
        <v>3</v>
      </c>
      <c r="AI48" s="235">
        <v>36</v>
      </c>
      <c r="AJ48" s="6">
        <v>0.45</v>
      </c>
      <c r="AK48">
        <v>4</v>
      </c>
      <c r="AL48" s="235">
        <v>36.229999999999997</v>
      </c>
      <c r="AM48" s="6">
        <v>1</v>
      </c>
      <c r="AN48">
        <v>3</v>
      </c>
      <c r="AO48" s="235">
        <v>36.700000000000003</v>
      </c>
      <c r="AP48" s="6">
        <v>0.41</v>
      </c>
      <c r="AQ48">
        <v>4</v>
      </c>
      <c r="AR48" s="10">
        <v>5.89</v>
      </c>
      <c r="AS48" s="6">
        <v>0.56999999999999995</v>
      </c>
      <c r="AT48">
        <v>3</v>
      </c>
      <c r="AU48" s="10">
        <v>5.67</v>
      </c>
      <c r="AV48" s="6">
        <v>1.04</v>
      </c>
      <c r="AW48">
        <v>4</v>
      </c>
      <c r="AX48" s="10">
        <v>4.49</v>
      </c>
      <c r="AY48" s="6">
        <v>1.34</v>
      </c>
      <c r="AZ48" s="4">
        <v>3</v>
      </c>
      <c r="BA48" s="10">
        <v>2.0699999999999998</v>
      </c>
      <c r="BB48" s="6">
        <v>0.43</v>
      </c>
      <c r="BC48">
        <v>4</v>
      </c>
      <c r="BD48" s="10">
        <v>-1.51</v>
      </c>
      <c r="BE48" s="6">
        <v>2</v>
      </c>
      <c r="BF48">
        <v>3</v>
      </c>
      <c r="BG48" s="10">
        <v>-3.86</v>
      </c>
      <c r="BH48" s="6">
        <v>1.45</v>
      </c>
      <c r="BI48">
        <v>4</v>
      </c>
      <c r="BJ48" s="10">
        <f t="shared" si="2"/>
        <v>0.9886633271816504</v>
      </c>
      <c r="BK48" s="6" t="s">
        <v>61</v>
      </c>
      <c r="BL48">
        <v>3</v>
      </c>
      <c r="BM48" s="10">
        <f t="shared" si="1"/>
        <v>1.0129726745790784</v>
      </c>
      <c r="BN48" s="6" t="s">
        <v>61</v>
      </c>
      <c r="BO48">
        <v>3</v>
      </c>
    </row>
    <row r="49" spans="1:67" ht="14" customHeight="1">
      <c r="A49" s="9" t="s">
        <v>13</v>
      </c>
      <c r="B49" s="235">
        <v>37.75</v>
      </c>
      <c r="C49" s="6">
        <v>0.155</v>
      </c>
      <c r="D49">
        <v>4</v>
      </c>
      <c r="E49" s="235">
        <v>37.299999999999997</v>
      </c>
      <c r="F49" s="6">
        <v>0.31</v>
      </c>
      <c r="G49">
        <v>3</v>
      </c>
      <c r="H49" s="235">
        <v>36.15</v>
      </c>
      <c r="I49" s="6">
        <v>0.20200000000000001</v>
      </c>
      <c r="J49">
        <v>4</v>
      </c>
      <c r="K49" s="235">
        <v>36.200000000000003</v>
      </c>
      <c r="L49" s="6">
        <v>0.49</v>
      </c>
      <c r="M49">
        <v>3</v>
      </c>
      <c r="N49" s="235">
        <v>35.274999999999999</v>
      </c>
      <c r="O49" s="6">
        <v>0.13800000000000001</v>
      </c>
      <c r="P49">
        <v>4</v>
      </c>
      <c r="Q49" s="235">
        <v>36.200000000000003</v>
      </c>
      <c r="R49" s="6">
        <v>0.38</v>
      </c>
      <c r="S49">
        <v>3</v>
      </c>
      <c r="T49" s="235">
        <v>34.950000000000003</v>
      </c>
      <c r="U49" s="6">
        <v>0.27200000000000002</v>
      </c>
      <c r="V49">
        <v>4</v>
      </c>
      <c r="W49" s="235">
        <v>35.630000000000003</v>
      </c>
      <c r="X49" s="6">
        <v>7.0000000000000007E-2</v>
      </c>
      <c r="Y49">
        <v>3</v>
      </c>
      <c r="Z49" s="235">
        <v>34.424999999999997</v>
      </c>
      <c r="AA49" s="6">
        <v>0.31</v>
      </c>
      <c r="AB49">
        <v>4</v>
      </c>
      <c r="AC49" s="235">
        <v>35.47</v>
      </c>
      <c r="AD49" s="6">
        <v>0.15</v>
      </c>
      <c r="AE49">
        <v>3</v>
      </c>
      <c r="AF49" s="235">
        <v>33.799999999999997</v>
      </c>
      <c r="AG49" s="6">
        <v>0.91100000000000003</v>
      </c>
      <c r="AH49">
        <v>4</v>
      </c>
      <c r="AI49" s="235">
        <v>35.47</v>
      </c>
      <c r="AJ49" s="6">
        <v>0.38</v>
      </c>
      <c r="AK49">
        <v>3</v>
      </c>
      <c r="AL49" s="235">
        <v>32.049999999999997</v>
      </c>
      <c r="AM49" s="6">
        <v>1.43</v>
      </c>
      <c r="AN49">
        <v>4</v>
      </c>
      <c r="AO49" s="235">
        <v>35.17</v>
      </c>
      <c r="AP49" s="6">
        <v>0.56999999999999995</v>
      </c>
      <c r="AQ49">
        <v>3</v>
      </c>
      <c r="AR49" s="10">
        <v>6.55</v>
      </c>
      <c r="AS49" s="6">
        <v>0.7</v>
      </c>
      <c r="AT49">
        <v>4</v>
      </c>
      <c r="AU49" s="10">
        <v>4.45</v>
      </c>
      <c r="AV49" s="6">
        <v>0.86499999999999999</v>
      </c>
      <c r="AW49">
        <v>3</v>
      </c>
      <c r="AX49" s="10">
        <v>15.1</v>
      </c>
      <c r="AY49" s="6">
        <v>3.8</v>
      </c>
      <c r="AZ49" s="4">
        <v>4</v>
      </c>
      <c r="BA49" s="10">
        <v>5.71</v>
      </c>
      <c r="BB49" s="6">
        <v>1.7</v>
      </c>
      <c r="BC49">
        <v>3</v>
      </c>
      <c r="BD49" s="10">
        <v>8.35</v>
      </c>
      <c r="BE49" s="6">
        <v>3.6</v>
      </c>
      <c r="BF49">
        <v>4</v>
      </c>
      <c r="BG49" s="10">
        <v>1.3149999999999999</v>
      </c>
      <c r="BH49" s="6">
        <v>1.4</v>
      </c>
      <c r="BI49">
        <v>3</v>
      </c>
      <c r="BJ49" s="10">
        <f t="shared" si="2"/>
        <v>0.98807947019867537</v>
      </c>
      <c r="BK49" s="6" t="s">
        <v>61</v>
      </c>
      <c r="BL49">
        <v>4</v>
      </c>
      <c r="BM49" s="10">
        <f t="shared" si="1"/>
        <v>1.0973478939157568</v>
      </c>
      <c r="BN49" s="6" t="s">
        <v>61</v>
      </c>
      <c r="BO49">
        <v>4</v>
      </c>
    </row>
    <row r="50" spans="1:67" ht="14" customHeight="1">
      <c r="A50" s="9" t="s">
        <v>14</v>
      </c>
      <c r="B50" s="235">
        <v>37.46</v>
      </c>
      <c r="C50" s="6">
        <v>0.24</v>
      </c>
      <c r="D50">
        <v>5</v>
      </c>
      <c r="E50" s="235">
        <v>37.450000000000003</v>
      </c>
      <c r="F50" s="6">
        <v>0.22500000000000001</v>
      </c>
      <c r="G50">
        <v>4</v>
      </c>
      <c r="H50" s="235">
        <v>36.380000000000003</v>
      </c>
      <c r="I50" s="6">
        <v>7.3499999999999996E-2</v>
      </c>
      <c r="J50">
        <v>5</v>
      </c>
      <c r="K50" s="235">
        <v>35.6</v>
      </c>
      <c r="L50" s="6">
        <v>0.23400000000000001</v>
      </c>
      <c r="M50">
        <v>4</v>
      </c>
      <c r="N50" s="235">
        <v>35.979999999999997</v>
      </c>
      <c r="O50" s="6">
        <v>0.13927999999999999</v>
      </c>
      <c r="P50">
        <v>5</v>
      </c>
      <c r="Q50" s="235">
        <v>35.450000000000003</v>
      </c>
      <c r="R50" s="6">
        <v>0.15</v>
      </c>
      <c r="S50">
        <v>4</v>
      </c>
      <c r="T50" s="235">
        <v>35.020000000000003</v>
      </c>
      <c r="U50" s="6">
        <v>0.2437</v>
      </c>
      <c r="V50">
        <v>5</v>
      </c>
      <c r="W50" s="235">
        <v>35.25</v>
      </c>
      <c r="X50" s="6">
        <v>0.35199999999999998</v>
      </c>
      <c r="Y50">
        <v>4</v>
      </c>
      <c r="Z50" s="235">
        <v>35.5</v>
      </c>
      <c r="AA50" s="6">
        <v>0.14799999999999999</v>
      </c>
      <c r="AB50">
        <v>5</v>
      </c>
      <c r="AC50" s="235">
        <v>35.15</v>
      </c>
      <c r="AD50" s="6">
        <v>0.25979999999999998</v>
      </c>
      <c r="AE50">
        <v>4</v>
      </c>
      <c r="AF50" s="235">
        <v>34.32</v>
      </c>
      <c r="AG50" s="6">
        <v>0.45300000000000001</v>
      </c>
      <c r="AH50">
        <v>5</v>
      </c>
      <c r="AI50" s="235">
        <v>35.4</v>
      </c>
      <c r="AJ50" s="6">
        <v>0.26769999999999999</v>
      </c>
      <c r="AK50">
        <v>4</v>
      </c>
      <c r="AL50" s="235">
        <v>35</v>
      </c>
      <c r="AM50" s="6">
        <v>0.20976</v>
      </c>
      <c r="AN50">
        <v>5</v>
      </c>
      <c r="AO50" s="235">
        <v>35.075000000000003</v>
      </c>
      <c r="AP50" s="6">
        <v>0.22500000000000001</v>
      </c>
      <c r="AQ50">
        <v>4</v>
      </c>
      <c r="AR50" s="10">
        <v>6.51</v>
      </c>
      <c r="AS50" s="6">
        <v>0.68300000000000005</v>
      </c>
      <c r="AT50">
        <v>5</v>
      </c>
      <c r="AU50" s="10">
        <v>5.3</v>
      </c>
      <c r="AV50" s="6">
        <v>0.92</v>
      </c>
      <c r="AW50">
        <v>4</v>
      </c>
      <c r="AX50" s="10">
        <v>6.5414000000000003</v>
      </c>
      <c r="AY50" s="6">
        <v>1.006</v>
      </c>
      <c r="AZ50" s="4">
        <v>5</v>
      </c>
      <c r="BA50" s="10">
        <v>6.33</v>
      </c>
      <c r="BB50" s="6">
        <v>1.03</v>
      </c>
      <c r="BC50">
        <v>4</v>
      </c>
      <c r="BD50" s="10">
        <v>3.9899999999999998E-2</v>
      </c>
      <c r="BE50" s="6">
        <v>0.85699999999999998</v>
      </c>
      <c r="BF50">
        <v>5</v>
      </c>
      <c r="BG50" s="10">
        <v>0.45500000000000002</v>
      </c>
      <c r="BH50" s="6">
        <v>1.46</v>
      </c>
      <c r="BI50">
        <v>4</v>
      </c>
      <c r="BJ50" s="10">
        <f t="shared" si="2"/>
        <v>0.99973304858515755</v>
      </c>
      <c r="BK50" s="6" t="s">
        <v>61</v>
      </c>
      <c r="BL50">
        <v>5</v>
      </c>
      <c r="BM50" s="10">
        <f t="shared" si="1"/>
        <v>1.0021428571428572</v>
      </c>
      <c r="BN50" s="6" t="s">
        <v>61</v>
      </c>
      <c r="BO50">
        <v>5</v>
      </c>
    </row>
    <row r="51" spans="1:67" ht="14" customHeight="1">
      <c r="A51" s="9" t="s">
        <v>15</v>
      </c>
      <c r="B51" s="235">
        <v>37.659999999999997</v>
      </c>
      <c r="C51" s="6">
        <v>7.4833148000000002E-2</v>
      </c>
      <c r="D51">
        <v>5</v>
      </c>
      <c r="E51" s="235">
        <v>37.96</v>
      </c>
      <c r="F51" s="6">
        <v>0.21354156499999999</v>
      </c>
      <c r="G51">
        <v>5</v>
      </c>
      <c r="H51" s="235">
        <v>36.96</v>
      </c>
      <c r="I51" s="6">
        <v>0.107703296</v>
      </c>
      <c r="J51">
        <v>5</v>
      </c>
      <c r="K51" s="235">
        <v>37.159999999999997</v>
      </c>
      <c r="L51" s="6">
        <v>0.12884098699999999</v>
      </c>
      <c r="M51">
        <v>5</v>
      </c>
      <c r="N51" s="235">
        <v>36.76</v>
      </c>
      <c r="O51" s="6">
        <v>8.1240383999999999E-2</v>
      </c>
      <c r="P51">
        <v>5</v>
      </c>
      <c r="Q51" s="235">
        <v>37.18</v>
      </c>
      <c r="R51" s="6">
        <v>0.139283883</v>
      </c>
      <c r="S51">
        <v>5</v>
      </c>
      <c r="T51" s="235">
        <v>36.340000000000003</v>
      </c>
      <c r="U51" s="6">
        <v>0.237907545</v>
      </c>
      <c r="V51">
        <v>5</v>
      </c>
      <c r="W51" s="235">
        <v>36.76</v>
      </c>
      <c r="X51" s="6">
        <v>0.169115345</v>
      </c>
      <c r="Y51">
        <v>5</v>
      </c>
      <c r="Z51" s="235">
        <v>36.619999999999997</v>
      </c>
      <c r="AA51" s="6">
        <v>0.15297058499999999</v>
      </c>
      <c r="AB51">
        <v>5</v>
      </c>
      <c r="AC51" s="235">
        <v>36.74</v>
      </c>
      <c r="AD51" s="6">
        <v>0.23366642900000001</v>
      </c>
      <c r="AE51">
        <v>5</v>
      </c>
      <c r="AF51" s="235">
        <v>36.020000000000003</v>
      </c>
      <c r="AG51" s="6">
        <v>0.10198039</v>
      </c>
      <c r="AH51">
        <v>5</v>
      </c>
      <c r="AI51" s="235">
        <v>36.58</v>
      </c>
      <c r="AJ51" s="6">
        <v>0.24979992000000001</v>
      </c>
      <c r="AK51">
        <v>5</v>
      </c>
      <c r="AL51" s="235">
        <v>36.28</v>
      </c>
      <c r="AM51" s="6">
        <v>0.17720045100000001</v>
      </c>
      <c r="AN51">
        <v>5</v>
      </c>
      <c r="AO51" s="235">
        <v>36.46</v>
      </c>
      <c r="AP51" s="6">
        <v>0.17204650499999999</v>
      </c>
      <c r="AQ51">
        <v>5</v>
      </c>
      <c r="AR51" s="10">
        <v>3.5081520610000001</v>
      </c>
      <c r="AS51" s="6">
        <v>0.46132140999999999</v>
      </c>
      <c r="AT51">
        <v>5</v>
      </c>
      <c r="AU51" s="10">
        <v>3.148378948</v>
      </c>
      <c r="AV51" s="6">
        <v>0.72484247499999999</v>
      </c>
      <c r="AW51">
        <v>5</v>
      </c>
      <c r="AX51" s="10">
        <v>3.6632122759999999</v>
      </c>
      <c r="AY51" s="6">
        <v>0.49055936900000002</v>
      </c>
      <c r="AZ51" s="4">
        <v>5</v>
      </c>
      <c r="BA51" s="10">
        <v>3.9477927629999998</v>
      </c>
      <c r="BB51" s="6">
        <v>0.30251636799999998</v>
      </c>
      <c r="BC51">
        <v>5</v>
      </c>
      <c r="BD51" s="10">
        <v>0.14650039200000001</v>
      </c>
      <c r="BE51" s="6">
        <v>0.86267673199999995</v>
      </c>
      <c r="BF51">
        <v>5</v>
      </c>
      <c r="BG51" s="10">
        <v>0.80877538400000004</v>
      </c>
      <c r="BH51" s="6">
        <v>0.61347947199999997</v>
      </c>
      <c r="BI51">
        <v>5</v>
      </c>
      <c r="BJ51" s="10">
        <f t="shared" si="2"/>
        <v>1.0079660116834839</v>
      </c>
      <c r="BK51" s="6">
        <v>5.6702489999999996E-3</v>
      </c>
      <c r="BL51">
        <v>5</v>
      </c>
      <c r="BM51" s="10">
        <f t="shared" si="1"/>
        <v>1.0049614112458656</v>
      </c>
      <c r="BN51" s="6">
        <v>4.7421859999999998E-3</v>
      </c>
      <c r="BO51">
        <v>5</v>
      </c>
    </row>
    <row r="52" spans="1:67" ht="14" customHeight="1">
      <c r="A52" s="9" t="s">
        <v>16</v>
      </c>
      <c r="B52" s="235">
        <v>37.53</v>
      </c>
      <c r="C52" s="6">
        <v>0.11</v>
      </c>
      <c r="D52">
        <v>4</v>
      </c>
      <c r="E52" s="235">
        <v>37.93</v>
      </c>
      <c r="F52" s="6">
        <v>8.5000000000000006E-2</v>
      </c>
      <c r="G52">
        <v>4</v>
      </c>
      <c r="H52" s="235">
        <v>36.28</v>
      </c>
      <c r="I52" s="6">
        <v>0.21</v>
      </c>
      <c r="J52">
        <v>4</v>
      </c>
      <c r="K52" s="235">
        <v>36.85</v>
      </c>
      <c r="L52" s="6">
        <v>0.21</v>
      </c>
      <c r="M52">
        <v>4</v>
      </c>
      <c r="N52" s="235">
        <v>35.549999999999997</v>
      </c>
      <c r="O52" s="6">
        <v>0.06</v>
      </c>
      <c r="P52">
        <v>4</v>
      </c>
      <c r="Q52" s="235">
        <v>36.125</v>
      </c>
      <c r="R52" s="6">
        <v>0.51859999999999995</v>
      </c>
      <c r="S52">
        <v>4</v>
      </c>
      <c r="T52" s="235">
        <v>34.9</v>
      </c>
      <c r="U52" s="6">
        <v>0.22</v>
      </c>
      <c r="V52">
        <v>4</v>
      </c>
      <c r="W52" s="235">
        <v>35.950000000000003</v>
      </c>
      <c r="X52" s="6">
        <v>0.28399999999999997</v>
      </c>
      <c r="Y52">
        <v>4</v>
      </c>
      <c r="Z52" s="235">
        <v>34.58</v>
      </c>
      <c r="AA52" s="6">
        <v>0.19</v>
      </c>
      <c r="AB52">
        <v>4</v>
      </c>
      <c r="AC52" s="235">
        <v>36</v>
      </c>
      <c r="AD52" s="6">
        <v>0.4415</v>
      </c>
      <c r="AE52">
        <v>4</v>
      </c>
      <c r="AF52" s="235">
        <v>34.9</v>
      </c>
      <c r="AG52" s="6">
        <v>0.22</v>
      </c>
      <c r="AH52">
        <v>4</v>
      </c>
      <c r="AI52" s="235">
        <v>36.125</v>
      </c>
      <c r="AJ52" s="6">
        <v>0.28699999999999998</v>
      </c>
      <c r="AK52">
        <v>4</v>
      </c>
      <c r="AL52" s="235">
        <v>33.799999999999997</v>
      </c>
      <c r="AM52" s="6">
        <v>0.28999999999999998</v>
      </c>
      <c r="AN52">
        <v>4</v>
      </c>
      <c r="AO52" s="235">
        <v>35.625</v>
      </c>
      <c r="AP52" s="6">
        <v>0.45900000000000002</v>
      </c>
      <c r="AQ52">
        <v>4</v>
      </c>
      <c r="AR52" s="51">
        <v>6.99</v>
      </c>
      <c r="AS52" s="22">
        <v>0.67</v>
      </c>
      <c r="AT52">
        <v>4</v>
      </c>
      <c r="AU52" s="10">
        <v>5.2110000000000003</v>
      </c>
      <c r="AV52" s="6">
        <v>0.54</v>
      </c>
      <c r="AW52">
        <v>4</v>
      </c>
      <c r="AX52" s="10">
        <v>9.86</v>
      </c>
      <c r="AY52" s="6">
        <v>0.52</v>
      </c>
      <c r="AZ52" s="4">
        <v>4</v>
      </c>
      <c r="BA52" s="10">
        <v>6.07</v>
      </c>
      <c r="BB52" s="6">
        <v>1.07</v>
      </c>
      <c r="BC52">
        <v>4</v>
      </c>
      <c r="BD52" s="10">
        <v>3.06</v>
      </c>
      <c r="BE52" s="6">
        <v>1.18</v>
      </c>
      <c r="BF52">
        <v>4</v>
      </c>
      <c r="BG52" s="10">
        <v>0.90800000000000003</v>
      </c>
      <c r="BH52" s="6">
        <v>0.86</v>
      </c>
      <c r="BI52">
        <v>4</v>
      </c>
      <c r="BJ52" s="10">
        <f t="shared" si="2"/>
        <v>1.0106581401545429</v>
      </c>
      <c r="BK52" s="6" t="s">
        <v>61</v>
      </c>
      <c r="BL52">
        <v>4</v>
      </c>
      <c r="BM52" s="10">
        <f t="shared" si="1"/>
        <v>1.0539940828402368</v>
      </c>
      <c r="BN52" s="6" t="s">
        <v>61</v>
      </c>
      <c r="BO52">
        <v>4</v>
      </c>
    </row>
    <row r="53" spans="1:67" ht="14" customHeight="1">
      <c r="A53" s="9" t="s">
        <v>17</v>
      </c>
      <c r="B53" s="235">
        <v>37.549999999999997</v>
      </c>
      <c r="C53" s="6">
        <v>0.28999999999999998</v>
      </c>
      <c r="D53">
        <v>4</v>
      </c>
      <c r="E53" s="235">
        <v>37.28</v>
      </c>
      <c r="F53" s="6">
        <v>0.14000000000000001</v>
      </c>
      <c r="G53">
        <v>4</v>
      </c>
      <c r="H53" s="235">
        <v>35.9</v>
      </c>
      <c r="I53" s="6">
        <v>0.37</v>
      </c>
      <c r="J53">
        <v>4</v>
      </c>
      <c r="K53" s="235">
        <v>36.479999999999997</v>
      </c>
      <c r="L53" s="6">
        <v>0.31</v>
      </c>
      <c r="M53">
        <v>4</v>
      </c>
      <c r="N53" s="235">
        <v>35.5</v>
      </c>
      <c r="O53" s="6">
        <v>0.11</v>
      </c>
      <c r="P53">
        <v>4</v>
      </c>
      <c r="Q53" s="235">
        <v>36.630000000000003</v>
      </c>
      <c r="R53" s="6">
        <v>0.11</v>
      </c>
      <c r="S53">
        <v>4</v>
      </c>
      <c r="T53" s="235">
        <v>35.03</v>
      </c>
      <c r="U53" s="6">
        <v>0.26</v>
      </c>
      <c r="V53">
        <v>4</v>
      </c>
      <c r="W53" s="235">
        <v>36.18</v>
      </c>
      <c r="X53" s="6">
        <v>0.06</v>
      </c>
      <c r="Y53">
        <v>4</v>
      </c>
      <c r="Z53" s="235">
        <v>35.18</v>
      </c>
      <c r="AA53" s="6">
        <v>0.09</v>
      </c>
      <c r="AB53">
        <v>4</v>
      </c>
      <c r="AC53" s="235">
        <v>35.479999999999997</v>
      </c>
      <c r="AD53" s="6">
        <v>0.28999999999999998</v>
      </c>
      <c r="AE53">
        <v>4</v>
      </c>
      <c r="AF53" s="235">
        <v>35.130000000000003</v>
      </c>
      <c r="AG53" s="6">
        <v>0.15</v>
      </c>
      <c r="AH53">
        <v>4</v>
      </c>
      <c r="AI53" s="235">
        <v>36.1</v>
      </c>
      <c r="AJ53" s="6">
        <v>0.2</v>
      </c>
      <c r="AK53">
        <v>4</v>
      </c>
      <c r="AL53" s="235">
        <v>35.18</v>
      </c>
      <c r="AM53" s="6">
        <v>0.18</v>
      </c>
      <c r="AN53">
        <v>4</v>
      </c>
      <c r="AO53" s="235">
        <v>35.9</v>
      </c>
      <c r="AP53" s="6">
        <v>0.4</v>
      </c>
      <c r="AQ53">
        <v>4</v>
      </c>
      <c r="AR53" s="51">
        <v>6.71</v>
      </c>
      <c r="AS53" s="22">
        <v>0.97099999999999997</v>
      </c>
      <c r="AT53">
        <v>4</v>
      </c>
      <c r="AU53" s="10">
        <v>2.95</v>
      </c>
      <c r="AV53" s="6">
        <v>0.46500000000000002</v>
      </c>
      <c r="AW53">
        <v>4</v>
      </c>
      <c r="AX53" s="10">
        <v>6.31</v>
      </c>
      <c r="AY53" s="6">
        <v>0.92</v>
      </c>
      <c r="AZ53" s="4">
        <v>4</v>
      </c>
      <c r="BA53" s="10">
        <v>3.67</v>
      </c>
      <c r="BB53" s="6">
        <v>1.42</v>
      </c>
      <c r="BC53">
        <v>4</v>
      </c>
      <c r="BD53" s="10">
        <v>-0.44</v>
      </c>
      <c r="BE53" s="6">
        <v>0.72199999999999998</v>
      </c>
      <c r="BF53">
        <v>4</v>
      </c>
      <c r="BG53" s="10">
        <v>0.76400000000000001</v>
      </c>
      <c r="BH53" s="6">
        <v>1</v>
      </c>
      <c r="BI53">
        <v>4</v>
      </c>
      <c r="BJ53" s="10">
        <f t="shared" si="2"/>
        <v>0.99280958721704404</v>
      </c>
      <c r="BK53" s="6" t="s">
        <v>61</v>
      </c>
      <c r="BL53">
        <v>4</v>
      </c>
      <c r="BM53" s="10">
        <f t="shared" si="1"/>
        <v>1.0204661739624787</v>
      </c>
      <c r="BN53" s="6" t="s">
        <v>61</v>
      </c>
      <c r="BO53">
        <v>4</v>
      </c>
    </row>
    <row r="54" spans="1:67" ht="14" customHeight="1">
      <c r="A54" s="9" t="s">
        <v>18</v>
      </c>
      <c r="B54" s="235">
        <v>38</v>
      </c>
      <c r="C54" s="6">
        <v>0.25</v>
      </c>
      <c r="D54">
        <v>4</v>
      </c>
      <c r="E54" s="235">
        <v>36.9</v>
      </c>
      <c r="F54" s="6">
        <v>8.4000000000000005E-2</v>
      </c>
      <c r="G54">
        <v>5</v>
      </c>
      <c r="H54" s="235">
        <v>36</v>
      </c>
      <c r="I54" s="6">
        <v>0.21</v>
      </c>
      <c r="J54">
        <v>4</v>
      </c>
      <c r="K54" s="235">
        <v>35.18</v>
      </c>
      <c r="L54" s="6">
        <v>0.35099999999999998</v>
      </c>
      <c r="M54">
        <v>5</v>
      </c>
      <c r="N54" s="235">
        <v>35.4</v>
      </c>
      <c r="O54" s="6">
        <v>0.246</v>
      </c>
      <c r="P54">
        <v>4</v>
      </c>
      <c r="Q54" s="235">
        <v>34.78</v>
      </c>
      <c r="R54" s="6">
        <v>0.36899999999999999</v>
      </c>
      <c r="S54">
        <v>5</v>
      </c>
      <c r="T54" s="235">
        <v>35.200000000000003</v>
      </c>
      <c r="U54" s="6">
        <v>0.214</v>
      </c>
      <c r="V54">
        <v>4</v>
      </c>
      <c r="W54" s="235">
        <v>34.04</v>
      </c>
      <c r="X54" s="6">
        <v>0.40200000000000002</v>
      </c>
      <c r="Y54">
        <v>5</v>
      </c>
      <c r="Z54" s="235">
        <v>35.5</v>
      </c>
      <c r="AA54" s="6">
        <v>0.51200000000000001</v>
      </c>
      <c r="AB54">
        <v>4</v>
      </c>
      <c r="AC54" s="235">
        <v>34.46</v>
      </c>
      <c r="AD54" s="6">
        <v>0.377</v>
      </c>
      <c r="AE54">
        <v>5</v>
      </c>
      <c r="AF54" s="235">
        <v>35.5</v>
      </c>
      <c r="AG54" s="6">
        <v>0.38600000000000001</v>
      </c>
      <c r="AH54">
        <v>4</v>
      </c>
      <c r="AI54" s="235">
        <v>33.96</v>
      </c>
      <c r="AJ54" s="6">
        <v>0.38300000000000001</v>
      </c>
      <c r="AK54">
        <v>5</v>
      </c>
      <c r="AL54" s="235">
        <v>34.9</v>
      </c>
      <c r="AM54" s="6">
        <v>0.42299999999999999</v>
      </c>
      <c r="AN54">
        <v>4</v>
      </c>
      <c r="AO54" s="235">
        <v>34.64</v>
      </c>
      <c r="AP54" s="6">
        <v>0.33300000000000002</v>
      </c>
      <c r="AQ54">
        <v>5</v>
      </c>
      <c r="AR54" s="51">
        <v>7.47</v>
      </c>
      <c r="AS54" s="22">
        <v>1.1000000000000001</v>
      </c>
      <c r="AT54">
        <v>4</v>
      </c>
      <c r="AU54" s="10">
        <v>7.7439999999999998</v>
      </c>
      <c r="AV54" s="6">
        <v>1.202</v>
      </c>
      <c r="AW54">
        <v>5</v>
      </c>
      <c r="AX54" s="10">
        <v>8.14</v>
      </c>
      <c r="AY54" s="6">
        <v>1.35</v>
      </c>
      <c r="AZ54" s="4">
        <v>4</v>
      </c>
      <c r="BA54" s="10">
        <v>6.1189999999999998</v>
      </c>
      <c r="BB54" s="6">
        <v>1.01</v>
      </c>
      <c r="BC54">
        <v>5</v>
      </c>
      <c r="BD54" s="10">
        <v>0.71399999999999997</v>
      </c>
      <c r="BE54" s="6">
        <v>0.94</v>
      </c>
      <c r="BF54">
        <v>4</v>
      </c>
      <c r="BG54" s="10">
        <v>-1.78</v>
      </c>
      <c r="BH54" s="6">
        <v>0.51</v>
      </c>
      <c r="BI54">
        <v>5</v>
      </c>
      <c r="BJ54" s="10">
        <f t="shared" si="2"/>
        <v>0.97105263157894728</v>
      </c>
      <c r="BK54" s="6" t="s">
        <v>61</v>
      </c>
      <c r="BL54">
        <v>4</v>
      </c>
      <c r="BM54" s="10">
        <f t="shared" si="1"/>
        <v>0.99255014326647573</v>
      </c>
      <c r="BN54" s="6" t="s">
        <v>61</v>
      </c>
      <c r="BO54">
        <v>4</v>
      </c>
    </row>
    <row r="55" spans="1:67" ht="14" customHeight="1">
      <c r="A55" s="9" t="s">
        <v>19</v>
      </c>
      <c r="B55" s="235">
        <v>36.15</v>
      </c>
      <c r="C55" s="6">
        <v>0.39</v>
      </c>
      <c r="D55">
        <v>4</v>
      </c>
      <c r="E55" s="235">
        <v>37.08</v>
      </c>
      <c r="F55" s="6">
        <v>0.12</v>
      </c>
      <c r="G55">
        <v>5</v>
      </c>
      <c r="H55" s="235">
        <v>35.15</v>
      </c>
      <c r="I55" s="6">
        <v>0.21</v>
      </c>
      <c r="J55">
        <v>4</v>
      </c>
      <c r="K55" s="235">
        <v>35.24</v>
      </c>
      <c r="L55" s="6">
        <v>0.24</v>
      </c>
      <c r="M55">
        <v>5</v>
      </c>
      <c r="N55" s="235">
        <v>34.799999999999997</v>
      </c>
      <c r="O55" s="6">
        <v>0.38</v>
      </c>
      <c r="P55">
        <v>4</v>
      </c>
      <c r="Q55" s="235">
        <v>33.840000000000003</v>
      </c>
      <c r="R55" s="6">
        <v>0.33</v>
      </c>
      <c r="S55">
        <v>5</v>
      </c>
      <c r="T55" s="235">
        <v>34.43</v>
      </c>
      <c r="U55" s="6">
        <v>0.45</v>
      </c>
      <c r="V55">
        <v>4</v>
      </c>
      <c r="W55" s="235">
        <v>33.24</v>
      </c>
      <c r="X55" s="6">
        <v>0.17</v>
      </c>
      <c r="Y55">
        <v>5</v>
      </c>
      <c r="Z55" s="235">
        <v>34.4</v>
      </c>
      <c r="AA55" s="6">
        <v>0.67</v>
      </c>
      <c r="AB55">
        <v>4</v>
      </c>
      <c r="AC55" s="235">
        <v>32.799999999999997</v>
      </c>
      <c r="AD55" s="6">
        <v>0.25</v>
      </c>
      <c r="AE55">
        <v>5</v>
      </c>
      <c r="AF55" s="235">
        <v>33.450000000000003</v>
      </c>
      <c r="AG55" s="6">
        <v>0.75</v>
      </c>
      <c r="AH55">
        <v>4</v>
      </c>
      <c r="AI55" s="235">
        <v>32.200000000000003</v>
      </c>
      <c r="AJ55" s="6">
        <v>0.4</v>
      </c>
      <c r="AK55">
        <v>5</v>
      </c>
      <c r="AL55" s="235">
        <v>31.98</v>
      </c>
      <c r="AM55" s="6">
        <v>0.9</v>
      </c>
      <c r="AN55">
        <v>4</v>
      </c>
      <c r="AO55" s="235">
        <v>32.380000000000003</v>
      </c>
      <c r="AP55" s="6">
        <v>0.72</v>
      </c>
      <c r="AQ55">
        <v>5</v>
      </c>
      <c r="AR55" s="51">
        <v>4.7699999999999996</v>
      </c>
      <c r="AS55" s="22">
        <v>0.94399999999999995</v>
      </c>
      <c r="AT55">
        <v>4</v>
      </c>
      <c r="AU55" s="10">
        <v>10.35</v>
      </c>
      <c r="AV55" s="6">
        <v>0.66900000000000004</v>
      </c>
      <c r="AW55">
        <v>5</v>
      </c>
      <c r="AX55" s="10">
        <v>11.55</v>
      </c>
      <c r="AY55" s="6">
        <v>2.31</v>
      </c>
      <c r="AZ55" s="4">
        <v>4</v>
      </c>
      <c r="BA55" s="10">
        <v>12.65</v>
      </c>
      <c r="BB55" s="6">
        <v>2.2000000000000002</v>
      </c>
      <c r="BC55">
        <v>5</v>
      </c>
      <c r="BD55" s="10">
        <v>7.13</v>
      </c>
      <c r="BE55" s="6">
        <v>2.11</v>
      </c>
      <c r="BF55">
        <v>4</v>
      </c>
      <c r="BG55" s="10">
        <v>2.61</v>
      </c>
      <c r="BH55" s="6">
        <v>1.91</v>
      </c>
      <c r="BI55">
        <v>5</v>
      </c>
      <c r="BJ55" s="10">
        <f t="shared" si="2"/>
        <v>1.0257261410788381</v>
      </c>
      <c r="BK55" s="6" t="s">
        <v>61</v>
      </c>
      <c r="BL55">
        <v>4</v>
      </c>
      <c r="BM55" s="10">
        <f t="shared" si="1"/>
        <v>1.0125078173858661</v>
      </c>
      <c r="BN55" s="6" t="s">
        <v>61</v>
      </c>
      <c r="BO55">
        <v>4</v>
      </c>
    </row>
    <row r="56" spans="1:67" ht="14" customHeight="1">
      <c r="A56" s="9" t="s">
        <v>34</v>
      </c>
      <c r="B56" s="235">
        <v>37.68</v>
      </c>
      <c r="C56" s="6">
        <v>0.28999999999999998</v>
      </c>
      <c r="D56">
        <v>5</v>
      </c>
      <c r="E56" s="235">
        <v>37.799999999999997</v>
      </c>
      <c r="F56" s="6">
        <v>0.14000000000000001</v>
      </c>
      <c r="G56">
        <v>5</v>
      </c>
      <c r="H56" s="235">
        <v>36.6</v>
      </c>
      <c r="I56" s="6">
        <v>0.21</v>
      </c>
      <c r="J56">
        <v>5</v>
      </c>
      <c r="K56" s="235">
        <v>36.32</v>
      </c>
      <c r="L56" s="6">
        <v>0.26</v>
      </c>
      <c r="M56">
        <v>5</v>
      </c>
      <c r="N56" s="235">
        <v>35.6</v>
      </c>
      <c r="O56" s="6">
        <v>0.15</v>
      </c>
      <c r="P56">
        <v>5</v>
      </c>
      <c r="Q56" s="235">
        <v>35.5</v>
      </c>
      <c r="R56" s="6">
        <v>0.3</v>
      </c>
      <c r="S56">
        <v>5</v>
      </c>
      <c r="T56" s="235">
        <v>35.18</v>
      </c>
      <c r="U56" s="6">
        <v>0.34</v>
      </c>
      <c r="V56">
        <v>5</v>
      </c>
      <c r="W56" s="235">
        <v>34.76</v>
      </c>
      <c r="X56" s="6">
        <v>0.35</v>
      </c>
      <c r="Y56">
        <v>5</v>
      </c>
      <c r="Z56" s="235">
        <v>35.4</v>
      </c>
      <c r="AA56" s="6">
        <v>0.39</v>
      </c>
      <c r="AB56">
        <v>5</v>
      </c>
      <c r="AC56" s="235">
        <v>34.479999999999997</v>
      </c>
      <c r="AD56" s="6">
        <v>0.3</v>
      </c>
      <c r="AE56">
        <v>5</v>
      </c>
      <c r="AF56" s="235">
        <v>35.08</v>
      </c>
      <c r="AG56" s="6">
        <v>0.33</v>
      </c>
      <c r="AH56">
        <v>5</v>
      </c>
      <c r="AI56" s="235">
        <v>35.04</v>
      </c>
      <c r="AJ56" s="6">
        <v>0.65</v>
      </c>
      <c r="AK56">
        <v>5</v>
      </c>
      <c r="AL56" s="235">
        <v>35.78</v>
      </c>
      <c r="AM56" s="6">
        <v>0.34</v>
      </c>
      <c r="AN56">
        <v>5</v>
      </c>
      <c r="AO56" s="235">
        <v>34.479999999999997</v>
      </c>
      <c r="AP56" s="6">
        <v>0.47</v>
      </c>
      <c r="AQ56">
        <v>5</v>
      </c>
      <c r="AR56" s="51">
        <v>6.99</v>
      </c>
      <c r="AS56" s="22">
        <v>1.66</v>
      </c>
      <c r="AT56">
        <v>5</v>
      </c>
      <c r="AU56" s="10">
        <v>8.07</v>
      </c>
      <c r="AV56" s="6">
        <v>1.37</v>
      </c>
      <c r="AW56">
        <v>5</v>
      </c>
      <c r="AX56" s="10">
        <v>5.47</v>
      </c>
      <c r="AY56" s="6">
        <v>1.47</v>
      </c>
      <c r="AZ56" s="4">
        <v>5</v>
      </c>
      <c r="BA56" s="10">
        <v>9.01</v>
      </c>
      <c r="BB56" s="6">
        <v>1.48</v>
      </c>
      <c r="BC56">
        <v>5</v>
      </c>
      <c r="BD56" s="10">
        <v>-1.66</v>
      </c>
      <c r="BE56" s="6">
        <v>1.02</v>
      </c>
      <c r="BF56">
        <v>5</v>
      </c>
      <c r="BG56" s="10">
        <v>0.98</v>
      </c>
      <c r="BH56" s="6">
        <v>1.68</v>
      </c>
      <c r="BI56">
        <v>5</v>
      </c>
      <c r="BJ56" s="10">
        <f t="shared" si="2"/>
        <v>1.0031847133757961</v>
      </c>
      <c r="BK56" s="6">
        <v>0.01</v>
      </c>
      <c r="BL56">
        <v>5</v>
      </c>
      <c r="BM56" s="10">
        <f t="shared" si="1"/>
        <v>0.96366685299049737</v>
      </c>
      <c r="BN56" s="6">
        <v>0.02</v>
      </c>
      <c r="BO56">
        <v>5</v>
      </c>
    </row>
    <row r="57" spans="1:67" ht="14" customHeight="1">
      <c r="A57" s="9" t="s">
        <v>35</v>
      </c>
      <c r="B57" s="235">
        <v>37.93</v>
      </c>
      <c r="C57" s="6">
        <v>0.23</v>
      </c>
      <c r="D57">
        <v>3</v>
      </c>
      <c r="E57" s="235">
        <v>37.9</v>
      </c>
      <c r="F57" s="6">
        <v>0.34</v>
      </c>
      <c r="G57">
        <v>5</v>
      </c>
      <c r="H57" s="235">
        <v>38.03</v>
      </c>
      <c r="I57" s="6">
        <v>0.45</v>
      </c>
      <c r="J57">
        <v>3</v>
      </c>
      <c r="K57" s="235">
        <v>37</v>
      </c>
      <c r="L57" s="6">
        <v>0.71</v>
      </c>
      <c r="M57">
        <v>5</v>
      </c>
      <c r="N57" s="235">
        <v>36.630000000000003</v>
      </c>
      <c r="O57" s="6">
        <v>0.8</v>
      </c>
      <c r="P57">
        <v>3</v>
      </c>
      <c r="Q57" s="235">
        <v>37</v>
      </c>
      <c r="R57" s="6">
        <v>0.48</v>
      </c>
      <c r="S57">
        <v>5</v>
      </c>
      <c r="T57" s="235">
        <v>36.47</v>
      </c>
      <c r="U57" s="6">
        <v>0.6</v>
      </c>
      <c r="V57">
        <v>3</v>
      </c>
      <c r="W57" s="235">
        <v>36.6</v>
      </c>
      <c r="X57" s="6">
        <v>0.36</v>
      </c>
      <c r="Y57">
        <v>5</v>
      </c>
      <c r="Z57" s="235">
        <v>36.130000000000003</v>
      </c>
      <c r="AA57" s="6">
        <v>0.55000000000000004</v>
      </c>
      <c r="AB57">
        <v>3</v>
      </c>
      <c r="AC57" s="235">
        <v>36.1</v>
      </c>
      <c r="AD57" s="6">
        <v>0.23</v>
      </c>
      <c r="AE57">
        <v>5</v>
      </c>
      <c r="AF57" s="235">
        <v>35.299999999999997</v>
      </c>
      <c r="AG57" s="6">
        <v>0.98</v>
      </c>
      <c r="AH57">
        <v>3</v>
      </c>
      <c r="AI57" s="235">
        <v>35.700000000000003</v>
      </c>
      <c r="AJ57" s="6">
        <v>0.7</v>
      </c>
      <c r="AK57">
        <v>5</v>
      </c>
      <c r="AL57" s="235">
        <v>35.630000000000003</v>
      </c>
      <c r="AM57" s="6">
        <v>0.65</v>
      </c>
      <c r="AN57">
        <v>3</v>
      </c>
      <c r="AO57" s="235">
        <v>35.9</v>
      </c>
      <c r="AP57" s="6">
        <v>0.83</v>
      </c>
      <c r="AQ57">
        <v>5</v>
      </c>
      <c r="AR57" s="10">
        <v>3.9</v>
      </c>
      <c r="AS57" s="6">
        <v>1.21</v>
      </c>
      <c r="AT57">
        <v>3</v>
      </c>
      <c r="AU57" s="10">
        <v>3.48</v>
      </c>
      <c r="AV57" s="6">
        <v>0.32200000000000001</v>
      </c>
      <c r="AW57">
        <v>5</v>
      </c>
      <c r="AX57" s="10">
        <v>6.0549999999999997</v>
      </c>
      <c r="AY57" s="6">
        <v>1.28</v>
      </c>
      <c r="AZ57">
        <v>3</v>
      </c>
      <c r="BA57" s="10">
        <v>5.38</v>
      </c>
      <c r="BB57" s="6">
        <v>0.77</v>
      </c>
      <c r="BC57">
        <v>5</v>
      </c>
      <c r="BD57" s="10">
        <v>2.29</v>
      </c>
      <c r="BE57" s="6">
        <v>0.111</v>
      </c>
      <c r="BF57">
        <v>3</v>
      </c>
      <c r="BG57" s="10">
        <v>1.96</v>
      </c>
      <c r="BH57" s="6">
        <v>1.1000000000000001</v>
      </c>
      <c r="BI57">
        <v>5</v>
      </c>
      <c r="BJ57" s="10">
        <f t="shared" si="2"/>
        <v>0.9992090693382546</v>
      </c>
      <c r="BK57" s="6" t="s">
        <v>61</v>
      </c>
      <c r="BL57">
        <v>3</v>
      </c>
      <c r="BM57" s="10">
        <f t="shared" si="1"/>
        <v>1.0075778838057816</v>
      </c>
      <c r="BN57" s="6" t="s">
        <v>61</v>
      </c>
      <c r="BO57">
        <v>3</v>
      </c>
    </row>
    <row r="58" spans="1:67" ht="14" customHeight="1">
      <c r="A58" s="9" t="s">
        <v>36</v>
      </c>
      <c r="B58" s="235">
        <v>36.6</v>
      </c>
      <c r="C58" s="6">
        <v>0.3</v>
      </c>
      <c r="D58">
        <v>4</v>
      </c>
      <c r="E58" s="235">
        <v>37.1</v>
      </c>
      <c r="F58" s="6">
        <v>0.05</v>
      </c>
      <c r="G58">
        <v>4</v>
      </c>
      <c r="H58" s="235">
        <v>36.9</v>
      </c>
      <c r="I58" s="6">
        <v>0.2</v>
      </c>
      <c r="J58">
        <v>4</v>
      </c>
      <c r="K58" s="235">
        <v>35.700000000000003</v>
      </c>
      <c r="L58" s="6">
        <v>0.26</v>
      </c>
      <c r="M58">
        <v>4</v>
      </c>
      <c r="N58" s="235">
        <v>36</v>
      </c>
      <c r="O58" s="6">
        <v>0.2</v>
      </c>
      <c r="P58">
        <v>4</v>
      </c>
      <c r="Q58" s="235">
        <v>34.6</v>
      </c>
      <c r="R58" s="6">
        <v>0.42</v>
      </c>
      <c r="S58">
        <v>4</v>
      </c>
      <c r="T58" s="235">
        <v>35.299999999999997</v>
      </c>
      <c r="U58" s="6">
        <v>0.2</v>
      </c>
      <c r="V58">
        <v>4</v>
      </c>
      <c r="W58" s="235">
        <v>35.1</v>
      </c>
      <c r="X58" s="6">
        <v>0.27</v>
      </c>
      <c r="Y58">
        <v>4</v>
      </c>
      <c r="Z58" s="235">
        <v>34.9</v>
      </c>
      <c r="AA58" s="6">
        <v>0.1</v>
      </c>
      <c r="AB58">
        <v>4</v>
      </c>
      <c r="AC58" s="235">
        <v>34.5</v>
      </c>
      <c r="AD58" s="6">
        <v>0.33</v>
      </c>
      <c r="AE58">
        <v>4</v>
      </c>
      <c r="AF58" s="235">
        <v>34.700000000000003</v>
      </c>
      <c r="AG58" s="6">
        <v>0.3</v>
      </c>
      <c r="AH58">
        <v>4</v>
      </c>
      <c r="AI58" s="235">
        <v>34.9</v>
      </c>
      <c r="AJ58" s="6">
        <v>0.14000000000000001</v>
      </c>
      <c r="AK58">
        <v>4</v>
      </c>
      <c r="AL58" s="235">
        <v>35</v>
      </c>
      <c r="AM58" s="6">
        <v>0.2</v>
      </c>
      <c r="AN58">
        <v>4</v>
      </c>
      <c r="AO58" s="235">
        <v>34.4</v>
      </c>
      <c r="AP58" s="6">
        <v>0.315</v>
      </c>
      <c r="AQ58">
        <v>4</v>
      </c>
      <c r="AR58" s="21">
        <v>3.6</v>
      </c>
      <c r="AS58" s="22">
        <v>0.8</v>
      </c>
      <c r="AT58">
        <v>4</v>
      </c>
      <c r="AU58" s="21">
        <v>5.3</v>
      </c>
      <c r="AV58" s="22">
        <v>0.73499999999999999</v>
      </c>
      <c r="AW58">
        <v>4</v>
      </c>
      <c r="AX58" s="10">
        <v>4.5</v>
      </c>
      <c r="AY58" s="6">
        <v>0.8</v>
      </c>
      <c r="AZ58" s="4">
        <v>4</v>
      </c>
      <c r="BA58" s="2">
        <v>7.3</v>
      </c>
      <c r="BB58" s="6">
        <v>0.96</v>
      </c>
      <c r="BC58">
        <v>4</v>
      </c>
      <c r="BD58" s="2">
        <v>0.9</v>
      </c>
      <c r="BE58" s="6">
        <v>0.9</v>
      </c>
      <c r="BF58">
        <v>4</v>
      </c>
      <c r="BG58" s="2">
        <v>2.1</v>
      </c>
      <c r="BH58" s="6">
        <v>0.94</v>
      </c>
      <c r="BI58">
        <v>4</v>
      </c>
      <c r="BJ58" s="10">
        <f t="shared" si="2"/>
        <v>1.0136612021857923</v>
      </c>
      <c r="BK58" s="6" t="s">
        <v>61</v>
      </c>
      <c r="BL58">
        <v>4</v>
      </c>
      <c r="BM58" s="10">
        <f t="shared" si="1"/>
        <v>0.98285714285714276</v>
      </c>
      <c r="BN58" s="6" t="s">
        <v>61</v>
      </c>
      <c r="BO58">
        <v>4</v>
      </c>
    </row>
  </sheetData>
  <autoFilter ref="A1:BO1"/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BI61"/>
  <sheetViews>
    <sheetView zoomScale="125" zoomScaleNormal="125" zoomScalePageLayoutView="125" workbookViewId="0">
      <pane xSplit="1" ySplit="73" topLeftCell="B80" activePane="bottomRight" state="frozenSplit"/>
      <selection pane="topRight"/>
      <selection pane="bottomLeft" activeCell="A2" sqref="A2"/>
      <selection pane="bottomRight" activeCell="E63" sqref="E63"/>
    </sheetView>
  </sheetViews>
  <sheetFormatPr baseColWidth="10" defaultRowHeight="13" x14ac:dyDescent="0"/>
  <cols>
    <col min="2" max="2" width="14.42578125" style="197" customWidth="1"/>
    <col min="3" max="3" width="4.7109375" customWidth="1"/>
    <col min="4" max="4" width="4.42578125" customWidth="1"/>
    <col min="5" max="5" width="15.42578125" style="197" customWidth="1"/>
    <col min="6" max="6" width="5.140625" customWidth="1"/>
    <col min="7" max="7" width="2.85546875" customWidth="1"/>
    <col min="8" max="8" width="15" style="197" customWidth="1"/>
    <col min="9" max="9" width="4.7109375" customWidth="1"/>
    <col min="10" max="10" width="4.140625" customWidth="1"/>
    <col min="11" max="11" width="15.28515625" style="197" customWidth="1"/>
    <col min="12" max="12" width="6" customWidth="1"/>
    <col min="13" max="13" width="2.85546875" customWidth="1"/>
    <col min="14" max="14" width="15.42578125" style="197" customWidth="1"/>
    <col min="15" max="15" width="5.85546875" customWidth="1"/>
    <col min="16" max="16" width="3.42578125" customWidth="1"/>
    <col min="17" max="17" width="16.140625" style="197" customWidth="1"/>
    <col min="18" max="18" width="5" customWidth="1"/>
    <col min="19" max="19" width="2.42578125" customWidth="1"/>
    <col min="20" max="20" width="12.42578125" style="197" customWidth="1"/>
    <col min="21" max="21" width="4.42578125" customWidth="1"/>
    <col min="22" max="22" width="2.85546875" customWidth="1"/>
    <col min="23" max="23" width="13.28515625" style="197" customWidth="1"/>
    <col min="24" max="24" width="5.42578125" customWidth="1"/>
    <col min="25" max="25" width="2.85546875" customWidth="1"/>
    <col min="26" max="26" width="10.7109375" style="197"/>
    <col min="27" max="27" width="5.42578125" customWidth="1"/>
    <col min="28" max="28" width="2.85546875" customWidth="1"/>
    <col min="29" max="29" width="10.7109375" style="197"/>
    <col min="30" max="30" width="5.42578125" customWidth="1"/>
    <col min="31" max="31" width="2.85546875" customWidth="1"/>
    <col min="32" max="32" width="10.7109375" style="198"/>
    <col min="33" max="33" width="5.42578125" customWidth="1"/>
    <col min="34" max="34" width="2.85546875" customWidth="1"/>
    <col min="35" max="35" width="10.7109375" style="197"/>
    <col min="36" max="36" width="5.42578125" customWidth="1"/>
    <col min="37" max="37" width="2.85546875" customWidth="1"/>
    <col min="38" max="38" width="14.28515625" style="237" customWidth="1"/>
    <col min="39" max="39" width="5.42578125" customWidth="1"/>
    <col min="40" max="40" width="2.85546875" customWidth="1"/>
    <col min="41" max="41" width="15.28515625" style="237" customWidth="1"/>
    <col min="42" max="42" width="5.42578125" customWidth="1"/>
    <col min="43" max="43" width="2.85546875" customWidth="1"/>
    <col min="44" max="44" width="16.42578125" style="237" customWidth="1"/>
    <col min="45" max="45" width="5.42578125" customWidth="1"/>
    <col min="46" max="46" width="2.85546875" customWidth="1"/>
    <col min="47" max="47" width="16.85546875" style="237" customWidth="1"/>
    <col min="48" max="48" width="5.42578125" customWidth="1"/>
    <col min="49" max="49" width="2.85546875" customWidth="1"/>
    <col min="50" max="50" width="14.28515625" style="237" customWidth="1"/>
    <col min="51" max="51" width="5.42578125" customWidth="1"/>
    <col min="52" max="52" width="2.85546875" customWidth="1"/>
    <col min="53" max="53" width="15.28515625" style="237" customWidth="1"/>
    <col min="54" max="54" width="5.42578125" customWidth="1"/>
    <col min="55" max="55" width="2.85546875" customWidth="1"/>
    <col min="56" max="56" width="14.28515625" style="237" customWidth="1"/>
    <col min="57" max="57" width="5.42578125" customWidth="1"/>
    <col min="58" max="58" width="2.85546875" customWidth="1"/>
    <col min="59" max="59" width="15.28515625" style="237" customWidth="1"/>
    <col min="60" max="60" width="5.42578125" customWidth="1"/>
    <col min="61" max="61" width="2.85546875" customWidth="1"/>
  </cols>
  <sheetData>
    <row r="1" spans="1:61" s="4" customFormat="1" ht="14" customHeight="1" thickBot="1">
      <c r="A1" s="24" t="s">
        <v>62</v>
      </c>
      <c r="B1" s="228" t="s">
        <v>231</v>
      </c>
      <c r="C1" s="24" t="s">
        <v>63</v>
      </c>
      <c r="D1" s="24" t="s">
        <v>64</v>
      </c>
      <c r="E1" s="228" t="s">
        <v>234</v>
      </c>
      <c r="F1" s="24" t="s">
        <v>63</v>
      </c>
      <c r="G1" s="24" t="s">
        <v>64</v>
      </c>
      <c r="H1" s="228" t="s">
        <v>232</v>
      </c>
      <c r="I1" s="24" t="s">
        <v>63</v>
      </c>
      <c r="J1" s="24" t="s">
        <v>64</v>
      </c>
      <c r="K1" s="228" t="s">
        <v>235</v>
      </c>
      <c r="L1" s="24" t="s">
        <v>63</v>
      </c>
      <c r="M1" s="24" t="s">
        <v>64</v>
      </c>
      <c r="N1" s="228" t="s">
        <v>233</v>
      </c>
      <c r="O1" s="24" t="s">
        <v>63</v>
      </c>
      <c r="P1" s="24" t="s">
        <v>64</v>
      </c>
      <c r="Q1" s="228" t="s">
        <v>236</v>
      </c>
      <c r="R1" s="24" t="s">
        <v>63</v>
      </c>
      <c r="S1" s="24" t="s">
        <v>64</v>
      </c>
      <c r="T1" s="228" t="s">
        <v>237</v>
      </c>
      <c r="U1" s="24" t="s">
        <v>63</v>
      </c>
      <c r="V1" s="24" t="s">
        <v>64</v>
      </c>
      <c r="W1" s="228" t="s">
        <v>240</v>
      </c>
      <c r="X1" s="24" t="s">
        <v>63</v>
      </c>
      <c r="Y1" s="24" t="s">
        <v>64</v>
      </c>
      <c r="Z1" s="228" t="s">
        <v>238</v>
      </c>
      <c r="AA1" s="24" t="s">
        <v>63</v>
      </c>
      <c r="AB1" s="24" t="s">
        <v>64</v>
      </c>
      <c r="AC1" s="228" t="s">
        <v>241</v>
      </c>
      <c r="AD1" s="24" t="s">
        <v>63</v>
      </c>
      <c r="AE1" s="24" t="s">
        <v>64</v>
      </c>
      <c r="AF1" s="316" t="s">
        <v>239</v>
      </c>
      <c r="AG1" s="24" t="s">
        <v>63</v>
      </c>
      <c r="AH1" s="24" t="s">
        <v>64</v>
      </c>
      <c r="AI1" s="228" t="s">
        <v>242</v>
      </c>
      <c r="AJ1" s="24" t="s">
        <v>63</v>
      </c>
      <c r="AK1" s="24" t="s">
        <v>64</v>
      </c>
      <c r="AL1" s="234" t="s">
        <v>243</v>
      </c>
      <c r="AM1" s="24" t="s">
        <v>63</v>
      </c>
      <c r="AN1" s="24" t="s">
        <v>64</v>
      </c>
      <c r="AO1" s="234" t="s">
        <v>244</v>
      </c>
      <c r="AP1" s="24" t="s">
        <v>63</v>
      </c>
      <c r="AQ1" s="24" t="s">
        <v>64</v>
      </c>
      <c r="AR1" s="234" t="s">
        <v>245</v>
      </c>
      <c r="AS1" s="24" t="s">
        <v>63</v>
      </c>
      <c r="AT1" s="24" t="s">
        <v>64</v>
      </c>
      <c r="AU1" s="234" t="s">
        <v>246</v>
      </c>
      <c r="AV1" s="24" t="s">
        <v>63</v>
      </c>
      <c r="AW1" s="24" t="s">
        <v>64</v>
      </c>
      <c r="AX1" s="234" t="s">
        <v>429</v>
      </c>
      <c r="AY1" s="24" t="s">
        <v>63</v>
      </c>
      <c r="AZ1" s="24" t="s">
        <v>64</v>
      </c>
      <c r="BA1" s="234" t="s">
        <v>428</v>
      </c>
      <c r="BB1" s="24" t="s">
        <v>63</v>
      </c>
      <c r="BC1" s="24" t="s">
        <v>64</v>
      </c>
      <c r="BD1" s="234" t="s">
        <v>95</v>
      </c>
      <c r="BE1" s="24" t="s">
        <v>63</v>
      </c>
      <c r="BF1" s="24" t="s">
        <v>64</v>
      </c>
      <c r="BG1" s="234" t="s">
        <v>94</v>
      </c>
      <c r="BH1" s="24" t="s">
        <v>63</v>
      </c>
      <c r="BI1" s="24" t="s">
        <v>64</v>
      </c>
    </row>
    <row r="2" spans="1:61" ht="14" customHeight="1">
      <c r="A2" s="9" t="s">
        <v>65</v>
      </c>
      <c r="B2" s="195">
        <v>4764</v>
      </c>
      <c r="C2" s="6">
        <v>291</v>
      </c>
      <c r="D2">
        <v>4</v>
      </c>
      <c r="E2" s="195">
        <v>2704</v>
      </c>
      <c r="F2" s="6">
        <v>296</v>
      </c>
      <c r="G2">
        <v>4</v>
      </c>
      <c r="H2" s="195">
        <v>3644</v>
      </c>
      <c r="I2" s="6">
        <v>341</v>
      </c>
      <c r="J2">
        <v>4</v>
      </c>
      <c r="K2" s="195">
        <v>2212</v>
      </c>
      <c r="L2" s="6">
        <v>252</v>
      </c>
      <c r="M2">
        <v>4</v>
      </c>
      <c r="N2" s="195">
        <v>5883</v>
      </c>
      <c r="O2" s="6">
        <v>261</v>
      </c>
      <c r="P2">
        <v>4</v>
      </c>
      <c r="Q2" s="195">
        <v>3195</v>
      </c>
      <c r="R2" s="6">
        <v>386</v>
      </c>
      <c r="S2">
        <v>4</v>
      </c>
      <c r="T2" s="195">
        <v>537</v>
      </c>
      <c r="U2" s="6">
        <v>37</v>
      </c>
      <c r="V2">
        <v>4</v>
      </c>
      <c r="W2" s="195">
        <v>276</v>
      </c>
      <c r="X2" s="6">
        <v>23</v>
      </c>
      <c r="Y2">
        <v>4</v>
      </c>
      <c r="Z2" s="195">
        <v>299</v>
      </c>
      <c r="AA2" s="6">
        <v>39</v>
      </c>
      <c r="AB2">
        <v>4</v>
      </c>
      <c r="AC2" s="195">
        <v>180</v>
      </c>
      <c r="AD2" s="6">
        <v>34</v>
      </c>
      <c r="AE2">
        <v>4</v>
      </c>
      <c r="AF2" s="201">
        <v>774</v>
      </c>
      <c r="AG2" s="6">
        <v>46</v>
      </c>
      <c r="AH2">
        <v>4</v>
      </c>
      <c r="AI2" s="195">
        <v>372</v>
      </c>
      <c r="AJ2" s="6">
        <v>43</v>
      </c>
      <c r="AK2">
        <v>4</v>
      </c>
      <c r="AL2" s="314">
        <v>4.5175000000000001</v>
      </c>
      <c r="AM2" s="23">
        <v>0.4358206</v>
      </c>
      <c r="AN2" s="4">
        <v>4</v>
      </c>
      <c r="AO2" s="314">
        <v>4.5925000000000002</v>
      </c>
      <c r="AP2" s="23">
        <v>0.64963289999999996</v>
      </c>
      <c r="AQ2" s="4">
        <v>4</v>
      </c>
      <c r="AR2" s="314">
        <v>14.004250000000001</v>
      </c>
      <c r="AS2" s="23">
        <v>1.3510438600000001</v>
      </c>
      <c r="AT2" s="4">
        <v>4</v>
      </c>
      <c r="AU2" s="314">
        <v>23.421749999999999</v>
      </c>
      <c r="AV2" s="23">
        <v>3.3131277899999998</v>
      </c>
      <c r="AW2" s="4">
        <v>4</v>
      </c>
      <c r="AX2" s="314">
        <v>43.766950568967545</v>
      </c>
      <c r="AY2" s="23">
        <v>4.6196685456898319</v>
      </c>
      <c r="AZ2" s="4">
        <v>4</v>
      </c>
      <c r="BA2" s="314">
        <v>49.919271300804951</v>
      </c>
      <c r="BB2" s="23">
        <v>6.208194762579085</v>
      </c>
      <c r="BC2" s="4">
        <v>4</v>
      </c>
      <c r="BD2" s="314">
        <v>32.08</v>
      </c>
      <c r="BE2" s="23">
        <v>0.36299999999999999</v>
      </c>
      <c r="BF2" s="4">
        <v>4</v>
      </c>
      <c r="BG2" s="314">
        <v>46.66</v>
      </c>
      <c r="BH2" s="23">
        <v>1.33</v>
      </c>
      <c r="BI2" s="4">
        <v>4</v>
      </c>
    </row>
    <row r="3" spans="1:61" ht="14" customHeight="1">
      <c r="A3" s="9" t="s">
        <v>66</v>
      </c>
      <c r="B3" s="195">
        <v>4471</v>
      </c>
      <c r="C3" s="6">
        <v>292</v>
      </c>
      <c r="D3">
        <v>3</v>
      </c>
      <c r="E3" s="195">
        <v>4114</v>
      </c>
      <c r="F3" s="6">
        <v>489</v>
      </c>
      <c r="G3">
        <v>5</v>
      </c>
      <c r="H3" s="195">
        <v>2058</v>
      </c>
      <c r="I3" s="6">
        <v>198</v>
      </c>
      <c r="J3">
        <v>3</v>
      </c>
      <c r="K3" s="195">
        <v>1938</v>
      </c>
      <c r="L3" s="6">
        <v>182</v>
      </c>
      <c r="M3">
        <v>5</v>
      </c>
      <c r="N3" s="195">
        <v>6884</v>
      </c>
      <c r="O3" s="6">
        <v>387</v>
      </c>
      <c r="P3">
        <v>3</v>
      </c>
      <c r="Q3" s="195">
        <v>6291</v>
      </c>
      <c r="R3" s="6">
        <v>813</v>
      </c>
      <c r="S3">
        <v>5</v>
      </c>
      <c r="T3" s="195">
        <v>749</v>
      </c>
      <c r="U3" s="6">
        <v>94</v>
      </c>
      <c r="V3">
        <v>3</v>
      </c>
      <c r="W3" s="195">
        <v>416</v>
      </c>
      <c r="X3" s="6">
        <v>93</v>
      </c>
      <c r="Y3">
        <v>5</v>
      </c>
      <c r="Z3" s="195">
        <v>179</v>
      </c>
      <c r="AA3" s="6">
        <v>30</v>
      </c>
      <c r="AB3">
        <v>3</v>
      </c>
      <c r="AC3" s="195">
        <v>114</v>
      </c>
      <c r="AD3" s="6">
        <v>24</v>
      </c>
      <c r="AE3">
        <v>5</v>
      </c>
      <c r="AF3" s="201">
        <v>1320</v>
      </c>
      <c r="AG3" s="6">
        <v>159</v>
      </c>
      <c r="AH3">
        <v>3</v>
      </c>
      <c r="AI3" s="195">
        <v>719</v>
      </c>
      <c r="AJ3" s="6">
        <v>164</v>
      </c>
      <c r="AK3">
        <v>5</v>
      </c>
      <c r="AL3" s="314">
        <v>4.7566670000000002</v>
      </c>
      <c r="AM3" s="23">
        <v>0.1437978</v>
      </c>
      <c r="AN3" s="4">
        <v>3</v>
      </c>
      <c r="AO3" s="314">
        <v>3.3639999999999999</v>
      </c>
      <c r="AP3" s="23">
        <v>0.36542580000000002</v>
      </c>
      <c r="AQ3" s="4">
        <v>5</v>
      </c>
      <c r="AR3" s="314">
        <v>14.7456677</v>
      </c>
      <c r="AS3" s="23">
        <v>0.44577317999999999</v>
      </c>
      <c r="AT3" s="4">
        <v>3</v>
      </c>
      <c r="AU3" s="314">
        <v>17.156400000000001</v>
      </c>
      <c r="AV3" s="23">
        <v>1.8636715800000001</v>
      </c>
      <c r="AW3" s="4">
        <v>5</v>
      </c>
      <c r="AX3" s="314">
        <v>44.878099153541676</v>
      </c>
      <c r="AY3" s="23">
        <v>3.1612702410316031</v>
      </c>
      <c r="AZ3" s="4">
        <v>3</v>
      </c>
      <c r="BA3" s="314">
        <v>39.613118718126223</v>
      </c>
      <c r="BB3" s="23">
        <v>6.34660280139087</v>
      </c>
      <c r="BC3" s="4">
        <v>5</v>
      </c>
      <c r="BD3" s="314">
        <v>33.090000000000003</v>
      </c>
      <c r="BE3" s="23">
        <v>1.91</v>
      </c>
      <c r="BF3" s="4">
        <v>3</v>
      </c>
      <c r="BG3" s="314">
        <v>44.53</v>
      </c>
      <c r="BH3" s="23">
        <v>2.2599999999999998</v>
      </c>
      <c r="BI3" s="4">
        <v>5</v>
      </c>
    </row>
    <row r="4" spans="1:61" ht="14" customHeight="1">
      <c r="A4" s="9" t="s">
        <v>67</v>
      </c>
      <c r="B4" s="195">
        <v>4032</v>
      </c>
      <c r="C4" s="6">
        <v>329</v>
      </c>
      <c r="D4">
        <v>5</v>
      </c>
      <c r="E4" s="195">
        <v>3366</v>
      </c>
      <c r="F4" s="6">
        <v>428</v>
      </c>
      <c r="G4">
        <v>5</v>
      </c>
      <c r="H4" s="195">
        <v>2460</v>
      </c>
      <c r="I4" s="6">
        <v>144</v>
      </c>
      <c r="J4">
        <v>5</v>
      </c>
      <c r="K4" s="195">
        <v>2085</v>
      </c>
      <c r="L4" s="6">
        <v>439</v>
      </c>
      <c r="M4">
        <v>5</v>
      </c>
      <c r="N4" s="195">
        <v>5603</v>
      </c>
      <c r="O4" s="6">
        <v>516</v>
      </c>
      <c r="P4">
        <v>5</v>
      </c>
      <c r="Q4" s="195">
        <v>4648</v>
      </c>
      <c r="R4" s="6">
        <v>753</v>
      </c>
      <c r="S4">
        <v>5</v>
      </c>
      <c r="T4" s="195">
        <v>643</v>
      </c>
      <c r="U4" s="6">
        <v>30</v>
      </c>
      <c r="V4">
        <v>5</v>
      </c>
      <c r="W4" s="195">
        <v>272</v>
      </c>
      <c r="X4" s="6">
        <v>67</v>
      </c>
      <c r="Y4">
        <v>5</v>
      </c>
      <c r="Z4" s="195">
        <v>432</v>
      </c>
      <c r="AA4" s="6">
        <v>24</v>
      </c>
      <c r="AB4">
        <v>5</v>
      </c>
      <c r="AC4" s="195">
        <v>115</v>
      </c>
      <c r="AD4" s="6">
        <v>53</v>
      </c>
      <c r="AE4">
        <v>5</v>
      </c>
      <c r="AF4" s="201">
        <v>916</v>
      </c>
      <c r="AG4" s="6">
        <v>73</v>
      </c>
      <c r="AH4">
        <v>5</v>
      </c>
      <c r="AI4" s="195">
        <v>429</v>
      </c>
      <c r="AJ4" s="6">
        <v>96</v>
      </c>
      <c r="AK4">
        <v>5</v>
      </c>
      <c r="AL4" s="314">
        <v>3.3119999999999998</v>
      </c>
      <c r="AM4" s="23">
        <v>0.20660106485688925</v>
      </c>
      <c r="AN4" s="4">
        <v>5</v>
      </c>
      <c r="AO4" s="314">
        <v>2.017999999999998</v>
      </c>
      <c r="AP4" s="23">
        <v>8.0523288556789835E-2</v>
      </c>
      <c r="AQ4" s="4">
        <v>5</v>
      </c>
      <c r="AR4" s="314">
        <v>10.27</v>
      </c>
      <c r="AS4" s="23">
        <v>0.64</v>
      </c>
      <c r="AT4" s="4">
        <v>5</v>
      </c>
      <c r="AU4" s="314">
        <v>10.31</v>
      </c>
      <c r="AV4" s="23">
        <v>0.41</v>
      </c>
      <c r="AW4" s="4">
        <v>5</v>
      </c>
      <c r="AX4" s="314">
        <v>34.201751020564728</v>
      </c>
      <c r="AY4" s="23">
        <v>2.7682443189990424</v>
      </c>
      <c r="AZ4" s="4">
        <v>5</v>
      </c>
      <c r="BA4" s="318">
        <v>25.368644095251099</v>
      </c>
      <c r="BB4" s="28">
        <v>1.5595290011624539</v>
      </c>
      <c r="BC4" s="20">
        <v>5</v>
      </c>
      <c r="BD4" s="318">
        <v>30.303999999999995</v>
      </c>
      <c r="BE4" s="23">
        <v>1.1606791115549553</v>
      </c>
      <c r="BF4" s="4">
        <v>5</v>
      </c>
      <c r="BG4" s="314">
        <v>40.933999999999997</v>
      </c>
      <c r="BH4" s="23">
        <v>1.936839177629367</v>
      </c>
      <c r="BI4" s="4">
        <v>5</v>
      </c>
    </row>
    <row r="5" spans="1:61" ht="14" customHeight="1">
      <c r="A5" s="9" t="s">
        <v>68</v>
      </c>
      <c r="B5" s="195">
        <v>3539.90625</v>
      </c>
      <c r="C5" s="6">
        <v>457.54172591515095</v>
      </c>
      <c r="D5">
        <v>4</v>
      </c>
      <c r="E5" s="195">
        <v>2985.9916666666672</v>
      </c>
      <c r="F5" s="6">
        <v>209.39069899684813</v>
      </c>
      <c r="G5">
        <v>5</v>
      </c>
      <c r="H5" s="195">
        <v>2322</v>
      </c>
      <c r="I5" s="6">
        <v>213.66566826502333</v>
      </c>
      <c r="J5">
        <v>4</v>
      </c>
      <c r="K5" s="195">
        <v>2111.6833333333334</v>
      </c>
      <c r="L5" s="6">
        <v>320.42654991259531</v>
      </c>
      <c r="M5">
        <v>5</v>
      </c>
      <c r="N5" s="195">
        <v>4758</v>
      </c>
      <c r="O5" s="6">
        <v>946.02742868974644</v>
      </c>
      <c r="P5">
        <v>4</v>
      </c>
      <c r="Q5" s="195">
        <v>3860</v>
      </c>
      <c r="R5" s="6">
        <v>198.17229877053992</v>
      </c>
      <c r="S5">
        <v>5</v>
      </c>
      <c r="T5" s="195">
        <v>436.23611111111109</v>
      </c>
      <c r="U5" s="6">
        <v>215.56746995995999</v>
      </c>
      <c r="V5">
        <v>3</v>
      </c>
      <c r="W5" s="195">
        <v>225.07291666666666</v>
      </c>
      <c r="X5" s="6">
        <v>29.82341633260155</v>
      </c>
      <c r="Y5">
        <v>4</v>
      </c>
      <c r="Z5" s="195">
        <v>273.97222222222223</v>
      </c>
      <c r="AA5" s="6">
        <v>177.74654456539591</v>
      </c>
      <c r="AB5">
        <v>3</v>
      </c>
      <c r="AC5" s="195">
        <v>96.25</v>
      </c>
      <c r="AD5" s="6">
        <v>8.5939120355094509</v>
      </c>
      <c r="AE5">
        <v>4</v>
      </c>
      <c r="AF5" s="201">
        <v>598</v>
      </c>
      <c r="AG5" s="6">
        <v>253</v>
      </c>
      <c r="AH5">
        <v>3</v>
      </c>
      <c r="AI5" s="195">
        <v>354</v>
      </c>
      <c r="AJ5" s="6">
        <v>52.361523723691107</v>
      </c>
      <c r="AK5">
        <v>4</v>
      </c>
      <c r="AL5" s="314">
        <v>3.504999999999999</v>
      </c>
      <c r="AM5" s="23">
        <v>7.9320026895269763E-2</v>
      </c>
      <c r="AN5" s="4">
        <v>4</v>
      </c>
      <c r="AO5" s="318">
        <v>2.77</v>
      </c>
      <c r="AP5" s="28">
        <v>0.16000000000000014</v>
      </c>
      <c r="AQ5" s="20">
        <v>2</v>
      </c>
      <c r="AR5" s="315">
        <v>10.865499999999997</v>
      </c>
      <c r="AS5" s="28" t="s">
        <v>61</v>
      </c>
      <c r="AT5" s="4">
        <v>4</v>
      </c>
      <c r="AU5" s="318">
        <f>AO5*5.11</f>
        <v>14.154700000000002</v>
      </c>
      <c r="AV5" s="28" t="s">
        <v>61</v>
      </c>
      <c r="AW5" s="20" t="s">
        <v>61</v>
      </c>
      <c r="AX5" s="318">
        <v>28.742448656566626</v>
      </c>
      <c r="AY5" s="28">
        <v>1.1509734020981581</v>
      </c>
      <c r="AZ5" s="20">
        <v>4</v>
      </c>
      <c r="BA5" s="318">
        <v>33.797635188511116</v>
      </c>
      <c r="BB5" s="28">
        <v>8.0360714184317725</v>
      </c>
      <c r="BC5" s="20">
        <v>2</v>
      </c>
      <c r="BD5" s="318">
        <v>37.8825</v>
      </c>
      <c r="BE5" s="23">
        <v>0.70590810308424712</v>
      </c>
      <c r="BF5" s="4">
        <v>4</v>
      </c>
      <c r="BG5" s="314">
        <v>46.14200000000001</v>
      </c>
      <c r="BH5" s="23">
        <v>2.79639660992496</v>
      </c>
      <c r="BI5" s="4">
        <v>5</v>
      </c>
    </row>
    <row r="6" spans="1:61" ht="14" customHeight="1">
      <c r="A6" s="9" t="s">
        <v>69</v>
      </c>
      <c r="B6" s="195">
        <v>3046</v>
      </c>
      <c r="C6" s="6">
        <v>187.88070535434079</v>
      </c>
      <c r="D6">
        <v>5</v>
      </c>
      <c r="E6" s="195">
        <v>2532</v>
      </c>
      <c r="F6" s="6">
        <v>208.72717548206882</v>
      </c>
      <c r="G6">
        <v>5</v>
      </c>
      <c r="H6" s="195">
        <v>2214</v>
      </c>
      <c r="I6" s="6">
        <v>415.78298041833767</v>
      </c>
      <c r="J6">
        <v>5</v>
      </c>
      <c r="K6" s="195">
        <v>1597</v>
      </c>
      <c r="L6" s="6">
        <v>142.01746029195709</v>
      </c>
      <c r="M6">
        <v>5</v>
      </c>
      <c r="N6" s="195">
        <v>3878</v>
      </c>
      <c r="O6" s="6">
        <v>224.03174130268255</v>
      </c>
      <c r="P6">
        <v>5</v>
      </c>
      <c r="Q6" s="195">
        <v>3466</v>
      </c>
      <c r="R6" s="6">
        <v>292.69038248634018</v>
      </c>
      <c r="S6">
        <v>5</v>
      </c>
      <c r="T6" s="195">
        <v>261</v>
      </c>
      <c r="U6" s="6">
        <v>53.681665936482062</v>
      </c>
      <c r="V6">
        <v>3</v>
      </c>
      <c r="W6" s="195">
        <v>199</v>
      </c>
      <c r="X6" s="6">
        <v>40.354986009579207</v>
      </c>
      <c r="Y6">
        <v>5</v>
      </c>
      <c r="Z6" s="195">
        <v>116</v>
      </c>
      <c r="AA6" s="6">
        <v>49.338596128195974</v>
      </c>
      <c r="AB6">
        <v>3</v>
      </c>
      <c r="AC6" s="195">
        <v>83</v>
      </c>
      <c r="AD6" s="6">
        <v>24.99502172655809</v>
      </c>
      <c r="AE6">
        <v>5</v>
      </c>
      <c r="AF6" s="201">
        <v>406</v>
      </c>
      <c r="AG6" s="6">
        <v>59.155065372791789</v>
      </c>
      <c r="AH6">
        <v>3</v>
      </c>
      <c r="AI6" s="195">
        <v>314</v>
      </c>
      <c r="AJ6" s="6">
        <v>56.334358965022403</v>
      </c>
      <c r="AK6">
        <v>5</v>
      </c>
      <c r="AL6" s="314">
        <v>2.3640000000000101</v>
      </c>
      <c r="AM6" s="23">
        <v>0.41496505877001205</v>
      </c>
      <c r="AN6" s="4">
        <v>5</v>
      </c>
      <c r="AO6" s="318">
        <v>2.2299999999999995</v>
      </c>
      <c r="AP6" s="28">
        <v>0.21605554841290259</v>
      </c>
      <c r="AQ6" s="20">
        <v>5</v>
      </c>
      <c r="AR6" s="315">
        <v>7.3284000000000313</v>
      </c>
      <c r="AS6" s="28">
        <v>1.2863916821870385</v>
      </c>
      <c r="AT6" s="4">
        <v>5</v>
      </c>
      <c r="AU6" s="318">
        <f>AO6*5.11</f>
        <v>11.395299999999999</v>
      </c>
      <c r="AV6" s="28">
        <v>1.1018832969058008</v>
      </c>
      <c r="AW6" s="20">
        <v>5</v>
      </c>
      <c r="AX6" s="318">
        <v>21.137594075632862</v>
      </c>
      <c r="AY6" s="28">
        <v>2.8607213746177238</v>
      </c>
      <c r="AZ6" s="20">
        <v>5</v>
      </c>
      <c r="BA6" s="318">
        <v>23.967219280605796</v>
      </c>
      <c r="BB6" s="28">
        <v>1.9999428820463916</v>
      </c>
      <c r="BC6" s="20">
        <v>5</v>
      </c>
      <c r="BD6" s="318">
        <v>34.183999999999997</v>
      </c>
      <c r="BE6" s="23">
        <v>1.4363899192071767</v>
      </c>
      <c r="BF6" s="4">
        <v>5</v>
      </c>
      <c r="BG6" s="314">
        <v>47.279999999999994</v>
      </c>
      <c r="BH6" s="23">
        <v>1.9220822042774341</v>
      </c>
      <c r="BI6" s="4">
        <v>5</v>
      </c>
    </row>
    <row r="7" spans="1:61" ht="14" customHeight="1">
      <c r="A7" s="9" t="s">
        <v>70</v>
      </c>
      <c r="B7" s="195">
        <v>5929.8854166666661</v>
      </c>
      <c r="C7" s="6">
        <v>2012.6866817584773</v>
      </c>
      <c r="D7">
        <v>4</v>
      </c>
      <c r="E7" s="195">
        <v>2816.95</v>
      </c>
      <c r="F7" s="6">
        <v>208.53615269100527</v>
      </c>
      <c r="G7">
        <v>5</v>
      </c>
      <c r="H7" s="195">
        <v>2427.25</v>
      </c>
      <c r="I7" s="6">
        <v>233.53638982045246</v>
      </c>
      <c r="J7">
        <v>4</v>
      </c>
      <c r="K7" s="195">
        <v>1694.2666666666669</v>
      </c>
      <c r="L7" s="6">
        <v>195.27808590144812</v>
      </c>
      <c r="M7">
        <v>5</v>
      </c>
      <c r="N7" s="195">
        <v>9433</v>
      </c>
      <c r="O7" s="6">
        <v>3908.9184219124691</v>
      </c>
      <c r="P7">
        <v>4</v>
      </c>
      <c r="Q7" s="195">
        <v>3939</v>
      </c>
      <c r="R7" s="6">
        <v>322.45923773401211</v>
      </c>
      <c r="S7">
        <v>5</v>
      </c>
      <c r="T7" s="195">
        <v>349.19791666666669</v>
      </c>
      <c r="U7" s="6">
        <v>45.121628243657021</v>
      </c>
      <c r="V7">
        <v>4</v>
      </c>
      <c r="W7" s="195">
        <v>238.90625</v>
      </c>
      <c r="X7" s="6">
        <v>47.911730950505266</v>
      </c>
      <c r="Y7">
        <v>4</v>
      </c>
      <c r="Z7" s="195">
        <v>143.95833333333331</v>
      </c>
      <c r="AA7" s="6">
        <v>15.716583450940316</v>
      </c>
      <c r="AB7">
        <v>4</v>
      </c>
      <c r="AC7" s="195">
        <v>51.479166666666664</v>
      </c>
      <c r="AD7" s="6">
        <v>11.137886575159197</v>
      </c>
      <c r="AE7">
        <v>4</v>
      </c>
      <c r="AF7" s="201">
        <v>554.4375</v>
      </c>
      <c r="AG7" s="6">
        <v>102.54953847499854</v>
      </c>
      <c r="AH7">
        <v>4</v>
      </c>
      <c r="AI7" s="195">
        <v>426</v>
      </c>
      <c r="AJ7" s="6">
        <v>87.125747246915097</v>
      </c>
      <c r="AK7">
        <v>4</v>
      </c>
      <c r="AL7" s="314">
        <v>4.8449999999999989</v>
      </c>
      <c r="AM7" s="23">
        <v>0.1173669459430514</v>
      </c>
      <c r="AN7" s="4">
        <v>4</v>
      </c>
      <c r="AO7" s="304" t="s">
        <v>61</v>
      </c>
      <c r="AP7" s="93" t="s">
        <v>61</v>
      </c>
      <c r="AQ7" s="93" t="s">
        <v>61</v>
      </c>
      <c r="AR7" s="315">
        <v>15.019499999999997</v>
      </c>
      <c r="AS7" s="28" t="s">
        <v>61</v>
      </c>
      <c r="AT7" s="4">
        <v>4</v>
      </c>
      <c r="AU7" s="304" t="s">
        <v>61</v>
      </c>
      <c r="AV7" s="93" t="s">
        <v>61</v>
      </c>
      <c r="AW7" s="93" t="s">
        <v>61</v>
      </c>
      <c r="AX7" s="318">
        <v>52.929466869698942</v>
      </c>
      <c r="AY7" s="28">
        <v>1.1649824915566183</v>
      </c>
      <c r="AZ7" s="20">
        <v>4</v>
      </c>
      <c r="BA7" s="318">
        <v>33.326973527307416</v>
      </c>
      <c r="BB7" s="28" t="s">
        <v>61</v>
      </c>
      <c r="BC7" s="20">
        <v>1</v>
      </c>
      <c r="BD7" s="318">
        <v>28.384999999999998</v>
      </c>
      <c r="BE7" s="23">
        <v>0.51427132916389573</v>
      </c>
      <c r="BF7" s="4">
        <v>4</v>
      </c>
      <c r="BG7" s="314">
        <v>37.287999999999997</v>
      </c>
      <c r="BH7" s="23">
        <v>1.8339585600552695</v>
      </c>
      <c r="BI7" s="4">
        <v>5</v>
      </c>
    </row>
    <row r="8" spans="1:61" ht="14" customHeight="1">
      <c r="A8" s="9" t="s">
        <v>71</v>
      </c>
      <c r="B8" s="195">
        <v>3866.5</v>
      </c>
      <c r="C8" s="6">
        <v>239.04166666666669</v>
      </c>
      <c r="D8">
        <v>2</v>
      </c>
      <c r="E8" s="195">
        <v>2938.6916666666666</v>
      </c>
      <c r="F8" s="6">
        <v>291.53895108544265</v>
      </c>
      <c r="G8">
        <v>5</v>
      </c>
      <c r="H8" s="195">
        <v>2582.6363636363635</v>
      </c>
      <c r="I8" s="6">
        <v>1218.4545454545455</v>
      </c>
      <c r="J8">
        <v>2</v>
      </c>
      <c r="K8" s="195">
        <v>1745.9333333333332</v>
      </c>
      <c r="L8" s="6">
        <v>185.53825489040733</v>
      </c>
      <c r="M8">
        <v>5</v>
      </c>
      <c r="N8" s="195">
        <v>4953</v>
      </c>
      <c r="O8" s="6">
        <v>590</v>
      </c>
      <c r="P8">
        <v>2</v>
      </c>
      <c r="Q8" s="195">
        <v>4131</v>
      </c>
      <c r="R8" s="6">
        <v>507.50198029170298</v>
      </c>
      <c r="S8">
        <v>5</v>
      </c>
      <c r="T8" s="195">
        <v>414.72916666666669</v>
      </c>
      <c r="U8" s="6">
        <v>102.97916666666673</v>
      </c>
      <c r="V8">
        <v>2</v>
      </c>
      <c r="W8" s="195">
        <v>433.27499999999998</v>
      </c>
      <c r="X8" s="6">
        <v>97.702105878305133</v>
      </c>
      <c r="Y8">
        <v>5</v>
      </c>
      <c r="Z8" s="195">
        <v>310.54545454545456</v>
      </c>
      <c r="AA8" s="6">
        <v>253.90909090909091</v>
      </c>
      <c r="AB8">
        <v>2</v>
      </c>
      <c r="AC8" s="195">
        <v>134.5</v>
      </c>
      <c r="AD8" s="6">
        <v>52.333452759948656</v>
      </c>
      <c r="AE8">
        <v>5</v>
      </c>
      <c r="AF8" s="201">
        <v>503</v>
      </c>
      <c r="AG8" s="6">
        <v>25</v>
      </c>
      <c r="AH8">
        <v>2</v>
      </c>
      <c r="AI8" s="195">
        <v>732</v>
      </c>
      <c r="AJ8" s="6">
        <v>151.53296671021783</v>
      </c>
      <c r="AK8">
        <v>5</v>
      </c>
      <c r="AL8" s="314">
        <v>4.0649999999999977</v>
      </c>
      <c r="AM8" s="23">
        <v>3.4999999999996589E-2</v>
      </c>
      <c r="AN8" s="4">
        <v>2</v>
      </c>
      <c r="AO8" s="304" t="s">
        <v>61</v>
      </c>
      <c r="AP8" s="93" t="s">
        <v>61</v>
      </c>
      <c r="AQ8" s="93" t="s">
        <v>61</v>
      </c>
      <c r="AR8" s="315">
        <v>12.601499999999993</v>
      </c>
      <c r="AS8" s="28" t="s">
        <v>61</v>
      </c>
      <c r="AT8" s="4">
        <v>2</v>
      </c>
      <c r="AU8" s="304" t="s">
        <v>61</v>
      </c>
      <c r="AV8" s="93" t="s">
        <v>61</v>
      </c>
      <c r="AW8" s="93" t="s">
        <v>61</v>
      </c>
      <c r="AX8" s="318">
        <v>42.989653661789959</v>
      </c>
      <c r="AY8" s="28">
        <v>3.5671228949865355</v>
      </c>
      <c r="AZ8" s="20">
        <v>2</v>
      </c>
      <c r="BA8" s="304" t="s">
        <v>61</v>
      </c>
      <c r="BB8" s="93" t="s">
        <v>61</v>
      </c>
      <c r="BC8" s="93" t="s">
        <v>61</v>
      </c>
      <c r="BD8" s="318">
        <v>33.236666666666672</v>
      </c>
      <c r="BE8" s="23">
        <v>3.9504528573035333</v>
      </c>
      <c r="BF8" s="4">
        <v>3</v>
      </c>
      <c r="BG8" s="314">
        <v>48.957999999999998</v>
      </c>
      <c r="BH8" s="23">
        <v>2.079031986285925</v>
      </c>
      <c r="BI8" s="4">
        <v>5</v>
      </c>
    </row>
    <row r="9" spans="1:61" ht="14" customHeight="1">
      <c r="A9" s="9" t="s">
        <v>8</v>
      </c>
      <c r="B9" s="195">
        <v>3548</v>
      </c>
      <c r="C9" s="6">
        <v>141.57229847129142</v>
      </c>
      <c r="D9">
        <v>5</v>
      </c>
      <c r="E9" s="195">
        <v>3449.2833333333338</v>
      </c>
      <c r="F9" s="6">
        <v>348.85172461074205</v>
      </c>
      <c r="G9">
        <v>5</v>
      </c>
      <c r="H9" s="195">
        <v>1920</v>
      </c>
      <c r="I9" s="6">
        <v>170.87291695877423</v>
      </c>
      <c r="J9">
        <v>5</v>
      </c>
      <c r="K9" s="195">
        <v>2070.6333333333332</v>
      </c>
      <c r="L9" s="6">
        <v>351.5087111691231</v>
      </c>
      <c r="M9">
        <v>5</v>
      </c>
      <c r="N9" s="195">
        <v>5176</v>
      </c>
      <c r="O9" s="6">
        <v>134.80728683321738</v>
      </c>
      <c r="P9">
        <v>5</v>
      </c>
      <c r="Q9" s="195">
        <v>4828</v>
      </c>
      <c r="R9" s="6">
        <v>438.9638937315915</v>
      </c>
      <c r="S9">
        <v>5</v>
      </c>
      <c r="T9" s="195">
        <v>365</v>
      </c>
      <c r="U9" s="6">
        <v>62.641708793387409</v>
      </c>
      <c r="V9">
        <v>5</v>
      </c>
      <c r="W9" s="195">
        <v>296.68333333333334</v>
      </c>
      <c r="X9" s="6">
        <v>29.883168339384593</v>
      </c>
      <c r="Y9">
        <v>5</v>
      </c>
      <c r="Z9" s="195">
        <v>150</v>
      </c>
      <c r="AA9" s="6">
        <v>85.661881081204228</v>
      </c>
      <c r="AB9">
        <v>5</v>
      </c>
      <c r="AC9" s="195">
        <v>59.683333333333337</v>
      </c>
      <c r="AD9" s="6">
        <v>9.7350811786833855</v>
      </c>
      <c r="AE9">
        <v>5</v>
      </c>
      <c r="AF9" s="201">
        <v>579</v>
      </c>
      <c r="AG9" s="6">
        <v>54.067113643857326</v>
      </c>
      <c r="AH9">
        <v>5</v>
      </c>
      <c r="AI9" s="195">
        <v>534</v>
      </c>
      <c r="AJ9" s="6">
        <v>58.629685313840817</v>
      </c>
      <c r="AK9">
        <v>5</v>
      </c>
      <c r="AL9" s="314">
        <v>3.4480000000000017</v>
      </c>
      <c r="AM9" s="23">
        <v>0.34736724082734061</v>
      </c>
      <c r="AN9" s="4">
        <v>5</v>
      </c>
      <c r="AO9" s="318">
        <v>5.125</v>
      </c>
      <c r="AP9" s="28">
        <v>0.70499999999999796</v>
      </c>
      <c r="AQ9" s="20">
        <v>2</v>
      </c>
      <c r="AR9" s="315">
        <v>10.688800000000006</v>
      </c>
      <c r="AS9" s="28">
        <v>1.0768384465647549</v>
      </c>
      <c r="AT9" s="4">
        <v>5</v>
      </c>
      <c r="AU9" s="318">
        <f t="shared" ref="AU9" si="0">AO9*5.11</f>
        <v>26.188750000000002</v>
      </c>
      <c r="AV9" s="28" t="s">
        <v>61</v>
      </c>
      <c r="AW9" s="20">
        <v>2</v>
      </c>
      <c r="AX9" s="318">
        <v>35.023815074113827</v>
      </c>
      <c r="AY9" s="28">
        <v>3.5199292838107752</v>
      </c>
      <c r="AZ9" s="20">
        <v>5</v>
      </c>
      <c r="BA9" s="318">
        <v>85.42506557225289</v>
      </c>
      <c r="BB9" s="28">
        <v>20.085935137470287</v>
      </c>
      <c r="BC9" s="20">
        <v>2</v>
      </c>
      <c r="BD9" s="318">
        <v>30.52</v>
      </c>
      <c r="BE9" s="23">
        <v>0.4363484845854283</v>
      </c>
      <c r="BF9" s="4">
        <v>5</v>
      </c>
      <c r="BG9" s="314">
        <v>32.293999999999997</v>
      </c>
      <c r="BH9" s="23">
        <v>1.2157162497885761</v>
      </c>
      <c r="BI9" s="4">
        <v>5</v>
      </c>
    </row>
    <row r="10" spans="1:61" ht="14" customHeight="1">
      <c r="A10" s="9" t="s">
        <v>33</v>
      </c>
      <c r="B10" s="195">
        <v>3599</v>
      </c>
      <c r="C10" s="6">
        <v>428.5179790673547</v>
      </c>
      <c r="D10">
        <v>4</v>
      </c>
      <c r="E10" s="195">
        <v>2241</v>
      </c>
      <c r="F10" s="6">
        <v>116.85201497097935</v>
      </c>
      <c r="G10">
        <v>5</v>
      </c>
      <c r="H10" s="195">
        <v>3059</v>
      </c>
      <c r="I10" s="6">
        <v>481.89783401128631</v>
      </c>
      <c r="J10">
        <v>4</v>
      </c>
      <c r="K10" s="195">
        <v>1961</v>
      </c>
      <c r="L10" s="6">
        <v>206</v>
      </c>
      <c r="M10">
        <v>5</v>
      </c>
      <c r="N10" s="195">
        <v>4139</v>
      </c>
      <c r="O10" s="6">
        <v>483.10835340973063</v>
      </c>
      <c r="P10">
        <v>4</v>
      </c>
      <c r="Q10" s="195">
        <v>2522</v>
      </c>
      <c r="R10" s="6">
        <v>54</v>
      </c>
      <c r="S10">
        <v>5</v>
      </c>
      <c r="T10" s="195">
        <v>557</v>
      </c>
      <c r="U10" s="6">
        <v>106.53410460577928</v>
      </c>
      <c r="V10">
        <v>4</v>
      </c>
      <c r="W10" s="195">
        <v>259</v>
      </c>
      <c r="X10" s="6">
        <v>11.521811227836858</v>
      </c>
      <c r="Y10">
        <v>4</v>
      </c>
      <c r="Z10" s="195">
        <v>371</v>
      </c>
      <c r="AA10" s="6">
        <v>84.200959048158268</v>
      </c>
      <c r="AB10">
        <v>4</v>
      </c>
      <c r="AC10" s="195">
        <v>146</v>
      </c>
      <c r="AD10" s="6">
        <v>21.273815630522904</v>
      </c>
      <c r="AE10">
        <v>4</v>
      </c>
      <c r="AF10" s="201">
        <v>743</v>
      </c>
      <c r="AG10" s="6">
        <v>129.69059233261021</v>
      </c>
      <c r="AH10">
        <v>4</v>
      </c>
      <c r="AI10" s="195">
        <v>371</v>
      </c>
      <c r="AJ10" s="6">
        <v>13.635142122267899</v>
      </c>
      <c r="AK10">
        <v>4</v>
      </c>
      <c r="AL10" s="314">
        <v>4.9849999999999994</v>
      </c>
      <c r="AM10" s="23">
        <v>0.10743214912988744</v>
      </c>
      <c r="AN10" s="4">
        <v>4</v>
      </c>
      <c r="AO10" s="304">
        <v>1.4899999999999949</v>
      </c>
      <c r="AP10" s="93" t="e">
        <v>#DIV/0!</v>
      </c>
      <c r="AQ10" s="93">
        <v>1</v>
      </c>
      <c r="AR10" s="315">
        <v>15.453499999999998</v>
      </c>
      <c r="AS10" s="28">
        <v>0.23844886244223856</v>
      </c>
      <c r="AT10" s="4">
        <v>4</v>
      </c>
      <c r="AU10" s="304" t="s">
        <v>61</v>
      </c>
      <c r="AV10" s="93" t="s">
        <v>61</v>
      </c>
      <c r="AW10" s="93" t="s">
        <v>61</v>
      </c>
      <c r="AX10" s="318">
        <v>30.383584376808372</v>
      </c>
      <c r="AY10" s="28">
        <v>0.4359535875518567</v>
      </c>
      <c r="AZ10" s="20">
        <v>4</v>
      </c>
      <c r="BA10" s="318">
        <v>12.197431781701402</v>
      </c>
      <c r="BB10" s="28" t="s">
        <v>61</v>
      </c>
      <c r="BC10" s="20">
        <v>1</v>
      </c>
      <c r="BD10" s="318">
        <v>50.9</v>
      </c>
      <c r="BE10" s="23">
        <v>1.3922404006971392</v>
      </c>
      <c r="BF10" s="4">
        <v>4</v>
      </c>
      <c r="BG10" s="314">
        <v>60.1</v>
      </c>
      <c r="BH10" s="23">
        <v>1.4032106042928836</v>
      </c>
      <c r="BI10" s="4">
        <v>5</v>
      </c>
    </row>
    <row r="11" spans="1:61" ht="14" customHeight="1">
      <c r="A11" s="9" t="s">
        <v>20</v>
      </c>
      <c r="B11" s="195">
        <v>3946.7583333333337</v>
      </c>
      <c r="C11" s="6">
        <v>285.03998269735956</v>
      </c>
      <c r="D11">
        <v>5</v>
      </c>
      <c r="E11" s="195">
        <v>3646</v>
      </c>
      <c r="F11" s="6">
        <v>680.48813134791419</v>
      </c>
      <c r="G11">
        <v>4</v>
      </c>
      <c r="H11" s="195">
        <v>2390.8833333333337</v>
      </c>
      <c r="I11" s="6">
        <v>144.99161517902292</v>
      </c>
      <c r="J11">
        <v>5</v>
      </c>
      <c r="K11" s="195">
        <v>2041</v>
      </c>
      <c r="L11" s="6">
        <v>256</v>
      </c>
      <c r="M11">
        <v>4</v>
      </c>
      <c r="N11" s="195">
        <v>5503</v>
      </c>
      <c r="O11" s="6">
        <v>592</v>
      </c>
      <c r="P11">
        <v>5</v>
      </c>
      <c r="Q11" s="195">
        <v>5207</v>
      </c>
      <c r="R11" s="6">
        <v>1106.834844554151</v>
      </c>
      <c r="S11">
        <v>4</v>
      </c>
      <c r="T11" s="195">
        <v>400.49166666666667</v>
      </c>
      <c r="U11" s="6">
        <v>68.216830818680222</v>
      </c>
      <c r="V11">
        <v>5</v>
      </c>
      <c r="W11" s="195">
        <v>444</v>
      </c>
      <c r="X11" s="6">
        <v>132.68955634085205</v>
      </c>
      <c r="Y11">
        <v>4</v>
      </c>
      <c r="Z11" s="195">
        <v>129.08333333333334</v>
      </c>
      <c r="AA11" s="6">
        <v>30.189528629789628</v>
      </c>
      <c r="AB11">
        <v>5</v>
      </c>
      <c r="AC11" s="195">
        <v>168</v>
      </c>
      <c r="AD11" s="6">
        <v>48.539372299869186</v>
      </c>
      <c r="AE11">
        <v>4</v>
      </c>
      <c r="AF11" s="201">
        <v>672</v>
      </c>
      <c r="AG11" s="6">
        <v>113</v>
      </c>
      <c r="AH11">
        <v>5</v>
      </c>
      <c r="AI11" s="195">
        <v>713</v>
      </c>
      <c r="AJ11" s="6">
        <v>218.23183868690347</v>
      </c>
      <c r="AK11">
        <v>4</v>
      </c>
      <c r="AL11" s="314">
        <v>4.8659999999999943</v>
      </c>
      <c r="AM11" s="23">
        <v>0.49627210278233586</v>
      </c>
      <c r="AN11" s="4">
        <v>5</v>
      </c>
      <c r="AO11" s="304" t="e">
        <v>#DIV/0!</v>
      </c>
      <c r="AP11" s="93" t="e">
        <v>#DIV/0!</v>
      </c>
      <c r="AQ11" s="93">
        <v>0</v>
      </c>
      <c r="AR11" s="315">
        <v>15.084599999999982</v>
      </c>
      <c r="AS11" s="28" t="s">
        <v>61</v>
      </c>
      <c r="AT11" s="4">
        <v>5</v>
      </c>
      <c r="AU11" s="304" t="s">
        <v>61</v>
      </c>
      <c r="AV11" s="93" t="s">
        <v>61</v>
      </c>
      <c r="AW11" s="93" t="s">
        <v>61</v>
      </c>
      <c r="AX11" s="318">
        <v>37.999718180453648</v>
      </c>
      <c r="AY11" s="28">
        <v>3.9697251196917174</v>
      </c>
      <c r="AZ11" s="20">
        <v>5</v>
      </c>
      <c r="BA11" s="304" t="s">
        <v>61</v>
      </c>
      <c r="BB11" s="93" t="s">
        <v>61</v>
      </c>
      <c r="BC11" s="93" t="s">
        <v>61</v>
      </c>
      <c r="BD11" s="318">
        <v>39.875999999999998</v>
      </c>
      <c r="BE11" s="23">
        <v>1.5980944903227727</v>
      </c>
      <c r="BF11" s="4">
        <v>5</v>
      </c>
      <c r="BG11" s="314">
        <v>51.224999999999994</v>
      </c>
      <c r="BH11" s="23">
        <v>1.0036392114035133</v>
      </c>
      <c r="BI11" s="4">
        <v>4</v>
      </c>
    </row>
    <row r="12" spans="1:61" ht="14" customHeight="1">
      <c r="A12" s="9" t="s">
        <v>21</v>
      </c>
      <c r="B12" s="195">
        <v>4515</v>
      </c>
      <c r="C12" s="6">
        <v>434</v>
      </c>
      <c r="D12">
        <v>5</v>
      </c>
      <c r="E12" s="195">
        <v>2918</v>
      </c>
      <c r="F12" s="6">
        <v>111</v>
      </c>
      <c r="G12">
        <v>3</v>
      </c>
      <c r="H12" s="195">
        <v>2786</v>
      </c>
      <c r="I12" s="6">
        <v>228</v>
      </c>
      <c r="J12">
        <v>5</v>
      </c>
      <c r="K12" s="195">
        <v>2368</v>
      </c>
      <c r="L12" s="6">
        <v>74</v>
      </c>
      <c r="M12">
        <v>3</v>
      </c>
      <c r="N12" s="195">
        <v>6243</v>
      </c>
      <c r="O12" s="6">
        <v>691</v>
      </c>
      <c r="P12">
        <v>5</v>
      </c>
      <c r="Q12" s="195">
        <v>3467</v>
      </c>
      <c r="R12" s="6">
        <v>149</v>
      </c>
      <c r="S12">
        <v>3</v>
      </c>
      <c r="T12" s="195">
        <v>564</v>
      </c>
      <c r="U12" s="6">
        <v>52.1</v>
      </c>
      <c r="V12">
        <v>5</v>
      </c>
      <c r="W12" s="195">
        <v>111</v>
      </c>
      <c r="X12" s="6">
        <v>5.5</v>
      </c>
      <c r="Y12">
        <v>3</v>
      </c>
      <c r="Z12" s="195">
        <v>230</v>
      </c>
      <c r="AA12" s="6">
        <v>27</v>
      </c>
      <c r="AB12">
        <v>5</v>
      </c>
      <c r="AC12" s="195">
        <v>74</v>
      </c>
      <c r="AD12" s="6">
        <v>15</v>
      </c>
      <c r="AE12">
        <v>3</v>
      </c>
      <c r="AF12" s="201">
        <v>897</v>
      </c>
      <c r="AG12" s="6">
        <v>83</v>
      </c>
      <c r="AH12">
        <v>5</v>
      </c>
      <c r="AI12" s="195">
        <v>149</v>
      </c>
      <c r="AJ12" s="6">
        <v>6.2</v>
      </c>
      <c r="AK12">
        <v>3</v>
      </c>
      <c r="AL12" s="314">
        <v>4.168000000000001</v>
      </c>
      <c r="AM12" s="23">
        <v>0.35059092971723887</v>
      </c>
      <c r="AN12" s="4">
        <v>5</v>
      </c>
      <c r="AO12" s="314">
        <v>3.14</v>
      </c>
      <c r="AP12" s="23">
        <v>5.5075705472861114E-2</v>
      </c>
      <c r="AQ12" s="4">
        <v>3</v>
      </c>
      <c r="AR12" s="315">
        <v>12.920800000000003</v>
      </c>
      <c r="AS12" s="23">
        <v>0.63</v>
      </c>
      <c r="AT12" s="4">
        <v>5</v>
      </c>
      <c r="AU12" s="314">
        <v>16.010000000000002</v>
      </c>
      <c r="AV12" s="23">
        <v>0.28000000000000003</v>
      </c>
      <c r="AW12" s="4">
        <v>3</v>
      </c>
      <c r="AX12" s="314">
        <v>37.512417998783683</v>
      </c>
      <c r="AY12" s="23">
        <v>3.3123665805983733</v>
      </c>
      <c r="AZ12" s="4">
        <v>5</v>
      </c>
      <c r="BA12" s="318">
        <v>32.220430811455223</v>
      </c>
      <c r="BB12" s="28">
        <v>2.045593398007056</v>
      </c>
      <c r="BC12" s="20">
        <v>3</v>
      </c>
      <c r="BD12" s="318">
        <v>34.602000000000004</v>
      </c>
      <c r="BE12" s="23">
        <v>1.260977398687225</v>
      </c>
      <c r="BF12" s="4">
        <v>5</v>
      </c>
      <c r="BG12" s="314">
        <v>50.199999999999996</v>
      </c>
      <c r="BH12" s="23">
        <v>3.9521428786588162</v>
      </c>
      <c r="BI12" s="4">
        <v>3</v>
      </c>
    </row>
    <row r="13" spans="1:61" ht="14" customHeight="1">
      <c r="A13" s="9" t="s">
        <v>22</v>
      </c>
      <c r="B13" s="195">
        <v>3701.614583333333</v>
      </c>
      <c r="C13" s="6">
        <v>230.65846505403854</v>
      </c>
      <c r="D13">
        <v>4</v>
      </c>
      <c r="E13" s="195">
        <v>3234.4333333333334</v>
      </c>
      <c r="F13" s="6">
        <v>227.11498502655289</v>
      </c>
      <c r="G13">
        <v>5</v>
      </c>
      <c r="H13" s="195">
        <v>2613.6214285714291</v>
      </c>
      <c r="I13" s="6">
        <v>357.11297148172912</v>
      </c>
      <c r="J13">
        <v>4</v>
      </c>
      <c r="K13" s="195">
        <v>1963.8514285714286</v>
      </c>
      <c r="L13" s="6">
        <v>118.72955425276892</v>
      </c>
      <c r="M13">
        <v>5</v>
      </c>
      <c r="N13" s="195">
        <v>4738</v>
      </c>
      <c r="O13" s="6">
        <v>413</v>
      </c>
      <c r="P13">
        <v>4</v>
      </c>
      <c r="Q13" s="195">
        <v>4395</v>
      </c>
      <c r="R13" s="6">
        <v>354</v>
      </c>
      <c r="S13">
        <v>5</v>
      </c>
      <c r="T13" s="195">
        <v>468.77777777777777</v>
      </c>
      <c r="U13" s="6">
        <v>64.621862760252924</v>
      </c>
      <c r="V13">
        <v>3</v>
      </c>
      <c r="W13" s="195">
        <v>385.2166666666667</v>
      </c>
      <c r="X13" s="6">
        <v>51.38420335245717</v>
      </c>
      <c r="Y13">
        <v>5</v>
      </c>
      <c r="Z13" s="195">
        <v>100.14285714285715</v>
      </c>
      <c r="AA13" s="6">
        <v>18.954445927226747</v>
      </c>
      <c r="AB13">
        <v>3</v>
      </c>
      <c r="AC13" s="195">
        <v>90.394285714285715</v>
      </c>
      <c r="AD13" s="6">
        <v>35.041448809857691</v>
      </c>
      <c r="AE13">
        <v>5</v>
      </c>
      <c r="AF13" s="201">
        <v>838</v>
      </c>
      <c r="AG13" s="6">
        <v>111</v>
      </c>
      <c r="AH13">
        <v>4</v>
      </c>
      <c r="AI13" s="195">
        <v>657</v>
      </c>
      <c r="AJ13" s="6">
        <v>95</v>
      </c>
      <c r="AK13">
        <v>5</v>
      </c>
      <c r="AL13" s="314">
        <v>4.7600000000000051</v>
      </c>
      <c r="AM13" s="23">
        <v>0.56540545923552399</v>
      </c>
      <c r="AN13" s="4">
        <v>4</v>
      </c>
      <c r="AO13" s="304" t="s">
        <v>61</v>
      </c>
      <c r="AP13" s="93" t="s">
        <v>61</v>
      </c>
      <c r="AQ13" s="93" t="s">
        <v>61</v>
      </c>
      <c r="AR13" s="315">
        <v>14.756000000000016</v>
      </c>
      <c r="AS13" s="28" t="s">
        <v>61</v>
      </c>
      <c r="AT13" s="4">
        <v>4</v>
      </c>
      <c r="AU13" s="304" t="s">
        <v>61</v>
      </c>
      <c r="AV13" s="93" t="s">
        <v>61</v>
      </c>
      <c r="AW13" s="93" t="s">
        <v>61</v>
      </c>
      <c r="AX13" s="318">
        <v>41.449239088391352</v>
      </c>
      <c r="AY13" s="28">
        <v>4.5185112883034586</v>
      </c>
      <c r="AZ13" s="20">
        <v>4</v>
      </c>
      <c r="BA13" s="304" t="s">
        <v>61</v>
      </c>
      <c r="BB13" s="93" t="s">
        <v>61</v>
      </c>
      <c r="BC13" s="93" t="s">
        <v>61</v>
      </c>
      <c r="BD13" s="318">
        <v>35.522500000000001</v>
      </c>
      <c r="BE13" s="23">
        <v>0.56371350584021507</v>
      </c>
      <c r="BF13" s="4">
        <v>4</v>
      </c>
      <c r="BG13" s="314">
        <v>41.205999999999996</v>
      </c>
      <c r="BH13" s="23">
        <v>3.3028572478991629</v>
      </c>
      <c r="BI13" s="4">
        <v>5</v>
      </c>
    </row>
    <row r="14" spans="1:61" ht="14" customHeight="1">
      <c r="A14" s="9" t="s">
        <v>37</v>
      </c>
      <c r="B14" s="195">
        <v>2927</v>
      </c>
      <c r="C14" s="6">
        <v>199.92218295011395</v>
      </c>
      <c r="D14">
        <v>5</v>
      </c>
      <c r="E14" s="195">
        <v>2254</v>
      </c>
      <c r="F14" s="6">
        <v>163</v>
      </c>
      <c r="G14">
        <v>5</v>
      </c>
      <c r="H14" s="195">
        <v>2033</v>
      </c>
      <c r="I14" s="6">
        <v>217.4021611785619</v>
      </c>
      <c r="J14">
        <v>5</v>
      </c>
      <c r="K14" s="195">
        <v>1471</v>
      </c>
      <c r="L14" s="6">
        <v>128</v>
      </c>
      <c r="M14">
        <v>5</v>
      </c>
      <c r="N14" s="195">
        <v>3821</v>
      </c>
      <c r="O14" s="6">
        <v>255.82409775983982</v>
      </c>
      <c r="P14">
        <v>5</v>
      </c>
      <c r="Q14" s="195">
        <v>3037</v>
      </c>
      <c r="R14" s="6">
        <v>208</v>
      </c>
      <c r="S14">
        <v>5</v>
      </c>
      <c r="T14" s="195">
        <v>278</v>
      </c>
      <c r="U14" s="6">
        <v>23.865425977784231</v>
      </c>
      <c r="V14">
        <v>4</v>
      </c>
      <c r="W14" s="195">
        <v>166</v>
      </c>
      <c r="X14" s="6">
        <v>21</v>
      </c>
      <c r="Y14">
        <v>4</v>
      </c>
      <c r="Z14" s="195">
        <v>87</v>
      </c>
      <c r="AA14" s="6">
        <v>15.654079427905108</v>
      </c>
      <c r="AB14">
        <v>4</v>
      </c>
      <c r="AC14" s="195">
        <v>42</v>
      </c>
      <c r="AD14" s="6">
        <v>9</v>
      </c>
      <c r="AE14">
        <v>4</v>
      </c>
      <c r="AF14" s="201">
        <v>469</v>
      </c>
      <c r="AG14" s="6">
        <v>54</v>
      </c>
      <c r="AH14">
        <v>4</v>
      </c>
      <c r="AI14" s="195">
        <v>290</v>
      </c>
      <c r="AJ14" s="6">
        <v>33.6</v>
      </c>
      <c r="AK14">
        <v>4</v>
      </c>
      <c r="AL14" s="314">
        <v>3.8959999999999999</v>
      </c>
      <c r="AM14" s="23">
        <v>0.11724333669765635</v>
      </c>
      <c r="AN14" s="4">
        <v>5</v>
      </c>
      <c r="AO14" s="318">
        <v>3.4340000000000002</v>
      </c>
      <c r="AP14" s="28">
        <v>4.6754678910243867E-2</v>
      </c>
      <c r="AQ14" s="20">
        <v>5</v>
      </c>
      <c r="AR14" s="315">
        <v>12.0776</v>
      </c>
      <c r="AS14" s="28">
        <v>0.36345434376273894</v>
      </c>
      <c r="AT14" s="4">
        <v>5</v>
      </c>
      <c r="AU14" s="318">
        <v>17.513400000000004</v>
      </c>
      <c r="AV14" s="28">
        <v>0.23844886244223856</v>
      </c>
      <c r="AW14" s="20">
        <v>5</v>
      </c>
      <c r="AX14" s="318">
        <v>27.249642404203986</v>
      </c>
      <c r="AY14" s="28">
        <v>0.74496279858746406</v>
      </c>
      <c r="AZ14" s="20">
        <v>5</v>
      </c>
      <c r="BA14" s="318">
        <v>37.323719443758236</v>
      </c>
      <c r="BB14" s="28">
        <v>0.68311989183224175</v>
      </c>
      <c r="BC14" s="20">
        <v>5</v>
      </c>
      <c r="BD14" s="318">
        <v>44.346000000000004</v>
      </c>
      <c r="BE14" s="23">
        <v>0.97097167826873343</v>
      </c>
      <c r="BF14" s="4">
        <v>5</v>
      </c>
      <c r="BG14" s="314">
        <v>46.949999999999996</v>
      </c>
      <c r="BH14" s="23">
        <v>0.55655188437377556</v>
      </c>
      <c r="BI14" s="4">
        <v>5</v>
      </c>
    </row>
    <row r="15" spans="1:61" ht="14" customHeight="1">
      <c r="A15" s="9" t="s">
        <v>38</v>
      </c>
      <c r="B15" s="195">
        <v>5034</v>
      </c>
      <c r="C15" s="6">
        <v>550</v>
      </c>
      <c r="D15">
        <v>3</v>
      </c>
      <c r="E15" s="195">
        <v>4936</v>
      </c>
      <c r="F15" s="6">
        <v>739</v>
      </c>
      <c r="G15">
        <v>4</v>
      </c>
      <c r="H15" s="195">
        <v>2300</v>
      </c>
      <c r="I15" s="6">
        <v>739</v>
      </c>
      <c r="J15">
        <v>3</v>
      </c>
      <c r="K15" s="195">
        <v>2697</v>
      </c>
      <c r="L15" s="6">
        <v>288</v>
      </c>
      <c r="M15">
        <v>4</v>
      </c>
      <c r="N15" s="195">
        <v>7769</v>
      </c>
      <c r="O15" s="6">
        <v>758</v>
      </c>
      <c r="P15">
        <v>3</v>
      </c>
      <c r="Q15" s="195">
        <v>7176</v>
      </c>
      <c r="R15" s="6">
        <v>1251</v>
      </c>
      <c r="S15">
        <v>4</v>
      </c>
      <c r="T15" s="195">
        <v>563</v>
      </c>
      <c r="U15" s="6">
        <v>20</v>
      </c>
      <c r="V15">
        <v>3</v>
      </c>
      <c r="W15" s="195">
        <v>448</v>
      </c>
      <c r="X15" s="6">
        <v>52</v>
      </c>
      <c r="Y15">
        <v>4</v>
      </c>
      <c r="Z15" s="195">
        <v>222</v>
      </c>
      <c r="AA15" s="6">
        <v>140</v>
      </c>
      <c r="AB15">
        <v>3</v>
      </c>
      <c r="AC15" s="195">
        <v>154</v>
      </c>
      <c r="AD15" s="6">
        <v>33</v>
      </c>
      <c r="AE15">
        <v>4</v>
      </c>
      <c r="AF15" s="201">
        <v>905</v>
      </c>
      <c r="AG15" s="6">
        <v>157</v>
      </c>
      <c r="AH15">
        <v>3</v>
      </c>
      <c r="AI15" s="195">
        <v>742</v>
      </c>
      <c r="AJ15" s="6">
        <v>110</v>
      </c>
      <c r="AK15">
        <v>4</v>
      </c>
      <c r="AL15" s="314">
        <v>5.46</v>
      </c>
      <c r="AM15" s="23">
        <v>0.84599999999999997</v>
      </c>
      <c r="AN15" s="4">
        <v>3</v>
      </c>
      <c r="AO15" s="304" t="s">
        <v>61</v>
      </c>
      <c r="AP15" s="93" t="s">
        <v>61</v>
      </c>
      <c r="AQ15" s="93" t="s">
        <v>61</v>
      </c>
      <c r="AR15" s="315">
        <v>16.926000000000002</v>
      </c>
      <c r="AS15" s="28">
        <v>2.63</v>
      </c>
      <c r="AT15" s="20">
        <v>3</v>
      </c>
      <c r="AU15" s="304" t="s">
        <v>61</v>
      </c>
      <c r="AV15" s="93" t="s">
        <v>61</v>
      </c>
      <c r="AW15" s="93" t="s">
        <v>61</v>
      </c>
      <c r="AX15" s="318">
        <v>52.834033789527886</v>
      </c>
      <c r="AY15" s="28">
        <v>2.6131206820168273</v>
      </c>
      <c r="AZ15" s="20">
        <v>2</v>
      </c>
      <c r="BA15" s="304" t="s">
        <v>61</v>
      </c>
      <c r="BB15" s="93" t="s">
        <v>61</v>
      </c>
      <c r="BC15" s="93" t="s">
        <v>61</v>
      </c>
      <c r="BD15" s="318">
        <v>28.463333333333335</v>
      </c>
      <c r="BE15" s="23">
        <v>1.3536411800933239</v>
      </c>
      <c r="BF15" s="4">
        <v>3</v>
      </c>
      <c r="BG15" s="314">
        <v>31.285</v>
      </c>
      <c r="BH15" s="23">
        <v>1.5559803983341176</v>
      </c>
      <c r="BI15" s="4">
        <v>4</v>
      </c>
    </row>
    <row r="16" spans="1:61" ht="14" customHeight="1">
      <c r="A16" s="9" t="s">
        <v>39</v>
      </c>
      <c r="B16" s="195">
        <v>4423</v>
      </c>
      <c r="C16" s="6">
        <v>311</v>
      </c>
      <c r="D16">
        <v>3</v>
      </c>
      <c r="E16" s="195">
        <v>4375</v>
      </c>
      <c r="F16" s="6">
        <v>485</v>
      </c>
      <c r="G16">
        <v>3</v>
      </c>
      <c r="H16" s="195">
        <v>3209</v>
      </c>
      <c r="I16" s="6">
        <v>713</v>
      </c>
      <c r="J16">
        <v>3</v>
      </c>
      <c r="K16" s="195">
        <v>3261</v>
      </c>
      <c r="L16" s="6">
        <v>650</v>
      </c>
      <c r="M16">
        <v>3</v>
      </c>
      <c r="N16" s="195">
        <v>5637</v>
      </c>
      <c r="O16" s="6">
        <v>173</v>
      </c>
      <c r="P16">
        <v>3</v>
      </c>
      <c r="Q16" s="195">
        <v>5489</v>
      </c>
      <c r="R16" s="6">
        <v>339</v>
      </c>
      <c r="S16">
        <v>3</v>
      </c>
      <c r="T16" s="195">
        <v>695</v>
      </c>
      <c r="U16" s="6">
        <v>47</v>
      </c>
      <c r="V16">
        <v>3</v>
      </c>
      <c r="W16" s="195">
        <v>517</v>
      </c>
      <c r="X16" s="6">
        <v>117</v>
      </c>
      <c r="Y16">
        <v>3</v>
      </c>
      <c r="Z16" s="195">
        <v>421</v>
      </c>
      <c r="AA16" s="6">
        <v>108</v>
      </c>
      <c r="AB16">
        <v>3</v>
      </c>
      <c r="AC16" s="195">
        <v>307</v>
      </c>
      <c r="AD16" s="6">
        <v>111</v>
      </c>
      <c r="AE16">
        <v>3</v>
      </c>
      <c r="AF16" s="201">
        <v>968</v>
      </c>
      <c r="AG16" s="6">
        <v>43</v>
      </c>
      <c r="AH16">
        <v>3</v>
      </c>
      <c r="AI16" s="195">
        <v>728</v>
      </c>
      <c r="AJ16" s="6">
        <v>124</v>
      </c>
      <c r="AK16">
        <v>3</v>
      </c>
      <c r="AL16" s="314">
        <v>4.4800000000000004</v>
      </c>
      <c r="AM16" s="23">
        <v>4.5999999999999999E-2</v>
      </c>
      <c r="AN16" s="4">
        <v>3</v>
      </c>
      <c r="AO16" s="304" t="s">
        <v>61</v>
      </c>
      <c r="AP16" s="93" t="s">
        <v>61</v>
      </c>
      <c r="AQ16" s="93" t="s">
        <v>61</v>
      </c>
      <c r="AR16" s="315">
        <v>13.888000000000002</v>
      </c>
      <c r="AS16" s="28">
        <v>0.14000000000000001</v>
      </c>
      <c r="AT16" s="20">
        <v>3</v>
      </c>
      <c r="AU16" s="304" t="s">
        <v>61</v>
      </c>
      <c r="AV16" s="93" t="s">
        <v>61</v>
      </c>
      <c r="AW16" s="93" t="s">
        <v>61</v>
      </c>
      <c r="AX16" s="318">
        <v>43.230229181026118</v>
      </c>
      <c r="AY16" s="28">
        <v>3.5599224105749685</v>
      </c>
      <c r="AZ16" s="20">
        <v>3</v>
      </c>
      <c r="BA16" s="318">
        <v>34.252788104089213</v>
      </c>
      <c r="BB16" s="28" t="s">
        <v>61</v>
      </c>
      <c r="BC16" s="20">
        <v>1</v>
      </c>
      <c r="BD16" s="318">
        <v>32.603333333333332</v>
      </c>
      <c r="BE16" s="23">
        <v>2.6115661542028468</v>
      </c>
      <c r="BF16" s="4">
        <v>3</v>
      </c>
      <c r="BG16" s="318">
        <v>44.583333333333336</v>
      </c>
      <c r="BH16" s="28">
        <v>2.1195072802684845</v>
      </c>
      <c r="BI16" s="20">
        <v>3</v>
      </c>
    </row>
    <row r="17" spans="1:61" ht="14" customHeight="1">
      <c r="A17" s="9" t="s">
        <v>40</v>
      </c>
      <c r="B17" s="195">
        <v>2753</v>
      </c>
      <c r="C17" s="6">
        <v>247</v>
      </c>
      <c r="D17">
        <v>5</v>
      </c>
      <c r="E17" s="195">
        <v>2012</v>
      </c>
      <c r="F17" s="6">
        <v>103</v>
      </c>
      <c r="G17">
        <v>5</v>
      </c>
      <c r="H17" s="195">
        <v>2220</v>
      </c>
      <c r="I17" s="6">
        <v>329</v>
      </c>
      <c r="J17">
        <v>5</v>
      </c>
      <c r="K17" s="195">
        <v>1905</v>
      </c>
      <c r="L17" s="6">
        <v>91</v>
      </c>
      <c r="M17">
        <v>5</v>
      </c>
      <c r="N17" s="195">
        <v>3147</v>
      </c>
      <c r="O17" s="6">
        <v>191</v>
      </c>
      <c r="P17">
        <v>5</v>
      </c>
      <c r="Q17" s="195">
        <v>2055</v>
      </c>
      <c r="R17" s="6">
        <v>165</v>
      </c>
      <c r="S17">
        <v>5</v>
      </c>
      <c r="T17" s="195">
        <v>374</v>
      </c>
      <c r="U17" s="6">
        <v>86</v>
      </c>
      <c r="V17">
        <v>5</v>
      </c>
      <c r="W17" s="195">
        <v>100</v>
      </c>
      <c r="X17" s="6">
        <v>18</v>
      </c>
      <c r="Y17">
        <v>5</v>
      </c>
      <c r="Z17" s="195">
        <v>279</v>
      </c>
      <c r="AA17" s="6">
        <v>94</v>
      </c>
      <c r="AB17">
        <v>5</v>
      </c>
      <c r="AC17" s="195">
        <v>67</v>
      </c>
      <c r="AD17" s="6">
        <v>9</v>
      </c>
      <c r="AE17">
        <v>5</v>
      </c>
      <c r="AF17" s="201">
        <v>462</v>
      </c>
      <c r="AG17" s="6">
        <v>94</v>
      </c>
      <c r="AH17">
        <v>5</v>
      </c>
      <c r="AI17" s="195">
        <v>129</v>
      </c>
      <c r="AJ17" s="6">
        <v>30</v>
      </c>
      <c r="AK17">
        <v>5</v>
      </c>
      <c r="AL17" s="314">
        <v>3.36</v>
      </c>
      <c r="AM17" s="23">
        <v>0.26696439999999999</v>
      </c>
      <c r="AN17" s="4">
        <v>5</v>
      </c>
      <c r="AO17" s="318">
        <v>3.8740000000000001</v>
      </c>
      <c r="AP17" s="28">
        <v>0.47605249999999999</v>
      </c>
      <c r="AQ17" s="20">
        <v>5</v>
      </c>
      <c r="AR17" s="315">
        <v>10.416</v>
      </c>
      <c r="AS17" s="28">
        <v>0.82758964000000002</v>
      </c>
      <c r="AT17" s="20">
        <v>5</v>
      </c>
      <c r="AU17" s="318">
        <v>19.757400000000001</v>
      </c>
      <c r="AV17" s="28">
        <v>2.4278677499999999</v>
      </c>
      <c r="AW17" s="20">
        <v>5</v>
      </c>
      <c r="AX17" s="318">
        <v>21.054807578073337</v>
      </c>
      <c r="AY17" s="28">
        <v>0.81347978079718064</v>
      </c>
      <c r="AZ17" s="20">
        <v>4</v>
      </c>
      <c r="BA17" s="318">
        <v>20.540042702452816</v>
      </c>
      <c r="BB17" s="28">
        <v>1.0920016190181849</v>
      </c>
      <c r="BC17" s="20">
        <v>4</v>
      </c>
      <c r="BD17" s="318">
        <v>31.3</v>
      </c>
      <c r="BE17" s="23">
        <v>1.53</v>
      </c>
      <c r="BF17" s="4">
        <v>4</v>
      </c>
      <c r="BG17" s="314">
        <v>41.52</v>
      </c>
      <c r="BH17" s="23">
        <v>1.21</v>
      </c>
      <c r="BI17" s="4">
        <v>4</v>
      </c>
    </row>
    <row r="18" spans="1:61" ht="14" customHeight="1">
      <c r="A18" s="9" t="s">
        <v>41</v>
      </c>
      <c r="B18" s="195">
        <v>5237</v>
      </c>
      <c r="C18" s="6">
        <v>751</v>
      </c>
      <c r="D18">
        <v>4</v>
      </c>
      <c r="E18" s="195">
        <v>3714</v>
      </c>
      <c r="F18" s="6">
        <v>131</v>
      </c>
      <c r="G18">
        <v>4</v>
      </c>
      <c r="H18" s="195">
        <v>2334</v>
      </c>
      <c r="I18" s="6">
        <v>222</v>
      </c>
      <c r="J18">
        <v>4</v>
      </c>
      <c r="K18" s="195">
        <v>1617</v>
      </c>
      <c r="L18" s="6">
        <v>79</v>
      </c>
      <c r="M18">
        <v>4</v>
      </c>
      <c r="N18" s="195">
        <v>8139</v>
      </c>
      <c r="O18" s="6">
        <v>1282</v>
      </c>
      <c r="P18">
        <v>4</v>
      </c>
      <c r="Q18" s="195">
        <v>5811</v>
      </c>
      <c r="R18" s="6">
        <v>341</v>
      </c>
      <c r="S18">
        <v>4</v>
      </c>
      <c r="T18" s="195">
        <v>808</v>
      </c>
      <c r="U18" s="6">
        <v>214</v>
      </c>
      <c r="V18">
        <v>4</v>
      </c>
      <c r="W18" s="195">
        <v>436</v>
      </c>
      <c r="X18" s="6">
        <v>219</v>
      </c>
      <c r="Y18">
        <v>4</v>
      </c>
      <c r="Z18" s="195">
        <v>383</v>
      </c>
      <c r="AA18" s="6">
        <v>203</v>
      </c>
      <c r="AB18">
        <v>4</v>
      </c>
      <c r="AC18" s="195">
        <v>306</v>
      </c>
      <c r="AD18" s="6">
        <v>277</v>
      </c>
      <c r="AE18">
        <v>4</v>
      </c>
      <c r="AF18" s="201">
        <v>1233</v>
      </c>
      <c r="AG18" s="6">
        <v>248</v>
      </c>
      <c r="AH18">
        <v>4</v>
      </c>
      <c r="AI18" s="195">
        <v>567</v>
      </c>
      <c r="AJ18" s="6">
        <v>163</v>
      </c>
      <c r="AK18">
        <v>4</v>
      </c>
      <c r="AL18" s="314">
        <v>3.43</v>
      </c>
      <c r="AM18" s="23">
        <v>8.4360309999999994E-2</v>
      </c>
      <c r="AN18" s="4">
        <v>4</v>
      </c>
      <c r="AO18" s="318">
        <v>2.9649999999999999</v>
      </c>
      <c r="AP18" s="28">
        <v>0.12783449999999999</v>
      </c>
      <c r="AQ18" s="20">
        <v>4</v>
      </c>
      <c r="AR18" s="315">
        <v>10.633000000000001</v>
      </c>
      <c r="AS18" s="28">
        <v>0.26151696099999999</v>
      </c>
      <c r="AT18" s="20">
        <v>4</v>
      </c>
      <c r="AU18" s="318">
        <v>15.121499999999999</v>
      </c>
      <c r="AV18" s="28">
        <v>0.65195594999999995</v>
      </c>
      <c r="AW18" s="20">
        <v>4</v>
      </c>
      <c r="AX18" s="318">
        <v>56.967024657685414</v>
      </c>
      <c r="AY18" s="28">
        <v>2.319507618772445</v>
      </c>
      <c r="AZ18" s="20">
        <v>4</v>
      </c>
      <c r="BA18" s="304" t="s">
        <v>61</v>
      </c>
      <c r="BB18" s="93" t="s">
        <v>61</v>
      </c>
      <c r="BC18" s="93" t="s">
        <v>61</v>
      </c>
      <c r="BD18" s="318">
        <v>32.116</v>
      </c>
      <c r="BE18" s="23">
        <v>0.627</v>
      </c>
      <c r="BF18" s="4">
        <v>5</v>
      </c>
      <c r="BG18" s="314">
        <v>44.96</v>
      </c>
      <c r="BH18" s="23">
        <v>0.94</v>
      </c>
      <c r="BI18" s="4">
        <v>5</v>
      </c>
    </row>
    <row r="19" spans="1:61" ht="14" customHeight="1">
      <c r="A19" s="9" t="s">
        <v>42</v>
      </c>
      <c r="B19" s="195">
        <v>3893</v>
      </c>
      <c r="C19" s="6">
        <v>606</v>
      </c>
      <c r="D19">
        <v>5</v>
      </c>
      <c r="E19" s="195">
        <v>2216</v>
      </c>
      <c r="F19" s="6">
        <v>268</v>
      </c>
      <c r="G19">
        <v>5</v>
      </c>
      <c r="H19" s="195">
        <v>2475</v>
      </c>
      <c r="I19" s="6">
        <v>505</v>
      </c>
      <c r="J19">
        <v>5</v>
      </c>
      <c r="K19" s="195">
        <v>2007</v>
      </c>
      <c r="L19" s="6">
        <v>230</v>
      </c>
      <c r="M19">
        <v>5</v>
      </c>
      <c r="N19" s="195">
        <v>5311</v>
      </c>
      <c r="O19" s="6">
        <v>791</v>
      </c>
      <c r="P19">
        <v>5</v>
      </c>
      <c r="Q19" s="195">
        <v>2425</v>
      </c>
      <c r="R19" s="6">
        <v>392</v>
      </c>
      <c r="S19">
        <v>5</v>
      </c>
      <c r="T19" s="195">
        <v>451</v>
      </c>
      <c r="U19" s="6">
        <v>80</v>
      </c>
      <c r="V19">
        <v>5</v>
      </c>
      <c r="W19" s="195">
        <v>189</v>
      </c>
      <c r="X19" s="6">
        <v>54</v>
      </c>
      <c r="Y19">
        <v>5</v>
      </c>
      <c r="Z19" s="195">
        <v>291</v>
      </c>
      <c r="AA19" s="6">
        <v>96</v>
      </c>
      <c r="AB19">
        <v>5</v>
      </c>
      <c r="AC19" s="195">
        <v>141</v>
      </c>
      <c r="AD19" s="6">
        <v>48</v>
      </c>
      <c r="AE19">
        <v>5</v>
      </c>
      <c r="AF19" s="201">
        <v>608</v>
      </c>
      <c r="AG19" s="6">
        <v>66</v>
      </c>
      <c r="AH19">
        <v>5</v>
      </c>
      <c r="AI19" s="195">
        <v>238</v>
      </c>
      <c r="AJ19" s="6">
        <v>62</v>
      </c>
      <c r="AK19">
        <v>5</v>
      </c>
      <c r="AL19" s="314">
        <v>1.66</v>
      </c>
      <c r="AM19" s="23">
        <v>0.248</v>
      </c>
      <c r="AN19" s="4">
        <v>5</v>
      </c>
      <c r="AO19" s="318">
        <v>1.73</v>
      </c>
      <c r="AP19" s="28">
        <v>0.15</v>
      </c>
      <c r="AQ19" s="20">
        <v>5</v>
      </c>
      <c r="AR19" s="315">
        <v>5.1459999999999999</v>
      </c>
      <c r="AS19" s="28">
        <v>0.77100000000000002</v>
      </c>
      <c r="AT19" s="20">
        <v>5</v>
      </c>
      <c r="AU19" s="318">
        <v>5.35</v>
      </c>
      <c r="AV19" s="28">
        <v>0.47</v>
      </c>
      <c r="AW19" s="20">
        <v>5</v>
      </c>
      <c r="AX19" s="318">
        <v>12.947752123870208</v>
      </c>
      <c r="AY19" s="28">
        <v>1.9798617776159169</v>
      </c>
      <c r="AZ19" s="20">
        <v>5</v>
      </c>
      <c r="BA19" s="318">
        <v>15.44039081174545</v>
      </c>
      <c r="BB19" s="28">
        <v>1.4564117500124416</v>
      </c>
      <c r="BC19" s="20">
        <v>5</v>
      </c>
      <c r="BD19" s="318">
        <v>39.72</v>
      </c>
      <c r="BE19" s="23">
        <v>2.2400000000000002</v>
      </c>
      <c r="BF19" s="4">
        <v>5</v>
      </c>
      <c r="BG19" s="314">
        <v>57.22</v>
      </c>
      <c r="BH19" s="23">
        <v>2.2200000000000002</v>
      </c>
      <c r="BI19" s="4">
        <v>5</v>
      </c>
    </row>
    <row r="20" spans="1:61" ht="14" customHeight="1">
      <c r="A20" s="161" t="s">
        <v>427</v>
      </c>
      <c r="B20" s="195">
        <v>3462</v>
      </c>
      <c r="C20" s="6">
        <v>329</v>
      </c>
      <c r="D20">
        <v>4</v>
      </c>
      <c r="E20" s="195">
        <v>2921</v>
      </c>
      <c r="F20" s="6">
        <v>252</v>
      </c>
      <c r="G20">
        <v>3</v>
      </c>
      <c r="H20" s="195">
        <v>1827</v>
      </c>
      <c r="I20" s="6">
        <v>90</v>
      </c>
      <c r="J20">
        <v>4</v>
      </c>
      <c r="K20" s="195">
        <v>2257</v>
      </c>
      <c r="L20" s="6">
        <v>113</v>
      </c>
      <c r="M20">
        <v>3</v>
      </c>
      <c r="N20" s="195">
        <v>5098</v>
      </c>
      <c r="O20" s="6">
        <v>603</v>
      </c>
      <c r="P20">
        <v>4</v>
      </c>
      <c r="Q20" s="195">
        <v>3586</v>
      </c>
      <c r="R20" s="6">
        <v>391</v>
      </c>
      <c r="S20">
        <v>3</v>
      </c>
      <c r="T20" s="195">
        <v>427</v>
      </c>
      <c r="U20" s="6">
        <v>81</v>
      </c>
      <c r="V20">
        <v>4</v>
      </c>
      <c r="W20" s="195">
        <v>258</v>
      </c>
      <c r="X20" s="6">
        <v>77</v>
      </c>
      <c r="Y20">
        <v>3</v>
      </c>
      <c r="Z20" s="195">
        <v>88</v>
      </c>
      <c r="AA20" s="6">
        <v>18</v>
      </c>
      <c r="AB20">
        <v>4</v>
      </c>
      <c r="AC20" s="195">
        <v>89</v>
      </c>
      <c r="AD20" s="6">
        <v>5.8</v>
      </c>
      <c r="AE20">
        <v>3</v>
      </c>
      <c r="AF20" s="201">
        <v>765</v>
      </c>
      <c r="AG20" s="6">
        <v>151</v>
      </c>
      <c r="AH20">
        <v>4</v>
      </c>
      <c r="AI20" s="195">
        <v>427</v>
      </c>
      <c r="AJ20" s="6">
        <v>157</v>
      </c>
      <c r="AK20">
        <v>3</v>
      </c>
      <c r="AL20" s="314">
        <v>4.2774999999999999</v>
      </c>
      <c r="AM20" s="23">
        <v>0.17298240000000001</v>
      </c>
      <c r="AN20" s="4">
        <v>4</v>
      </c>
      <c r="AO20" s="318">
        <v>2.4350000000000001</v>
      </c>
      <c r="AP20" s="28">
        <v>0.155</v>
      </c>
      <c r="AQ20" s="20">
        <v>2</v>
      </c>
      <c r="AR20" s="315">
        <v>13.260249999999999</v>
      </c>
      <c r="AS20" s="28">
        <v>0.53624543999999996</v>
      </c>
      <c r="AT20" s="20">
        <v>4</v>
      </c>
      <c r="AU20" s="318">
        <v>12.4185</v>
      </c>
      <c r="AV20" s="28">
        <v>0.79049999999999998</v>
      </c>
      <c r="AW20" s="20">
        <v>2</v>
      </c>
      <c r="AX20" s="318">
        <v>31.520020877109165</v>
      </c>
      <c r="AY20" s="28">
        <v>0.85272522896834635</v>
      </c>
      <c r="AZ20" s="20">
        <v>4</v>
      </c>
      <c r="BA20" s="318">
        <v>20.960873270446196</v>
      </c>
      <c r="BB20" s="28">
        <v>1.3818195576999448</v>
      </c>
      <c r="BC20" s="20">
        <v>2</v>
      </c>
      <c r="BD20" s="318">
        <v>42.2</v>
      </c>
      <c r="BE20" s="23">
        <v>2.4300000000000002</v>
      </c>
      <c r="BF20" s="20">
        <v>4</v>
      </c>
      <c r="BG20" s="314">
        <v>61.79</v>
      </c>
      <c r="BH20" s="23">
        <v>2.5299999999999998</v>
      </c>
      <c r="BI20" s="20">
        <v>3</v>
      </c>
    </row>
    <row r="21" spans="1:61" ht="14" customHeight="1">
      <c r="A21" s="9" t="s">
        <v>43</v>
      </c>
      <c r="B21" s="195">
        <v>3090</v>
      </c>
      <c r="C21" s="6">
        <v>187</v>
      </c>
      <c r="D21">
        <v>4</v>
      </c>
      <c r="E21" s="195">
        <v>1876</v>
      </c>
      <c r="F21" s="6">
        <v>85</v>
      </c>
      <c r="G21">
        <v>5</v>
      </c>
      <c r="H21" s="195">
        <v>1892</v>
      </c>
      <c r="I21" s="6">
        <v>91.2</v>
      </c>
      <c r="J21">
        <v>4</v>
      </c>
      <c r="K21" s="195">
        <v>1215</v>
      </c>
      <c r="L21" s="6">
        <v>77</v>
      </c>
      <c r="M21">
        <v>5</v>
      </c>
      <c r="N21" s="195">
        <v>4288</v>
      </c>
      <c r="O21" s="6">
        <v>373</v>
      </c>
      <c r="P21">
        <v>4</v>
      </c>
      <c r="Q21" s="195">
        <v>2537</v>
      </c>
      <c r="R21" s="6">
        <v>104</v>
      </c>
      <c r="S21">
        <v>5</v>
      </c>
      <c r="T21" s="195">
        <v>524</v>
      </c>
      <c r="U21" s="6">
        <v>136</v>
      </c>
      <c r="V21">
        <v>4</v>
      </c>
      <c r="W21" s="195">
        <v>244</v>
      </c>
      <c r="X21" s="6">
        <v>23</v>
      </c>
      <c r="Y21">
        <v>5</v>
      </c>
      <c r="Z21" s="195">
        <v>269</v>
      </c>
      <c r="AA21" s="6">
        <v>148</v>
      </c>
      <c r="AB21">
        <v>4</v>
      </c>
      <c r="AC21" s="195">
        <v>85</v>
      </c>
      <c r="AD21" s="6">
        <v>25</v>
      </c>
      <c r="AE21">
        <v>5</v>
      </c>
      <c r="AF21" s="201">
        <v>779</v>
      </c>
      <c r="AG21" s="6">
        <v>132</v>
      </c>
      <c r="AH21">
        <v>4</v>
      </c>
      <c r="AI21" s="195">
        <v>403</v>
      </c>
      <c r="AJ21" s="6">
        <v>36</v>
      </c>
      <c r="AK21">
        <v>5</v>
      </c>
      <c r="AL21" s="314">
        <v>3.71</v>
      </c>
      <c r="AM21" s="23">
        <v>0.31</v>
      </c>
      <c r="AN21" s="4">
        <v>4</v>
      </c>
      <c r="AO21" s="318">
        <v>2.86</v>
      </c>
      <c r="AP21" s="28">
        <v>0.28000000000000003</v>
      </c>
      <c r="AQ21" s="20">
        <v>5</v>
      </c>
      <c r="AR21" s="315">
        <v>11.500999999999999</v>
      </c>
      <c r="AS21" s="28">
        <v>0.95</v>
      </c>
      <c r="AT21" s="20">
        <v>4</v>
      </c>
      <c r="AU21" s="318">
        <v>14.62</v>
      </c>
      <c r="AV21" s="28">
        <v>1.44</v>
      </c>
      <c r="AW21" s="20">
        <v>5</v>
      </c>
      <c r="AX21" s="318">
        <v>30.702299080451205</v>
      </c>
      <c r="AY21" s="28">
        <v>2.8789387225027112</v>
      </c>
      <c r="AZ21" s="20">
        <v>4</v>
      </c>
      <c r="BA21" s="318">
        <v>28.046564791981361</v>
      </c>
      <c r="BB21" s="28">
        <v>3.1615756399763733</v>
      </c>
      <c r="BC21" s="20">
        <v>5</v>
      </c>
      <c r="BD21" s="318">
        <v>37.53</v>
      </c>
      <c r="BE21" s="23">
        <v>0.47</v>
      </c>
      <c r="BF21" s="4">
        <v>4</v>
      </c>
      <c r="BG21" s="314">
        <v>53.04</v>
      </c>
      <c r="BH21" s="23">
        <v>4.51</v>
      </c>
      <c r="BI21" s="4">
        <v>5</v>
      </c>
    </row>
    <row r="22" spans="1:61" ht="14" customHeight="1">
      <c r="A22" s="9" t="s">
        <v>44</v>
      </c>
      <c r="B22" s="195">
        <v>3224</v>
      </c>
      <c r="C22" s="6">
        <v>226</v>
      </c>
      <c r="D22">
        <v>4</v>
      </c>
      <c r="E22" s="195">
        <v>2943</v>
      </c>
      <c r="F22" s="6">
        <v>347</v>
      </c>
      <c r="G22">
        <v>5</v>
      </c>
      <c r="H22" s="195">
        <v>1937</v>
      </c>
      <c r="I22" s="6">
        <v>309</v>
      </c>
      <c r="J22">
        <v>4</v>
      </c>
      <c r="K22" s="195">
        <v>1852</v>
      </c>
      <c r="L22" s="6">
        <v>206</v>
      </c>
      <c r="M22">
        <v>5</v>
      </c>
      <c r="N22" s="195">
        <v>4312</v>
      </c>
      <c r="O22" s="6">
        <v>407</v>
      </c>
      <c r="P22">
        <v>4</v>
      </c>
      <c r="Q22" s="195">
        <v>4034</v>
      </c>
      <c r="R22" s="6">
        <v>535</v>
      </c>
      <c r="S22">
        <v>5</v>
      </c>
      <c r="T22" s="195">
        <v>403</v>
      </c>
      <c r="U22" s="6">
        <v>24</v>
      </c>
      <c r="V22">
        <v>4</v>
      </c>
      <c r="W22" s="195">
        <v>393</v>
      </c>
      <c r="X22" s="6">
        <v>83</v>
      </c>
      <c r="Y22">
        <v>4</v>
      </c>
      <c r="Z22" s="195">
        <v>201</v>
      </c>
      <c r="AA22" s="6">
        <v>34</v>
      </c>
      <c r="AB22">
        <v>4</v>
      </c>
      <c r="AC22" s="195">
        <v>151</v>
      </c>
      <c r="AD22" s="6">
        <v>68</v>
      </c>
      <c r="AE22">
        <v>4</v>
      </c>
      <c r="AF22" s="201">
        <v>573</v>
      </c>
      <c r="AG22" s="6">
        <v>25</v>
      </c>
      <c r="AH22">
        <v>4</v>
      </c>
      <c r="AI22" s="195">
        <v>636</v>
      </c>
      <c r="AJ22" s="6">
        <v>107</v>
      </c>
      <c r="AK22">
        <v>4</v>
      </c>
      <c r="AL22" s="314">
        <v>3</v>
      </c>
      <c r="AM22" s="23">
        <v>0.4</v>
      </c>
      <c r="AN22" s="4">
        <v>4</v>
      </c>
      <c r="AO22" s="318">
        <v>7.56</v>
      </c>
      <c r="AP22" s="28">
        <v>1.22</v>
      </c>
      <c r="AQ22" s="20">
        <v>5</v>
      </c>
      <c r="AR22" s="315">
        <v>9.3000000000000007</v>
      </c>
      <c r="AS22" s="28">
        <v>1.26</v>
      </c>
      <c r="AT22" s="20">
        <v>4</v>
      </c>
      <c r="AU22" s="304" t="s">
        <v>61</v>
      </c>
      <c r="AV22" s="93" t="s">
        <v>61</v>
      </c>
      <c r="AW22" s="93" t="s">
        <v>61</v>
      </c>
      <c r="AX22" s="318">
        <v>25.543067810747658</v>
      </c>
      <c r="AY22" s="28">
        <v>5.7854957399463105</v>
      </c>
      <c r="AZ22" s="20">
        <v>4</v>
      </c>
      <c r="BA22" s="304">
        <v>69.098863541395531</v>
      </c>
      <c r="BB22" s="93">
        <v>5.2877242540629759</v>
      </c>
      <c r="BC22" s="93">
        <v>4</v>
      </c>
      <c r="BD22" s="318">
        <v>38.29</v>
      </c>
      <c r="BE22" s="23">
        <v>2.82</v>
      </c>
      <c r="BF22" s="4">
        <v>4</v>
      </c>
      <c r="BG22" s="314">
        <v>47.5</v>
      </c>
      <c r="BH22" s="23">
        <v>1.66</v>
      </c>
      <c r="BI22" s="4">
        <v>5</v>
      </c>
    </row>
    <row r="23" spans="1:61" ht="14" customHeight="1">
      <c r="A23" s="9" t="s">
        <v>45</v>
      </c>
      <c r="B23" s="195">
        <v>3342</v>
      </c>
      <c r="C23" s="6">
        <v>190</v>
      </c>
      <c r="D23">
        <v>4</v>
      </c>
      <c r="E23" s="195">
        <v>1910</v>
      </c>
      <c r="F23" s="6">
        <v>316</v>
      </c>
      <c r="G23">
        <v>4</v>
      </c>
      <c r="H23" s="195">
        <v>2084</v>
      </c>
      <c r="I23" s="6">
        <v>67</v>
      </c>
      <c r="J23">
        <v>4</v>
      </c>
      <c r="K23" s="195">
        <v>1517</v>
      </c>
      <c r="L23" s="6">
        <v>221</v>
      </c>
      <c r="M23">
        <v>4</v>
      </c>
      <c r="N23" s="195">
        <v>4599</v>
      </c>
      <c r="O23" s="6">
        <v>347</v>
      </c>
      <c r="P23">
        <v>4</v>
      </c>
      <c r="Q23" s="195">
        <v>2302</v>
      </c>
      <c r="R23" s="6">
        <v>541</v>
      </c>
      <c r="S23">
        <v>4</v>
      </c>
      <c r="T23" s="195">
        <v>405</v>
      </c>
      <c r="U23" s="6">
        <v>33</v>
      </c>
      <c r="V23">
        <v>4</v>
      </c>
      <c r="W23" s="195">
        <v>280</v>
      </c>
      <c r="X23" s="6">
        <v>157</v>
      </c>
      <c r="Y23">
        <v>4</v>
      </c>
      <c r="Z23" s="195">
        <v>184</v>
      </c>
      <c r="AA23" s="6">
        <v>21</v>
      </c>
      <c r="AB23">
        <v>4</v>
      </c>
      <c r="AC23" s="195">
        <v>225</v>
      </c>
      <c r="AD23" s="6">
        <v>182</v>
      </c>
      <c r="AE23">
        <v>4</v>
      </c>
      <c r="AF23" s="201">
        <v>626</v>
      </c>
      <c r="AG23" s="6">
        <v>51</v>
      </c>
      <c r="AH23">
        <v>4</v>
      </c>
      <c r="AI23" s="195">
        <v>335</v>
      </c>
      <c r="AJ23" s="6">
        <v>149</v>
      </c>
      <c r="AK23">
        <v>4</v>
      </c>
      <c r="AL23" s="314">
        <v>4.72</v>
      </c>
      <c r="AM23" s="23">
        <v>0.24003469999999999</v>
      </c>
      <c r="AN23" s="4">
        <v>4</v>
      </c>
      <c r="AO23" s="318">
        <v>5.99</v>
      </c>
      <c r="AP23" s="28">
        <v>0.93585960000000001</v>
      </c>
      <c r="AQ23" s="20">
        <v>3</v>
      </c>
      <c r="AR23" s="315">
        <v>14.632</v>
      </c>
      <c r="AS23" s="28">
        <v>0.74410757000000005</v>
      </c>
      <c r="AT23" s="20">
        <v>4</v>
      </c>
      <c r="AU23" s="318">
        <v>30.548999999999999</v>
      </c>
      <c r="AV23" s="28">
        <v>4.7728839599999997</v>
      </c>
      <c r="AW23" s="20">
        <v>3</v>
      </c>
      <c r="AX23" s="318">
        <v>42.936083170740844</v>
      </c>
      <c r="AY23" s="28">
        <v>2.7026489306040813</v>
      </c>
      <c r="AZ23" s="20">
        <v>4</v>
      </c>
      <c r="BA23" s="318">
        <v>45.290243474045056</v>
      </c>
      <c r="BB23" s="28">
        <v>10.309714330696183</v>
      </c>
      <c r="BC23" s="20">
        <v>4</v>
      </c>
      <c r="BD23" s="318">
        <v>35.36</v>
      </c>
      <c r="BE23" s="23">
        <v>1.546</v>
      </c>
      <c r="BF23" s="4">
        <v>5</v>
      </c>
      <c r="BG23" s="314">
        <v>61.97</v>
      </c>
      <c r="BH23" s="23">
        <v>2.39</v>
      </c>
      <c r="BI23" s="4">
        <v>4</v>
      </c>
    </row>
    <row r="24" spans="1:61" ht="14" customHeight="1">
      <c r="A24" s="9" t="s">
        <v>46</v>
      </c>
      <c r="B24" s="195">
        <v>4021</v>
      </c>
      <c r="C24" s="6">
        <v>550.89610585340449</v>
      </c>
      <c r="D24">
        <v>5</v>
      </c>
      <c r="E24" s="195">
        <v>2800</v>
      </c>
      <c r="F24" s="6">
        <v>197.10691437502686</v>
      </c>
      <c r="G24">
        <v>5</v>
      </c>
      <c r="H24" s="195">
        <v>2399</v>
      </c>
      <c r="I24" s="6">
        <v>283.78874560245043</v>
      </c>
      <c r="J24">
        <v>5</v>
      </c>
      <c r="K24" s="195">
        <v>1975</v>
      </c>
      <c r="L24" s="6">
        <v>176.09782740376644</v>
      </c>
      <c r="M24">
        <v>5</v>
      </c>
      <c r="N24" s="195">
        <v>5738</v>
      </c>
      <c r="O24" s="6">
        <v>899.94620271867052</v>
      </c>
      <c r="P24">
        <v>5</v>
      </c>
      <c r="Q24" s="195">
        <v>3615</v>
      </c>
      <c r="R24" s="6">
        <v>331.5319399148056</v>
      </c>
      <c r="S24">
        <v>5</v>
      </c>
      <c r="T24" s="195">
        <v>348</v>
      </c>
      <c r="U24" s="6">
        <v>24.853923930080665</v>
      </c>
      <c r="V24">
        <v>5</v>
      </c>
      <c r="W24" s="195">
        <v>235</v>
      </c>
      <c r="X24" s="6">
        <v>2.9374999999999996</v>
      </c>
      <c r="Y24">
        <v>2</v>
      </c>
      <c r="Z24" s="195">
        <v>133</v>
      </c>
      <c r="AA24" s="6">
        <v>22.956785311465833</v>
      </c>
      <c r="AB24">
        <v>5</v>
      </c>
      <c r="AC24" s="195">
        <v>90</v>
      </c>
      <c r="AD24" s="6">
        <v>9</v>
      </c>
      <c r="AE24">
        <v>2</v>
      </c>
      <c r="AF24" s="201">
        <v>564</v>
      </c>
      <c r="AG24" s="6">
        <v>39.991840596373002</v>
      </c>
      <c r="AH24">
        <v>5</v>
      </c>
      <c r="AI24" s="195">
        <v>388</v>
      </c>
      <c r="AJ24" s="6">
        <v>14.785714285714306</v>
      </c>
      <c r="AK24">
        <v>2</v>
      </c>
      <c r="AL24" s="314">
        <v>4.3619999999999948</v>
      </c>
      <c r="AM24" s="23">
        <v>0.26304752422328598</v>
      </c>
      <c r="AN24" s="4">
        <v>5</v>
      </c>
      <c r="AO24" s="318">
        <v>3.7725000000000009</v>
      </c>
      <c r="AP24" s="28">
        <v>0.40086105240261655</v>
      </c>
      <c r="AQ24" s="20">
        <v>4</v>
      </c>
      <c r="AR24" s="315">
        <v>13.522199999999984</v>
      </c>
      <c r="AS24" s="28">
        <v>0.81544732509219386</v>
      </c>
      <c r="AT24" s="20">
        <v>5</v>
      </c>
      <c r="AU24" s="318">
        <v>19.239750000000004</v>
      </c>
      <c r="AV24" s="28">
        <v>2.0443913672533416</v>
      </c>
      <c r="AW24" s="20">
        <v>4</v>
      </c>
      <c r="AX24" s="318">
        <v>38.966982452596262</v>
      </c>
      <c r="AY24" s="28">
        <v>2.1373636262056848</v>
      </c>
      <c r="AZ24" s="20">
        <v>5</v>
      </c>
      <c r="BA24" s="318">
        <v>46.695297148138721</v>
      </c>
      <c r="BB24" s="28">
        <v>7.992322405181131</v>
      </c>
      <c r="BC24" s="20">
        <v>5</v>
      </c>
      <c r="BD24" s="318">
        <v>34.770000000000003</v>
      </c>
      <c r="BE24" s="23">
        <v>1.4644487017304504</v>
      </c>
      <c r="BF24" s="4">
        <v>5</v>
      </c>
      <c r="BG24" s="314">
        <v>49.012</v>
      </c>
      <c r="BH24" s="23">
        <v>1.0435247960638023</v>
      </c>
      <c r="BI24" s="4">
        <v>5</v>
      </c>
    </row>
    <row r="25" spans="1:61" ht="14" customHeight="1">
      <c r="A25" s="9" t="s">
        <v>47</v>
      </c>
      <c r="B25" s="195">
        <v>4129</v>
      </c>
      <c r="C25" s="6">
        <v>401</v>
      </c>
      <c r="D25">
        <v>5</v>
      </c>
      <c r="E25" s="195">
        <v>3611</v>
      </c>
      <c r="F25" s="6">
        <v>345</v>
      </c>
      <c r="G25">
        <v>4</v>
      </c>
      <c r="H25" s="195">
        <v>2033</v>
      </c>
      <c r="I25" s="6">
        <v>424</v>
      </c>
      <c r="J25">
        <v>5</v>
      </c>
      <c r="K25" s="195">
        <v>1426</v>
      </c>
      <c r="L25" s="6">
        <v>203</v>
      </c>
      <c r="M25">
        <v>4</v>
      </c>
      <c r="N25" s="195">
        <v>6226</v>
      </c>
      <c r="O25" s="6">
        <v>439</v>
      </c>
      <c r="P25">
        <v>5</v>
      </c>
      <c r="Q25" s="195">
        <v>5696</v>
      </c>
      <c r="R25" s="6">
        <v>552</v>
      </c>
      <c r="S25">
        <v>4</v>
      </c>
      <c r="T25" s="195">
        <v>503</v>
      </c>
      <c r="U25" s="6">
        <v>23</v>
      </c>
      <c r="V25">
        <v>5</v>
      </c>
      <c r="W25" s="195">
        <v>459</v>
      </c>
      <c r="X25" s="6">
        <v>75</v>
      </c>
      <c r="Y25">
        <v>4</v>
      </c>
      <c r="Z25" s="195">
        <v>141</v>
      </c>
      <c r="AA25" s="6">
        <v>32</v>
      </c>
      <c r="AB25">
        <v>5</v>
      </c>
      <c r="AC25" s="195">
        <v>91</v>
      </c>
      <c r="AD25" s="6">
        <v>31</v>
      </c>
      <c r="AE25">
        <v>4</v>
      </c>
      <c r="AF25" s="201">
        <v>865</v>
      </c>
      <c r="AG25" s="6">
        <v>34</v>
      </c>
      <c r="AH25">
        <v>5</v>
      </c>
      <c r="AI25" s="195">
        <v>828</v>
      </c>
      <c r="AJ25" s="6">
        <v>141</v>
      </c>
      <c r="AK25">
        <v>4</v>
      </c>
      <c r="AL25" s="314">
        <v>3.7519999999999998</v>
      </c>
      <c r="AM25" s="23">
        <v>0.15464149999999999</v>
      </c>
      <c r="AN25" s="4">
        <v>5</v>
      </c>
      <c r="AO25" s="318">
        <v>2.6949999999999998</v>
      </c>
      <c r="AP25" s="28">
        <v>0.18905469999999999</v>
      </c>
      <c r="AQ25" s="20">
        <v>4</v>
      </c>
      <c r="AR25" s="315">
        <v>11.6312</v>
      </c>
      <c r="AS25" s="28">
        <v>0.47938865000000003</v>
      </c>
      <c r="AT25" s="20">
        <v>5</v>
      </c>
      <c r="AU25" s="318">
        <v>13.7445</v>
      </c>
      <c r="AV25" s="28">
        <v>0.96417896999999997</v>
      </c>
      <c r="AW25" s="20">
        <v>4</v>
      </c>
      <c r="AX25" s="318">
        <v>37.763122535307865</v>
      </c>
      <c r="AY25" s="28">
        <v>1.4435252971912198</v>
      </c>
      <c r="AZ25" s="20">
        <v>5</v>
      </c>
      <c r="BA25" s="318">
        <v>32.80386838383798</v>
      </c>
      <c r="BB25" s="28">
        <v>2.3231641432923724</v>
      </c>
      <c r="BC25" s="20">
        <v>4</v>
      </c>
      <c r="BD25" s="318">
        <v>30.858000000000001</v>
      </c>
      <c r="BE25" s="23">
        <v>1.04</v>
      </c>
      <c r="BF25" s="4">
        <v>5</v>
      </c>
      <c r="BG25" s="314">
        <v>41.91</v>
      </c>
      <c r="BH25" s="23">
        <v>0.46600000000000003</v>
      </c>
      <c r="BI25" s="4">
        <v>4</v>
      </c>
    </row>
    <row r="26" spans="1:61" ht="14" customHeight="1">
      <c r="A26" s="9" t="s">
        <v>48</v>
      </c>
      <c r="B26" s="195">
        <v>6964</v>
      </c>
      <c r="C26" s="6">
        <v>1735</v>
      </c>
      <c r="D26">
        <v>4</v>
      </c>
      <c r="E26" s="195">
        <v>3115</v>
      </c>
      <c r="F26" s="6">
        <v>169</v>
      </c>
      <c r="G26">
        <v>3</v>
      </c>
      <c r="H26" s="195">
        <v>4126</v>
      </c>
      <c r="I26" s="6">
        <v>1645</v>
      </c>
      <c r="J26">
        <v>4</v>
      </c>
      <c r="K26" s="195">
        <v>2706</v>
      </c>
      <c r="L26" s="6">
        <v>190</v>
      </c>
      <c r="M26">
        <v>3</v>
      </c>
      <c r="N26" s="195">
        <v>9801</v>
      </c>
      <c r="O26" s="6">
        <v>2500</v>
      </c>
      <c r="P26">
        <v>4</v>
      </c>
      <c r="Q26" s="195">
        <v>3524</v>
      </c>
      <c r="R26" s="6">
        <v>168</v>
      </c>
      <c r="S26">
        <v>3</v>
      </c>
      <c r="T26" s="195">
        <v>236</v>
      </c>
      <c r="U26" s="6">
        <v>85</v>
      </c>
      <c r="V26">
        <v>3</v>
      </c>
      <c r="W26" s="195">
        <v>167</v>
      </c>
      <c r="X26" s="6">
        <v>66</v>
      </c>
      <c r="Y26">
        <v>3</v>
      </c>
      <c r="Z26" s="195">
        <v>115</v>
      </c>
      <c r="AA26" s="6">
        <v>27.2</v>
      </c>
      <c r="AB26">
        <v>3</v>
      </c>
      <c r="AC26" s="195">
        <v>119</v>
      </c>
      <c r="AD26" s="6">
        <v>54</v>
      </c>
      <c r="AE26">
        <v>3</v>
      </c>
      <c r="AF26" s="201">
        <v>356</v>
      </c>
      <c r="AG26" s="6">
        <v>151</v>
      </c>
      <c r="AH26">
        <v>3</v>
      </c>
      <c r="AI26" s="195">
        <v>215</v>
      </c>
      <c r="AJ26" s="6">
        <v>79</v>
      </c>
      <c r="AK26">
        <v>3</v>
      </c>
      <c r="AL26" s="314">
        <v>3.86</v>
      </c>
      <c r="AM26" s="23">
        <v>1.1200000000000001</v>
      </c>
      <c r="AN26" s="4">
        <v>4</v>
      </c>
      <c r="AO26" s="318">
        <v>2.6</v>
      </c>
      <c r="AP26" s="28">
        <v>0.21099999999999999</v>
      </c>
      <c r="AQ26" s="20">
        <v>3</v>
      </c>
      <c r="AR26" s="315">
        <v>11.965999999999999</v>
      </c>
      <c r="AS26" s="28">
        <v>3.5</v>
      </c>
      <c r="AT26" s="20">
        <v>4</v>
      </c>
      <c r="AU26" s="318">
        <v>13.27</v>
      </c>
      <c r="AV26" s="28">
        <v>1.1000000000000001</v>
      </c>
      <c r="AW26" s="20">
        <v>3</v>
      </c>
      <c r="AX26" s="318">
        <v>35.638207073075925</v>
      </c>
      <c r="AY26" s="28">
        <v>10.351072071146891</v>
      </c>
      <c r="AZ26" s="20">
        <v>4</v>
      </c>
      <c r="BA26" s="318">
        <v>31.796227115825626</v>
      </c>
      <c r="BB26" s="28">
        <v>1.6646841246797031</v>
      </c>
      <c r="BC26" s="20">
        <v>3</v>
      </c>
      <c r="BD26" s="318">
        <v>33.71</v>
      </c>
      <c r="BE26" s="23">
        <v>0.43</v>
      </c>
      <c r="BF26" s="4">
        <v>4</v>
      </c>
      <c r="BG26" s="314">
        <v>41.52</v>
      </c>
      <c r="BH26" s="23">
        <v>1.21</v>
      </c>
      <c r="BI26" s="4">
        <v>3</v>
      </c>
    </row>
    <row r="27" spans="1:61" ht="14" customHeight="1">
      <c r="A27" s="9" t="s">
        <v>49</v>
      </c>
      <c r="B27" s="201">
        <v>3972</v>
      </c>
      <c r="C27" s="16">
        <v>429</v>
      </c>
      <c r="D27" s="17">
        <v>5</v>
      </c>
      <c r="E27" s="195">
        <v>1902</v>
      </c>
      <c r="F27" s="6">
        <v>64</v>
      </c>
      <c r="G27">
        <v>5</v>
      </c>
      <c r="H27" s="201">
        <v>2881</v>
      </c>
      <c r="I27" s="16">
        <v>414</v>
      </c>
      <c r="J27" s="17">
        <v>5</v>
      </c>
      <c r="K27" s="195">
        <v>1674</v>
      </c>
      <c r="L27" s="6">
        <v>144</v>
      </c>
      <c r="M27">
        <v>5</v>
      </c>
      <c r="N27" s="201">
        <v>5063</v>
      </c>
      <c r="O27" s="16">
        <v>652</v>
      </c>
      <c r="P27" s="17">
        <v>5</v>
      </c>
      <c r="Q27" s="195">
        <v>2130</v>
      </c>
      <c r="R27" s="6">
        <v>69</v>
      </c>
      <c r="S27">
        <v>5</v>
      </c>
      <c r="T27" s="201">
        <v>332</v>
      </c>
      <c r="U27" s="16">
        <v>37</v>
      </c>
      <c r="V27" s="17">
        <v>5</v>
      </c>
      <c r="W27" s="199">
        <v>150</v>
      </c>
      <c r="X27" s="22">
        <v>23</v>
      </c>
      <c r="Y27">
        <v>5</v>
      </c>
      <c r="Z27" s="201">
        <v>171</v>
      </c>
      <c r="AA27" s="16">
        <v>56</v>
      </c>
      <c r="AB27" s="17">
        <v>5</v>
      </c>
      <c r="AC27" s="199">
        <v>81</v>
      </c>
      <c r="AD27" s="22">
        <v>17</v>
      </c>
      <c r="AE27">
        <v>5</v>
      </c>
      <c r="AF27" s="201">
        <v>493</v>
      </c>
      <c r="AG27" s="16">
        <v>36</v>
      </c>
      <c r="AH27" s="17">
        <v>5</v>
      </c>
      <c r="AI27" s="199">
        <v>219</v>
      </c>
      <c r="AJ27" s="22">
        <v>30</v>
      </c>
      <c r="AK27">
        <v>5</v>
      </c>
      <c r="AL27" s="314">
        <v>4.7300000000000004</v>
      </c>
      <c r="AM27" s="23">
        <v>0.23</v>
      </c>
      <c r="AN27" s="4">
        <v>5</v>
      </c>
      <c r="AO27" s="318">
        <v>4.4000000000000004</v>
      </c>
      <c r="AP27" s="28">
        <v>0.6</v>
      </c>
      <c r="AQ27" s="20">
        <v>5</v>
      </c>
      <c r="AR27" s="315">
        <v>14.663000000000002</v>
      </c>
      <c r="AS27" s="28">
        <v>0.71</v>
      </c>
      <c r="AT27" s="20">
        <v>5</v>
      </c>
      <c r="AU27" s="318">
        <v>22.43</v>
      </c>
      <c r="AV27" s="28">
        <v>3.08</v>
      </c>
      <c r="AW27" s="20">
        <v>5</v>
      </c>
      <c r="AX27" s="318">
        <v>36.953316098179457</v>
      </c>
      <c r="AY27" s="28">
        <v>3.1053253226937256</v>
      </c>
      <c r="AZ27" s="20">
        <v>5</v>
      </c>
      <c r="BA27" s="318">
        <v>31.181092463748495</v>
      </c>
      <c r="BB27" s="28">
        <v>4.971775975401159</v>
      </c>
      <c r="BC27" s="20">
        <v>3</v>
      </c>
      <c r="BD27" s="318">
        <v>40.43</v>
      </c>
      <c r="BE27" s="23">
        <v>2.58</v>
      </c>
      <c r="BF27" s="4">
        <v>5</v>
      </c>
      <c r="BG27" s="314">
        <v>61.61</v>
      </c>
      <c r="BH27" s="23">
        <v>1.07</v>
      </c>
      <c r="BI27" s="4">
        <v>5</v>
      </c>
    </row>
    <row r="28" spans="1:61" ht="14" customHeight="1">
      <c r="A28" s="9" t="s">
        <v>50</v>
      </c>
      <c r="B28" s="195">
        <v>2958</v>
      </c>
      <c r="C28" s="6">
        <v>140</v>
      </c>
      <c r="D28">
        <v>3</v>
      </c>
      <c r="E28" s="195">
        <v>2258</v>
      </c>
      <c r="F28" s="6">
        <v>254</v>
      </c>
      <c r="G28">
        <v>5</v>
      </c>
      <c r="H28" s="195">
        <v>1407</v>
      </c>
      <c r="I28" s="6">
        <v>153</v>
      </c>
      <c r="J28">
        <v>3</v>
      </c>
      <c r="K28" s="195">
        <v>1472</v>
      </c>
      <c r="L28" s="6">
        <v>272</v>
      </c>
      <c r="M28">
        <v>5</v>
      </c>
      <c r="N28" s="195">
        <v>4510</v>
      </c>
      <c r="O28" s="6">
        <v>129</v>
      </c>
      <c r="P28">
        <v>3</v>
      </c>
      <c r="Q28" s="195">
        <v>3045</v>
      </c>
      <c r="R28" s="6">
        <v>319</v>
      </c>
      <c r="S28">
        <v>5</v>
      </c>
      <c r="T28" s="195">
        <v>399</v>
      </c>
      <c r="U28" s="6">
        <v>59</v>
      </c>
      <c r="V28">
        <v>3</v>
      </c>
      <c r="W28" s="195">
        <v>115</v>
      </c>
      <c r="X28" s="6">
        <v>14</v>
      </c>
      <c r="Y28">
        <v>5</v>
      </c>
      <c r="Z28" s="195">
        <v>92</v>
      </c>
      <c r="AA28" s="6">
        <v>27</v>
      </c>
      <c r="AB28">
        <v>3</v>
      </c>
      <c r="AC28" s="195">
        <v>33</v>
      </c>
      <c r="AD28" s="6">
        <v>13</v>
      </c>
      <c r="AE28">
        <v>5</v>
      </c>
      <c r="AF28" s="201">
        <v>706</v>
      </c>
      <c r="AG28" s="6">
        <v>91</v>
      </c>
      <c r="AH28">
        <v>3</v>
      </c>
      <c r="AI28" s="195">
        <v>198</v>
      </c>
      <c r="AJ28" s="6">
        <v>27</v>
      </c>
      <c r="AK28">
        <v>5</v>
      </c>
      <c r="AL28" s="314">
        <v>5.0733329999999999</v>
      </c>
      <c r="AM28" s="23">
        <v>0.4186221</v>
      </c>
      <c r="AN28" s="4">
        <v>3</v>
      </c>
      <c r="AO28" s="318">
        <v>2.6960000000000002</v>
      </c>
      <c r="AP28" s="28">
        <v>7.0469829999999997E-2</v>
      </c>
      <c r="AQ28" s="20">
        <v>5</v>
      </c>
      <c r="AR28" s="315">
        <v>15.7273323</v>
      </c>
      <c r="AS28" s="28">
        <v>1.29772851</v>
      </c>
      <c r="AT28" s="20">
        <v>3</v>
      </c>
      <c r="AU28" s="318">
        <v>13.749599999999999</v>
      </c>
      <c r="AV28" s="28">
        <v>0.35939613300000001</v>
      </c>
      <c r="AW28" s="20">
        <v>5</v>
      </c>
      <c r="AX28" s="318">
        <v>46.928121583630492</v>
      </c>
      <c r="AY28" s="28">
        <v>2.7733139809607636</v>
      </c>
      <c r="AZ28" s="20">
        <v>3</v>
      </c>
      <c r="BA28" s="318">
        <v>25.289143288952069</v>
      </c>
      <c r="BB28" s="28">
        <v>0.67837433514497836</v>
      </c>
      <c r="BC28" s="20">
        <v>5</v>
      </c>
      <c r="BD28" s="318">
        <v>33.44</v>
      </c>
      <c r="BE28" s="23">
        <v>1.26</v>
      </c>
      <c r="BF28" s="4">
        <v>3</v>
      </c>
      <c r="BG28" s="314">
        <v>54.39</v>
      </c>
      <c r="BH28" s="23">
        <v>0.71</v>
      </c>
      <c r="BI28" s="4">
        <v>5</v>
      </c>
    </row>
    <row r="29" spans="1:61" ht="14" customHeight="1">
      <c r="A29" s="9" t="s">
        <v>51</v>
      </c>
      <c r="B29" s="195">
        <v>3006</v>
      </c>
      <c r="C29" s="6">
        <v>168</v>
      </c>
      <c r="D29">
        <v>4</v>
      </c>
      <c r="E29" s="195">
        <v>2021</v>
      </c>
      <c r="F29" s="6">
        <v>73</v>
      </c>
      <c r="G29">
        <v>4</v>
      </c>
      <c r="H29" s="195">
        <v>2416</v>
      </c>
      <c r="I29" s="6">
        <v>277</v>
      </c>
      <c r="J29">
        <v>4</v>
      </c>
      <c r="K29" s="195">
        <v>1595</v>
      </c>
      <c r="L29" s="6">
        <v>45</v>
      </c>
      <c r="M29">
        <v>4</v>
      </c>
      <c r="N29" s="195">
        <v>3596</v>
      </c>
      <c r="O29" s="6">
        <v>147</v>
      </c>
      <c r="P29">
        <v>4</v>
      </c>
      <c r="Q29" s="195">
        <v>2446</v>
      </c>
      <c r="R29" s="6">
        <v>111</v>
      </c>
      <c r="S29">
        <v>4</v>
      </c>
      <c r="T29" s="195">
        <v>339</v>
      </c>
      <c r="U29" s="6">
        <v>15</v>
      </c>
      <c r="V29">
        <v>4</v>
      </c>
      <c r="W29" s="195">
        <v>196</v>
      </c>
      <c r="X29" s="6">
        <v>32</v>
      </c>
      <c r="Y29">
        <v>4</v>
      </c>
      <c r="Z29" s="195">
        <v>143</v>
      </c>
      <c r="AA29" s="6">
        <v>25</v>
      </c>
      <c r="AB29">
        <v>4</v>
      </c>
      <c r="AC29" s="195">
        <v>68</v>
      </c>
      <c r="AD29" s="6">
        <v>12</v>
      </c>
      <c r="AE29">
        <v>4</v>
      </c>
      <c r="AF29" s="201">
        <v>536</v>
      </c>
      <c r="AG29" s="6">
        <v>32</v>
      </c>
      <c r="AH29">
        <v>4</v>
      </c>
      <c r="AI29" s="195">
        <v>324</v>
      </c>
      <c r="AJ29" s="6">
        <v>62</v>
      </c>
      <c r="AK29">
        <v>4</v>
      </c>
      <c r="AL29" s="314">
        <v>4.08</v>
      </c>
      <c r="AM29" s="23">
        <v>0.503</v>
      </c>
      <c r="AN29" s="4">
        <v>4</v>
      </c>
      <c r="AO29" s="318">
        <v>3.32</v>
      </c>
      <c r="AP29" s="28">
        <v>0.51100000000000001</v>
      </c>
      <c r="AQ29" s="20">
        <v>4</v>
      </c>
      <c r="AR29" s="315">
        <v>12.648000000000001</v>
      </c>
      <c r="AS29" s="28">
        <v>1.56</v>
      </c>
      <c r="AT29" s="20">
        <v>4</v>
      </c>
      <c r="AU29" s="318">
        <v>16.93</v>
      </c>
      <c r="AV29" s="28">
        <v>2.6</v>
      </c>
      <c r="AW29" s="20">
        <v>4</v>
      </c>
      <c r="AX29" s="318">
        <v>39.840873263971787</v>
      </c>
      <c r="AY29" s="28">
        <v>5.7053640074206635</v>
      </c>
      <c r="AZ29" s="20">
        <v>4</v>
      </c>
      <c r="BA29" s="318">
        <v>37.892521882596739</v>
      </c>
      <c r="BB29" s="28">
        <v>5.5035756233865731</v>
      </c>
      <c r="BC29" s="20">
        <v>4</v>
      </c>
      <c r="BD29" s="318">
        <v>32</v>
      </c>
      <c r="BE29" s="23">
        <v>1.48</v>
      </c>
      <c r="BF29" s="4">
        <v>4</v>
      </c>
      <c r="BG29" s="314">
        <v>44.48</v>
      </c>
      <c r="BH29" s="23">
        <v>0.71</v>
      </c>
      <c r="BI29" s="4">
        <v>4</v>
      </c>
    </row>
    <row r="30" spans="1:61" ht="14" customHeight="1">
      <c r="A30" s="9" t="s">
        <v>52</v>
      </c>
      <c r="B30" s="195">
        <v>3114</v>
      </c>
      <c r="C30" s="6">
        <v>210</v>
      </c>
      <c r="D30">
        <v>4</v>
      </c>
      <c r="E30" s="195">
        <v>2757</v>
      </c>
      <c r="F30" s="6">
        <v>83</v>
      </c>
      <c r="G30">
        <v>2</v>
      </c>
      <c r="H30" s="195">
        <v>2104</v>
      </c>
      <c r="I30" s="6">
        <v>363</v>
      </c>
      <c r="J30">
        <v>4</v>
      </c>
      <c r="K30" s="195">
        <v>1442</v>
      </c>
      <c r="L30" s="6">
        <v>47</v>
      </c>
      <c r="M30">
        <v>2</v>
      </c>
      <c r="N30" s="195">
        <v>4125</v>
      </c>
      <c r="O30" s="6">
        <v>287</v>
      </c>
      <c r="P30">
        <v>4</v>
      </c>
      <c r="Q30" s="195">
        <v>4072</v>
      </c>
      <c r="R30" s="6">
        <v>213</v>
      </c>
      <c r="S30">
        <v>2</v>
      </c>
      <c r="T30" s="195">
        <v>334</v>
      </c>
      <c r="U30" s="6">
        <v>46</v>
      </c>
      <c r="V30">
        <v>4</v>
      </c>
      <c r="W30" s="195">
        <v>253</v>
      </c>
      <c r="X30" s="6">
        <v>30</v>
      </c>
      <c r="Y30">
        <v>2</v>
      </c>
      <c r="Z30" s="195">
        <v>125</v>
      </c>
      <c r="AA30" s="6">
        <v>46</v>
      </c>
      <c r="AB30">
        <v>4</v>
      </c>
      <c r="AC30" s="195">
        <v>93</v>
      </c>
      <c r="AD30" s="6">
        <v>13.3</v>
      </c>
      <c r="AE30">
        <v>2</v>
      </c>
      <c r="AF30" s="201">
        <v>543</v>
      </c>
      <c r="AG30" s="6">
        <v>68</v>
      </c>
      <c r="AH30">
        <v>4</v>
      </c>
      <c r="AI30" s="195">
        <v>413</v>
      </c>
      <c r="AJ30" s="6">
        <v>46.5</v>
      </c>
      <c r="AK30">
        <v>2</v>
      </c>
      <c r="AL30" s="314">
        <v>3.02</v>
      </c>
      <c r="AM30" s="23">
        <v>0.47</v>
      </c>
      <c r="AN30" s="4">
        <v>4</v>
      </c>
      <c r="AO30" s="304" t="s">
        <v>61</v>
      </c>
      <c r="AP30" s="93" t="s">
        <v>61</v>
      </c>
      <c r="AQ30" s="93" t="s">
        <v>61</v>
      </c>
      <c r="AR30" s="315">
        <v>9.3620000000000001</v>
      </c>
      <c r="AS30" s="28">
        <v>1.45</v>
      </c>
      <c r="AT30" s="20">
        <v>4</v>
      </c>
      <c r="AU30" s="304" t="s">
        <v>61</v>
      </c>
      <c r="AV30" s="93" t="s">
        <v>61</v>
      </c>
      <c r="AW30" s="93" t="s">
        <v>61</v>
      </c>
      <c r="AX30" s="318">
        <v>24.617756081677548</v>
      </c>
      <c r="AY30" s="28">
        <v>2.3498112447092288</v>
      </c>
      <c r="AZ30" s="20">
        <v>4</v>
      </c>
      <c r="BA30" s="304" t="s">
        <v>61</v>
      </c>
      <c r="BB30" s="93" t="s">
        <v>61</v>
      </c>
      <c r="BC30" s="93" t="s">
        <v>61</v>
      </c>
      <c r="BD30" s="318">
        <v>37.42</v>
      </c>
      <c r="BE30" s="23">
        <v>2.2999999999999998</v>
      </c>
      <c r="BF30" s="4">
        <v>4</v>
      </c>
      <c r="BG30" s="318">
        <v>46.11</v>
      </c>
      <c r="BH30" s="28">
        <v>0.32</v>
      </c>
      <c r="BI30" s="20">
        <v>2</v>
      </c>
    </row>
    <row r="31" spans="1:61" ht="14" customHeight="1">
      <c r="A31" s="9" t="s">
        <v>53</v>
      </c>
      <c r="B31" s="195">
        <v>4080</v>
      </c>
      <c r="C31" s="6">
        <v>228</v>
      </c>
      <c r="D31">
        <v>4</v>
      </c>
      <c r="E31" s="195">
        <v>3072</v>
      </c>
      <c r="F31" s="6">
        <v>124</v>
      </c>
      <c r="G31">
        <v>4</v>
      </c>
      <c r="H31" s="195">
        <v>3068</v>
      </c>
      <c r="I31" s="6">
        <v>299</v>
      </c>
      <c r="J31">
        <v>4</v>
      </c>
      <c r="K31" s="195">
        <v>2371</v>
      </c>
      <c r="L31" s="6">
        <v>195</v>
      </c>
      <c r="M31">
        <v>4</v>
      </c>
      <c r="N31" s="195">
        <v>5092</v>
      </c>
      <c r="O31" s="6">
        <v>508</v>
      </c>
      <c r="P31">
        <v>4</v>
      </c>
      <c r="Q31" s="195">
        <v>3773</v>
      </c>
      <c r="R31" s="6">
        <v>124</v>
      </c>
      <c r="S31">
        <v>4</v>
      </c>
      <c r="T31" s="195">
        <v>293</v>
      </c>
      <c r="U31" s="6">
        <v>39</v>
      </c>
      <c r="V31">
        <v>4</v>
      </c>
      <c r="W31" s="195">
        <v>176</v>
      </c>
      <c r="X31" s="6">
        <v>30</v>
      </c>
      <c r="Y31">
        <v>4</v>
      </c>
      <c r="Z31" s="195">
        <v>150</v>
      </c>
      <c r="AA31" s="6">
        <v>38</v>
      </c>
      <c r="AB31">
        <v>4</v>
      </c>
      <c r="AC31" s="195">
        <v>71</v>
      </c>
      <c r="AD31" s="6">
        <v>6</v>
      </c>
      <c r="AE31">
        <v>4</v>
      </c>
      <c r="AF31" s="201">
        <v>435</v>
      </c>
      <c r="AG31" s="6">
        <v>53</v>
      </c>
      <c r="AH31">
        <v>4</v>
      </c>
      <c r="AI31" s="195">
        <v>280</v>
      </c>
      <c r="AJ31" s="6">
        <v>56</v>
      </c>
      <c r="AK31">
        <v>4</v>
      </c>
      <c r="AL31" s="314">
        <v>3.73</v>
      </c>
      <c r="AM31" s="23">
        <v>0.27</v>
      </c>
      <c r="AN31" s="4">
        <v>4</v>
      </c>
      <c r="AO31" s="318">
        <v>2.2599999999999998</v>
      </c>
      <c r="AP31" s="28">
        <v>0.23</v>
      </c>
      <c r="AQ31" s="20">
        <v>4</v>
      </c>
      <c r="AR31" s="315">
        <v>11.563000000000001</v>
      </c>
      <c r="AS31" s="28">
        <v>0.84</v>
      </c>
      <c r="AT31" s="20">
        <v>4</v>
      </c>
      <c r="AU31" s="318">
        <v>11.54</v>
      </c>
      <c r="AV31" s="28">
        <v>1.18</v>
      </c>
      <c r="AW31" s="20">
        <v>4</v>
      </c>
      <c r="AX31" s="318">
        <v>33.311288241584563</v>
      </c>
      <c r="AY31" s="28">
        <v>1.950248104335079</v>
      </c>
      <c r="AZ31" s="20">
        <v>4</v>
      </c>
      <c r="BA31" s="318">
        <v>24.286559416923012</v>
      </c>
      <c r="BB31" s="28">
        <v>3.5786761329014025</v>
      </c>
      <c r="BC31" s="20">
        <v>4</v>
      </c>
      <c r="BD31" s="318">
        <v>34.71</v>
      </c>
      <c r="BE31" s="23">
        <v>1.1000000000000001</v>
      </c>
      <c r="BF31" s="4">
        <v>4</v>
      </c>
      <c r="BG31" s="314">
        <v>48.52</v>
      </c>
      <c r="BH31" s="23">
        <v>2.63</v>
      </c>
      <c r="BI31" s="4">
        <v>4</v>
      </c>
    </row>
    <row r="32" spans="1:61" ht="14" customHeight="1">
      <c r="A32" s="9" t="s">
        <v>54</v>
      </c>
      <c r="B32" s="195">
        <v>3526</v>
      </c>
      <c r="C32" s="6">
        <v>483</v>
      </c>
      <c r="D32">
        <v>4</v>
      </c>
      <c r="E32" s="195">
        <v>2310</v>
      </c>
      <c r="F32" s="6">
        <v>161</v>
      </c>
      <c r="G32">
        <v>4</v>
      </c>
      <c r="H32" s="195">
        <v>2435</v>
      </c>
      <c r="I32" s="6">
        <v>400</v>
      </c>
      <c r="J32">
        <v>4</v>
      </c>
      <c r="K32" s="195">
        <v>1797</v>
      </c>
      <c r="L32" s="6">
        <v>266</v>
      </c>
      <c r="M32">
        <v>4</v>
      </c>
      <c r="N32" s="195">
        <v>4618</v>
      </c>
      <c r="O32" s="6">
        <v>605</v>
      </c>
      <c r="P32">
        <v>4</v>
      </c>
      <c r="Q32" s="195">
        <v>2823</v>
      </c>
      <c r="R32" s="6">
        <v>70</v>
      </c>
      <c r="S32">
        <v>4</v>
      </c>
      <c r="T32" s="195">
        <v>373</v>
      </c>
      <c r="U32" s="6">
        <v>27</v>
      </c>
      <c r="V32">
        <v>4</v>
      </c>
      <c r="W32" s="195">
        <v>303</v>
      </c>
      <c r="X32" s="6">
        <v>154</v>
      </c>
      <c r="Y32">
        <v>4</v>
      </c>
      <c r="Z32" s="195">
        <v>204</v>
      </c>
      <c r="AA32" s="6">
        <v>44</v>
      </c>
      <c r="AB32">
        <v>4</v>
      </c>
      <c r="AC32" s="195">
        <v>195</v>
      </c>
      <c r="AD32" s="6">
        <v>121</v>
      </c>
      <c r="AE32">
        <v>4</v>
      </c>
      <c r="AF32" s="201">
        <v>541</v>
      </c>
      <c r="AG32" s="6">
        <v>19</v>
      </c>
      <c r="AH32">
        <v>4</v>
      </c>
      <c r="AI32" s="195">
        <v>411</v>
      </c>
      <c r="AJ32" s="6">
        <v>189</v>
      </c>
      <c r="AK32">
        <v>4</v>
      </c>
      <c r="AL32" s="314">
        <v>4.59</v>
      </c>
      <c r="AM32" s="23">
        <v>0.27400000000000002</v>
      </c>
      <c r="AN32" s="4">
        <v>4</v>
      </c>
      <c r="AO32" s="318">
        <v>5.23</v>
      </c>
      <c r="AP32" s="28">
        <v>1.24</v>
      </c>
      <c r="AQ32" s="20">
        <v>4</v>
      </c>
      <c r="AR32" s="315">
        <v>14.228999999999999</v>
      </c>
      <c r="AS32" s="28">
        <v>0.85</v>
      </c>
      <c r="AT32" s="20">
        <v>4</v>
      </c>
      <c r="AU32" s="318">
        <v>26</v>
      </c>
      <c r="AV32" s="28">
        <v>6.34</v>
      </c>
      <c r="AW32" s="20">
        <v>4</v>
      </c>
      <c r="AX32" s="318">
        <v>31.789698449086089</v>
      </c>
      <c r="AY32" s="28">
        <v>1.3201853693030654</v>
      </c>
      <c r="AZ32" s="20">
        <v>4</v>
      </c>
      <c r="BA32" s="318">
        <v>35.564370850008828</v>
      </c>
      <c r="BB32" s="28">
        <v>5.5357094177720949</v>
      </c>
      <c r="BC32" s="20">
        <v>3</v>
      </c>
      <c r="BD32" s="318">
        <v>44.69</v>
      </c>
      <c r="BE32" s="23">
        <v>1.28</v>
      </c>
      <c r="BF32" s="4">
        <v>4</v>
      </c>
      <c r="BG32" s="314">
        <v>59.58</v>
      </c>
      <c r="BH32" s="23">
        <v>1.27</v>
      </c>
      <c r="BI32" s="4">
        <v>4</v>
      </c>
    </row>
    <row r="33" spans="1:61" ht="14" customHeight="1">
      <c r="A33" s="161" t="s">
        <v>424</v>
      </c>
      <c r="B33" s="195">
        <v>3572</v>
      </c>
      <c r="C33" s="6">
        <v>230.9</v>
      </c>
      <c r="D33">
        <v>5</v>
      </c>
      <c r="E33" s="195">
        <v>3579</v>
      </c>
      <c r="F33" s="6">
        <v>161</v>
      </c>
      <c r="G33">
        <v>4</v>
      </c>
      <c r="H33" s="195">
        <v>3372</v>
      </c>
      <c r="I33" s="6">
        <v>256</v>
      </c>
      <c r="J33">
        <v>5</v>
      </c>
      <c r="K33" s="195">
        <v>2564</v>
      </c>
      <c r="L33" s="6">
        <v>153</v>
      </c>
      <c r="M33">
        <v>4</v>
      </c>
      <c r="N33" s="195">
        <v>3371</v>
      </c>
      <c r="O33" s="6">
        <v>247</v>
      </c>
      <c r="P33">
        <v>5</v>
      </c>
      <c r="Q33" s="195">
        <v>4594</v>
      </c>
      <c r="R33" s="6">
        <v>241</v>
      </c>
      <c r="S33">
        <v>4</v>
      </c>
      <c r="T33" s="195">
        <v>433</v>
      </c>
      <c r="U33" s="6">
        <v>27</v>
      </c>
      <c r="V33">
        <v>4</v>
      </c>
      <c r="W33" s="195">
        <v>233</v>
      </c>
      <c r="X33" s="6">
        <v>25</v>
      </c>
      <c r="Y33">
        <v>4</v>
      </c>
      <c r="Z33" s="195">
        <v>325</v>
      </c>
      <c r="AA33" s="6">
        <v>28</v>
      </c>
      <c r="AB33">
        <v>4</v>
      </c>
      <c r="AC33" s="195">
        <v>136</v>
      </c>
      <c r="AD33" s="6">
        <v>16</v>
      </c>
      <c r="AE33">
        <v>4</v>
      </c>
      <c r="AF33" s="201">
        <v>541</v>
      </c>
      <c r="AG33" s="6">
        <v>34</v>
      </c>
      <c r="AH33">
        <v>4</v>
      </c>
      <c r="AI33" s="195">
        <v>330</v>
      </c>
      <c r="AJ33" s="6">
        <v>42</v>
      </c>
      <c r="AK33">
        <v>4</v>
      </c>
      <c r="AL33" s="314">
        <v>4.54</v>
      </c>
      <c r="AM33" s="23">
        <v>7.3999999999999996E-2</v>
      </c>
      <c r="AN33" s="4">
        <v>5</v>
      </c>
      <c r="AO33" s="304" t="s">
        <v>61</v>
      </c>
      <c r="AP33" s="93" t="s">
        <v>61</v>
      </c>
      <c r="AQ33" s="93" t="s">
        <v>61</v>
      </c>
      <c r="AR33" s="315">
        <v>14.074</v>
      </c>
      <c r="AS33" s="28">
        <v>0.23</v>
      </c>
      <c r="AT33" s="20">
        <v>5</v>
      </c>
      <c r="AU33" s="304" t="s">
        <v>61</v>
      </c>
      <c r="AV33" s="93" t="s">
        <v>61</v>
      </c>
      <c r="AW33" s="93" t="s">
        <v>61</v>
      </c>
      <c r="AX33" s="318">
        <v>31.493957707654079</v>
      </c>
      <c r="AY33" s="28">
        <v>0.44041219902304196</v>
      </c>
      <c r="AZ33" s="20">
        <v>5</v>
      </c>
      <c r="BA33" s="318">
        <v>85.309492421595507</v>
      </c>
      <c r="BB33" s="28">
        <v>1.1464109849768032</v>
      </c>
      <c r="BC33" s="20">
        <v>3</v>
      </c>
      <c r="BD33" s="318">
        <v>44.7</v>
      </c>
      <c r="BE33" s="23">
        <v>0.23</v>
      </c>
      <c r="BF33" s="20">
        <v>5</v>
      </c>
      <c r="BG33" s="314">
        <v>53.55</v>
      </c>
      <c r="BH33" s="23">
        <v>2.2000000000000002</v>
      </c>
      <c r="BI33" s="20">
        <v>4</v>
      </c>
    </row>
    <row r="34" spans="1:61" ht="14" customHeight="1">
      <c r="A34" s="161" t="s">
        <v>425</v>
      </c>
      <c r="B34" s="195">
        <v>4003</v>
      </c>
      <c r="C34" s="6">
        <v>196</v>
      </c>
      <c r="D34">
        <v>4</v>
      </c>
      <c r="E34" s="204" t="s">
        <v>61</v>
      </c>
      <c r="F34" s="92" t="s">
        <v>61</v>
      </c>
      <c r="G34" s="92" t="s">
        <v>61</v>
      </c>
      <c r="H34" s="195">
        <v>2886</v>
      </c>
      <c r="I34" s="6">
        <v>375</v>
      </c>
      <c r="J34">
        <v>4</v>
      </c>
      <c r="K34" s="204" t="s">
        <v>61</v>
      </c>
      <c r="L34" s="92" t="s">
        <v>61</v>
      </c>
      <c r="M34" s="92" t="s">
        <v>61</v>
      </c>
      <c r="N34" s="195">
        <v>5120</v>
      </c>
      <c r="O34" s="6">
        <v>70</v>
      </c>
      <c r="P34">
        <v>4</v>
      </c>
      <c r="Q34" s="204" t="s">
        <v>61</v>
      </c>
      <c r="R34" s="92" t="s">
        <v>61</v>
      </c>
      <c r="S34" s="92" t="s">
        <v>61</v>
      </c>
      <c r="T34" s="195">
        <v>438</v>
      </c>
      <c r="U34" s="6">
        <v>37.200000000000003</v>
      </c>
      <c r="V34">
        <v>4</v>
      </c>
      <c r="W34" s="204" t="s">
        <v>61</v>
      </c>
      <c r="X34" s="92" t="s">
        <v>61</v>
      </c>
      <c r="Y34" s="92" t="s">
        <v>61</v>
      </c>
      <c r="Z34" s="195">
        <v>195</v>
      </c>
      <c r="AA34" s="6">
        <v>10</v>
      </c>
      <c r="AB34">
        <v>4</v>
      </c>
      <c r="AC34" s="204" t="s">
        <v>61</v>
      </c>
      <c r="AD34" s="92" t="s">
        <v>61</v>
      </c>
      <c r="AE34" s="92" t="s">
        <v>61</v>
      </c>
      <c r="AF34" s="201">
        <v>681</v>
      </c>
      <c r="AG34" s="6">
        <v>67</v>
      </c>
      <c r="AH34">
        <v>4</v>
      </c>
      <c r="AI34" s="204" t="s">
        <v>61</v>
      </c>
      <c r="AJ34" s="92" t="s">
        <v>61</v>
      </c>
      <c r="AK34" s="92" t="s">
        <v>61</v>
      </c>
      <c r="AL34" s="314">
        <v>4.53</v>
      </c>
      <c r="AM34" s="23">
        <v>0.28000000000000003</v>
      </c>
      <c r="AN34" s="4">
        <v>4</v>
      </c>
      <c r="AO34" s="304" t="s">
        <v>61</v>
      </c>
      <c r="AP34" s="93" t="s">
        <v>61</v>
      </c>
      <c r="AQ34" s="93" t="s">
        <v>61</v>
      </c>
      <c r="AR34" s="315">
        <v>14.043000000000001</v>
      </c>
      <c r="AS34" s="28">
        <v>0.86199999999999999</v>
      </c>
      <c r="AT34" s="20">
        <v>4</v>
      </c>
      <c r="AU34" s="304" t="s">
        <v>61</v>
      </c>
      <c r="AV34" s="93" t="s">
        <v>61</v>
      </c>
      <c r="AW34" s="93" t="s">
        <v>61</v>
      </c>
      <c r="AX34" s="318">
        <v>30.161587745851811</v>
      </c>
      <c r="AY34" s="28">
        <v>1.8131041781093349</v>
      </c>
      <c r="AZ34" s="20">
        <v>4</v>
      </c>
      <c r="BA34" s="304" t="s">
        <v>61</v>
      </c>
      <c r="BB34" s="93" t="s">
        <v>61</v>
      </c>
      <c r="BC34" s="93" t="s">
        <v>61</v>
      </c>
      <c r="BD34" s="318">
        <v>46.59</v>
      </c>
      <c r="BE34" s="23">
        <v>0.8</v>
      </c>
      <c r="BF34" s="20">
        <v>4</v>
      </c>
      <c r="BG34" s="294" t="s">
        <v>61</v>
      </c>
      <c r="BH34" s="92" t="s">
        <v>61</v>
      </c>
      <c r="BI34" s="93" t="s">
        <v>61</v>
      </c>
    </row>
    <row r="35" spans="1:61" ht="14" customHeight="1">
      <c r="A35" s="9" t="s">
        <v>55</v>
      </c>
      <c r="B35" s="195">
        <v>3045</v>
      </c>
      <c r="C35" s="6">
        <v>316</v>
      </c>
      <c r="D35">
        <v>5</v>
      </c>
      <c r="E35" s="195">
        <v>1974</v>
      </c>
      <c r="F35" s="6">
        <v>240</v>
      </c>
      <c r="G35">
        <v>5</v>
      </c>
      <c r="H35" s="195">
        <v>2557</v>
      </c>
      <c r="I35" s="6">
        <v>187</v>
      </c>
      <c r="J35">
        <v>5</v>
      </c>
      <c r="K35" s="195">
        <v>1439</v>
      </c>
      <c r="L35" s="6">
        <v>144</v>
      </c>
      <c r="M35">
        <v>5</v>
      </c>
      <c r="N35" s="195">
        <v>3533</v>
      </c>
      <c r="O35" s="6">
        <v>463</v>
      </c>
      <c r="P35">
        <v>5</v>
      </c>
      <c r="Q35" s="195">
        <v>2509</v>
      </c>
      <c r="R35" s="6">
        <v>354</v>
      </c>
      <c r="S35">
        <v>5</v>
      </c>
      <c r="T35" s="195">
        <v>294</v>
      </c>
      <c r="U35" s="6">
        <v>38</v>
      </c>
      <c r="V35">
        <v>5</v>
      </c>
      <c r="W35" s="195">
        <v>129</v>
      </c>
      <c r="X35" s="6">
        <v>22</v>
      </c>
      <c r="Y35">
        <v>5</v>
      </c>
      <c r="Z35" s="195">
        <v>220</v>
      </c>
      <c r="AA35" s="6">
        <v>51</v>
      </c>
      <c r="AB35">
        <v>5</v>
      </c>
      <c r="AC35" s="195">
        <v>61</v>
      </c>
      <c r="AD35" s="6">
        <v>15</v>
      </c>
      <c r="AE35">
        <v>5</v>
      </c>
      <c r="AF35" s="201">
        <v>368</v>
      </c>
      <c r="AG35" s="6">
        <v>48</v>
      </c>
      <c r="AH35">
        <v>5</v>
      </c>
      <c r="AI35" s="195">
        <v>198</v>
      </c>
      <c r="AJ35" s="6">
        <v>31</v>
      </c>
      <c r="AK35">
        <v>5</v>
      </c>
      <c r="AL35" s="314">
        <v>5.8380000000000001</v>
      </c>
      <c r="AM35" s="23">
        <v>0.25310860000000002</v>
      </c>
      <c r="AN35" s="4">
        <v>5</v>
      </c>
      <c r="AO35" s="318">
        <v>3.7360000000000002</v>
      </c>
      <c r="AP35" s="28">
        <v>0.23992920000000001</v>
      </c>
      <c r="AQ35" s="20">
        <v>5</v>
      </c>
      <c r="AR35" s="315">
        <v>18.097799999999999</v>
      </c>
      <c r="AS35" s="28">
        <v>0.78463665999999999</v>
      </c>
      <c r="AT35" s="20">
        <v>5</v>
      </c>
      <c r="AU35" s="318">
        <v>19.053599999999999</v>
      </c>
      <c r="AV35" s="28">
        <v>1.22363892</v>
      </c>
      <c r="AW35" s="20">
        <v>5</v>
      </c>
      <c r="AX35" s="318">
        <v>40.838039610087478</v>
      </c>
      <c r="AY35" s="28">
        <v>2.020380226805718</v>
      </c>
      <c r="AZ35" s="20">
        <v>5</v>
      </c>
      <c r="BA35" s="318">
        <v>33.841804944345185</v>
      </c>
      <c r="BB35" s="28">
        <v>1.9003993825255046</v>
      </c>
      <c r="BC35" s="20">
        <v>5</v>
      </c>
      <c r="BD35" s="318">
        <v>44.81</v>
      </c>
      <c r="BE35" s="23">
        <v>3.05</v>
      </c>
      <c r="BF35" s="4">
        <v>5</v>
      </c>
      <c r="BG35" s="314">
        <v>56.47</v>
      </c>
      <c r="BH35" s="23">
        <v>2.56</v>
      </c>
      <c r="BI35" s="4">
        <v>5</v>
      </c>
    </row>
    <row r="36" spans="1:61" ht="14" customHeight="1">
      <c r="A36" s="9" t="s">
        <v>31</v>
      </c>
      <c r="B36" s="195">
        <v>3273</v>
      </c>
      <c r="C36" s="6">
        <v>295.0866255229123</v>
      </c>
      <c r="D36">
        <v>5</v>
      </c>
      <c r="E36" s="195">
        <v>2586</v>
      </c>
      <c r="F36" s="6">
        <v>101.74307033459874</v>
      </c>
      <c r="G36">
        <v>5</v>
      </c>
      <c r="H36" s="195">
        <v>1808</v>
      </c>
      <c r="I36" s="6">
        <v>129</v>
      </c>
      <c r="J36">
        <v>5</v>
      </c>
      <c r="K36" s="195">
        <v>1456</v>
      </c>
      <c r="L36" s="6">
        <v>129</v>
      </c>
      <c r="M36">
        <v>5</v>
      </c>
      <c r="N36" s="195">
        <v>4738</v>
      </c>
      <c r="O36" s="6">
        <v>563.56889305764639</v>
      </c>
      <c r="P36">
        <v>5</v>
      </c>
      <c r="Q36" s="195">
        <v>3716</v>
      </c>
      <c r="R36" s="6">
        <v>238.59047113551341</v>
      </c>
      <c r="S36">
        <v>5</v>
      </c>
      <c r="T36" s="195">
        <v>346</v>
      </c>
      <c r="U36" s="6">
        <v>74.414500481723564</v>
      </c>
      <c r="V36">
        <v>5</v>
      </c>
      <c r="W36" s="195">
        <v>264</v>
      </c>
      <c r="X36" s="6">
        <v>75</v>
      </c>
      <c r="Y36">
        <v>5</v>
      </c>
      <c r="Z36" s="195">
        <v>186</v>
      </c>
      <c r="AA36" s="6">
        <v>73</v>
      </c>
      <c r="AB36">
        <v>5</v>
      </c>
      <c r="AC36" s="195">
        <v>95</v>
      </c>
      <c r="AD36" s="6">
        <v>41</v>
      </c>
      <c r="AE36">
        <v>5</v>
      </c>
      <c r="AF36" s="201">
        <v>507</v>
      </c>
      <c r="AG36" s="6">
        <v>82.93168791910054</v>
      </c>
      <c r="AH36">
        <v>5</v>
      </c>
      <c r="AI36" s="195">
        <v>433</v>
      </c>
      <c r="AJ36" s="6">
        <v>110.87659744558866</v>
      </c>
      <c r="AK36">
        <v>5</v>
      </c>
      <c r="AL36" s="314">
        <v>3.3839999999999977</v>
      </c>
      <c r="AM36" s="23">
        <v>0.19505383872151885</v>
      </c>
      <c r="AN36" s="4">
        <v>5</v>
      </c>
      <c r="AO36" s="318">
        <v>2.5099999999999967</v>
      </c>
      <c r="AP36" s="28">
        <v>0.20029977533686968</v>
      </c>
      <c r="AQ36" s="20">
        <v>5</v>
      </c>
      <c r="AR36" s="315">
        <v>10.490399999999994</v>
      </c>
      <c r="AS36" s="28">
        <v>0.60466690003669532</v>
      </c>
      <c r="AT36" s="20">
        <v>5</v>
      </c>
      <c r="AU36" s="318">
        <v>12.800999999999982</v>
      </c>
      <c r="AV36" s="28">
        <v>1.0215288542180339</v>
      </c>
      <c r="AW36" s="20">
        <v>5</v>
      </c>
      <c r="AX36" s="318">
        <v>27.360228015616116</v>
      </c>
      <c r="AY36" s="28">
        <v>2.4211915837422944</v>
      </c>
      <c r="AZ36" s="20">
        <v>5</v>
      </c>
      <c r="BA36" s="318">
        <v>24.6407269614688</v>
      </c>
      <c r="BB36" s="28">
        <v>2.0129750456300792</v>
      </c>
      <c r="BC36" s="20">
        <v>5</v>
      </c>
      <c r="BD36" s="318">
        <v>39.142000000000003</v>
      </c>
      <c r="BE36" s="23">
        <v>2.8493708077398487</v>
      </c>
      <c r="BF36" s="4">
        <v>5</v>
      </c>
      <c r="BG36" s="314">
        <v>52.160000000000004</v>
      </c>
      <c r="BH36" s="23">
        <v>1.9045839440675745</v>
      </c>
      <c r="BI36" s="4">
        <v>5</v>
      </c>
    </row>
    <row r="37" spans="1:61" ht="14" customHeight="1">
      <c r="A37" s="9" t="s">
        <v>32</v>
      </c>
      <c r="B37" s="195">
        <v>4241</v>
      </c>
      <c r="C37" s="6">
        <v>527</v>
      </c>
      <c r="D37">
        <v>3</v>
      </c>
      <c r="E37" s="195">
        <v>3308</v>
      </c>
      <c r="F37" s="6">
        <v>231</v>
      </c>
      <c r="G37">
        <v>4</v>
      </c>
      <c r="H37" s="195">
        <v>2845</v>
      </c>
      <c r="I37" s="6">
        <v>212</v>
      </c>
      <c r="J37">
        <v>3</v>
      </c>
      <c r="K37" s="195">
        <v>2067</v>
      </c>
      <c r="L37" s="6">
        <v>60</v>
      </c>
      <c r="M37">
        <v>4</v>
      </c>
      <c r="N37" s="195">
        <v>5520</v>
      </c>
      <c r="O37" s="6">
        <v>955</v>
      </c>
      <c r="P37">
        <v>3</v>
      </c>
      <c r="Q37" s="195">
        <v>4548</v>
      </c>
      <c r="R37" s="6">
        <v>417</v>
      </c>
      <c r="S37">
        <v>4</v>
      </c>
      <c r="T37" s="195">
        <v>538</v>
      </c>
      <c r="U37" s="6">
        <v>115</v>
      </c>
      <c r="V37">
        <v>2</v>
      </c>
      <c r="W37" s="195">
        <v>244</v>
      </c>
      <c r="X37" s="6">
        <v>51</v>
      </c>
      <c r="Y37">
        <v>4</v>
      </c>
      <c r="Z37" s="195">
        <v>147</v>
      </c>
      <c r="AA37" s="6">
        <v>32</v>
      </c>
      <c r="AB37">
        <v>2</v>
      </c>
      <c r="AC37" s="195">
        <v>81</v>
      </c>
      <c r="AD37" s="6">
        <v>21</v>
      </c>
      <c r="AE37">
        <v>4</v>
      </c>
      <c r="AF37" s="201">
        <v>898</v>
      </c>
      <c r="AG37" s="6">
        <v>251</v>
      </c>
      <c r="AH37">
        <v>2</v>
      </c>
      <c r="AI37" s="195">
        <v>408</v>
      </c>
      <c r="AJ37" s="6">
        <v>85</v>
      </c>
      <c r="AK37">
        <v>4</v>
      </c>
      <c r="AL37" s="314">
        <v>4.51</v>
      </c>
      <c r="AM37" s="23">
        <v>0.66</v>
      </c>
      <c r="AN37" s="4">
        <v>2</v>
      </c>
      <c r="AO37" s="304" t="s">
        <v>61</v>
      </c>
      <c r="AP37" s="93" t="s">
        <v>61</v>
      </c>
      <c r="AQ37" s="93" t="s">
        <v>61</v>
      </c>
      <c r="AR37" s="315">
        <v>13.981</v>
      </c>
      <c r="AS37" s="28">
        <v>2.0499999999999998</v>
      </c>
      <c r="AT37" s="20">
        <v>2</v>
      </c>
      <c r="AU37" s="304" t="s">
        <v>61</v>
      </c>
      <c r="AV37" s="93" t="s">
        <v>61</v>
      </c>
      <c r="AW37" s="93" t="s">
        <v>61</v>
      </c>
      <c r="AX37" s="318">
        <v>35.972452722001037</v>
      </c>
      <c r="AY37" s="28">
        <v>0.78672158992556973</v>
      </c>
      <c r="AZ37" s="20">
        <v>2</v>
      </c>
      <c r="BA37" s="318">
        <v>36.071428571428562</v>
      </c>
      <c r="BB37" s="28" t="s">
        <v>61</v>
      </c>
      <c r="BC37" s="20">
        <v>1</v>
      </c>
      <c r="BD37" s="318">
        <v>40.909999999999997</v>
      </c>
      <c r="BE37" s="23">
        <v>3.52</v>
      </c>
      <c r="BF37" s="4">
        <v>3</v>
      </c>
      <c r="BG37" s="314">
        <v>43.94</v>
      </c>
      <c r="BH37" s="23">
        <v>1.43</v>
      </c>
      <c r="BI37" s="4">
        <v>4</v>
      </c>
    </row>
    <row r="38" spans="1:61" ht="14" customHeight="1">
      <c r="A38" s="9" t="s">
        <v>56</v>
      </c>
      <c r="B38" s="195">
        <v>4524</v>
      </c>
      <c r="C38" s="6">
        <v>441</v>
      </c>
      <c r="D38">
        <v>5</v>
      </c>
      <c r="E38" s="195">
        <v>4223</v>
      </c>
      <c r="F38" s="6">
        <v>527</v>
      </c>
      <c r="G38">
        <v>5</v>
      </c>
      <c r="H38" s="195">
        <v>3031</v>
      </c>
      <c r="I38" s="6">
        <v>323</v>
      </c>
      <c r="J38">
        <v>5</v>
      </c>
      <c r="K38" s="195">
        <v>2760</v>
      </c>
      <c r="L38" s="6">
        <v>322</v>
      </c>
      <c r="M38">
        <v>5</v>
      </c>
      <c r="N38" s="195">
        <v>6017</v>
      </c>
      <c r="O38" s="6">
        <v>663</v>
      </c>
      <c r="P38">
        <v>5</v>
      </c>
      <c r="Q38" s="195">
        <v>5686</v>
      </c>
      <c r="R38" s="6">
        <v>836</v>
      </c>
      <c r="S38">
        <v>5</v>
      </c>
      <c r="T38" s="195">
        <v>603</v>
      </c>
      <c r="U38" s="6">
        <v>87</v>
      </c>
      <c r="V38">
        <v>5</v>
      </c>
      <c r="W38" s="195">
        <v>314</v>
      </c>
      <c r="X38" s="6">
        <v>54</v>
      </c>
      <c r="Y38">
        <v>5</v>
      </c>
      <c r="Z38" s="195">
        <v>334</v>
      </c>
      <c r="AA38" s="6">
        <v>117</v>
      </c>
      <c r="AB38">
        <v>5</v>
      </c>
      <c r="AC38" s="195">
        <v>119</v>
      </c>
      <c r="AD38" s="6">
        <v>28</v>
      </c>
      <c r="AE38">
        <v>5</v>
      </c>
      <c r="AF38" s="201">
        <v>872</v>
      </c>
      <c r="AG38" s="6">
        <v>68</v>
      </c>
      <c r="AH38">
        <v>5</v>
      </c>
      <c r="AI38" s="195">
        <v>509</v>
      </c>
      <c r="AJ38" s="6">
        <v>86</v>
      </c>
      <c r="AK38">
        <v>5</v>
      </c>
      <c r="AL38" s="314">
        <v>3.27</v>
      </c>
      <c r="AM38" s="23">
        <v>0.21</v>
      </c>
      <c r="AN38" s="4">
        <v>5</v>
      </c>
      <c r="AO38" s="304" t="s">
        <v>61</v>
      </c>
      <c r="AP38" s="93" t="s">
        <v>61</v>
      </c>
      <c r="AQ38" s="93" t="s">
        <v>61</v>
      </c>
      <c r="AR38" s="315">
        <v>10.137</v>
      </c>
      <c r="AS38" s="28">
        <v>0.85099999999999998</v>
      </c>
      <c r="AT38" s="20">
        <v>5</v>
      </c>
      <c r="AU38" s="304" t="s">
        <v>61</v>
      </c>
      <c r="AV38" s="93" t="s">
        <v>61</v>
      </c>
      <c r="AW38" s="93" t="s">
        <v>61</v>
      </c>
      <c r="AX38" s="318">
        <v>24.971098321820261</v>
      </c>
      <c r="AY38" s="28">
        <v>1.7553512100507564</v>
      </c>
      <c r="AZ38" s="20">
        <v>5</v>
      </c>
      <c r="BA38" s="304" t="s">
        <v>61</v>
      </c>
      <c r="BB38" s="93" t="s">
        <v>61</v>
      </c>
      <c r="BC38" s="93" t="s">
        <v>61</v>
      </c>
      <c r="BD38" s="318">
        <v>40.61</v>
      </c>
      <c r="BE38" s="23">
        <v>0.52500000000000002</v>
      </c>
      <c r="BF38" s="4">
        <v>5</v>
      </c>
      <c r="BG38" s="314">
        <v>41.62</v>
      </c>
      <c r="BH38" s="23">
        <v>0.72</v>
      </c>
      <c r="BI38" s="4">
        <v>5</v>
      </c>
    </row>
    <row r="39" spans="1:61" ht="14" customHeight="1">
      <c r="A39" s="9" t="s">
        <v>57</v>
      </c>
      <c r="B39" s="195">
        <v>4427</v>
      </c>
      <c r="C39" s="6">
        <v>1142</v>
      </c>
      <c r="D39">
        <v>4</v>
      </c>
      <c r="E39" s="195">
        <v>3069</v>
      </c>
      <c r="F39" s="6">
        <v>183</v>
      </c>
      <c r="G39">
        <v>4</v>
      </c>
      <c r="H39" s="195">
        <v>3512</v>
      </c>
      <c r="I39" s="6">
        <v>892</v>
      </c>
      <c r="J39">
        <v>4</v>
      </c>
      <c r="K39" s="195">
        <v>2544</v>
      </c>
      <c r="L39" s="6">
        <v>219</v>
      </c>
      <c r="M39">
        <v>4</v>
      </c>
      <c r="N39" s="195">
        <v>5343</v>
      </c>
      <c r="O39" s="6">
        <v>1400</v>
      </c>
      <c r="P39">
        <v>4</v>
      </c>
      <c r="Q39" s="195">
        <v>3594</v>
      </c>
      <c r="R39" s="6">
        <v>318</v>
      </c>
      <c r="S39">
        <v>4</v>
      </c>
      <c r="T39" s="195">
        <v>327</v>
      </c>
      <c r="U39" s="6">
        <v>65</v>
      </c>
      <c r="V39">
        <v>4</v>
      </c>
      <c r="W39" s="195">
        <v>219</v>
      </c>
      <c r="X39" s="6">
        <v>39</v>
      </c>
      <c r="Y39">
        <v>4</v>
      </c>
      <c r="Z39" s="195">
        <v>193</v>
      </c>
      <c r="AA39" s="6">
        <v>40</v>
      </c>
      <c r="AB39">
        <v>4</v>
      </c>
      <c r="AC39" s="195">
        <v>162</v>
      </c>
      <c r="AD39" s="6">
        <v>43</v>
      </c>
      <c r="AE39">
        <v>4</v>
      </c>
      <c r="AF39" s="201">
        <v>462</v>
      </c>
      <c r="AG39" s="6">
        <v>95</v>
      </c>
      <c r="AH39">
        <v>4</v>
      </c>
      <c r="AI39" s="195">
        <v>276</v>
      </c>
      <c r="AJ39" s="6">
        <v>47</v>
      </c>
      <c r="AK39">
        <v>4</v>
      </c>
      <c r="AL39" s="314">
        <v>4.4874999999999998</v>
      </c>
      <c r="AM39" s="23">
        <v>0.1931051</v>
      </c>
      <c r="AN39" s="4">
        <v>4</v>
      </c>
      <c r="AO39" s="318">
        <v>3.1866660000000002</v>
      </c>
      <c r="AP39" s="28">
        <v>0.29310599999999998</v>
      </c>
      <c r="AQ39" s="20">
        <v>3</v>
      </c>
      <c r="AR39" s="315">
        <v>13.911249999999999</v>
      </c>
      <c r="AS39" s="28">
        <v>0.59862581000000004</v>
      </c>
      <c r="AT39" s="20">
        <v>4</v>
      </c>
      <c r="AU39" s="318">
        <v>16.251996599999998</v>
      </c>
      <c r="AV39" s="28">
        <v>1.4948406000000001</v>
      </c>
      <c r="AW39" s="20">
        <v>3</v>
      </c>
      <c r="AX39" s="318">
        <v>46.290730404744622</v>
      </c>
      <c r="AY39" s="28">
        <v>6.1696348188008807</v>
      </c>
      <c r="AZ39" s="20">
        <v>4</v>
      </c>
      <c r="BA39" s="318">
        <v>35.605357955207033</v>
      </c>
      <c r="BB39" s="28">
        <v>3.3078167892777062</v>
      </c>
      <c r="BC39" s="20">
        <v>3</v>
      </c>
      <c r="BD39" s="318">
        <v>31.5</v>
      </c>
      <c r="BE39" s="23">
        <v>3.91</v>
      </c>
      <c r="BF39" s="4">
        <v>4</v>
      </c>
      <c r="BG39" s="314">
        <v>47.33</v>
      </c>
      <c r="BH39" s="23">
        <v>1.95</v>
      </c>
      <c r="BI39" s="4">
        <v>4</v>
      </c>
    </row>
    <row r="40" spans="1:61" ht="14" customHeight="1">
      <c r="A40" s="9" t="s">
        <v>58</v>
      </c>
      <c r="B40" s="195">
        <v>2906</v>
      </c>
      <c r="C40" s="6">
        <v>281</v>
      </c>
      <c r="D40">
        <v>5</v>
      </c>
      <c r="E40" s="195">
        <v>2916</v>
      </c>
      <c r="F40" s="6">
        <v>150</v>
      </c>
      <c r="G40">
        <v>3</v>
      </c>
      <c r="H40" s="195">
        <v>2240</v>
      </c>
      <c r="I40" s="6">
        <v>91.4</v>
      </c>
      <c r="J40">
        <v>5</v>
      </c>
      <c r="K40" s="195">
        <v>2606</v>
      </c>
      <c r="L40" s="6">
        <v>349</v>
      </c>
      <c r="M40">
        <v>3</v>
      </c>
      <c r="N40" s="195">
        <v>3573</v>
      </c>
      <c r="O40" s="6">
        <v>512</v>
      </c>
      <c r="P40">
        <v>5</v>
      </c>
      <c r="Q40" s="195">
        <v>3226</v>
      </c>
      <c r="R40" s="6">
        <v>144</v>
      </c>
      <c r="S40">
        <v>3</v>
      </c>
      <c r="T40" s="195">
        <v>904</v>
      </c>
      <c r="U40" s="6">
        <v>109</v>
      </c>
      <c r="V40">
        <v>5</v>
      </c>
      <c r="W40" s="195">
        <v>140</v>
      </c>
      <c r="X40" s="6">
        <v>7.6</v>
      </c>
      <c r="Y40">
        <v>2</v>
      </c>
      <c r="Z40" s="195">
        <v>755</v>
      </c>
      <c r="AA40" s="6">
        <v>19</v>
      </c>
      <c r="AB40">
        <v>5</v>
      </c>
      <c r="AC40" s="195">
        <v>91</v>
      </c>
      <c r="AD40" s="6">
        <v>7.2</v>
      </c>
      <c r="AE40">
        <v>2</v>
      </c>
      <c r="AF40" s="201">
        <v>1052</v>
      </c>
      <c r="AG40" s="6">
        <v>198</v>
      </c>
      <c r="AH40">
        <v>5</v>
      </c>
      <c r="AI40" s="195">
        <v>189</v>
      </c>
      <c r="AJ40" s="6">
        <v>8</v>
      </c>
      <c r="AK40">
        <v>2</v>
      </c>
      <c r="AL40" s="314">
        <v>2.68</v>
      </c>
      <c r="AM40" s="23">
        <v>0.42699999999999999</v>
      </c>
      <c r="AN40" s="4">
        <v>5</v>
      </c>
      <c r="AO40" s="318">
        <v>2.93</v>
      </c>
      <c r="AP40" s="28">
        <v>0.33400000000000002</v>
      </c>
      <c r="AQ40" s="20">
        <v>3</v>
      </c>
      <c r="AR40" s="315">
        <v>8.3080000000000016</v>
      </c>
      <c r="AS40" s="28">
        <v>1.32</v>
      </c>
      <c r="AT40" s="20">
        <v>5</v>
      </c>
      <c r="AU40" s="318">
        <v>14.96</v>
      </c>
      <c r="AV40" s="28">
        <v>1.7</v>
      </c>
      <c r="AW40" s="20">
        <v>3</v>
      </c>
      <c r="AX40" s="318">
        <v>20.635865364202893</v>
      </c>
      <c r="AY40" s="28">
        <v>2.8564139333745908</v>
      </c>
      <c r="AZ40" s="20">
        <v>5</v>
      </c>
      <c r="BA40" s="318">
        <v>28.591205837173575</v>
      </c>
      <c r="BB40" s="28">
        <v>2.2496083791569843</v>
      </c>
      <c r="BC40" s="20">
        <v>3</v>
      </c>
      <c r="BD40" s="318">
        <v>39.42</v>
      </c>
      <c r="BE40" s="23">
        <v>1.75</v>
      </c>
      <c r="BF40" s="4">
        <v>5</v>
      </c>
      <c r="BG40" s="314">
        <v>50.09</v>
      </c>
      <c r="BH40" s="23">
        <v>2.78</v>
      </c>
      <c r="BI40" s="4">
        <v>4</v>
      </c>
    </row>
    <row r="41" spans="1:61" ht="14" customHeight="1">
      <c r="A41" s="9" t="s">
        <v>59</v>
      </c>
      <c r="B41" s="195">
        <v>3742</v>
      </c>
      <c r="C41" s="6">
        <v>431</v>
      </c>
      <c r="D41">
        <v>4</v>
      </c>
      <c r="E41" s="195">
        <v>3130</v>
      </c>
      <c r="F41" s="6">
        <v>196</v>
      </c>
      <c r="G41">
        <v>5</v>
      </c>
      <c r="H41" s="195">
        <v>1982</v>
      </c>
      <c r="I41" s="6">
        <v>198</v>
      </c>
      <c r="J41">
        <v>4</v>
      </c>
      <c r="K41" s="195">
        <v>1666</v>
      </c>
      <c r="L41" s="6">
        <v>113</v>
      </c>
      <c r="M41">
        <v>5</v>
      </c>
      <c r="N41" s="195">
        <v>5502</v>
      </c>
      <c r="O41" s="6">
        <v>681</v>
      </c>
      <c r="P41">
        <v>4</v>
      </c>
      <c r="Q41" s="195">
        <v>4594</v>
      </c>
      <c r="R41" s="6">
        <v>325</v>
      </c>
      <c r="S41">
        <v>5</v>
      </c>
      <c r="T41" s="195">
        <v>438</v>
      </c>
      <c r="U41" s="6">
        <v>59</v>
      </c>
      <c r="V41">
        <v>4</v>
      </c>
      <c r="W41" s="195">
        <v>188</v>
      </c>
      <c r="X41" s="6">
        <v>34</v>
      </c>
      <c r="Y41">
        <v>5</v>
      </c>
      <c r="Z41" s="195">
        <v>125</v>
      </c>
      <c r="AA41" s="6">
        <v>31</v>
      </c>
      <c r="AB41">
        <v>4</v>
      </c>
      <c r="AC41" s="195">
        <v>43</v>
      </c>
      <c r="AD41" s="6">
        <v>4</v>
      </c>
      <c r="AE41">
        <v>5</v>
      </c>
      <c r="AF41" s="201">
        <v>750</v>
      </c>
      <c r="AG41" s="6">
        <v>92</v>
      </c>
      <c r="AH41">
        <v>4</v>
      </c>
      <c r="AI41" s="195">
        <v>333</v>
      </c>
      <c r="AJ41" s="6">
        <v>67</v>
      </c>
      <c r="AK41">
        <v>5</v>
      </c>
      <c r="AL41" s="314">
        <v>2.7425000000000002</v>
      </c>
      <c r="AM41" s="23">
        <v>6.2898759999999998E-2</v>
      </c>
      <c r="AN41" s="4">
        <v>4</v>
      </c>
      <c r="AO41" s="318">
        <v>2.6179999999999999</v>
      </c>
      <c r="AP41" s="28">
        <v>0.33916659999999998</v>
      </c>
      <c r="AQ41" s="20">
        <v>5</v>
      </c>
      <c r="AR41" s="315">
        <v>8.5017500000000013</v>
      </c>
      <c r="AS41" s="28">
        <v>0.19498615599999999</v>
      </c>
      <c r="AT41" s="20">
        <v>4</v>
      </c>
      <c r="AU41" s="318">
        <v>13.351800000000001</v>
      </c>
      <c r="AV41" s="28">
        <v>1.72974966</v>
      </c>
      <c r="AW41" s="20">
        <v>5</v>
      </c>
      <c r="AX41" s="318">
        <v>26.072973631553257</v>
      </c>
      <c r="AY41" s="28">
        <v>2.4328962269260077</v>
      </c>
      <c r="AZ41" s="20">
        <v>4</v>
      </c>
      <c r="BA41" s="318">
        <v>30.889051317837254</v>
      </c>
      <c r="BB41" s="28">
        <v>2.779368718399045</v>
      </c>
      <c r="BC41" s="20">
        <v>5</v>
      </c>
      <c r="BD41" s="318">
        <v>33.450000000000003</v>
      </c>
      <c r="BE41" s="23">
        <v>3.05</v>
      </c>
      <c r="BF41" s="4">
        <v>4</v>
      </c>
      <c r="BG41" s="314">
        <v>42.29</v>
      </c>
      <c r="BH41" s="23">
        <v>2.36</v>
      </c>
      <c r="BI41" s="4">
        <v>5</v>
      </c>
    </row>
    <row r="42" spans="1:61" ht="14" customHeight="1">
      <c r="A42" s="161" t="s">
        <v>426</v>
      </c>
      <c r="B42" s="195">
        <v>3398</v>
      </c>
      <c r="C42" s="6">
        <v>318</v>
      </c>
      <c r="D42">
        <v>5</v>
      </c>
      <c r="E42" s="195">
        <v>2552</v>
      </c>
      <c r="F42" s="6">
        <v>172</v>
      </c>
      <c r="G42">
        <v>5</v>
      </c>
      <c r="H42" s="195">
        <v>1966</v>
      </c>
      <c r="I42" s="6">
        <v>254</v>
      </c>
      <c r="J42">
        <v>5</v>
      </c>
      <c r="K42" s="195">
        <v>1582</v>
      </c>
      <c r="L42" s="6">
        <v>245</v>
      </c>
      <c r="M42">
        <v>5</v>
      </c>
      <c r="N42" s="195">
        <v>4829</v>
      </c>
      <c r="O42" s="6">
        <v>416</v>
      </c>
      <c r="P42">
        <v>5</v>
      </c>
      <c r="Q42" s="195">
        <v>3521</v>
      </c>
      <c r="R42" s="6">
        <v>233</v>
      </c>
      <c r="S42">
        <v>5</v>
      </c>
      <c r="T42" s="195">
        <v>334</v>
      </c>
      <c r="U42" s="6">
        <v>52</v>
      </c>
      <c r="V42">
        <v>5</v>
      </c>
      <c r="W42" s="195">
        <v>340</v>
      </c>
      <c r="X42" s="6">
        <v>146</v>
      </c>
      <c r="Y42">
        <v>5</v>
      </c>
      <c r="Z42" s="195">
        <v>92</v>
      </c>
      <c r="AA42" s="6">
        <v>30</v>
      </c>
      <c r="AB42">
        <v>5</v>
      </c>
      <c r="AC42" s="195">
        <v>213</v>
      </c>
      <c r="AD42" s="6">
        <v>138</v>
      </c>
      <c r="AE42">
        <v>5</v>
      </c>
      <c r="AF42" s="201">
        <v>575</v>
      </c>
      <c r="AG42" s="6">
        <v>77</v>
      </c>
      <c r="AH42">
        <v>5</v>
      </c>
      <c r="AI42" s="195">
        <v>468</v>
      </c>
      <c r="AJ42" s="6">
        <v>154</v>
      </c>
      <c r="AK42">
        <v>5</v>
      </c>
      <c r="AL42" s="314">
        <v>2.9159999999999999</v>
      </c>
      <c r="AM42" s="23">
        <v>0.22103390000000001</v>
      </c>
      <c r="AN42" s="4">
        <v>5</v>
      </c>
      <c r="AO42" s="318">
        <v>2.6339999999999999</v>
      </c>
      <c r="AP42" s="28">
        <v>0.28134670000000001</v>
      </c>
      <c r="AQ42" s="20">
        <v>5</v>
      </c>
      <c r="AR42" s="315">
        <v>9.0396000000000001</v>
      </c>
      <c r="AS42" s="28">
        <v>0.68520508999999996</v>
      </c>
      <c r="AT42" s="20">
        <v>5</v>
      </c>
      <c r="AU42" s="318">
        <v>13.433400000000001</v>
      </c>
      <c r="AV42" s="28">
        <v>1.4348681700000001</v>
      </c>
      <c r="AW42" s="20">
        <v>5</v>
      </c>
      <c r="AX42" s="318">
        <v>20.18413344796334</v>
      </c>
      <c r="AY42" s="28">
        <v>1.3339552462311459</v>
      </c>
      <c r="AZ42" s="20">
        <v>5</v>
      </c>
      <c r="BA42" s="318">
        <v>28.97587284895269</v>
      </c>
      <c r="BB42" s="28">
        <v>3.0537136165100405</v>
      </c>
      <c r="BC42" s="20">
        <v>5</v>
      </c>
      <c r="BD42" s="318">
        <v>44.66</v>
      </c>
      <c r="BE42" s="23">
        <v>0.71899999999999997</v>
      </c>
      <c r="BF42" s="4">
        <v>5</v>
      </c>
      <c r="BG42" s="314">
        <v>46.33</v>
      </c>
      <c r="BH42" s="23">
        <v>0.96199999999999997</v>
      </c>
      <c r="BI42" s="4">
        <v>5</v>
      </c>
    </row>
    <row r="43" spans="1:61" ht="14" customHeight="1">
      <c r="A43" s="161" t="s">
        <v>423</v>
      </c>
      <c r="B43" s="195">
        <v>2829</v>
      </c>
      <c r="C43" s="6">
        <v>138</v>
      </c>
      <c r="D43">
        <v>5</v>
      </c>
      <c r="E43" s="195">
        <v>2689</v>
      </c>
      <c r="F43" s="6">
        <v>169</v>
      </c>
      <c r="G43">
        <v>5</v>
      </c>
      <c r="H43" s="195">
        <v>1741</v>
      </c>
      <c r="I43" s="6">
        <v>113</v>
      </c>
      <c r="J43">
        <v>5</v>
      </c>
      <c r="K43" s="195">
        <v>1752</v>
      </c>
      <c r="L43" s="6">
        <v>132</v>
      </c>
      <c r="M43">
        <v>5</v>
      </c>
      <c r="N43" s="195">
        <v>3917</v>
      </c>
      <c r="O43" s="6">
        <v>232</v>
      </c>
      <c r="P43">
        <v>5</v>
      </c>
      <c r="Q43" s="195">
        <v>3626</v>
      </c>
      <c r="R43" s="6">
        <v>265</v>
      </c>
      <c r="S43">
        <v>5</v>
      </c>
      <c r="T43" s="195">
        <v>265</v>
      </c>
      <c r="U43" s="6">
        <v>38</v>
      </c>
      <c r="V43">
        <v>4</v>
      </c>
      <c r="W43" s="195">
        <v>185</v>
      </c>
      <c r="X43" s="6">
        <v>106</v>
      </c>
      <c r="Y43">
        <v>2</v>
      </c>
      <c r="Z43" s="195">
        <v>44</v>
      </c>
      <c r="AA43" s="6">
        <v>18</v>
      </c>
      <c r="AB43">
        <v>4</v>
      </c>
      <c r="AC43" s="195">
        <v>26</v>
      </c>
      <c r="AD43" s="6">
        <v>2</v>
      </c>
      <c r="AE43">
        <v>2</v>
      </c>
      <c r="AF43" s="201">
        <v>486</v>
      </c>
      <c r="AG43" s="6">
        <v>59</v>
      </c>
      <c r="AH43">
        <v>4</v>
      </c>
      <c r="AI43" s="195">
        <v>345</v>
      </c>
      <c r="AJ43" s="6">
        <v>214</v>
      </c>
      <c r="AK43">
        <v>2</v>
      </c>
      <c r="AL43" s="314">
        <v>2.98</v>
      </c>
      <c r="AM43" s="23">
        <v>0.18</v>
      </c>
      <c r="AN43" s="4">
        <v>5</v>
      </c>
      <c r="AO43" s="314">
        <v>2.61</v>
      </c>
      <c r="AP43" s="23">
        <v>0.45500000000000002</v>
      </c>
      <c r="AQ43" s="4">
        <v>3</v>
      </c>
      <c r="AR43" s="315">
        <v>9.2379999999999995</v>
      </c>
      <c r="AS43" s="23">
        <v>0.55000000000000004</v>
      </c>
      <c r="AT43" s="4">
        <v>5</v>
      </c>
      <c r="AU43" s="314">
        <v>13.32</v>
      </c>
      <c r="AV43" s="23">
        <v>2.3199999999999998</v>
      </c>
      <c r="AW43" s="4">
        <v>3</v>
      </c>
      <c r="AX43" s="314">
        <v>21.888920626089977</v>
      </c>
      <c r="AY43" s="23">
        <v>1.8017879598952562</v>
      </c>
      <c r="AZ43" s="20">
        <v>5</v>
      </c>
      <c r="BA43" s="314">
        <v>26.710510805710026</v>
      </c>
      <c r="BB43" s="23">
        <v>4.5787945882002923</v>
      </c>
      <c r="BC43" s="20">
        <v>3</v>
      </c>
      <c r="BD43" s="314">
        <v>42.54</v>
      </c>
      <c r="BE43" s="23">
        <v>1.1299999999999999</v>
      </c>
      <c r="BF43" s="20">
        <v>5</v>
      </c>
      <c r="BG43" s="314">
        <v>49.51</v>
      </c>
      <c r="BH43" s="23">
        <v>0.71</v>
      </c>
      <c r="BI43" s="20">
        <v>5</v>
      </c>
    </row>
    <row r="44" spans="1:61" ht="14" customHeight="1">
      <c r="A44" s="9" t="s">
        <v>60</v>
      </c>
      <c r="B44" s="195">
        <v>3554</v>
      </c>
      <c r="C44" s="6">
        <v>103</v>
      </c>
      <c r="D44">
        <v>5</v>
      </c>
      <c r="E44" s="195">
        <v>2649</v>
      </c>
      <c r="F44" s="6">
        <v>144</v>
      </c>
      <c r="G44">
        <v>5</v>
      </c>
      <c r="H44" s="195">
        <v>2979</v>
      </c>
      <c r="I44" s="6">
        <v>348</v>
      </c>
      <c r="J44">
        <v>5</v>
      </c>
      <c r="K44" s="195">
        <v>2135</v>
      </c>
      <c r="L44" s="6">
        <v>105</v>
      </c>
      <c r="M44">
        <v>5</v>
      </c>
      <c r="N44" s="195">
        <v>4128</v>
      </c>
      <c r="O44" s="6">
        <v>221</v>
      </c>
      <c r="P44">
        <v>5</v>
      </c>
      <c r="Q44" s="195">
        <v>3162</v>
      </c>
      <c r="R44" s="6">
        <v>229</v>
      </c>
      <c r="S44">
        <v>5</v>
      </c>
      <c r="T44" s="195">
        <v>263</v>
      </c>
      <c r="U44" s="6">
        <v>21</v>
      </c>
      <c r="V44">
        <v>5</v>
      </c>
      <c r="W44" s="195">
        <v>126</v>
      </c>
      <c r="X44" s="6">
        <v>14</v>
      </c>
      <c r="Y44">
        <v>5</v>
      </c>
      <c r="Z44" s="195">
        <v>125</v>
      </c>
      <c r="AA44" s="6">
        <v>15</v>
      </c>
      <c r="AB44">
        <v>5</v>
      </c>
      <c r="AC44" s="195">
        <v>61</v>
      </c>
      <c r="AD44" s="6">
        <v>10</v>
      </c>
      <c r="AE44">
        <v>5</v>
      </c>
      <c r="AF44" s="201">
        <v>400</v>
      </c>
      <c r="AG44" s="6">
        <v>46</v>
      </c>
      <c r="AH44">
        <v>5</v>
      </c>
      <c r="AI44" s="195">
        <v>192</v>
      </c>
      <c r="AJ44" s="6">
        <v>24</v>
      </c>
      <c r="AK44">
        <v>5</v>
      </c>
      <c r="AL44" s="314">
        <v>3.044</v>
      </c>
      <c r="AM44" s="23">
        <v>0.25835249999999998</v>
      </c>
      <c r="AN44" s="4">
        <v>5</v>
      </c>
      <c r="AO44" s="318">
        <v>1.9279999999999999</v>
      </c>
      <c r="AP44" s="28">
        <v>0.18666550000000001</v>
      </c>
      <c r="AQ44" s="20">
        <v>5</v>
      </c>
      <c r="AR44" s="315">
        <v>9.4364000000000008</v>
      </c>
      <c r="AS44" s="28">
        <v>0.80089275000000004</v>
      </c>
      <c r="AT44" s="20">
        <v>5</v>
      </c>
      <c r="AU44" s="318">
        <v>9.8328000000000007</v>
      </c>
      <c r="AV44" s="28">
        <v>0.95199405000000004</v>
      </c>
      <c r="AW44" s="20">
        <v>5</v>
      </c>
      <c r="AX44" s="318">
        <v>24.259013879999873</v>
      </c>
      <c r="AY44" s="28">
        <v>1.5093995966518534</v>
      </c>
      <c r="AZ44" s="20">
        <v>5</v>
      </c>
      <c r="BA44" s="318">
        <v>22.027061577369061</v>
      </c>
      <c r="BB44" s="28">
        <v>2.3915945567591157</v>
      </c>
      <c r="BC44" s="20">
        <v>5</v>
      </c>
      <c r="BD44" s="318">
        <v>38.68</v>
      </c>
      <c r="BE44" s="23">
        <v>1.39</v>
      </c>
      <c r="BF44" s="4">
        <v>5</v>
      </c>
      <c r="BG44" s="314">
        <v>45.23</v>
      </c>
      <c r="BH44" s="23">
        <v>2.61</v>
      </c>
      <c r="BI44" s="4">
        <v>5</v>
      </c>
    </row>
    <row r="45" spans="1:61" ht="14" customHeight="1">
      <c r="A45" s="9" t="s">
        <v>9</v>
      </c>
      <c r="B45" s="195">
        <v>3569</v>
      </c>
      <c r="C45" s="6">
        <v>334</v>
      </c>
      <c r="D45">
        <v>5</v>
      </c>
      <c r="E45" s="195">
        <v>2568</v>
      </c>
      <c r="F45" s="6">
        <v>152</v>
      </c>
      <c r="G45">
        <v>5</v>
      </c>
      <c r="H45" s="195">
        <v>2318</v>
      </c>
      <c r="I45" s="6">
        <v>228</v>
      </c>
      <c r="J45">
        <v>5</v>
      </c>
      <c r="K45" s="195">
        <v>2125</v>
      </c>
      <c r="L45" s="6">
        <v>102</v>
      </c>
      <c r="M45">
        <v>5</v>
      </c>
      <c r="N45" s="195">
        <v>4820</v>
      </c>
      <c r="O45" s="6">
        <v>448</v>
      </c>
      <c r="P45">
        <v>5</v>
      </c>
      <c r="Q45" s="195">
        <v>3011</v>
      </c>
      <c r="R45" s="6">
        <v>352</v>
      </c>
      <c r="S45">
        <v>5</v>
      </c>
      <c r="T45" s="195">
        <v>272</v>
      </c>
      <c r="U45" s="6">
        <v>21</v>
      </c>
      <c r="V45">
        <v>5</v>
      </c>
      <c r="W45" s="195">
        <v>152</v>
      </c>
      <c r="X45" s="6">
        <v>28</v>
      </c>
      <c r="Y45">
        <v>5</v>
      </c>
      <c r="Z45" s="195">
        <v>141</v>
      </c>
      <c r="AA45" s="6">
        <v>19</v>
      </c>
      <c r="AB45">
        <v>5</v>
      </c>
      <c r="AC45" s="195">
        <v>102</v>
      </c>
      <c r="AD45" s="6">
        <v>27</v>
      </c>
      <c r="AE45">
        <v>5</v>
      </c>
      <c r="AF45" s="201">
        <v>403</v>
      </c>
      <c r="AG45" s="6">
        <v>36</v>
      </c>
      <c r="AH45">
        <v>5</v>
      </c>
      <c r="AI45" s="195">
        <v>203</v>
      </c>
      <c r="AJ45" s="6">
        <v>35</v>
      </c>
      <c r="AK45">
        <v>5</v>
      </c>
      <c r="AL45" s="314">
        <v>4.17</v>
      </c>
      <c r="AM45" s="23">
        <v>0.35</v>
      </c>
      <c r="AN45" s="4">
        <v>5</v>
      </c>
      <c r="AO45" s="318">
        <v>2.42</v>
      </c>
      <c r="AP45" s="28">
        <v>0.27</v>
      </c>
      <c r="AQ45" s="20">
        <v>3</v>
      </c>
      <c r="AR45" s="315">
        <v>12.927</v>
      </c>
      <c r="AS45" s="28">
        <v>1.0900000000000001</v>
      </c>
      <c r="AT45" s="20">
        <v>5</v>
      </c>
      <c r="AU45" s="318">
        <v>12.36</v>
      </c>
      <c r="AV45" s="28">
        <v>1.38</v>
      </c>
      <c r="AW45" s="20">
        <v>3</v>
      </c>
      <c r="AX45" s="318">
        <v>26.870408797928793</v>
      </c>
      <c r="AY45" s="28">
        <v>2.1839295572004547</v>
      </c>
      <c r="AZ45" s="20">
        <v>5</v>
      </c>
      <c r="BA45" s="318">
        <v>24.734487258294848</v>
      </c>
      <c r="BB45" s="28">
        <v>2.2161988925332992</v>
      </c>
      <c r="BC45" s="20">
        <v>3</v>
      </c>
      <c r="BD45" s="318">
        <v>33.79</v>
      </c>
      <c r="BE45" s="23">
        <v>1.61</v>
      </c>
      <c r="BF45" s="4">
        <v>5</v>
      </c>
      <c r="BG45" s="314">
        <v>46.45</v>
      </c>
      <c r="BH45" s="23">
        <v>2.34</v>
      </c>
      <c r="BI45" s="4">
        <v>3</v>
      </c>
    </row>
    <row r="46" spans="1:61" ht="14" customHeight="1">
      <c r="A46" s="9" t="s">
        <v>10</v>
      </c>
      <c r="B46" s="195">
        <v>2659</v>
      </c>
      <c r="C46" s="6">
        <v>137</v>
      </c>
      <c r="D46">
        <v>5</v>
      </c>
      <c r="E46" s="195">
        <v>3272</v>
      </c>
      <c r="F46" s="6">
        <v>350</v>
      </c>
      <c r="G46">
        <v>5</v>
      </c>
      <c r="H46" s="195">
        <v>1776</v>
      </c>
      <c r="I46" s="6">
        <v>119</v>
      </c>
      <c r="J46">
        <v>5</v>
      </c>
      <c r="K46" s="195">
        <v>2537</v>
      </c>
      <c r="L46" s="6">
        <v>305</v>
      </c>
      <c r="M46">
        <v>5</v>
      </c>
      <c r="N46" s="195">
        <v>3542</v>
      </c>
      <c r="O46" s="6">
        <v>185</v>
      </c>
      <c r="P46">
        <v>5</v>
      </c>
      <c r="Q46" s="195">
        <v>4007</v>
      </c>
      <c r="R46" s="6">
        <v>425</v>
      </c>
      <c r="S46">
        <v>5</v>
      </c>
      <c r="T46" s="195">
        <v>225</v>
      </c>
      <c r="U46" s="6">
        <v>23</v>
      </c>
      <c r="V46">
        <v>5</v>
      </c>
      <c r="W46" s="195">
        <v>191</v>
      </c>
      <c r="X46" s="6">
        <v>37</v>
      </c>
      <c r="Y46">
        <v>4</v>
      </c>
      <c r="Z46" s="195">
        <v>72</v>
      </c>
      <c r="AA46" s="6">
        <v>13</v>
      </c>
      <c r="AB46">
        <v>5</v>
      </c>
      <c r="AC46" s="195">
        <v>64</v>
      </c>
      <c r="AD46" s="6">
        <v>16</v>
      </c>
      <c r="AE46">
        <v>4</v>
      </c>
      <c r="AF46" s="201">
        <v>378</v>
      </c>
      <c r="AG46" s="6">
        <v>44</v>
      </c>
      <c r="AH46">
        <v>5</v>
      </c>
      <c r="AI46" s="195">
        <v>319</v>
      </c>
      <c r="AJ46" s="6">
        <v>59</v>
      </c>
      <c r="AK46">
        <v>4</v>
      </c>
      <c r="AL46" s="314">
        <v>3.64</v>
      </c>
      <c r="AM46" s="23">
        <v>0.14000000000000001</v>
      </c>
      <c r="AN46" s="4">
        <v>5</v>
      </c>
      <c r="AO46" s="318">
        <v>2.88</v>
      </c>
      <c r="AP46" s="28">
        <v>0.43</v>
      </c>
      <c r="AQ46" s="20">
        <v>5</v>
      </c>
      <c r="AR46" s="315">
        <v>11.284000000000001</v>
      </c>
      <c r="AS46" s="28">
        <v>0.42</v>
      </c>
      <c r="AT46" s="20">
        <v>5</v>
      </c>
      <c r="AU46" s="318">
        <v>14.7</v>
      </c>
      <c r="AV46" s="28">
        <v>2.21</v>
      </c>
      <c r="AW46" s="20">
        <v>5</v>
      </c>
      <c r="AX46" s="318">
        <v>30.282874138372375</v>
      </c>
      <c r="AY46" s="28">
        <v>0.63702409354288192</v>
      </c>
      <c r="AZ46" s="20">
        <v>5</v>
      </c>
      <c r="BA46" s="318">
        <v>30.790182935910785</v>
      </c>
      <c r="BB46" s="28">
        <v>4.2347342816146991</v>
      </c>
      <c r="BC46" s="20">
        <v>5</v>
      </c>
      <c r="BD46" s="318">
        <v>37.262</v>
      </c>
      <c r="BE46" s="23">
        <v>0.95</v>
      </c>
      <c r="BF46" s="4">
        <v>5</v>
      </c>
      <c r="BG46" s="314">
        <v>47.5</v>
      </c>
      <c r="BH46" s="23">
        <v>1.56</v>
      </c>
      <c r="BI46" s="4">
        <v>5</v>
      </c>
    </row>
    <row r="47" spans="1:61" ht="14" customHeight="1">
      <c r="A47" s="9" t="s">
        <v>11</v>
      </c>
      <c r="B47" s="195">
        <v>3186</v>
      </c>
      <c r="C47" s="6">
        <v>224</v>
      </c>
      <c r="D47">
        <v>4</v>
      </c>
      <c r="E47" s="195">
        <v>2790</v>
      </c>
      <c r="F47" s="6">
        <v>566</v>
      </c>
      <c r="G47">
        <v>4</v>
      </c>
      <c r="H47" s="195">
        <v>2658</v>
      </c>
      <c r="I47" s="6">
        <v>191</v>
      </c>
      <c r="J47">
        <v>4</v>
      </c>
      <c r="K47" s="195">
        <v>2244</v>
      </c>
      <c r="L47" s="6">
        <v>203</v>
      </c>
      <c r="M47">
        <v>4</v>
      </c>
      <c r="N47" s="195">
        <v>3714</v>
      </c>
      <c r="O47" s="6">
        <v>395</v>
      </c>
      <c r="P47">
        <v>4</v>
      </c>
      <c r="Q47" s="195">
        <v>3333</v>
      </c>
      <c r="R47" s="6">
        <v>1104</v>
      </c>
      <c r="S47">
        <v>4</v>
      </c>
      <c r="T47" s="204" t="s">
        <v>61</v>
      </c>
      <c r="U47" s="92" t="s">
        <v>61</v>
      </c>
      <c r="V47" s="92" t="s">
        <v>61</v>
      </c>
      <c r="W47" s="195">
        <v>133</v>
      </c>
      <c r="X47" s="6">
        <v>19</v>
      </c>
      <c r="Y47">
        <v>4</v>
      </c>
      <c r="Z47" s="204" t="s">
        <v>61</v>
      </c>
      <c r="AA47" s="92" t="s">
        <v>61</v>
      </c>
      <c r="AB47" s="92" t="s">
        <v>61</v>
      </c>
      <c r="AC47" s="195">
        <v>88</v>
      </c>
      <c r="AD47" s="6">
        <v>11</v>
      </c>
      <c r="AE47">
        <v>4</v>
      </c>
      <c r="AF47" s="317" t="s">
        <v>61</v>
      </c>
      <c r="AG47" s="92" t="s">
        <v>61</v>
      </c>
      <c r="AH47" s="92" t="s">
        <v>61</v>
      </c>
      <c r="AI47" s="195">
        <v>178</v>
      </c>
      <c r="AJ47" s="6">
        <v>28</v>
      </c>
      <c r="AK47">
        <v>4</v>
      </c>
      <c r="AL47" s="314">
        <v>1.67</v>
      </c>
      <c r="AM47" s="23">
        <v>0.34</v>
      </c>
      <c r="AN47" s="4">
        <v>4</v>
      </c>
      <c r="AO47" s="318">
        <v>2.31</v>
      </c>
      <c r="AP47" s="28">
        <v>0.25</v>
      </c>
      <c r="AQ47" s="20">
        <v>4</v>
      </c>
      <c r="AR47" s="315">
        <v>5.1769999999999996</v>
      </c>
      <c r="AS47" s="28">
        <v>1.05</v>
      </c>
      <c r="AT47" s="20">
        <v>4</v>
      </c>
      <c r="AU47" s="318">
        <v>11.78</v>
      </c>
      <c r="AV47" s="28">
        <v>1.27</v>
      </c>
      <c r="AW47" s="20">
        <v>4</v>
      </c>
      <c r="AX47" s="318">
        <v>17.952557388957509</v>
      </c>
      <c r="AY47" s="28">
        <v>3.07225794073022</v>
      </c>
      <c r="AZ47" s="20">
        <v>4</v>
      </c>
      <c r="BA47" s="318">
        <v>23.37917991150389</v>
      </c>
      <c r="BB47" s="28">
        <v>2.7193659206158536</v>
      </c>
      <c r="BC47" s="20">
        <v>4</v>
      </c>
      <c r="BD47" s="318">
        <v>28.47</v>
      </c>
      <c r="BE47" s="23">
        <v>2.56</v>
      </c>
      <c r="BF47" s="4">
        <v>4</v>
      </c>
      <c r="BG47" s="314">
        <v>50.57</v>
      </c>
      <c r="BH47" s="23">
        <v>1.38</v>
      </c>
      <c r="BI47" s="4">
        <v>4</v>
      </c>
    </row>
    <row r="48" spans="1:61" ht="14" customHeight="1">
      <c r="A48" s="9" t="s">
        <v>12</v>
      </c>
      <c r="B48" s="195">
        <v>3072</v>
      </c>
      <c r="C48" s="6">
        <v>267</v>
      </c>
      <c r="D48">
        <v>3</v>
      </c>
      <c r="E48" s="195">
        <v>2677</v>
      </c>
      <c r="F48" s="6">
        <v>88</v>
      </c>
      <c r="G48">
        <v>4</v>
      </c>
      <c r="H48" s="195">
        <v>2039</v>
      </c>
      <c r="I48" s="6">
        <v>181</v>
      </c>
      <c r="J48">
        <v>3</v>
      </c>
      <c r="K48" s="195">
        <v>2089</v>
      </c>
      <c r="L48" s="6">
        <v>67</v>
      </c>
      <c r="M48">
        <v>4</v>
      </c>
      <c r="N48" s="195">
        <v>4105</v>
      </c>
      <c r="O48" s="6">
        <v>408</v>
      </c>
      <c r="P48">
        <v>3</v>
      </c>
      <c r="Q48" s="195">
        <v>3266</v>
      </c>
      <c r="R48" s="6">
        <v>142</v>
      </c>
      <c r="S48">
        <v>4</v>
      </c>
      <c r="T48" s="195">
        <v>221</v>
      </c>
      <c r="U48" s="6">
        <v>16.3</v>
      </c>
      <c r="V48">
        <v>3</v>
      </c>
      <c r="W48" s="195">
        <v>196</v>
      </c>
      <c r="X48" s="6">
        <v>36</v>
      </c>
      <c r="Y48">
        <v>4</v>
      </c>
      <c r="Z48" s="195">
        <v>98</v>
      </c>
      <c r="AA48" s="6">
        <v>9.1</v>
      </c>
      <c r="AB48">
        <v>3</v>
      </c>
      <c r="AC48" s="195">
        <v>192</v>
      </c>
      <c r="AD48" s="6">
        <v>60</v>
      </c>
      <c r="AE48">
        <v>4</v>
      </c>
      <c r="AF48" s="201">
        <v>344</v>
      </c>
      <c r="AG48" s="6">
        <v>38</v>
      </c>
      <c r="AH48">
        <v>3</v>
      </c>
      <c r="AI48" s="195">
        <v>200</v>
      </c>
      <c r="AJ48" s="6">
        <v>12.8</v>
      </c>
      <c r="AK48">
        <v>4</v>
      </c>
      <c r="AL48" s="314">
        <v>3.64</v>
      </c>
      <c r="AM48" s="23">
        <v>8.5440039999999995E-2</v>
      </c>
      <c r="AN48" s="4">
        <v>3</v>
      </c>
      <c r="AO48" s="318">
        <v>2.8</v>
      </c>
      <c r="AP48" s="28">
        <v>8.1853499999999996E-2</v>
      </c>
      <c r="AQ48" s="20">
        <v>4</v>
      </c>
      <c r="AR48" s="315">
        <v>11.284000000000001</v>
      </c>
      <c r="AS48" s="28">
        <v>0.26486412399999998</v>
      </c>
      <c r="AT48" s="20">
        <v>3</v>
      </c>
      <c r="AU48" s="318">
        <v>14.28</v>
      </c>
      <c r="AV48" s="28">
        <v>0.41745284999999999</v>
      </c>
      <c r="AW48" s="20">
        <v>4</v>
      </c>
      <c r="AX48" s="318">
        <v>39.53198650258372</v>
      </c>
      <c r="AY48" s="28">
        <v>1.1652451274792601</v>
      </c>
      <c r="AZ48" s="20">
        <v>3</v>
      </c>
      <c r="BA48" s="318">
        <v>38.625432879963441</v>
      </c>
      <c r="BB48" s="28">
        <v>1.7571709564690736</v>
      </c>
      <c r="BC48" s="20">
        <v>4</v>
      </c>
      <c r="BD48" s="318">
        <v>28.6</v>
      </c>
      <c r="BE48" s="23">
        <v>1.175</v>
      </c>
      <c r="BF48" s="4">
        <v>3</v>
      </c>
      <c r="BG48" s="314">
        <v>37.188000000000002</v>
      </c>
      <c r="BH48" s="23">
        <v>1.86</v>
      </c>
      <c r="BI48" s="4">
        <v>4</v>
      </c>
    </row>
    <row r="49" spans="1:61" s="17" customFormat="1" ht="14" customHeight="1">
      <c r="A49" s="9" t="s">
        <v>13</v>
      </c>
      <c r="B49" s="201">
        <v>3619</v>
      </c>
      <c r="C49" s="16">
        <v>211</v>
      </c>
      <c r="D49" s="17">
        <v>4</v>
      </c>
      <c r="E49" s="201">
        <v>2648</v>
      </c>
      <c r="F49" s="16">
        <v>416</v>
      </c>
      <c r="G49" s="17">
        <v>3</v>
      </c>
      <c r="H49" s="201">
        <v>1793</v>
      </c>
      <c r="I49" s="16">
        <v>181</v>
      </c>
      <c r="J49" s="17">
        <v>4</v>
      </c>
      <c r="K49" s="201">
        <v>1611</v>
      </c>
      <c r="L49" s="16">
        <v>364</v>
      </c>
      <c r="M49" s="17">
        <v>3</v>
      </c>
      <c r="N49" s="201">
        <v>5446</v>
      </c>
      <c r="O49" s="16">
        <v>354</v>
      </c>
      <c r="P49" s="17">
        <v>4</v>
      </c>
      <c r="Q49" s="201">
        <v>3685</v>
      </c>
      <c r="R49" s="16">
        <v>557</v>
      </c>
      <c r="S49" s="17">
        <v>3</v>
      </c>
      <c r="T49" s="201">
        <v>710</v>
      </c>
      <c r="U49" s="16">
        <v>164</v>
      </c>
      <c r="V49" s="17">
        <v>4</v>
      </c>
      <c r="W49" s="201">
        <v>233</v>
      </c>
      <c r="X49" s="16">
        <v>91</v>
      </c>
      <c r="Y49" s="17">
        <v>3</v>
      </c>
      <c r="Z49" s="201">
        <v>223</v>
      </c>
      <c r="AA49" s="16">
        <v>106</v>
      </c>
      <c r="AB49" s="17">
        <v>4</v>
      </c>
      <c r="AC49" s="201">
        <v>66</v>
      </c>
      <c r="AD49" s="16">
        <v>34</v>
      </c>
      <c r="AE49" s="17">
        <v>3</v>
      </c>
      <c r="AF49" s="201">
        <v>1197</v>
      </c>
      <c r="AG49" s="16">
        <v>222</v>
      </c>
      <c r="AH49" s="17">
        <v>4</v>
      </c>
      <c r="AI49" s="201">
        <v>399</v>
      </c>
      <c r="AJ49" s="16">
        <v>149</v>
      </c>
      <c r="AK49" s="17">
        <v>3</v>
      </c>
      <c r="AL49" s="318">
        <v>2.71</v>
      </c>
      <c r="AM49" s="28">
        <v>0.38</v>
      </c>
      <c r="AN49" s="20">
        <v>4</v>
      </c>
      <c r="AO49" s="318">
        <v>3.09</v>
      </c>
      <c r="AP49" s="28">
        <v>0.317</v>
      </c>
      <c r="AQ49" s="20">
        <v>3</v>
      </c>
      <c r="AR49" s="315">
        <v>8.4009999999999998</v>
      </c>
      <c r="AS49" s="28">
        <v>1.17</v>
      </c>
      <c r="AT49" s="20">
        <v>4</v>
      </c>
      <c r="AU49" s="318">
        <v>15.77</v>
      </c>
      <c r="AV49" s="28">
        <v>1.62</v>
      </c>
      <c r="AW49" s="20">
        <v>3</v>
      </c>
      <c r="AX49" s="318">
        <v>22.410610136987959</v>
      </c>
      <c r="AY49" s="28">
        <v>2.4938787147698855</v>
      </c>
      <c r="AZ49" s="20">
        <v>4</v>
      </c>
      <c r="BA49" s="318">
        <v>29.250047403355129</v>
      </c>
      <c r="BB49" s="28">
        <v>3.0396265502619784</v>
      </c>
      <c r="BC49" s="20">
        <v>3</v>
      </c>
      <c r="BD49" s="318">
        <v>37.1</v>
      </c>
      <c r="BE49" s="28">
        <v>1.6</v>
      </c>
      <c r="BF49" s="20">
        <v>4</v>
      </c>
      <c r="BG49" s="318">
        <v>53.96</v>
      </c>
      <c r="BH49" s="28">
        <v>3.23</v>
      </c>
      <c r="BI49" s="20">
        <v>3</v>
      </c>
    </row>
    <row r="50" spans="1:61" ht="14" customHeight="1">
      <c r="A50" s="9" t="s">
        <v>14</v>
      </c>
      <c r="B50" s="195">
        <v>2585</v>
      </c>
      <c r="C50" s="6">
        <v>70</v>
      </c>
      <c r="D50">
        <v>5</v>
      </c>
      <c r="E50" s="195">
        <v>2486</v>
      </c>
      <c r="F50" s="6">
        <v>138</v>
      </c>
      <c r="G50">
        <v>4</v>
      </c>
      <c r="H50" s="195">
        <v>1814</v>
      </c>
      <c r="I50" s="6">
        <v>54</v>
      </c>
      <c r="J50">
        <v>5</v>
      </c>
      <c r="K50" s="195">
        <v>1643</v>
      </c>
      <c r="L50" s="6">
        <v>141</v>
      </c>
      <c r="M50">
        <v>4</v>
      </c>
      <c r="N50" s="195">
        <v>3356</v>
      </c>
      <c r="O50" s="6">
        <v>124</v>
      </c>
      <c r="P50">
        <v>5</v>
      </c>
      <c r="Q50" s="195">
        <v>3328</v>
      </c>
      <c r="R50" s="6">
        <v>224</v>
      </c>
      <c r="S50">
        <v>4</v>
      </c>
      <c r="T50" s="195">
        <v>886</v>
      </c>
      <c r="U50" s="6">
        <v>14</v>
      </c>
      <c r="V50">
        <v>5</v>
      </c>
      <c r="W50" s="195">
        <v>124</v>
      </c>
      <c r="X50" s="6">
        <v>15</v>
      </c>
      <c r="Y50">
        <v>4</v>
      </c>
      <c r="Z50" s="195">
        <v>739</v>
      </c>
      <c r="AA50" s="6">
        <v>9</v>
      </c>
      <c r="AB50">
        <v>5</v>
      </c>
      <c r="AC50" s="195">
        <v>54</v>
      </c>
      <c r="AD50" s="6">
        <v>19.100000000000001</v>
      </c>
      <c r="AE50">
        <v>4</v>
      </c>
      <c r="AF50" s="201">
        <v>1032</v>
      </c>
      <c r="AG50" s="6">
        <v>22</v>
      </c>
      <c r="AH50">
        <v>5</v>
      </c>
      <c r="AI50" s="195">
        <v>193</v>
      </c>
      <c r="AJ50" s="6">
        <v>11.4</v>
      </c>
      <c r="AK50">
        <v>4</v>
      </c>
      <c r="AL50" s="314">
        <v>3.54</v>
      </c>
      <c r="AM50" s="23">
        <v>0.28799999999999998</v>
      </c>
      <c r="AN50" s="4">
        <v>5</v>
      </c>
      <c r="AO50" s="318">
        <v>2.98</v>
      </c>
      <c r="AP50" s="28">
        <v>0.35</v>
      </c>
      <c r="AQ50" s="20">
        <v>4</v>
      </c>
      <c r="AR50" s="315">
        <v>10.974</v>
      </c>
      <c r="AS50" s="28">
        <v>0.89200000000000002</v>
      </c>
      <c r="AT50" s="20">
        <v>5</v>
      </c>
      <c r="AU50" s="318">
        <v>15.22</v>
      </c>
      <c r="AV50" s="28">
        <v>1.77</v>
      </c>
      <c r="AW50" s="20">
        <v>4</v>
      </c>
      <c r="AX50" s="318">
        <v>23.11682524231102</v>
      </c>
      <c r="AY50" s="28">
        <v>1.4074412800243319</v>
      </c>
      <c r="AZ50" s="20">
        <v>5</v>
      </c>
      <c r="BA50" s="318">
        <v>28.548655453017169</v>
      </c>
      <c r="BB50" s="28">
        <v>3.8323187670895047</v>
      </c>
      <c r="BC50" s="20">
        <v>4</v>
      </c>
      <c r="BD50" s="318">
        <v>47.27</v>
      </c>
      <c r="BE50" s="23">
        <v>1.27</v>
      </c>
      <c r="BF50" s="20">
        <v>5</v>
      </c>
      <c r="BG50" s="314">
        <v>53.8</v>
      </c>
      <c r="BH50" s="23">
        <v>0.96</v>
      </c>
      <c r="BI50" s="20">
        <v>4</v>
      </c>
    </row>
    <row r="51" spans="1:61" ht="14" customHeight="1">
      <c r="A51" s="9" t="s">
        <v>15</v>
      </c>
      <c r="B51" s="195">
        <v>3148</v>
      </c>
      <c r="C51" s="6">
        <v>138</v>
      </c>
      <c r="D51">
        <v>4</v>
      </c>
      <c r="E51" s="195">
        <v>2462</v>
      </c>
      <c r="F51" s="6">
        <v>51</v>
      </c>
      <c r="G51">
        <v>4</v>
      </c>
      <c r="H51" s="195">
        <v>1262</v>
      </c>
      <c r="I51" s="6">
        <v>47</v>
      </c>
      <c r="J51">
        <v>4</v>
      </c>
      <c r="K51" s="195">
        <v>1447</v>
      </c>
      <c r="L51" s="6">
        <v>149</v>
      </c>
      <c r="M51">
        <v>4</v>
      </c>
      <c r="N51" s="195">
        <v>5033</v>
      </c>
      <c r="O51" s="6">
        <v>303</v>
      </c>
      <c r="P51">
        <v>4</v>
      </c>
      <c r="Q51" s="195">
        <v>3478</v>
      </c>
      <c r="R51" s="6">
        <v>81</v>
      </c>
      <c r="S51">
        <v>4</v>
      </c>
      <c r="T51" s="195">
        <v>308</v>
      </c>
      <c r="U51" s="6">
        <v>23</v>
      </c>
      <c r="V51">
        <v>4</v>
      </c>
      <c r="W51" s="195">
        <v>215</v>
      </c>
      <c r="X51" s="6">
        <v>19</v>
      </c>
      <c r="Y51">
        <v>4</v>
      </c>
      <c r="Z51" s="195">
        <v>61</v>
      </c>
      <c r="AA51" s="6">
        <v>7</v>
      </c>
      <c r="AB51">
        <v>4</v>
      </c>
      <c r="AC51" s="195">
        <v>49</v>
      </c>
      <c r="AD51" s="6">
        <v>14</v>
      </c>
      <c r="AE51">
        <v>4</v>
      </c>
      <c r="AF51" s="201">
        <v>556</v>
      </c>
      <c r="AG51" s="6">
        <v>47</v>
      </c>
      <c r="AH51">
        <v>4</v>
      </c>
      <c r="AI51" s="195">
        <v>380</v>
      </c>
      <c r="AJ51" s="6">
        <v>26</v>
      </c>
      <c r="AK51">
        <v>4</v>
      </c>
      <c r="AL51" s="314">
        <v>3.6575000000000002</v>
      </c>
      <c r="AM51" s="23">
        <v>0.21776809999999999</v>
      </c>
      <c r="AN51" s="4">
        <v>4</v>
      </c>
      <c r="AO51" s="318">
        <v>1.8433330000000001</v>
      </c>
      <c r="AP51" s="28">
        <v>5.5477699999999998E-2</v>
      </c>
      <c r="AQ51" s="20">
        <v>3</v>
      </c>
      <c r="AR51" s="315">
        <v>11.33825</v>
      </c>
      <c r="AS51" s="28">
        <v>0.67508111000000004</v>
      </c>
      <c r="AT51" s="20">
        <v>4</v>
      </c>
      <c r="AU51" s="318">
        <v>9.4009982999999995</v>
      </c>
      <c r="AV51" s="28">
        <v>0.28293626999999999</v>
      </c>
      <c r="AW51" s="20">
        <v>3</v>
      </c>
      <c r="AX51" s="318">
        <v>42.843704755462937</v>
      </c>
      <c r="AY51" s="28">
        <v>3.4358227314816649</v>
      </c>
      <c r="AZ51" s="20">
        <v>4</v>
      </c>
      <c r="BA51" s="318">
        <v>26.659244242787185</v>
      </c>
      <c r="BB51" s="28">
        <v>1.0963149536458152</v>
      </c>
      <c r="BC51" s="20">
        <v>3</v>
      </c>
      <c r="BD51" s="318">
        <v>26.6</v>
      </c>
      <c r="BE51" s="23">
        <v>0.67700000000000005</v>
      </c>
      <c r="BF51" s="20">
        <v>4</v>
      </c>
      <c r="BG51" s="314">
        <v>35.08</v>
      </c>
      <c r="BH51" s="23">
        <v>1.41</v>
      </c>
      <c r="BI51" s="20">
        <v>4</v>
      </c>
    </row>
    <row r="52" spans="1:61" ht="14" customHeight="1">
      <c r="A52" s="9" t="s">
        <v>16</v>
      </c>
      <c r="B52" s="195">
        <v>3388</v>
      </c>
      <c r="C52" s="6">
        <v>383</v>
      </c>
      <c r="D52">
        <v>4</v>
      </c>
      <c r="E52" s="195">
        <v>3742</v>
      </c>
      <c r="F52" s="6">
        <v>486</v>
      </c>
      <c r="G52">
        <v>4</v>
      </c>
      <c r="H52" s="195">
        <v>3156</v>
      </c>
      <c r="I52" s="6">
        <v>344</v>
      </c>
      <c r="J52">
        <v>4</v>
      </c>
      <c r="K52" s="195">
        <v>2397</v>
      </c>
      <c r="L52" s="6">
        <v>285</v>
      </c>
      <c r="M52">
        <v>4</v>
      </c>
      <c r="N52" s="195">
        <v>5012</v>
      </c>
      <c r="O52" s="6">
        <v>429</v>
      </c>
      <c r="P52">
        <v>4</v>
      </c>
      <c r="Q52" s="195">
        <v>5087</v>
      </c>
      <c r="R52" s="6">
        <v>1040</v>
      </c>
      <c r="S52">
        <v>4</v>
      </c>
      <c r="T52" s="195">
        <v>553</v>
      </c>
      <c r="U52" s="6">
        <v>43</v>
      </c>
      <c r="V52">
        <v>4</v>
      </c>
      <c r="W52" s="195">
        <v>288</v>
      </c>
      <c r="X52" s="6">
        <v>28</v>
      </c>
      <c r="Y52">
        <v>4</v>
      </c>
      <c r="Z52" s="195">
        <v>245</v>
      </c>
      <c r="AA52" s="6">
        <v>59</v>
      </c>
      <c r="AB52">
        <v>4</v>
      </c>
      <c r="AC52" s="195">
        <v>168</v>
      </c>
      <c r="AD52" s="6">
        <v>22</v>
      </c>
      <c r="AE52">
        <v>4</v>
      </c>
      <c r="AF52" s="201">
        <v>673</v>
      </c>
      <c r="AG52" s="6">
        <v>50</v>
      </c>
      <c r="AH52">
        <v>4</v>
      </c>
      <c r="AI52" s="195">
        <v>408</v>
      </c>
      <c r="AJ52" s="6">
        <v>71</v>
      </c>
      <c r="AK52">
        <v>4</v>
      </c>
      <c r="AL52" s="314">
        <v>3.05</v>
      </c>
      <c r="AM52" s="23">
        <v>0.17399999999999999</v>
      </c>
      <c r="AN52" s="4">
        <v>4</v>
      </c>
      <c r="AO52" s="318">
        <v>2.57</v>
      </c>
      <c r="AP52" s="28">
        <v>0.22</v>
      </c>
      <c r="AQ52" s="20">
        <v>4</v>
      </c>
      <c r="AR52" s="315">
        <v>9.4550000000000001</v>
      </c>
      <c r="AS52" s="28">
        <v>0.54</v>
      </c>
      <c r="AT52" s="20">
        <v>4</v>
      </c>
      <c r="AU52" s="318">
        <v>13.12</v>
      </c>
      <c r="AV52" s="28">
        <v>1.1299999999999999</v>
      </c>
      <c r="AW52" s="20">
        <v>4</v>
      </c>
      <c r="AX52" s="318">
        <v>26.110859663295539</v>
      </c>
      <c r="AY52" s="28">
        <v>1.5928866395899932</v>
      </c>
      <c r="AZ52" s="20">
        <v>4</v>
      </c>
      <c r="BA52" s="318">
        <v>31.867699429750139</v>
      </c>
      <c r="BB52" s="28">
        <v>3.2752194911569199</v>
      </c>
      <c r="BC52" s="20">
        <v>4</v>
      </c>
      <c r="BD52" s="318">
        <v>36.25</v>
      </c>
      <c r="BE52" s="23">
        <v>0.70699999999999996</v>
      </c>
      <c r="BF52" s="20">
        <v>4</v>
      </c>
      <c r="BG52" s="314">
        <v>41.35</v>
      </c>
      <c r="BH52" s="23">
        <v>0.79800000000000004</v>
      </c>
      <c r="BI52" s="20">
        <v>4</v>
      </c>
    </row>
    <row r="53" spans="1:61" ht="14" customHeight="1">
      <c r="A53" s="9" t="s">
        <v>17</v>
      </c>
      <c r="B53" s="195">
        <v>2563</v>
      </c>
      <c r="C53" s="6">
        <v>236</v>
      </c>
      <c r="D53">
        <v>4</v>
      </c>
      <c r="E53" s="195">
        <v>1739</v>
      </c>
      <c r="F53" s="6">
        <v>67</v>
      </c>
      <c r="G53">
        <v>4</v>
      </c>
      <c r="H53" s="195">
        <v>1526</v>
      </c>
      <c r="I53" s="6">
        <v>213</v>
      </c>
      <c r="J53">
        <v>4</v>
      </c>
      <c r="K53" s="195">
        <v>1126</v>
      </c>
      <c r="L53" s="6">
        <v>110</v>
      </c>
      <c r="M53">
        <v>4</v>
      </c>
      <c r="N53" s="195">
        <v>3601</v>
      </c>
      <c r="O53" s="6">
        <v>368</v>
      </c>
      <c r="P53">
        <v>4</v>
      </c>
      <c r="Q53" s="195">
        <v>2351</v>
      </c>
      <c r="R53" s="6">
        <v>170</v>
      </c>
      <c r="S53">
        <v>4</v>
      </c>
      <c r="T53" s="195">
        <v>256</v>
      </c>
      <c r="U53" s="6">
        <v>21</v>
      </c>
      <c r="V53">
        <v>4</v>
      </c>
      <c r="W53" s="195">
        <v>147</v>
      </c>
      <c r="X53" s="6">
        <v>42</v>
      </c>
      <c r="Y53">
        <v>4</v>
      </c>
      <c r="Z53" s="195">
        <v>45</v>
      </c>
      <c r="AA53" s="6">
        <v>12</v>
      </c>
      <c r="AB53">
        <v>4</v>
      </c>
      <c r="AC53" s="195">
        <v>34</v>
      </c>
      <c r="AD53" s="6">
        <v>15</v>
      </c>
      <c r="AE53">
        <v>4</v>
      </c>
      <c r="AF53" s="201">
        <v>466</v>
      </c>
      <c r="AG53" s="6">
        <v>35</v>
      </c>
      <c r="AH53">
        <v>4</v>
      </c>
      <c r="AI53" s="195">
        <v>261</v>
      </c>
      <c r="AJ53" s="6">
        <v>94</v>
      </c>
      <c r="AK53">
        <v>4</v>
      </c>
      <c r="AL53" s="314">
        <v>3.2</v>
      </c>
      <c r="AM53" s="23">
        <v>234</v>
      </c>
      <c r="AN53" s="4">
        <v>4</v>
      </c>
      <c r="AO53" s="318">
        <v>1.87</v>
      </c>
      <c r="AP53" s="28">
        <v>0.39200000000000002</v>
      </c>
      <c r="AQ53" s="20">
        <v>4</v>
      </c>
      <c r="AR53" s="315">
        <v>9.9200000000000017</v>
      </c>
      <c r="AS53" s="28">
        <v>0.72599999999999998</v>
      </c>
      <c r="AT53" s="20">
        <v>4</v>
      </c>
      <c r="AU53" s="318">
        <v>9.52</v>
      </c>
      <c r="AV53" s="28">
        <v>2</v>
      </c>
      <c r="AW53" s="20">
        <v>4</v>
      </c>
      <c r="AX53" s="318">
        <v>32.482635028605365</v>
      </c>
      <c r="AY53" s="28">
        <v>3.1702310887016107</v>
      </c>
      <c r="AZ53" s="20">
        <v>4</v>
      </c>
      <c r="BA53" s="318">
        <v>18.208586524732109</v>
      </c>
      <c r="BB53" s="28">
        <v>4.4672580757582585</v>
      </c>
      <c r="BC53" s="20">
        <v>4</v>
      </c>
      <c r="BD53" s="318">
        <v>30.77</v>
      </c>
      <c r="BE53" s="23">
        <v>0.82299999999999995</v>
      </c>
      <c r="BF53" s="20">
        <v>4</v>
      </c>
      <c r="BG53" s="314">
        <v>53.51</v>
      </c>
      <c r="BH53" s="23">
        <v>1.86</v>
      </c>
      <c r="BI53" s="20">
        <v>4</v>
      </c>
    </row>
    <row r="54" spans="1:61" ht="14" customHeight="1">
      <c r="A54" s="9" t="s">
        <v>18</v>
      </c>
      <c r="B54" s="195">
        <v>3406</v>
      </c>
      <c r="C54" s="6">
        <v>281</v>
      </c>
      <c r="D54">
        <v>4</v>
      </c>
      <c r="E54" s="195">
        <v>2851</v>
      </c>
      <c r="F54" s="6">
        <v>305</v>
      </c>
      <c r="G54">
        <v>5</v>
      </c>
      <c r="H54" s="195">
        <v>2481</v>
      </c>
      <c r="I54" s="6">
        <v>120</v>
      </c>
      <c r="J54">
        <v>4</v>
      </c>
      <c r="K54" s="195">
        <v>2053</v>
      </c>
      <c r="L54" s="6">
        <v>229</v>
      </c>
      <c r="M54">
        <v>5</v>
      </c>
      <c r="N54" s="195">
        <v>4331</v>
      </c>
      <c r="O54" s="6">
        <v>565</v>
      </c>
      <c r="P54">
        <v>4</v>
      </c>
      <c r="Q54" s="195">
        <v>3515</v>
      </c>
      <c r="R54" s="6">
        <v>371</v>
      </c>
      <c r="S54">
        <v>5</v>
      </c>
      <c r="T54" s="195">
        <v>505</v>
      </c>
      <c r="U54" s="6">
        <v>51</v>
      </c>
      <c r="V54">
        <v>4</v>
      </c>
      <c r="W54" s="195">
        <v>132</v>
      </c>
      <c r="X54" s="6">
        <v>11</v>
      </c>
      <c r="Y54">
        <v>4</v>
      </c>
      <c r="Z54" s="195">
        <v>315</v>
      </c>
      <c r="AA54" s="6">
        <v>70</v>
      </c>
      <c r="AB54">
        <v>4</v>
      </c>
      <c r="AC54" s="195">
        <v>43</v>
      </c>
      <c r="AD54" s="6">
        <v>14.8</v>
      </c>
      <c r="AE54">
        <v>4</v>
      </c>
      <c r="AF54" s="201">
        <v>695</v>
      </c>
      <c r="AG54" s="6">
        <v>106</v>
      </c>
      <c r="AH54">
        <v>4</v>
      </c>
      <c r="AI54" s="195">
        <v>210</v>
      </c>
      <c r="AJ54" s="6">
        <v>19</v>
      </c>
      <c r="AK54">
        <v>4</v>
      </c>
      <c r="AL54" s="314">
        <v>2.34</v>
      </c>
      <c r="AM54" s="23">
        <v>0.53</v>
      </c>
      <c r="AN54" s="4">
        <v>4</v>
      </c>
      <c r="AO54" s="318">
        <v>2.56</v>
      </c>
      <c r="AP54" s="28">
        <v>0.24</v>
      </c>
      <c r="AQ54" s="20">
        <v>5</v>
      </c>
      <c r="AR54" s="315">
        <v>7.2539999999999996</v>
      </c>
      <c r="AS54" s="28">
        <v>1.65</v>
      </c>
      <c r="AT54" s="20">
        <v>4</v>
      </c>
      <c r="AU54" s="318">
        <v>13.06</v>
      </c>
      <c r="AV54" s="28">
        <v>1.23</v>
      </c>
      <c r="AW54" s="20">
        <v>5</v>
      </c>
      <c r="AX54" s="318">
        <v>20.627934939502197</v>
      </c>
      <c r="AY54" s="28">
        <v>4.4458838208705709</v>
      </c>
      <c r="AZ54" s="20">
        <v>4</v>
      </c>
      <c r="BA54" s="318">
        <v>24.738798986785145</v>
      </c>
      <c r="BB54" s="28">
        <v>1.5579496295286743</v>
      </c>
      <c r="BC54" s="20">
        <v>5</v>
      </c>
      <c r="BD54" s="318">
        <v>35.32</v>
      </c>
      <c r="BE54" s="23">
        <v>2.12</v>
      </c>
      <c r="BF54" s="20">
        <v>4</v>
      </c>
      <c r="BG54" s="314">
        <v>52.32</v>
      </c>
      <c r="BH54" s="23">
        <v>2.31</v>
      </c>
      <c r="BI54" s="20">
        <v>5</v>
      </c>
    </row>
    <row r="55" spans="1:61" ht="14" customHeight="1">
      <c r="A55" s="9" t="s">
        <v>19</v>
      </c>
      <c r="B55" s="195">
        <v>3785</v>
      </c>
      <c r="C55" s="6">
        <v>192</v>
      </c>
      <c r="D55">
        <v>4</v>
      </c>
      <c r="E55" s="195">
        <v>2931</v>
      </c>
      <c r="F55" s="6">
        <v>71</v>
      </c>
      <c r="G55">
        <v>5</v>
      </c>
      <c r="H55" s="195">
        <v>2372</v>
      </c>
      <c r="I55" s="6">
        <v>26</v>
      </c>
      <c r="J55">
        <v>4</v>
      </c>
      <c r="K55" s="195">
        <v>2196</v>
      </c>
      <c r="L55" s="6">
        <v>185</v>
      </c>
      <c r="M55">
        <v>5</v>
      </c>
      <c r="N55" s="195">
        <v>4980</v>
      </c>
      <c r="O55" s="6">
        <v>355</v>
      </c>
      <c r="P55">
        <v>4</v>
      </c>
      <c r="Q55" s="195">
        <v>3552</v>
      </c>
      <c r="R55" s="6">
        <v>157</v>
      </c>
      <c r="S55">
        <v>5</v>
      </c>
      <c r="T55" s="195">
        <v>421</v>
      </c>
      <c r="U55" s="6">
        <v>112</v>
      </c>
      <c r="V55">
        <v>4</v>
      </c>
      <c r="W55" s="195">
        <v>231</v>
      </c>
      <c r="X55" s="6">
        <v>65</v>
      </c>
      <c r="Y55">
        <v>5</v>
      </c>
      <c r="Z55" s="195">
        <v>266</v>
      </c>
      <c r="AA55" s="6">
        <v>118</v>
      </c>
      <c r="AB55">
        <v>4</v>
      </c>
      <c r="AC55" s="195">
        <v>164</v>
      </c>
      <c r="AD55" s="6">
        <v>56</v>
      </c>
      <c r="AE55">
        <v>5</v>
      </c>
      <c r="AF55" s="201">
        <v>552</v>
      </c>
      <c r="AG55" s="6">
        <v>128</v>
      </c>
      <c r="AH55">
        <v>4</v>
      </c>
      <c r="AI55" s="195">
        <v>287</v>
      </c>
      <c r="AJ55" s="6">
        <v>78</v>
      </c>
      <c r="AK55">
        <v>5</v>
      </c>
      <c r="AL55" s="314">
        <v>3.99</v>
      </c>
      <c r="AM55" s="23">
        <v>0.155</v>
      </c>
      <c r="AN55" s="4">
        <v>4</v>
      </c>
      <c r="AO55" s="318">
        <v>3.41</v>
      </c>
      <c r="AP55" s="28">
        <v>0.22900000000000001</v>
      </c>
      <c r="AQ55" s="20">
        <v>5</v>
      </c>
      <c r="AR55" s="315">
        <v>12.369000000000002</v>
      </c>
      <c r="AS55" s="28">
        <v>0.48</v>
      </c>
      <c r="AT55" s="20">
        <v>4</v>
      </c>
      <c r="AU55" s="318">
        <v>17.38</v>
      </c>
      <c r="AV55" s="28">
        <v>1.169</v>
      </c>
      <c r="AW55" s="20">
        <v>5</v>
      </c>
      <c r="AX55" s="318">
        <v>34.839681702348557</v>
      </c>
      <c r="AY55" s="28">
        <v>1.1380450299950657</v>
      </c>
      <c r="AZ55" s="20">
        <v>4</v>
      </c>
      <c r="BA55" s="318">
        <v>33.596465116892439</v>
      </c>
      <c r="BB55" s="28">
        <v>2.2534854015458579</v>
      </c>
      <c r="BC55" s="20">
        <v>5</v>
      </c>
      <c r="BD55" s="318">
        <v>35.6</v>
      </c>
      <c r="BE55" s="23">
        <v>1.49</v>
      </c>
      <c r="BF55" s="20">
        <v>4</v>
      </c>
      <c r="BG55" s="314">
        <v>51.77</v>
      </c>
      <c r="BH55" s="23">
        <v>1.1100000000000001</v>
      </c>
      <c r="BI55" s="20">
        <v>5</v>
      </c>
    </row>
    <row r="56" spans="1:61" ht="14" customHeight="1">
      <c r="A56" s="9" t="s">
        <v>34</v>
      </c>
      <c r="B56" s="195">
        <v>4548</v>
      </c>
      <c r="C56" s="6">
        <v>297</v>
      </c>
      <c r="D56">
        <v>5</v>
      </c>
      <c r="E56" s="195">
        <v>3905</v>
      </c>
      <c r="F56" s="6">
        <v>377</v>
      </c>
      <c r="G56">
        <v>5</v>
      </c>
      <c r="H56" s="195">
        <v>2688</v>
      </c>
      <c r="I56" s="6">
        <v>354</v>
      </c>
      <c r="J56">
        <v>5</v>
      </c>
      <c r="K56" s="195">
        <v>2900</v>
      </c>
      <c r="L56" s="6">
        <v>383</v>
      </c>
      <c r="M56">
        <v>5</v>
      </c>
      <c r="N56" s="195">
        <v>6253</v>
      </c>
      <c r="O56" s="6">
        <v>536</v>
      </c>
      <c r="P56">
        <v>5</v>
      </c>
      <c r="Q56" s="195">
        <v>4826</v>
      </c>
      <c r="R56" s="6">
        <v>594</v>
      </c>
      <c r="S56">
        <v>5</v>
      </c>
      <c r="T56" s="195">
        <v>692</v>
      </c>
      <c r="U56" s="6">
        <v>95</v>
      </c>
      <c r="V56">
        <v>5</v>
      </c>
      <c r="W56" s="195">
        <v>541</v>
      </c>
      <c r="X56" s="6">
        <v>55</v>
      </c>
      <c r="Y56">
        <v>5</v>
      </c>
      <c r="Z56" s="195">
        <v>202</v>
      </c>
      <c r="AA56" s="6">
        <v>52</v>
      </c>
      <c r="AB56">
        <v>5</v>
      </c>
      <c r="AC56" s="195">
        <v>218</v>
      </c>
      <c r="AD56" s="6">
        <v>56</v>
      </c>
      <c r="AE56">
        <v>5</v>
      </c>
      <c r="AF56" s="201">
        <v>1142</v>
      </c>
      <c r="AG56" s="6">
        <v>149</v>
      </c>
      <c r="AH56">
        <v>5</v>
      </c>
      <c r="AI56" s="195">
        <v>837</v>
      </c>
      <c r="AJ56" s="6">
        <v>105</v>
      </c>
      <c r="AK56">
        <v>5</v>
      </c>
      <c r="AL56" s="314">
        <v>2.75</v>
      </c>
      <c r="AM56" s="23">
        <v>0.36</v>
      </c>
      <c r="AN56" s="4">
        <v>5</v>
      </c>
      <c r="AO56" s="318">
        <v>3.19</v>
      </c>
      <c r="AP56" s="28">
        <v>0.28999999999999998</v>
      </c>
      <c r="AQ56" s="20">
        <v>2</v>
      </c>
      <c r="AR56" s="315">
        <v>8.5250000000000004</v>
      </c>
      <c r="AS56" s="28">
        <v>1.1200000000000001</v>
      </c>
      <c r="AT56" s="20">
        <v>5</v>
      </c>
      <c r="AU56" s="318">
        <v>16.27</v>
      </c>
      <c r="AV56" s="28">
        <v>1.48</v>
      </c>
      <c r="AW56" s="20">
        <v>2</v>
      </c>
      <c r="AX56" s="318">
        <v>21.28140105605069</v>
      </c>
      <c r="AY56" s="28">
        <v>2.9001418094527041</v>
      </c>
      <c r="AZ56" s="20">
        <v>5</v>
      </c>
      <c r="BA56" s="318">
        <v>40.767815587571249</v>
      </c>
      <c r="BB56" s="28">
        <v>14.176661326514086</v>
      </c>
      <c r="BC56" s="20">
        <v>2</v>
      </c>
      <c r="BD56" s="318">
        <v>39.909999999999997</v>
      </c>
      <c r="BE56" s="23">
        <v>0.44</v>
      </c>
      <c r="BF56" s="20">
        <v>5</v>
      </c>
      <c r="BG56" s="314">
        <v>52.42</v>
      </c>
      <c r="BH56" s="23">
        <v>2.0099999999999998</v>
      </c>
      <c r="BI56" s="20">
        <v>5</v>
      </c>
    </row>
    <row r="57" spans="1:61" ht="14" customHeight="1">
      <c r="A57" s="9" t="s">
        <v>35</v>
      </c>
      <c r="B57" s="195">
        <v>4149</v>
      </c>
      <c r="C57" s="6">
        <v>990</v>
      </c>
      <c r="D57">
        <v>3</v>
      </c>
      <c r="E57" s="195">
        <v>3302</v>
      </c>
      <c r="F57" s="6">
        <v>426</v>
      </c>
      <c r="G57">
        <v>5</v>
      </c>
      <c r="H57" s="195">
        <v>1981</v>
      </c>
      <c r="I57" s="6">
        <v>256</v>
      </c>
      <c r="J57">
        <v>3</v>
      </c>
      <c r="K57" s="195">
        <v>2303</v>
      </c>
      <c r="L57" s="6">
        <v>330</v>
      </c>
      <c r="M57">
        <v>5</v>
      </c>
      <c r="N57" s="195">
        <v>6316</v>
      </c>
      <c r="O57" s="6">
        <v>1872</v>
      </c>
      <c r="P57">
        <v>3</v>
      </c>
      <c r="Q57" s="195">
        <v>4302</v>
      </c>
      <c r="R57" s="6">
        <v>610</v>
      </c>
      <c r="S57">
        <v>5</v>
      </c>
      <c r="T57" s="195">
        <v>504</v>
      </c>
      <c r="U57" s="6">
        <v>28</v>
      </c>
      <c r="V57">
        <v>3</v>
      </c>
      <c r="W57" s="195">
        <v>246</v>
      </c>
      <c r="X57" s="6">
        <v>48</v>
      </c>
      <c r="Y57">
        <v>5</v>
      </c>
      <c r="Z57" s="195">
        <v>250</v>
      </c>
      <c r="AA57" s="6">
        <v>46</v>
      </c>
      <c r="AB57">
        <v>3</v>
      </c>
      <c r="AC57" s="195">
        <v>151</v>
      </c>
      <c r="AD57" s="6">
        <v>35</v>
      </c>
      <c r="AE57">
        <v>5</v>
      </c>
      <c r="AF57" s="201">
        <v>759</v>
      </c>
      <c r="AG57" s="6">
        <v>74</v>
      </c>
      <c r="AH57">
        <v>3</v>
      </c>
      <c r="AI57" s="195">
        <v>342</v>
      </c>
      <c r="AJ57" s="6">
        <v>71</v>
      </c>
      <c r="AK57">
        <v>5</v>
      </c>
      <c r="AL57" s="314">
        <v>5.34</v>
      </c>
      <c r="AM57" s="23">
        <v>0.10785790000000001</v>
      </c>
      <c r="AN57" s="4">
        <v>3</v>
      </c>
      <c r="AO57" s="318">
        <v>3.6850000000000001</v>
      </c>
      <c r="AP57" s="28">
        <v>0.47499989999999997</v>
      </c>
      <c r="AQ57" s="20">
        <v>2</v>
      </c>
      <c r="AR57" s="315">
        <v>16.553999999999998</v>
      </c>
      <c r="AS57" s="28">
        <v>0.33435948999999998</v>
      </c>
      <c r="AT57" s="20">
        <v>3</v>
      </c>
      <c r="AU57" s="318">
        <v>18.793500000000002</v>
      </c>
      <c r="AV57" s="28">
        <v>2.4224994899999999</v>
      </c>
      <c r="AW57" s="20">
        <v>2</v>
      </c>
      <c r="AX57" s="318">
        <v>44.436983330481034</v>
      </c>
      <c r="AY57" s="28">
        <v>7.1741197066713553</v>
      </c>
      <c r="AZ57" s="20">
        <v>3</v>
      </c>
      <c r="BA57" s="318">
        <v>34.098392764922977</v>
      </c>
      <c r="BB57" s="28">
        <v>6.3978851507097518</v>
      </c>
      <c r="BC57" s="20">
        <v>2</v>
      </c>
      <c r="BD57" s="318">
        <v>39.4</v>
      </c>
      <c r="BE57" s="23">
        <v>6.66</v>
      </c>
      <c r="BF57" s="20">
        <v>3</v>
      </c>
      <c r="BG57" s="314">
        <v>55.1</v>
      </c>
      <c r="BH57" s="23">
        <v>1.77</v>
      </c>
      <c r="BI57" s="20">
        <v>5</v>
      </c>
    </row>
    <row r="58" spans="1:61" ht="14" customHeight="1">
      <c r="A58" s="9" t="s">
        <v>36</v>
      </c>
      <c r="B58" s="195">
        <v>5817</v>
      </c>
      <c r="C58" s="6">
        <v>359</v>
      </c>
      <c r="D58">
        <v>4</v>
      </c>
      <c r="E58" s="195">
        <v>3666</v>
      </c>
      <c r="F58" s="6">
        <v>301</v>
      </c>
      <c r="G58">
        <v>4</v>
      </c>
      <c r="H58" s="195">
        <v>3302</v>
      </c>
      <c r="I58" s="6">
        <v>285</v>
      </c>
      <c r="J58">
        <v>4</v>
      </c>
      <c r="K58" s="195">
        <v>2100</v>
      </c>
      <c r="L58" s="6">
        <v>210</v>
      </c>
      <c r="M58">
        <v>4</v>
      </c>
      <c r="N58" s="195">
        <v>8332</v>
      </c>
      <c r="O58" s="6">
        <v>447</v>
      </c>
      <c r="P58">
        <v>4</v>
      </c>
      <c r="Q58" s="195">
        <v>5233</v>
      </c>
      <c r="R58" s="6">
        <v>508</v>
      </c>
      <c r="S58">
        <v>4</v>
      </c>
      <c r="T58" s="195">
        <v>790</v>
      </c>
      <c r="U58" s="6">
        <v>93</v>
      </c>
      <c r="V58">
        <v>2</v>
      </c>
      <c r="W58" s="195">
        <v>290</v>
      </c>
      <c r="X58" s="6">
        <v>76</v>
      </c>
      <c r="Y58">
        <v>4</v>
      </c>
      <c r="Z58" s="195">
        <v>245</v>
      </c>
      <c r="AA58" s="6">
        <v>131</v>
      </c>
      <c r="AB58">
        <v>2</v>
      </c>
      <c r="AC58" s="195">
        <v>127</v>
      </c>
      <c r="AD58" s="6">
        <v>85</v>
      </c>
      <c r="AE58">
        <v>4</v>
      </c>
      <c r="AF58" s="201">
        <v>1335</v>
      </c>
      <c r="AG58" s="6">
        <v>55</v>
      </c>
      <c r="AH58">
        <v>2</v>
      </c>
      <c r="AI58" s="195">
        <v>453</v>
      </c>
      <c r="AJ58" s="6">
        <v>73</v>
      </c>
      <c r="AK58">
        <v>4</v>
      </c>
      <c r="AL58" s="314">
        <v>2.1800000000000002</v>
      </c>
      <c r="AM58" s="23">
        <v>0.17</v>
      </c>
      <c r="AN58" s="4">
        <v>4</v>
      </c>
      <c r="AO58" s="304" t="s">
        <v>61</v>
      </c>
      <c r="AP58" s="93" t="s">
        <v>61</v>
      </c>
      <c r="AQ58" s="93" t="s">
        <v>61</v>
      </c>
      <c r="AR58" s="315">
        <v>6.7580000000000009</v>
      </c>
      <c r="AS58" s="28">
        <v>0.51</v>
      </c>
      <c r="AT58" s="20">
        <v>4</v>
      </c>
      <c r="AU58" s="304" t="s">
        <v>61</v>
      </c>
      <c r="AV58" s="93" t="s">
        <v>61</v>
      </c>
      <c r="AW58" s="93" t="s">
        <v>61</v>
      </c>
      <c r="AX58" s="318">
        <v>20.44939836854514</v>
      </c>
      <c r="AY58" s="28">
        <v>2.6614981988001061</v>
      </c>
      <c r="AZ58" s="20">
        <v>4</v>
      </c>
      <c r="BA58" s="318">
        <v>36.173544583640378</v>
      </c>
      <c r="BB58" s="28" t="s">
        <v>61</v>
      </c>
      <c r="BC58" s="20">
        <v>1</v>
      </c>
      <c r="BD58" s="318">
        <v>33.83</v>
      </c>
      <c r="BE58" s="23">
        <v>1.91</v>
      </c>
      <c r="BF58" s="20">
        <v>4</v>
      </c>
      <c r="BG58" s="314">
        <v>52.24</v>
      </c>
      <c r="BH58" s="23">
        <v>1.1299999999999999</v>
      </c>
      <c r="BI58" s="20">
        <v>4</v>
      </c>
    </row>
    <row r="60" spans="1:61">
      <c r="AN60" s="4"/>
      <c r="AQ60" s="4"/>
      <c r="AT60" s="4"/>
      <c r="AW60" s="4"/>
      <c r="AZ60" s="4"/>
      <c r="BC60" s="4"/>
      <c r="BF60" s="4"/>
      <c r="BI60" s="4"/>
    </row>
    <row r="61" spans="1:61">
      <c r="AT61" s="4"/>
      <c r="AW61" s="4"/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CG58"/>
  <sheetViews>
    <sheetView zoomScale="130" zoomScaleNormal="130" zoomScalePageLayoutView="130" workbookViewId="0">
      <pane xSplit="1" ySplit="66" topLeftCell="BK67" activePane="bottomRight" state="frozenSplit"/>
      <selection pane="topRight" activeCell="B27" sqref="B27"/>
      <selection pane="bottomLeft" activeCell="A2" sqref="A2"/>
      <selection pane="bottomRight" activeCell="B27" sqref="B27:CG27"/>
    </sheetView>
  </sheetViews>
  <sheetFormatPr baseColWidth="10" defaultRowHeight="13" x14ac:dyDescent="0"/>
  <cols>
    <col min="2" max="2" width="15" style="197" customWidth="1"/>
    <col min="3" max="3" width="6.42578125" customWidth="1"/>
    <col min="4" max="4" width="2.85546875" customWidth="1"/>
    <col min="5" max="5" width="15" style="197" customWidth="1"/>
    <col min="6" max="6" width="6.42578125" customWidth="1"/>
    <col min="7" max="7" width="2.85546875" customWidth="1"/>
    <col min="8" max="8" width="11.85546875" style="197" customWidth="1"/>
    <col min="9" max="9" width="6.42578125" customWidth="1"/>
    <col min="10" max="10" width="2.85546875" customWidth="1"/>
    <col min="11" max="11" width="14" style="197" customWidth="1"/>
    <col min="12" max="12" width="6.42578125" customWidth="1"/>
    <col min="13" max="13" width="2.85546875" customWidth="1"/>
    <col min="14" max="14" width="14.42578125" style="197" customWidth="1"/>
    <col min="15" max="15" width="6.42578125" customWidth="1"/>
    <col min="16" max="16" width="2.85546875" customWidth="1"/>
    <col min="17" max="17" width="16" style="197" customWidth="1"/>
    <col min="18" max="18" width="5.140625" customWidth="1"/>
    <col min="19" max="19" width="2.28515625" customWidth="1"/>
    <col min="21" max="21" width="5.140625" customWidth="1"/>
    <col min="22" max="22" width="2.28515625" customWidth="1"/>
    <col min="24" max="24" width="5.140625" customWidth="1"/>
    <col min="25" max="25" width="2.28515625" customWidth="1"/>
    <col min="27" max="27" width="5.140625" customWidth="1"/>
    <col min="28" max="28" width="2.28515625" customWidth="1"/>
    <col min="30" max="30" width="5.140625" customWidth="1"/>
    <col min="31" max="31" width="2.28515625" customWidth="1"/>
    <col min="33" max="33" width="8.7109375" customWidth="1"/>
    <col min="34" max="34" width="2.28515625" customWidth="1"/>
    <col min="36" max="36" width="7.42578125" customWidth="1"/>
    <col min="37" max="37" width="2.28515625" customWidth="1"/>
    <col min="39" max="39" width="7" customWidth="1"/>
    <col min="40" max="40" width="2.28515625" customWidth="1"/>
    <col min="42" max="42" width="6.42578125" customWidth="1"/>
    <col min="43" max="43" width="2.28515625" customWidth="1"/>
    <col min="44" max="44" width="15.28515625" customWidth="1"/>
    <col min="45" max="45" width="4.7109375" customWidth="1"/>
    <col min="46" max="46" width="2.28515625" customWidth="1"/>
    <col min="47" max="47" width="16.140625" customWidth="1"/>
    <col min="48" max="48" width="5.140625" customWidth="1"/>
    <col min="49" max="49" width="2.28515625" customWidth="1"/>
    <col min="50" max="50" width="13.85546875" customWidth="1"/>
    <col min="51" max="51" width="6.42578125" customWidth="1"/>
    <col min="52" max="52" width="2.28515625" customWidth="1"/>
    <col min="54" max="54" width="7" customWidth="1"/>
    <col min="55" max="55" width="2.28515625" customWidth="1"/>
    <col min="57" max="57" width="7.28515625" customWidth="1"/>
    <col min="58" max="58" width="2.28515625" customWidth="1"/>
    <col min="60" max="60" width="6.42578125" customWidth="1"/>
    <col min="61" max="61" width="2.28515625" customWidth="1"/>
    <col min="63" max="63" width="7.42578125" customWidth="1"/>
    <col min="64" max="64" width="2.28515625" customWidth="1"/>
    <col min="66" max="66" width="6.42578125" customWidth="1"/>
    <col min="67" max="67" width="2.28515625" customWidth="1"/>
    <col min="68" max="68" width="21" style="237" customWidth="1"/>
    <col min="69" max="69" width="5.140625" customWidth="1"/>
    <col min="70" max="70" width="2.28515625" customWidth="1"/>
    <col min="71" max="71" width="22" style="237" customWidth="1"/>
    <col min="72" max="72" width="5" customWidth="1"/>
    <col min="73" max="73" width="2.28515625" customWidth="1"/>
    <col min="74" max="74" width="23" style="237" customWidth="1"/>
    <col min="75" max="75" width="6.85546875" customWidth="1"/>
    <col min="76" max="76" width="2.28515625" customWidth="1"/>
    <col min="77" max="77" width="25.28515625" style="237" customWidth="1"/>
    <col min="78" max="78" width="6.42578125" customWidth="1"/>
    <col min="79" max="79" width="2.85546875" customWidth="1"/>
    <col min="80" max="80" width="10.7109375" style="77"/>
    <col min="81" max="81" width="6" customWidth="1"/>
    <col min="82" max="82" width="2.85546875" customWidth="1"/>
    <col min="83" max="83" width="10.7109375" style="77"/>
    <col min="84" max="84" width="6.85546875" customWidth="1"/>
    <col min="85" max="85" width="2.85546875" customWidth="1"/>
  </cols>
  <sheetData>
    <row r="1" spans="1:85" s="62" customFormat="1" ht="14" customHeight="1" thickBot="1">
      <c r="A1" s="24" t="s">
        <v>62</v>
      </c>
      <c r="B1" s="299" t="s">
        <v>5</v>
      </c>
      <c r="C1" s="31" t="s">
        <v>63</v>
      </c>
      <c r="D1" s="32" t="s">
        <v>64</v>
      </c>
      <c r="E1" s="299" t="s">
        <v>6</v>
      </c>
      <c r="F1" s="31" t="s">
        <v>63</v>
      </c>
      <c r="G1" s="32" t="s">
        <v>64</v>
      </c>
      <c r="H1" s="301" t="s">
        <v>7</v>
      </c>
      <c r="I1" s="31" t="s">
        <v>63</v>
      </c>
      <c r="J1" s="32" t="s">
        <v>64</v>
      </c>
      <c r="K1" s="301" t="s">
        <v>4</v>
      </c>
      <c r="L1" s="31" t="s">
        <v>63</v>
      </c>
      <c r="M1" s="32" t="s">
        <v>64</v>
      </c>
      <c r="N1" s="301" t="s">
        <v>72</v>
      </c>
      <c r="O1" s="31" t="s">
        <v>63</v>
      </c>
      <c r="P1" s="32" t="s">
        <v>64</v>
      </c>
      <c r="Q1" s="301" t="s">
        <v>73</v>
      </c>
      <c r="R1" s="31" t="s">
        <v>63</v>
      </c>
      <c r="S1" s="32" t="s">
        <v>64</v>
      </c>
      <c r="T1" s="75" t="s">
        <v>75</v>
      </c>
      <c r="U1" s="31" t="s">
        <v>63</v>
      </c>
      <c r="V1" s="32" t="s">
        <v>64</v>
      </c>
      <c r="W1" s="36" t="s">
        <v>74</v>
      </c>
      <c r="X1" s="31" t="s">
        <v>63</v>
      </c>
      <c r="Y1" s="32" t="s">
        <v>64</v>
      </c>
      <c r="Z1" s="36" t="s">
        <v>76</v>
      </c>
      <c r="AA1" s="31" t="s">
        <v>63</v>
      </c>
      <c r="AB1" s="32" t="s">
        <v>64</v>
      </c>
      <c r="AC1" s="36" t="s">
        <v>77</v>
      </c>
      <c r="AD1" s="31" t="s">
        <v>63</v>
      </c>
      <c r="AE1" s="32" t="s">
        <v>64</v>
      </c>
      <c r="AF1" s="36" t="s">
        <v>78</v>
      </c>
      <c r="AG1" s="31" t="s">
        <v>63</v>
      </c>
      <c r="AH1" s="32" t="s">
        <v>64</v>
      </c>
      <c r="AI1" s="36" t="s">
        <v>79</v>
      </c>
      <c r="AJ1" s="31" t="s">
        <v>63</v>
      </c>
      <c r="AK1" s="32" t="s">
        <v>64</v>
      </c>
      <c r="AL1" s="36" t="s">
        <v>80</v>
      </c>
      <c r="AM1" s="31" t="s">
        <v>63</v>
      </c>
      <c r="AN1" s="32" t="s">
        <v>64</v>
      </c>
      <c r="AO1" s="36" t="s">
        <v>81</v>
      </c>
      <c r="AP1" s="31" t="s">
        <v>63</v>
      </c>
      <c r="AQ1" s="35" t="s">
        <v>64</v>
      </c>
      <c r="AR1" s="36" t="s">
        <v>82</v>
      </c>
      <c r="AS1" s="31" t="s">
        <v>63</v>
      </c>
      <c r="AT1" s="32" t="s">
        <v>64</v>
      </c>
      <c r="AU1" s="36" t="s">
        <v>83</v>
      </c>
      <c r="AV1" s="31" t="s">
        <v>63</v>
      </c>
      <c r="AW1" s="32" t="s">
        <v>64</v>
      </c>
      <c r="AX1" s="36" t="s">
        <v>84</v>
      </c>
      <c r="AY1" s="31" t="s">
        <v>63</v>
      </c>
      <c r="AZ1" s="32" t="s">
        <v>64</v>
      </c>
      <c r="BA1" s="36" t="s">
        <v>85</v>
      </c>
      <c r="BB1" s="31" t="s">
        <v>63</v>
      </c>
      <c r="BC1" s="32" t="s">
        <v>64</v>
      </c>
      <c r="BD1" s="36" t="s">
        <v>86</v>
      </c>
      <c r="BE1" s="31" t="s">
        <v>63</v>
      </c>
      <c r="BF1" s="32" t="s">
        <v>64</v>
      </c>
      <c r="BG1" s="36" t="s">
        <v>87</v>
      </c>
      <c r="BH1" s="31" t="s">
        <v>63</v>
      </c>
      <c r="BI1" s="32" t="s">
        <v>64</v>
      </c>
      <c r="BJ1" s="36" t="s">
        <v>88</v>
      </c>
      <c r="BK1" s="31" t="s">
        <v>63</v>
      </c>
      <c r="BL1" s="32" t="s">
        <v>64</v>
      </c>
      <c r="BM1" s="36" t="s">
        <v>89</v>
      </c>
      <c r="BN1" s="31" t="s">
        <v>63</v>
      </c>
      <c r="BO1" s="32" t="s">
        <v>64</v>
      </c>
      <c r="BP1" s="305" t="s">
        <v>92</v>
      </c>
      <c r="BQ1" s="31" t="s">
        <v>63</v>
      </c>
      <c r="BR1" s="32" t="s">
        <v>64</v>
      </c>
      <c r="BS1" s="302" t="s">
        <v>93</v>
      </c>
      <c r="BT1" s="31" t="s">
        <v>63</v>
      </c>
      <c r="BU1" s="32" t="s">
        <v>64</v>
      </c>
      <c r="BV1" s="302" t="s">
        <v>96</v>
      </c>
      <c r="BW1" s="31" t="s">
        <v>63</v>
      </c>
      <c r="BX1" s="32" t="s">
        <v>64</v>
      </c>
      <c r="BY1" s="310" t="s">
        <v>97</v>
      </c>
      <c r="BZ1" s="31" t="s">
        <v>63</v>
      </c>
      <c r="CA1" s="32" t="s">
        <v>64</v>
      </c>
      <c r="CB1" s="311" t="s">
        <v>91</v>
      </c>
      <c r="CC1" s="31" t="s">
        <v>63</v>
      </c>
      <c r="CD1" s="32" t="s">
        <v>64</v>
      </c>
      <c r="CE1" s="311" t="s">
        <v>90</v>
      </c>
      <c r="CF1" s="31" t="s">
        <v>63</v>
      </c>
      <c r="CG1" s="32" t="s">
        <v>64</v>
      </c>
    </row>
    <row r="2" spans="1:85" s="17" customFormat="1" ht="14" customHeight="1">
      <c r="A2" s="9" t="s">
        <v>65</v>
      </c>
      <c r="B2" s="300">
        <v>437.25</v>
      </c>
      <c r="C2" s="37">
        <v>48.88</v>
      </c>
      <c r="D2" s="17">
        <v>4</v>
      </c>
      <c r="E2" s="300">
        <v>236.25</v>
      </c>
      <c r="F2" s="37">
        <v>41.198999999999998</v>
      </c>
      <c r="G2" s="17">
        <v>4</v>
      </c>
      <c r="H2" s="300">
        <v>614.25</v>
      </c>
      <c r="I2" s="37">
        <v>49.49</v>
      </c>
      <c r="J2" s="17">
        <v>4</v>
      </c>
      <c r="K2" s="300">
        <v>478.75</v>
      </c>
      <c r="L2" s="37">
        <v>69.37</v>
      </c>
      <c r="M2" s="17">
        <v>4</v>
      </c>
      <c r="N2" s="300">
        <v>177</v>
      </c>
      <c r="O2" s="37">
        <v>73.709999999999994</v>
      </c>
      <c r="P2" s="17">
        <v>4</v>
      </c>
      <c r="Q2" s="300">
        <v>242.5</v>
      </c>
      <c r="R2" s="37">
        <v>49.05</v>
      </c>
      <c r="S2" s="15">
        <v>4</v>
      </c>
      <c r="T2" s="64">
        <v>96.284999999999997</v>
      </c>
      <c r="U2" s="37">
        <v>2.6244380350848449</v>
      </c>
      <c r="V2" s="20">
        <v>4</v>
      </c>
      <c r="W2" s="28">
        <v>73.041750000000008</v>
      </c>
      <c r="X2" s="37">
        <v>2.9432651476152585</v>
      </c>
      <c r="Y2" s="17">
        <v>4</v>
      </c>
      <c r="Z2" s="28">
        <v>129</v>
      </c>
      <c r="AA2" s="37">
        <v>3.1885210782848317</v>
      </c>
      <c r="AB2" s="20">
        <v>4</v>
      </c>
      <c r="AC2" s="28">
        <v>87.25</v>
      </c>
      <c r="AD2" s="37">
        <v>3.1983068437325812</v>
      </c>
      <c r="AE2" s="17">
        <v>4</v>
      </c>
      <c r="AF2" s="28">
        <v>0.83674999999999999</v>
      </c>
      <c r="AG2" s="37">
        <v>1.5249999999999989E-2</v>
      </c>
      <c r="AH2" s="20">
        <v>4</v>
      </c>
      <c r="AI2" s="28">
        <v>0.76875000000000004</v>
      </c>
      <c r="AJ2" s="65">
        <v>8.479141072852454E-3</v>
      </c>
      <c r="AK2" s="17">
        <v>4</v>
      </c>
      <c r="AL2" s="66">
        <v>0.97975000000000001</v>
      </c>
      <c r="AM2" s="38">
        <v>1.853094259160425E-2</v>
      </c>
      <c r="AN2" s="14">
        <v>4</v>
      </c>
      <c r="AO2" s="66">
        <v>0.96074999999999999</v>
      </c>
      <c r="AP2" s="38">
        <v>1.1338540470448577E-2</v>
      </c>
      <c r="AQ2" s="67">
        <v>4</v>
      </c>
      <c r="AR2" s="28">
        <v>90.94250000000001</v>
      </c>
      <c r="AS2" s="37">
        <v>5.696092776339392</v>
      </c>
      <c r="AT2" s="14">
        <v>4</v>
      </c>
      <c r="AU2" s="28">
        <v>81.295749999999998</v>
      </c>
      <c r="AV2" s="37">
        <v>3.2973286757363658</v>
      </c>
      <c r="AW2" s="14">
        <v>4</v>
      </c>
      <c r="AX2" s="28">
        <v>138.25</v>
      </c>
      <c r="AY2" s="37">
        <v>4.7147817199385456</v>
      </c>
      <c r="AZ2" s="14">
        <v>4</v>
      </c>
      <c r="BA2" s="28">
        <v>99.25</v>
      </c>
      <c r="BB2" s="65">
        <v>4.0078048854703496</v>
      </c>
      <c r="BC2" s="14">
        <v>4</v>
      </c>
      <c r="BD2" s="28">
        <v>0.82769999999999999</v>
      </c>
      <c r="BE2" s="37">
        <v>1.7175272923595698E-2</v>
      </c>
      <c r="BF2" s="14">
        <v>4</v>
      </c>
      <c r="BG2" s="28">
        <v>0.77249999999999996</v>
      </c>
      <c r="BH2" s="37">
        <v>4.7346242371139342E-3</v>
      </c>
      <c r="BI2" s="14">
        <v>4</v>
      </c>
      <c r="BJ2" s="28">
        <v>0.95450000000000002</v>
      </c>
      <c r="BK2" s="37">
        <v>1.6904141504376958E-2</v>
      </c>
      <c r="BL2" s="14">
        <v>4</v>
      </c>
      <c r="BM2" s="28">
        <v>0.96399999999999997</v>
      </c>
      <c r="BN2" s="37">
        <v>1.1554220008291328E-2</v>
      </c>
      <c r="BO2" s="14">
        <v>4</v>
      </c>
      <c r="BP2" s="306">
        <v>-5.3425000000000011</v>
      </c>
      <c r="BQ2" s="37">
        <v>6.0921785580638845</v>
      </c>
      <c r="BR2" s="17">
        <v>4</v>
      </c>
      <c r="BS2" s="303">
        <v>8.2539999999999978</v>
      </c>
      <c r="BT2" s="37">
        <v>2.3072081613933322</v>
      </c>
      <c r="BU2" s="17">
        <v>4</v>
      </c>
      <c r="BV2" s="303">
        <v>9.25</v>
      </c>
      <c r="BW2" s="37">
        <v>5.5883062429999999</v>
      </c>
      <c r="BX2" s="17">
        <v>4</v>
      </c>
      <c r="BY2" s="303">
        <v>12</v>
      </c>
      <c r="BZ2" s="37">
        <v>2.198484326</v>
      </c>
      <c r="CA2" s="17">
        <v>4</v>
      </c>
      <c r="CB2" s="312">
        <v>-9.0500000000000025E-3</v>
      </c>
      <c r="CC2" s="37">
        <v>8.3547890458107975E-3</v>
      </c>
      <c r="CD2" s="17">
        <v>4</v>
      </c>
      <c r="CE2" s="312">
        <v>3.7500000000000033E-3</v>
      </c>
      <c r="CF2" s="37">
        <v>1.2880055641701771E-2</v>
      </c>
      <c r="CG2" s="17">
        <v>4</v>
      </c>
    </row>
    <row r="3" spans="1:85" s="17" customFormat="1" ht="14" customHeight="1">
      <c r="A3" s="9" t="s">
        <v>66</v>
      </c>
      <c r="B3" s="300">
        <v>648.66700000000003</v>
      </c>
      <c r="C3" s="37">
        <v>16.82</v>
      </c>
      <c r="D3" s="17">
        <v>3</v>
      </c>
      <c r="E3" s="300">
        <v>395.8</v>
      </c>
      <c r="F3" s="37">
        <v>45.92</v>
      </c>
      <c r="G3" s="17">
        <v>5</v>
      </c>
      <c r="H3" s="300">
        <v>1024.33</v>
      </c>
      <c r="I3" s="37">
        <v>125.69</v>
      </c>
      <c r="J3" s="17">
        <v>3</v>
      </c>
      <c r="K3" s="300">
        <v>1215</v>
      </c>
      <c r="L3" s="37">
        <v>98</v>
      </c>
      <c r="M3" s="17">
        <v>5</v>
      </c>
      <c r="N3" s="300">
        <v>375.66300000000001</v>
      </c>
      <c r="O3" s="37">
        <v>109.49939999999999</v>
      </c>
      <c r="P3" s="17">
        <v>3</v>
      </c>
      <c r="Q3" s="300">
        <v>842</v>
      </c>
      <c r="R3" s="37">
        <v>95</v>
      </c>
      <c r="S3" s="17">
        <v>5</v>
      </c>
      <c r="T3" s="64">
        <v>80.25</v>
      </c>
      <c r="U3" s="37">
        <v>12.133684519999999</v>
      </c>
      <c r="V3" s="17">
        <v>3</v>
      </c>
      <c r="W3" s="28">
        <v>72.404600000000002</v>
      </c>
      <c r="X3" s="37">
        <v>6.1394376089999998</v>
      </c>
      <c r="Y3" s="17">
        <v>5</v>
      </c>
      <c r="Z3" s="28">
        <v>130.33333329999999</v>
      </c>
      <c r="AA3" s="37">
        <v>5.3333333329999997</v>
      </c>
      <c r="AB3" s="17">
        <v>3</v>
      </c>
      <c r="AC3" s="28">
        <v>100.6</v>
      </c>
      <c r="AD3" s="37">
        <v>4.1060930339999997</v>
      </c>
      <c r="AE3" s="17">
        <v>5</v>
      </c>
      <c r="AF3" s="28">
        <v>0.826333333</v>
      </c>
      <c r="AG3" s="37">
        <v>8.4129530000000008E-3</v>
      </c>
      <c r="AH3" s="17">
        <v>3</v>
      </c>
      <c r="AI3" s="28">
        <v>0.79759999999999998</v>
      </c>
      <c r="AJ3" s="37">
        <v>9.8823069999999999E-3</v>
      </c>
      <c r="AK3" s="17">
        <v>5</v>
      </c>
      <c r="AL3" s="28">
        <v>0.96933333300000002</v>
      </c>
      <c r="AM3" s="37">
        <v>1.0088497E-2</v>
      </c>
      <c r="AN3" s="17">
        <v>3</v>
      </c>
      <c r="AO3" s="28">
        <v>0.94720000000000004</v>
      </c>
      <c r="AP3" s="37">
        <v>1.2780454E-2</v>
      </c>
      <c r="AQ3" s="67">
        <v>5</v>
      </c>
      <c r="AR3" s="28">
        <v>100.19333330000001</v>
      </c>
      <c r="AS3" s="37">
        <v>4.389936724</v>
      </c>
      <c r="AT3" s="17">
        <v>3</v>
      </c>
      <c r="AU3" s="28">
        <v>96.317999999999998</v>
      </c>
      <c r="AV3" s="37">
        <v>6.4656534089999997</v>
      </c>
      <c r="AW3" s="17">
        <v>5</v>
      </c>
      <c r="AX3" s="28">
        <v>153.66666670000001</v>
      </c>
      <c r="AY3" s="37">
        <v>7.8386506779999996</v>
      </c>
      <c r="AZ3" s="17">
        <v>3</v>
      </c>
      <c r="BA3" s="28">
        <v>135.80000000000001</v>
      </c>
      <c r="BB3" s="37">
        <v>7.7032460690000004</v>
      </c>
      <c r="BC3" s="17">
        <v>5</v>
      </c>
      <c r="BD3" s="28">
        <v>0.85033333300000002</v>
      </c>
      <c r="BE3" s="37">
        <v>1.20185E-3</v>
      </c>
      <c r="BF3" s="17">
        <v>3</v>
      </c>
      <c r="BG3" s="28">
        <v>0.80022000000000004</v>
      </c>
      <c r="BH3" s="37">
        <v>1.6500000000000001E-2</v>
      </c>
      <c r="BI3" s="17">
        <v>5</v>
      </c>
      <c r="BJ3" s="28">
        <v>0.94099999999999995</v>
      </c>
      <c r="BK3" s="37">
        <v>1.2529963999999999E-2</v>
      </c>
      <c r="BL3" s="17">
        <v>3</v>
      </c>
      <c r="BM3" s="28">
        <v>0.9486</v>
      </c>
      <c r="BN3" s="37">
        <v>2.6356403E-2</v>
      </c>
      <c r="BO3" s="17">
        <v>5</v>
      </c>
      <c r="BP3" s="306">
        <v>19.940000000000001</v>
      </c>
      <c r="BQ3" s="37">
        <v>13.64</v>
      </c>
      <c r="BR3" s="17">
        <v>3</v>
      </c>
      <c r="BS3" s="303">
        <v>23.913399999999999</v>
      </c>
      <c r="BT3" s="37">
        <v>9.2447508650000003</v>
      </c>
      <c r="BU3" s="17">
        <v>5</v>
      </c>
      <c r="BV3" s="303">
        <v>23.33</v>
      </c>
      <c r="BW3" s="37">
        <v>9.94</v>
      </c>
      <c r="BX3" s="17">
        <v>3</v>
      </c>
      <c r="BY3" s="303">
        <v>35.200000000000003</v>
      </c>
      <c r="BZ3" s="37">
        <v>7.5789181289999998</v>
      </c>
      <c r="CA3" s="17">
        <v>5</v>
      </c>
      <c r="CB3" s="312">
        <v>2.4E-2</v>
      </c>
      <c r="CC3" s="37">
        <v>8.0000000000000002E-3</v>
      </c>
      <c r="CD3" s="17">
        <v>3</v>
      </c>
      <c r="CE3" s="312">
        <v>2.6199999999999999E-3</v>
      </c>
      <c r="CF3" s="37">
        <v>9.8923280000000006E-3</v>
      </c>
      <c r="CG3" s="17">
        <v>5</v>
      </c>
    </row>
    <row r="4" spans="1:85" s="17" customFormat="1" ht="14" customHeight="1">
      <c r="A4" s="9" t="s">
        <v>67</v>
      </c>
      <c r="B4" s="300">
        <v>354.75</v>
      </c>
      <c r="C4" s="37">
        <v>26.392470517175916</v>
      </c>
      <c r="D4" s="17">
        <v>4</v>
      </c>
      <c r="E4" s="300">
        <v>138.4</v>
      </c>
      <c r="F4" s="37">
        <v>30.110795406299044</v>
      </c>
      <c r="G4" s="17">
        <v>5</v>
      </c>
      <c r="H4" s="300">
        <v>537</v>
      </c>
      <c r="I4" s="37">
        <v>80.138421912754609</v>
      </c>
      <c r="J4" s="17">
        <v>4</v>
      </c>
      <c r="K4" s="300">
        <v>377.6</v>
      </c>
      <c r="L4" s="37">
        <v>95.402620509082439</v>
      </c>
      <c r="M4" s="17">
        <v>5</v>
      </c>
      <c r="N4" s="300">
        <v>182.25</v>
      </c>
      <c r="O4" s="37">
        <v>64.060355655168408</v>
      </c>
      <c r="P4" s="17">
        <v>4</v>
      </c>
      <c r="Q4" s="300">
        <v>239.2</v>
      </c>
      <c r="R4" s="37">
        <v>68.761471770170814</v>
      </c>
      <c r="S4" s="17">
        <v>5</v>
      </c>
      <c r="T4" s="64">
        <v>72.36</v>
      </c>
      <c r="U4" s="37">
        <v>1.8012773245672098</v>
      </c>
      <c r="V4" s="17">
        <v>5</v>
      </c>
      <c r="W4" s="28">
        <v>65.635999999999996</v>
      </c>
      <c r="X4" s="37">
        <v>3.645914974323988</v>
      </c>
      <c r="Y4" s="17">
        <v>5</v>
      </c>
      <c r="Z4" s="28">
        <v>108</v>
      </c>
      <c r="AA4" s="37">
        <v>3.082207001484488</v>
      </c>
      <c r="AB4" s="17">
        <v>5</v>
      </c>
      <c r="AC4" s="28">
        <v>80.400000000000006</v>
      </c>
      <c r="AD4" s="37">
        <v>4.1785164831552404</v>
      </c>
      <c r="AE4" s="17">
        <v>5</v>
      </c>
      <c r="AF4" s="28">
        <v>0.78559999999999997</v>
      </c>
      <c r="AG4" s="37">
        <v>5.2877216265609182E-3</v>
      </c>
      <c r="AH4" s="17">
        <v>5</v>
      </c>
      <c r="AI4" s="28">
        <v>0.73704999999999987</v>
      </c>
      <c r="AJ4" s="37">
        <v>6.3974604336408366E-3</v>
      </c>
      <c r="AK4" s="17">
        <v>5</v>
      </c>
      <c r="AL4" s="28">
        <v>0.88060000000000005</v>
      </c>
      <c r="AM4" s="37">
        <v>1.040000000000001E-2</v>
      </c>
      <c r="AN4" s="17">
        <v>5</v>
      </c>
      <c r="AO4" s="28">
        <v>0.83799999999999986</v>
      </c>
      <c r="AP4" s="37">
        <v>6.6105975524153697E-3</v>
      </c>
      <c r="AQ4" s="67">
        <v>5</v>
      </c>
      <c r="AR4" s="28">
        <v>74.12</v>
      </c>
      <c r="AS4" s="37">
        <v>3.5965817104578623</v>
      </c>
      <c r="AT4" s="17">
        <v>5</v>
      </c>
      <c r="AU4" s="28">
        <v>80.8</v>
      </c>
      <c r="AV4" s="37">
        <v>5.8471505881069818</v>
      </c>
      <c r="AW4" s="17">
        <v>5</v>
      </c>
      <c r="AX4" s="28">
        <v>115.4</v>
      </c>
      <c r="AY4" s="37">
        <v>5.4644304369257002</v>
      </c>
      <c r="AZ4" s="17">
        <v>5</v>
      </c>
      <c r="BA4" s="28">
        <v>107.4</v>
      </c>
      <c r="BB4" s="37">
        <v>5.9380131357213966</v>
      </c>
      <c r="BC4" s="17">
        <v>5</v>
      </c>
      <c r="BD4" s="28">
        <v>0.82780000000000009</v>
      </c>
      <c r="BE4" s="37">
        <v>2.9660411325536273E-2</v>
      </c>
      <c r="BF4" s="17">
        <v>5</v>
      </c>
      <c r="BG4" s="28">
        <v>0.74740000000000006</v>
      </c>
      <c r="BH4" s="37">
        <v>6.5391130897087318E-3</v>
      </c>
      <c r="BI4" s="17">
        <v>5</v>
      </c>
      <c r="BJ4" s="28">
        <v>0.93580000000000008</v>
      </c>
      <c r="BK4" s="37">
        <v>4.0132779619657534E-2</v>
      </c>
      <c r="BL4" s="17">
        <v>5</v>
      </c>
      <c r="BM4" s="28">
        <v>0.80579999999999996</v>
      </c>
      <c r="BN4" s="37">
        <v>1.3716413525408151E-2</v>
      </c>
      <c r="BO4" s="17">
        <v>5</v>
      </c>
      <c r="BP4" s="306">
        <v>1.7600000000000022</v>
      </c>
      <c r="BQ4" s="37">
        <v>2.1914835157947219</v>
      </c>
      <c r="BR4" s="17">
        <v>5</v>
      </c>
      <c r="BS4" s="303">
        <v>15.164000000000001</v>
      </c>
      <c r="BT4" s="37">
        <v>3.1661121268836938</v>
      </c>
      <c r="BU4" s="17">
        <v>5</v>
      </c>
      <c r="BV4" s="303">
        <v>7.4</v>
      </c>
      <c r="BW4" s="37">
        <v>3.7496666518505348</v>
      </c>
      <c r="BX4" s="17">
        <v>5</v>
      </c>
      <c r="BY4" s="303">
        <v>27</v>
      </c>
      <c r="BZ4" s="37">
        <v>3.6742346141747668</v>
      </c>
      <c r="CA4" s="17">
        <v>5</v>
      </c>
      <c r="CB4" s="312">
        <v>4.2199999999999974E-2</v>
      </c>
      <c r="CC4" s="37">
        <v>3.0733369486602029E-2</v>
      </c>
      <c r="CD4" s="17">
        <v>5</v>
      </c>
      <c r="CE4" s="312">
        <v>1.0350000000000015E-2</v>
      </c>
      <c r="CF4" s="37">
        <v>3.3275366263949692E-3</v>
      </c>
      <c r="CG4" s="17">
        <v>5</v>
      </c>
    </row>
    <row r="5" spans="1:85" s="17" customFormat="1" ht="14" customHeight="1">
      <c r="A5" s="9" t="s">
        <v>68</v>
      </c>
      <c r="B5" s="300">
        <v>275.5</v>
      </c>
      <c r="C5" s="37">
        <v>31.739827766808482</v>
      </c>
      <c r="D5" s="17">
        <v>4</v>
      </c>
      <c r="E5" s="300">
        <v>199</v>
      </c>
      <c r="F5" s="37">
        <v>25.672942955570949</v>
      </c>
      <c r="G5" s="17">
        <v>5</v>
      </c>
      <c r="H5" s="300">
        <v>387.25</v>
      </c>
      <c r="I5" s="37">
        <v>41.245959398063064</v>
      </c>
      <c r="J5" s="17">
        <v>4</v>
      </c>
      <c r="K5" s="300">
        <v>318.8</v>
      </c>
      <c r="L5" s="37">
        <v>26.429907302145413</v>
      </c>
      <c r="M5" s="17">
        <v>5</v>
      </c>
      <c r="N5" s="300">
        <v>111.75</v>
      </c>
      <c r="O5" s="37">
        <v>27.17650639799016</v>
      </c>
      <c r="P5" s="17">
        <v>4</v>
      </c>
      <c r="Q5" s="300">
        <v>119.8</v>
      </c>
      <c r="R5" s="37">
        <v>13.792751719653339</v>
      </c>
      <c r="S5" s="15">
        <v>5</v>
      </c>
      <c r="T5" s="64">
        <v>72.039999999999992</v>
      </c>
      <c r="U5" s="37">
        <v>2.5375743010468348</v>
      </c>
      <c r="V5" s="20">
        <v>4</v>
      </c>
      <c r="W5" s="28">
        <v>64.653999999999996</v>
      </c>
      <c r="X5" s="37">
        <v>3.497429913522256</v>
      </c>
      <c r="Y5" s="17">
        <v>5</v>
      </c>
      <c r="Z5" s="28">
        <v>86.5</v>
      </c>
      <c r="AA5" s="37">
        <v>3.0686587732536612</v>
      </c>
      <c r="AB5" s="20">
        <v>4</v>
      </c>
      <c r="AC5" s="28">
        <v>75.8</v>
      </c>
      <c r="AD5" s="37">
        <v>4.0914545090957528</v>
      </c>
      <c r="AE5" s="17">
        <v>5</v>
      </c>
      <c r="AF5" s="28">
        <v>0.81074999999999997</v>
      </c>
      <c r="AG5" s="37">
        <v>3.0103986446980476E-3</v>
      </c>
      <c r="AH5" s="20">
        <v>4</v>
      </c>
      <c r="AI5" s="28">
        <v>0.76500000000000001</v>
      </c>
      <c r="AJ5" s="37">
        <v>8.8034084308295114E-3</v>
      </c>
      <c r="AK5" s="17">
        <v>5</v>
      </c>
      <c r="AL5" s="66">
        <v>0.91775000000000007</v>
      </c>
      <c r="AM5" s="38">
        <v>6.9447222166668949E-3</v>
      </c>
      <c r="AN5" s="14">
        <v>4</v>
      </c>
      <c r="AO5" s="66">
        <v>0.89200000000000002</v>
      </c>
      <c r="AP5" s="38">
        <v>1.5436968614336183E-2</v>
      </c>
      <c r="AQ5" s="67">
        <v>5</v>
      </c>
      <c r="AR5" s="28">
        <v>71.462500000000006</v>
      </c>
      <c r="AS5" s="37">
        <v>1.2857188326639171</v>
      </c>
      <c r="AT5" s="14">
        <v>4</v>
      </c>
      <c r="AU5" s="28">
        <v>74.13</v>
      </c>
      <c r="AV5" s="37">
        <v>3.5737990989981521</v>
      </c>
      <c r="AW5" s="14">
        <v>5</v>
      </c>
      <c r="AX5" s="28">
        <v>90.25</v>
      </c>
      <c r="AY5" s="37">
        <v>3.8160843806184368</v>
      </c>
      <c r="AZ5" s="20">
        <v>4</v>
      </c>
      <c r="BA5" s="28">
        <v>84.8</v>
      </c>
      <c r="BB5" s="37">
        <v>2.9899832775452104</v>
      </c>
      <c r="BC5" s="17">
        <v>5</v>
      </c>
      <c r="BD5" s="28">
        <v>0.82525000000000004</v>
      </c>
      <c r="BE5" s="37">
        <v>3.9660013447636016E-3</v>
      </c>
      <c r="BF5" s="20">
        <v>4</v>
      </c>
      <c r="BG5" s="28">
        <v>0.7742</v>
      </c>
      <c r="BH5" s="37">
        <v>2.6720778431774798E-3</v>
      </c>
      <c r="BI5" s="17">
        <v>5</v>
      </c>
      <c r="BJ5" s="28">
        <v>0.97575000000000001</v>
      </c>
      <c r="BK5" s="37">
        <v>1.9202321908213769E-2</v>
      </c>
      <c r="BL5" s="20">
        <v>4</v>
      </c>
      <c r="BM5" s="28">
        <v>0.89979999999999993</v>
      </c>
      <c r="BN5" s="37">
        <v>1.2366891282775969E-2</v>
      </c>
      <c r="BO5" s="17">
        <v>5</v>
      </c>
      <c r="BP5" s="306">
        <v>-0.57750000000000057</v>
      </c>
      <c r="BQ5" s="37">
        <v>1.8611214137359946</v>
      </c>
      <c r="BR5" s="17">
        <v>4</v>
      </c>
      <c r="BS5" s="303">
        <v>9.4759999999999973</v>
      </c>
      <c r="BT5" s="37">
        <v>1.8191937774739659</v>
      </c>
      <c r="BU5" s="17">
        <v>5</v>
      </c>
      <c r="BV5" s="303">
        <v>3.75</v>
      </c>
      <c r="BW5" s="37">
        <v>1.5478479684172259</v>
      </c>
      <c r="BX5" s="17">
        <v>4</v>
      </c>
      <c r="BY5" s="303">
        <v>9</v>
      </c>
      <c r="BZ5" s="37">
        <v>1.6733200530681509</v>
      </c>
      <c r="CA5" s="17">
        <v>5</v>
      </c>
      <c r="CB5" s="312">
        <v>1.4499999999999957E-2</v>
      </c>
      <c r="CC5" s="37">
        <v>5.1720402163942933E-3</v>
      </c>
      <c r="CD5" s="17">
        <v>4</v>
      </c>
      <c r="CE5" s="312">
        <v>9.2000000000000085E-3</v>
      </c>
      <c r="CF5" s="37">
        <v>7.1442284397967059E-3</v>
      </c>
      <c r="CG5" s="17">
        <v>5</v>
      </c>
    </row>
    <row r="6" spans="1:85" s="17" customFormat="1" ht="14" customHeight="1">
      <c r="A6" s="9" t="s">
        <v>69</v>
      </c>
      <c r="B6" s="300">
        <v>376.4</v>
      </c>
      <c r="C6" s="37">
        <v>20.578143745245772</v>
      </c>
      <c r="D6" s="17">
        <v>5</v>
      </c>
      <c r="E6" s="300">
        <v>226.8</v>
      </c>
      <c r="F6" s="37">
        <v>11.833849753989586</v>
      </c>
      <c r="G6" s="17">
        <v>5</v>
      </c>
      <c r="H6" s="300">
        <v>518.6</v>
      </c>
      <c r="I6" s="37">
        <v>22.99913041834408</v>
      </c>
      <c r="J6" s="17">
        <v>5</v>
      </c>
      <c r="K6" s="300">
        <v>409.8</v>
      </c>
      <c r="L6" s="37">
        <v>33.702225445807024</v>
      </c>
      <c r="M6" s="17">
        <v>5</v>
      </c>
      <c r="N6" s="300">
        <v>142.19999999999999</v>
      </c>
      <c r="O6" s="37">
        <v>25.194046915888684</v>
      </c>
      <c r="P6" s="17">
        <v>5</v>
      </c>
      <c r="Q6" s="300">
        <v>183</v>
      </c>
      <c r="R6" s="37">
        <v>42.812381386696998</v>
      </c>
      <c r="S6" s="15">
        <v>5</v>
      </c>
      <c r="T6" s="64">
        <v>80.37</v>
      </c>
      <c r="U6" s="37">
        <v>2.3033453931184513</v>
      </c>
      <c r="V6" s="20">
        <v>5</v>
      </c>
      <c r="W6" s="28">
        <v>63</v>
      </c>
      <c r="X6" s="37">
        <v>3.3349662666959516</v>
      </c>
      <c r="Y6" s="17">
        <v>5</v>
      </c>
      <c r="Z6" s="28">
        <v>103.8</v>
      </c>
      <c r="AA6" s="37">
        <v>4.3058100283221972</v>
      </c>
      <c r="AB6" s="20">
        <v>5</v>
      </c>
      <c r="AC6" s="28">
        <v>78.400000000000006</v>
      </c>
      <c r="AD6" s="37">
        <v>3.6959437225152656</v>
      </c>
      <c r="AE6" s="17">
        <v>5</v>
      </c>
      <c r="AF6" s="28">
        <v>0.84040000000000004</v>
      </c>
      <c r="AG6" s="37">
        <v>9.0586974781145992E-3</v>
      </c>
      <c r="AH6" s="20">
        <v>5</v>
      </c>
      <c r="AI6" s="28">
        <v>0.78289999999999993</v>
      </c>
      <c r="AJ6" s="37">
        <v>1.0998181667894008E-2</v>
      </c>
      <c r="AK6" s="17">
        <v>5</v>
      </c>
      <c r="AL6" s="66">
        <v>0.9214</v>
      </c>
      <c r="AM6" s="38">
        <v>5.259277516921867E-3</v>
      </c>
      <c r="AN6" s="14">
        <v>5</v>
      </c>
      <c r="AO6" s="66">
        <v>0.90760000000000007</v>
      </c>
      <c r="AP6" s="38">
        <v>1.2068968472906035E-2</v>
      </c>
      <c r="AQ6" s="67">
        <v>5</v>
      </c>
      <c r="AR6" s="28">
        <v>86.994</v>
      </c>
      <c r="AS6" s="37">
        <v>2.4822240027845992</v>
      </c>
      <c r="AT6" s="14">
        <v>5</v>
      </c>
      <c r="AU6" s="28">
        <v>68.043999999999997</v>
      </c>
      <c r="AV6" s="37">
        <v>3.1843501691867995</v>
      </c>
      <c r="AW6" s="14">
        <v>5</v>
      </c>
      <c r="AX6" s="28">
        <v>114.2</v>
      </c>
      <c r="AY6" s="37">
        <v>4.3520110293977883</v>
      </c>
      <c r="AZ6" s="20">
        <v>5</v>
      </c>
      <c r="BA6" s="28">
        <v>86.2</v>
      </c>
      <c r="BB6" s="37">
        <v>3.3823069050575527</v>
      </c>
      <c r="BC6" s="17">
        <v>5</v>
      </c>
      <c r="BD6" s="28">
        <v>0.82545999999999997</v>
      </c>
      <c r="BE6" s="37">
        <v>1.1245514661410556E-2</v>
      </c>
      <c r="BF6" s="20">
        <v>5</v>
      </c>
      <c r="BG6" s="28">
        <v>0.77159999999999995</v>
      </c>
      <c r="BH6" s="37">
        <v>6.0630025564896517E-3</v>
      </c>
      <c r="BI6" s="17">
        <v>5</v>
      </c>
      <c r="BJ6" s="28">
        <v>0.91859999999999997</v>
      </c>
      <c r="BK6" s="37">
        <v>1.2468359956305399E-2</v>
      </c>
      <c r="BL6" s="20">
        <v>5</v>
      </c>
      <c r="BM6" s="28">
        <v>0.88819999999999999</v>
      </c>
      <c r="BN6" s="37">
        <v>7.2553428588868285E-3</v>
      </c>
      <c r="BO6" s="17">
        <v>5</v>
      </c>
      <c r="BP6" s="306">
        <v>6.6240000000000006</v>
      </c>
      <c r="BQ6" s="37">
        <v>1.5161714942578213</v>
      </c>
      <c r="BR6" s="17">
        <v>5</v>
      </c>
      <c r="BS6" s="303">
        <v>5.0440000000000014</v>
      </c>
      <c r="BT6" s="37">
        <v>1.7594845836210085</v>
      </c>
      <c r="BU6" s="17">
        <v>5</v>
      </c>
      <c r="BV6" s="303">
        <v>10.4</v>
      </c>
      <c r="BW6" s="37">
        <v>3.1240998703626621</v>
      </c>
      <c r="BX6" s="17">
        <v>5</v>
      </c>
      <c r="BY6" s="303">
        <v>7.8</v>
      </c>
      <c r="BZ6" s="37">
        <v>3.9166312055132275</v>
      </c>
      <c r="CA6" s="17">
        <v>5</v>
      </c>
      <c r="CB6" s="312">
        <v>-1.4939999999999998E-2</v>
      </c>
      <c r="CC6" s="37">
        <v>1.4806876780739414E-2</v>
      </c>
      <c r="CD6" s="17">
        <v>5</v>
      </c>
      <c r="CE6" s="312">
        <v>-1.1299999999999977E-2</v>
      </c>
      <c r="CF6" s="37">
        <v>1.3567977004697493E-2</v>
      </c>
      <c r="CG6" s="17">
        <v>5</v>
      </c>
    </row>
    <row r="7" spans="1:85" s="17" customFormat="1" ht="14" customHeight="1">
      <c r="A7" s="9" t="s">
        <v>70</v>
      </c>
      <c r="B7" s="300">
        <v>509</v>
      </c>
      <c r="C7" s="37">
        <v>126.06149293102949</v>
      </c>
      <c r="D7" s="17">
        <v>4</v>
      </c>
      <c r="E7" s="300">
        <v>416.2</v>
      </c>
      <c r="F7" s="37">
        <v>81.459437758923926</v>
      </c>
      <c r="G7" s="17">
        <v>5</v>
      </c>
      <c r="H7" s="300">
        <v>544.75</v>
      </c>
      <c r="I7" s="37">
        <v>27.523853291281728</v>
      </c>
      <c r="J7" s="17">
        <v>4</v>
      </c>
      <c r="K7" s="300">
        <v>556.20000000000005</v>
      </c>
      <c r="L7" s="37">
        <v>81.459437758923926</v>
      </c>
      <c r="M7" s="17">
        <v>0</v>
      </c>
      <c r="N7" s="300">
        <v>35.75</v>
      </c>
      <c r="O7" s="37">
        <v>143.77144767535265</v>
      </c>
      <c r="P7" s="17">
        <v>4</v>
      </c>
      <c r="Q7" s="300">
        <v>140</v>
      </c>
      <c r="R7" s="37">
        <v>39.085803049189096</v>
      </c>
      <c r="S7" s="15">
        <v>5</v>
      </c>
      <c r="T7" s="64">
        <v>102.7375</v>
      </c>
      <c r="U7" s="37">
        <v>1.4246892936122375</v>
      </c>
      <c r="V7" s="20">
        <v>4</v>
      </c>
      <c r="W7" s="28">
        <v>91.455999999999989</v>
      </c>
      <c r="X7" s="37">
        <v>2.2472396400918178</v>
      </c>
      <c r="Y7" s="17">
        <v>5</v>
      </c>
      <c r="Z7" s="28">
        <v>122.5</v>
      </c>
      <c r="AA7" s="37">
        <v>4.8562674281111553</v>
      </c>
      <c r="AB7" s="20">
        <v>4</v>
      </c>
      <c r="AC7" s="28">
        <v>101</v>
      </c>
      <c r="AD7" s="37">
        <v>3.1304951684997055</v>
      </c>
      <c r="AE7" s="17">
        <v>5</v>
      </c>
      <c r="AF7" s="28">
        <v>0.84099999999999997</v>
      </c>
      <c r="AG7" s="37">
        <v>6.3377177806105203E-3</v>
      </c>
      <c r="AH7" s="20">
        <v>4</v>
      </c>
      <c r="AI7" s="28">
        <v>0.7864000000000001</v>
      </c>
      <c r="AJ7" s="37">
        <v>8.213403679352433E-3</v>
      </c>
      <c r="AK7" s="17">
        <v>5</v>
      </c>
      <c r="AL7" s="66">
        <v>0.96775</v>
      </c>
      <c r="AM7" s="38">
        <v>2.2092136610115373E-2</v>
      </c>
      <c r="AN7" s="14">
        <v>4</v>
      </c>
      <c r="AO7" s="66">
        <v>0.90880000000000005</v>
      </c>
      <c r="AP7" s="38">
        <v>1.2682271089990163E-2</v>
      </c>
      <c r="AQ7" s="67">
        <v>5</v>
      </c>
      <c r="AR7" s="28">
        <v>107.35</v>
      </c>
      <c r="AS7" s="37">
        <v>2.9638094855551493</v>
      </c>
      <c r="AT7" s="14">
        <v>4</v>
      </c>
      <c r="AU7" s="28">
        <v>104.27200000000001</v>
      </c>
      <c r="AV7" s="37">
        <v>6.3420843576855122</v>
      </c>
      <c r="AW7" s="14">
        <v>5</v>
      </c>
      <c r="AX7" s="28">
        <v>131.75</v>
      </c>
      <c r="AY7" s="37">
        <v>3.1191612120354835</v>
      </c>
      <c r="AZ7" s="20">
        <v>4</v>
      </c>
      <c r="BA7" s="28">
        <v>116.4</v>
      </c>
      <c r="BB7" s="37">
        <v>5.7497826045860201</v>
      </c>
      <c r="BC7" s="17">
        <v>5</v>
      </c>
      <c r="BD7" s="28">
        <v>0.83799999999999986</v>
      </c>
      <c r="BE7" s="37">
        <v>1.5005554527129848E-2</v>
      </c>
      <c r="BF7" s="20">
        <v>4</v>
      </c>
      <c r="BG7" s="28">
        <v>0.76560000000000006</v>
      </c>
      <c r="BH7" s="37">
        <v>5.4460995216760455E-3</v>
      </c>
      <c r="BI7" s="17">
        <v>5</v>
      </c>
      <c r="BJ7" s="28">
        <v>0.93574999999999997</v>
      </c>
      <c r="BK7" s="37">
        <v>1.922400842696443E-2</v>
      </c>
      <c r="BL7" s="20">
        <v>4</v>
      </c>
      <c r="BM7" s="28">
        <v>0.85319999999999996</v>
      </c>
      <c r="BN7" s="37">
        <v>2.1079373804740977E-2</v>
      </c>
      <c r="BO7" s="17">
        <v>5</v>
      </c>
      <c r="BP7" s="306">
        <v>4.6125000000000043</v>
      </c>
      <c r="BQ7" s="37">
        <v>3.1139722087177795</v>
      </c>
      <c r="BR7" s="17">
        <v>4</v>
      </c>
      <c r="BS7" s="303">
        <v>12.815999999999999</v>
      </c>
      <c r="BT7" s="37">
        <v>4.9929436207511904</v>
      </c>
      <c r="BU7" s="17">
        <v>5</v>
      </c>
      <c r="BV7" s="303">
        <v>9.25</v>
      </c>
      <c r="BW7" s="37">
        <v>4.625563028792639</v>
      </c>
      <c r="BX7" s="17">
        <v>4</v>
      </c>
      <c r="BY7" s="303">
        <v>15.4</v>
      </c>
      <c r="BZ7" s="37">
        <v>4.5011109739707598</v>
      </c>
      <c r="CA7" s="17">
        <v>5</v>
      </c>
      <c r="CB7" s="312">
        <v>-3.0000000000000027E-3</v>
      </c>
      <c r="CC7" s="37">
        <v>2.0884603579351641E-2</v>
      </c>
      <c r="CD7" s="17">
        <v>4</v>
      </c>
      <c r="CE7" s="312">
        <v>-2.080000000000002E-2</v>
      </c>
      <c r="CF7" s="37">
        <v>4.0298883359219766E-3</v>
      </c>
      <c r="CG7" s="17">
        <v>5</v>
      </c>
    </row>
    <row r="8" spans="1:85" s="17" customFormat="1" ht="14" customHeight="1">
      <c r="A8" s="9" t="s">
        <v>71</v>
      </c>
      <c r="B8" s="300">
        <v>647</v>
      </c>
      <c r="C8" s="37">
        <v>27.999999999999996</v>
      </c>
      <c r="D8" s="17">
        <v>2</v>
      </c>
      <c r="E8" s="300">
        <v>302.39999999999998</v>
      </c>
      <c r="F8" s="37">
        <v>71.20294937711499</v>
      </c>
      <c r="G8" s="17">
        <v>5</v>
      </c>
      <c r="H8" s="300">
        <v>637.5</v>
      </c>
      <c r="I8" s="37">
        <v>78.5</v>
      </c>
      <c r="J8" s="17">
        <v>2</v>
      </c>
      <c r="K8" s="300">
        <v>321.2</v>
      </c>
      <c r="L8" s="37">
        <v>44.163786069584198</v>
      </c>
      <c r="M8" s="17">
        <v>5</v>
      </c>
      <c r="N8" s="300">
        <v>-9.5</v>
      </c>
      <c r="O8" s="37">
        <v>106.49999999999999</v>
      </c>
      <c r="P8" s="17">
        <v>2</v>
      </c>
      <c r="Q8" s="300">
        <v>18.8</v>
      </c>
      <c r="R8" s="37">
        <v>68.517443034602508</v>
      </c>
      <c r="S8" s="15">
        <v>5</v>
      </c>
      <c r="T8" s="64">
        <v>100.78999999999999</v>
      </c>
      <c r="U8" s="37">
        <v>12.210000000000074</v>
      </c>
      <c r="V8" s="20">
        <v>2</v>
      </c>
      <c r="W8" s="28">
        <v>77.38</v>
      </c>
      <c r="X8" s="37">
        <v>3.3371245107127785</v>
      </c>
      <c r="Y8" s="17">
        <v>5</v>
      </c>
      <c r="Z8" s="28">
        <v>128.5</v>
      </c>
      <c r="AA8" s="37">
        <v>5.4999999999999991</v>
      </c>
      <c r="AB8" s="20">
        <v>2</v>
      </c>
      <c r="AC8" s="28">
        <v>91</v>
      </c>
      <c r="AD8" s="37">
        <v>3.9370039370059056</v>
      </c>
      <c r="AE8" s="17">
        <v>5</v>
      </c>
      <c r="AF8" s="28">
        <v>0.86149999999999993</v>
      </c>
      <c r="AG8" s="37">
        <v>2.7500000000000024E-2</v>
      </c>
      <c r="AH8" s="20">
        <v>2</v>
      </c>
      <c r="AI8" s="28">
        <v>0.80220000000000002</v>
      </c>
      <c r="AJ8" s="37">
        <v>6.8658575575087349E-3</v>
      </c>
      <c r="AK8" s="17">
        <v>5</v>
      </c>
      <c r="AL8" s="66">
        <v>0.94599999999999995</v>
      </c>
      <c r="AM8" s="38">
        <v>1.799999999999996E-2</v>
      </c>
      <c r="AN8" s="14">
        <v>2</v>
      </c>
      <c r="AO8" s="66">
        <v>0.89600000000000013</v>
      </c>
      <c r="AP8" s="38">
        <v>7.5166481891864607E-3</v>
      </c>
      <c r="AQ8" s="67">
        <v>5</v>
      </c>
      <c r="AR8" s="28">
        <v>98.585000000000008</v>
      </c>
      <c r="AS8" s="37">
        <v>15.084999999999955</v>
      </c>
      <c r="AT8" s="14">
        <v>2</v>
      </c>
      <c r="AU8" s="28">
        <v>96.359999999999985</v>
      </c>
      <c r="AV8" s="37">
        <v>3.5157644972324289</v>
      </c>
      <c r="AW8" s="14">
        <v>5</v>
      </c>
      <c r="AX8" s="28">
        <v>124.5</v>
      </c>
      <c r="AY8" s="37">
        <v>8.4999999999999982</v>
      </c>
      <c r="AZ8" s="20">
        <v>2</v>
      </c>
      <c r="BA8" s="28">
        <v>109.4</v>
      </c>
      <c r="BB8" s="37">
        <v>5.2592775169218822</v>
      </c>
      <c r="BC8" s="17">
        <v>5</v>
      </c>
      <c r="BD8" s="28">
        <v>0.871</v>
      </c>
      <c r="BE8" s="37">
        <v>3.0000000000000027E-3</v>
      </c>
      <c r="BF8" s="20">
        <v>2</v>
      </c>
      <c r="BG8" s="28">
        <v>0.77279999999999993</v>
      </c>
      <c r="BH8" s="37">
        <v>8.5697141142514269E-3</v>
      </c>
      <c r="BI8" s="17">
        <v>5</v>
      </c>
      <c r="BJ8" s="28">
        <v>0.95099999999999996</v>
      </c>
      <c r="BK8" s="37">
        <v>6.0000000000000053E-3</v>
      </c>
      <c r="BL8" s="20">
        <v>2</v>
      </c>
      <c r="BM8" s="28">
        <v>0.89920000000000011</v>
      </c>
      <c r="BN8" s="37">
        <v>1.420352069030773E-2</v>
      </c>
      <c r="BO8" s="17">
        <v>5</v>
      </c>
      <c r="BP8" s="306">
        <v>-2.2049999999999983</v>
      </c>
      <c r="BQ8" s="37">
        <v>2.875</v>
      </c>
      <c r="BR8" s="17">
        <v>2</v>
      </c>
      <c r="BS8" s="303">
        <v>18.98</v>
      </c>
      <c r="BT8" s="37">
        <v>6.1350957612738215</v>
      </c>
      <c r="BU8" s="17">
        <v>5</v>
      </c>
      <c r="BV8" s="303">
        <v>-4</v>
      </c>
      <c r="BW8" s="37">
        <v>2.9999999999999996</v>
      </c>
      <c r="BX8" s="17">
        <v>2</v>
      </c>
      <c r="BY8" s="303">
        <v>18.399999999999999</v>
      </c>
      <c r="BZ8" s="37">
        <v>8.6406018308911801</v>
      </c>
      <c r="CA8" s="17">
        <v>5</v>
      </c>
      <c r="CB8" s="312">
        <v>9.5000000000000084E-3</v>
      </c>
      <c r="CC8" s="37">
        <v>3.0500000000000027E-2</v>
      </c>
      <c r="CD8" s="17">
        <v>2</v>
      </c>
      <c r="CE8" s="312">
        <v>-2.9399999999999982E-2</v>
      </c>
      <c r="CF8" s="37">
        <v>1.1931470990619723E-2</v>
      </c>
      <c r="CG8" s="17">
        <v>5</v>
      </c>
    </row>
    <row r="9" spans="1:85" s="17" customFormat="1" ht="14" customHeight="1">
      <c r="A9" s="9" t="s">
        <v>8</v>
      </c>
      <c r="B9" s="300">
        <v>356.2</v>
      </c>
      <c r="C9" s="37">
        <v>26.006537639601362</v>
      </c>
      <c r="D9" s="17">
        <v>5</v>
      </c>
      <c r="E9" s="300">
        <v>354.4</v>
      </c>
      <c r="F9" s="37">
        <v>33.173181939633068</v>
      </c>
      <c r="G9" s="17">
        <v>5</v>
      </c>
      <c r="H9" s="300">
        <v>289.39999999999998</v>
      </c>
      <c r="I9" s="37">
        <v>34.230980120352974</v>
      </c>
      <c r="J9" s="17">
        <v>5</v>
      </c>
      <c r="K9" s="300">
        <v>372.4</v>
      </c>
      <c r="L9" s="37">
        <v>50.631610679495445</v>
      </c>
      <c r="M9" s="17">
        <v>5</v>
      </c>
      <c r="N9" s="300">
        <v>-66.8</v>
      </c>
      <c r="O9" s="37">
        <v>46.793589304519053</v>
      </c>
      <c r="P9" s="17">
        <v>5</v>
      </c>
      <c r="Q9" s="300">
        <v>18</v>
      </c>
      <c r="R9" s="37">
        <v>42.961610770547225</v>
      </c>
      <c r="S9" s="15">
        <v>5</v>
      </c>
      <c r="T9" s="64">
        <v>75</v>
      </c>
      <c r="U9" s="37">
        <v>8.2306135858756004</v>
      </c>
      <c r="V9" s="20">
        <v>5</v>
      </c>
      <c r="W9" s="28">
        <v>96.353999999999999</v>
      </c>
      <c r="X9" s="37">
        <v>3.5132771026493197</v>
      </c>
      <c r="Y9" s="17">
        <v>5</v>
      </c>
      <c r="Z9" s="28">
        <v>116.8</v>
      </c>
      <c r="AA9" s="37">
        <v>2.8178005607210737</v>
      </c>
      <c r="AB9" s="20">
        <v>5</v>
      </c>
      <c r="AC9" s="28">
        <v>109.4</v>
      </c>
      <c r="AD9" s="37">
        <v>5.2592775169218822</v>
      </c>
      <c r="AE9" s="17">
        <v>5</v>
      </c>
      <c r="AF9" s="28">
        <v>0.82040000000000002</v>
      </c>
      <c r="AG9" s="37">
        <v>7.6197112806194751E-3</v>
      </c>
      <c r="AH9" s="20">
        <v>5</v>
      </c>
      <c r="AI9" s="28">
        <v>0.77279999999999993</v>
      </c>
      <c r="AJ9" s="37">
        <v>8.5697141142514269E-3</v>
      </c>
      <c r="AK9" s="17">
        <v>5</v>
      </c>
      <c r="AL9" s="66">
        <v>0.96679999999999988</v>
      </c>
      <c r="AM9" s="38">
        <v>7.3918874450305382E-3</v>
      </c>
      <c r="AN9" s="14">
        <v>5</v>
      </c>
      <c r="AO9" s="66">
        <v>0.89920000000000011</v>
      </c>
      <c r="AP9" s="38">
        <v>1.420352069030773E-2</v>
      </c>
      <c r="AQ9" s="67">
        <v>5</v>
      </c>
      <c r="AR9" s="28">
        <v>88.181999999999988</v>
      </c>
      <c r="AS9" s="37">
        <v>3.5888889645682815</v>
      </c>
      <c r="AT9" s="14">
        <v>5</v>
      </c>
      <c r="AU9" s="28">
        <v>93.41</v>
      </c>
      <c r="AV9" s="37">
        <v>3.3283779833426377</v>
      </c>
      <c r="AW9" s="14">
        <v>5</v>
      </c>
      <c r="AX9" s="28">
        <v>105.2</v>
      </c>
      <c r="AY9" s="37">
        <v>1.6552945357246849</v>
      </c>
      <c r="AZ9" s="20">
        <v>5</v>
      </c>
      <c r="BA9" s="28">
        <v>105.6</v>
      </c>
      <c r="BB9" s="37">
        <v>3.1240998703626617</v>
      </c>
      <c r="BC9" s="17">
        <v>5</v>
      </c>
      <c r="BD9" s="28">
        <v>0.8286</v>
      </c>
      <c r="BE9" s="37">
        <v>1.798499374478623E-2</v>
      </c>
      <c r="BF9" s="20">
        <v>5</v>
      </c>
      <c r="BG9" s="28">
        <v>0.77360000000000007</v>
      </c>
      <c r="BH9" s="37">
        <v>6.6151341634164964E-3</v>
      </c>
      <c r="BI9" s="17">
        <v>5</v>
      </c>
      <c r="BJ9" s="28">
        <v>0.95039999999999991</v>
      </c>
      <c r="BK9" s="37">
        <v>1.0689246933250244E-2</v>
      </c>
      <c r="BL9" s="20">
        <v>5</v>
      </c>
      <c r="BM9" s="28">
        <v>0.91700000000000004</v>
      </c>
      <c r="BN9" s="37">
        <v>1.5443445211480495E-2</v>
      </c>
      <c r="BO9" s="17">
        <v>5</v>
      </c>
      <c r="BP9" s="306">
        <v>13.181999999999999</v>
      </c>
      <c r="BQ9" s="37">
        <v>6.0492168088108729</v>
      </c>
      <c r="BR9" s="17">
        <v>5</v>
      </c>
      <c r="BS9" s="303">
        <v>-2.9439999999999968</v>
      </c>
      <c r="BT9" s="37">
        <v>2.7779283648071269</v>
      </c>
      <c r="BU9" s="17">
        <v>5</v>
      </c>
      <c r="BV9" s="303">
        <v>-11.6</v>
      </c>
      <c r="BW9" s="37">
        <v>3.6687872655688287</v>
      </c>
      <c r="BX9" s="17">
        <v>5</v>
      </c>
      <c r="BY9" s="303">
        <v>-3.8</v>
      </c>
      <c r="BZ9" s="37">
        <v>2.8354893757515653</v>
      </c>
      <c r="CA9" s="17">
        <v>5</v>
      </c>
      <c r="CB9" s="312">
        <v>8.2000000000000076E-3</v>
      </c>
      <c r="CC9" s="37">
        <v>1.3268006632497583E-2</v>
      </c>
      <c r="CD9" s="17">
        <v>5</v>
      </c>
      <c r="CE9" s="312">
        <v>8.0000000000000069E-4</v>
      </c>
      <c r="CF9" s="37">
        <v>1.0664895686315932E-2</v>
      </c>
      <c r="CG9" s="17">
        <v>5</v>
      </c>
    </row>
    <row r="10" spans="1:85" s="17" customFormat="1" ht="14" customHeight="1">
      <c r="A10" s="9" t="s">
        <v>33</v>
      </c>
      <c r="B10" s="300">
        <v>192.5</v>
      </c>
      <c r="C10" s="37">
        <v>27.109346481733319</v>
      </c>
      <c r="D10" s="17">
        <v>4</v>
      </c>
      <c r="E10" s="300">
        <v>154.19999999999999</v>
      </c>
      <c r="F10" s="37">
        <v>12.551493934986389</v>
      </c>
      <c r="G10" s="17">
        <v>5</v>
      </c>
      <c r="H10" s="300">
        <v>197</v>
      </c>
      <c r="I10" s="37">
        <v>37.320682380328115</v>
      </c>
      <c r="J10" s="17">
        <v>4</v>
      </c>
      <c r="K10" s="300">
        <v>298.39999999999998</v>
      </c>
      <c r="L10" s="37">
        <v>16.518474505837414</v>
      </c>
      <c r="M10" s="17">
        <v>5</v>
      </c>
      <c r="N10" s="300">
        <v>4.5</v>
      </c>
      <c r="O10" s="37">
        <v>42.191033802614193</v>
      </c>
      <c r="P10" s="17">
        <v>4</v>
      </c>
      <c r="Q10" s="300">
        <v>144.19999999999999</v>
      </c>
      <c r="R10" s="37">
        <v>13.215142829345437</v>
      </c>
      <c r="S10" s="15">
        <v>5</v>
      </c>
      <c r="T10" s="64">
        <v>54.087500000000006</v>
      </c>
      <c r="U10" s="37">
        <v>1.9784647878258192</v>
      </c>
      <c r="V10" s="20">
        <v>4</v>
      </c>
      <c r="W10" s="28">
        <v>56.991999999999997</v>
      </c>
      <c r="X10" s="37">
        <v>0.95407756498096052</v>
      </c>
      <c r="Y10" s="17">
        <v>5</v>
      </c>
      <c r="Z10" s="28">
        <v>78.25</v>
      </c>
      <c r="AA10" s="37">
        <v>2.8394541729001368</v>
      </c>
      <c r="AB10" s="20">
        <v>4</v>
      </c>
      <c r="AC10" s="28">
        <v>71.8</v>
      </c>
      <c r="AD10" s="37">
        <v>0.37416573867739411</v>
      </c>
      <c r="AE10" s="17">
        <v>5</v>
      </c>
      <c r="AF10" s="28">
        <v>0.877</v>
      </c>
      <c r="AG10" s="37">
        <v>1.910933454274814E-2</v>
      </c>
      <c r="AH10" s="20">
        <v>4</v>
      </c>
      <c r="AI10" s="28">
        <v>0.79380000000000006</v>
      </c>
      <c r="AJ10" s="37">
        <v>5.0931326312987418E-3</v>
      </c>
      <c r="AK10" s="17">
        <v>5</v>
      </c>
      <c r="AL10" s="66">
        <v>1.0089999999999999</v>
      </c>
      <c r="AM10" s="38">
        <v>1.8170488894541804E-2</v>
      </c>
      <c r="AN10" s="14">
        <v>4</v>
      </c>
      <c r="AO10" s="66">
        <v>0.92360000000000009</v>
      </c>
      <c r="AP10" s="38">
        <v>1.9035755829490977E-2</v>
      </c>
      <c r="AQ10" s="67">
        <v>5</v>
      </c>
      <c r="AR10" s="28">
        <v>57.872500000000002</v>
      </c>
      <c r="AS10" s="37">
        <v>3.37193657265373</v>
      </c>
      <c r="AT10" s="14">
        <v>4</v>
      </c>
      <c r="AU10" s="28">
        <v>56.628</v>
      </c>
      <c r="AV10" s="37">
        <v>2.0832076228739176</v>
      </c>
      <c r="AW10" s="14">
        <v>5</v>
      </c>
      <c r="AX10" s="28">
        <v>80.5</v>
      </c>
      <c r="AY10" s="37">
        <v>3.0686587732536612</v>
      </c>
      <c r="AZ10" s="20">
        <v>4</v>
      </c>
      <c r="BA10" s="28">
        <v>70.400000000000006</v>
      </c>
      <c r="BB10" s="37">
        <v>2.1118712081942874</v>
      </c>
      <c r="BC10" s="17">
        <v>5</v>
      </c>
      <c r="BD10" s="28">
        <v>0.85987500000000006</v>
      </c>
      <c r="BE10" s="37">
        <v>1.4872198615761782E-2</v>
      </c>
      <c r="BF10" s="20">
        <v>4</v>
      </c>
      <c r="BG10" s="28">
        <v>0.78410000000000002</v>
      </c>
      <c r="BH10" s="37">
        <v>3.6482872693909354E-3</v>
      </c>
      <c r="BI10" s="17">
        <v>5</v>
      </c>
      <c r="BJ10" s="28">
        <v>0.99224999999999985</v>
      </c>
      <c r="BK10" s="37">
        <v>2.1053008494432958E-2</v>
      </c>
      <c r="BL10" s="20">
        <v>4</v>
      </c>
      <c r="BM10" s="28">
        <v>0.91120000000000001</v>
      </c>
      <c r="BN10" s="37">
        <v>8.8679197109581536E-3</v>
      </c>
      <c r="BO10" s="17">
        <v>5</v>
      </c>
      <c r="BP10" s="306">
        <v>3.7849999999999984</v>
      </c>
      <c r="BQ10" s="37">
        <v>1.4954681541243204</v>
      </c>
      <c r="BR10" s="17">
        <v>4</v>
      </c>
      <c r="BS10" s="303">
        <v>-0.36400000000000149</v>
      </c>
      <c r="BT10" s="37">
        <v>2.8049609622951963</v>
      </c>
      <c r="BU10" s="17">
        <v>5</v>
      </c>
      <c r="BV10" s="303">
        <v>2.25</v>
      </c>
      <c r="BW10" s="37">
        <v>1.75</v>
      </c>
      <c r="BX10" s="17">
        <v>4</v>
      </c>
      <c r="BY10" s="303">
        <v>-1.4</v>
      </c>
      <c r="BZ10" s="37">
        <v>2.3366642891095846</v>
      </c>
      <c r="CA10" s="17">
        <v>5</v>
      </c>
      <c r="CB10" s="312">
        <v>-1.7125000000000001E-2</v>
      </c>
      <c r="CC10" s="37">
        <v>2.7955600959378438E-2</v>
      </c>
      <c r="CD10" s="17">
        <v>4</v>
      </c>
      <c r="CE10" s="312">
        <v>-9.7000000000000194E-3</v>
      </c>
      <c r="CF10" s="37">
        <v>7.8032044699597614E-3</v>
      </c>
      <c r="CG10" s="17">
        <v>5</v>
      </c>
    </row>
    <row r="11" spans="1:85" s="17" customFormat="1" ht="14" customHeight="1">
      <c r="A11" s="9" t="s">
        <v>20</v>
      </c>
      <c r="B11" s="300">
        <v>321.2</v>
      </c>
      <c r="C11" s="37">
        <v>61.513738302918959</v>
      </c>
      <c r="D11" s="17">
        <v>5</v>
      </c>
      <c r="E11" s="300">
        <v>191.5</v>
      </c>
      <c r="F11" s="37">
        <v>47.234344849201982</v>
      </c>
      <c r="G11" s="17">
        <v>4</v>
      </c>
      <c r="H11" s="300">
        <v>427.75</v>
      </c>
      <c r="I11" s="37">
        <v>47.96939128235838</v>
      </c>
      <c r="J11" s="17">
        <v>4</v>
      </c>
      <c r="K11" s="300">
        <v>496.75</v>
      </c>
      <c r="L11" s="37">
        <v>131.92193082779426</v>
      </c>
      <c r="M11" s="17">
        <v>4</v>
      </c>
      <c r="N11" s="300">
        <v>109.25</v>
      </c>
      <c r="O11" s="37">
        <v>57.252911134136518</v>
      </c>
      <c r="P11" s="17">
        <v>4</v>
      </c>
      <c r="Q11" s="300">
        <v>305.25</v>
      </c>
      <c r="R11" s="37">
        <v>129.7063189157208</v>
      </c>
      <c r="S11" s="15">
        <v>4</v>
      </c>
      <c r="T11" s="64">
        <v>70.460000000000008</v>
      </c>
      <c r="U11" s="37">
        <v>3.516333317534047</v>
      </c>
      <c r="V11" s="20">
        <v>5</v>
      </c>
      <c r="W11" s="28">
        <v>63.133333333333333</v>
      </c>
      <c r="X11" s="37">
        <v>1.4131328474154332</v>
      </c>
      <c r="Y11" s="17">
        <v>3</v>
      </c>
      <c r="Z11" s="28">
        <v>86</v>
      </c>
      <c r="AA11" s="37">
        <v>4.5497252664309302</v>
      </c>
      <c r="AB11" s="20">
        <v>5</v>
      </c>
      <c r="AC11" s="28">
        <v>76.333333333333329</v>
      </c>
      <c r="AD11" s="37">
        <v>2.4037008503093262</v>
      </c>
      <c r="AE11" s="17">
        <v>3</v>
      </c>
      <c r="AF11" s="28">
        <v>0.85180000000000011</v>
      </c>
      <c r="AG11" s="37">
        <v>1.3720058308914007E-2</v>
      </c>
      <c r="AH11" s="20">
        <v>5</v>
      </c>
      <c r="AI11" s="28">
        <v>0.76533333333333342</v>
      </c>
      <c r="AJ11" s="37">
        <v>1.4518187826921726E-2</v>
      </c>
      <c r="AK11" s="17">
        <v>3</v>
      </c>
      <c r="AL11" s="66">
        <v>0.9516</v>
      </c>
      <c r="AM11" s="38">
        <v>1.8372805991464642E-2</v>
      </c>
      <c r="AN11" s="14">
        <v>5</v>
      </c>
      <c r="AO11" s="66">
        <v>0.93566666666666665</v>
      </c>
      <c r="AP11" s="38">
        <v>5.17472489875331E-3</v>
      </c>
      <c r="AQ11" s="67">
        <v>3</v>
      </c>
      <c r="AR11" s="28">
        <v>93.879999999999981</v>
      </c>
      <c r="AS11" s="37">
        <v>5.0976857494358034</v>
      </c>
      <c r="AT11" s="14">
        <v>5</v>
      </c>
      <c r="AU11" s="28">
        <v>89.0625</v>
      </c>
      <c r="AV11" s="37">
        <v>7.8125</v>
      </c>
      <c r="AW11" s="14">
        <v>4</v>
      </c>
      <c r="AX11" s="28">
        <v>108.6</v>
      </c>
      <c r="AY11" s="37">
        <v>7.4806416837060068</v>
      </c>
      <c r="AZ11" s="20">
        <v>5</v>
      </c>
      <c r="BA11" s="28">
        <v>105</v>
      </c>
      <c r="BB11" s="37">
        <v>6.8068592855540455</v>
      </c>
      <c r="BC11" s="17">
        <v>4</v>
      </c>
      <c r="BD11" s="28">
        <v>0.82300000000000006</v>
      </c>
      <c r="BE11" s="37">
        <v>1.4003570973148227E-2</v>
      </c>
      <c r="BF11" s="20">
        <v>5</v>
      </c>
      <c r="BG11" s="28">
        <v>0.77150000000000007</v>
      </c>
      <c r="BH11" s="37">
        <v>9.508767883730616E-3</v>
      </c>
      <c r="BI11" s="17">
        <v>4</v>
      </c>
      <c r="BJ11" s="28">
        <v>0.88680000000000003</v>
      </c>
      <c r="BK11" s="37">
        <v>4.4877611344633786E-3</v>
      </c>
      <c r="BL11" s="20">
        <v>5</v>
      </c>
      <c r="BM11" s="28">
        <v>0.83799999999999997</v>
      </c>
      <c r="BN11" s="37">
        <v>1.8774983355518585E-2</v>
      </c>
      <c r="BO11" s="17">
        <v>4</v>
      </c>
      <c r="BP11" s="306">
        <v>23.420000000000005</v>
      </c>
      <c r="BQ11" s="37">
        <v>4.6300539953654942</v>
      </c>
      <c r="BR11" s="17">
        <v>5</v>
      </c>
      <c r="BS11" s="303">
        <v>31.116666666666664</v>
      </c>
      <c r="BT11" s="37">
        <v>6.9044872687582286</v>
      </c>
      <c r="BU11" s="17">
        <v>3</v>
      </c>
      <c r="BV11" s="303">
        <v>22.6</v>
      </c>
      <c r="BW11" s="37">
        <v>8.4534016821632214</v>
      </c>
      <c r="BX11" s="17">
        <v>5</v>
      </c>
      <c r="BY11" s="303">
        <v>29</v>
      </c>
      <c r="BZ11" s="37">
        <v>7.5718777944003648</v>
      </c>
      <c r="CA11" s="17">
        <v>3</v>
      </c>
      <c r="CB11" s="312">
        <v>-2.8799999999999982E-2</v>
      </c>
      <c r="CC11" s="37">
        <v>1.0026963648084098E-2</v>
      </c>
      <c r="CD11" s="17">
        <v>5</v>
      </c>
      <c r="CE11" s="312">
        <v>1.1333333333333343E-2</v>
      </c>
      <c r="CF11" s="37">
        <v>7.1724782637833445E-3</v>
      </c>
      <c r="CG11" s="17">
        <v>3</v>
      </c>
    </row>
    <row r="12" spans="1:85" s="17" customFormat="1" ht="14" customHeight="1">
      <c r="A12" s="9" t="s">
        <v>21</v>
      </c>
      <c r="B12" s="300">
        <v>372.4</v>
      </c>
      <c r="C12" s="37">
        <v>23.440563133167206</v>
      </c>
      <c r="D12" s="17">
        <v>5</v>
      </c>
      <c r="E12" s="300">
        <v>209.66666666666666</v>
      </c>
      <c r="F12" s="37">
        <v>59.425957665353977</v>
      </c>
      <c r="G12" s="17">
        <v>3</v>
      </c>
      <c r="H12" s="300">
        <v>835.2</v>
      </c>
      <c r="I12" s="37">
        <v>147.81150158225168</v>
      </c>
      <c r="J12" s="17">
        <v>5</v>
      </c>
      <c r="K12" s="300">
        <v>369</v>
      </c>
      <c r="L12" s="37">
        <v>86.373221158721023</v>
      </c>
      <c r="M12" s="17">
        <v>3</v>
      </c>
      <c r="N12" s="300">
        <v>462.8</v>
      </c>
      <c r="O12" s="37">
        <v>140.27594234222775</v>
      </c>
      <c r="P12" s="17">
        <v>5</v>
      </c>
      <c r="Q12" s="300">
        <v>159.33333333333334</v>
      </c>
      <c r="R12" s="37">
        <v>75.750320864740317</v>
      </c>
      <c r="S12" s="17">
        <v>3</v>
      </c>
      <c r="T12" s="64">
        <v>83.499999999999986</v>
      </c>
      <c r="U12" s="37">
        <v>6.0959002616513152</v>
      </c>
      <c r="V12" s="17">
        <v>5</v>
      </c>
      <c r="W12" s="28">
        <v>58.366666666666667</v>
      </c>
      <c r="X12" s="37">
        <v>5.102395951359008</v>
      </c>
      <c r="Y12" s="17">
        <v>3</v>
      </c>
      <c r="Z12" s="28">
        <v>115.6</v>
      </c>
      <c r="AA12" s="37">
        <v>8.488816171881675</v>
      </c>
      <c r="AB12" s="17">
        <v>5</v>
      </c>
      <c r="AC12" s="28">
        <v>73</v>
      </c>
      <c r="AD12" s="37">
        <v>2</v>
      </c>
      <c r="AE12" s="17">
        <v>3</v>
      </c>
      <c r="AF12" s="28">
        <v>0.83000000000000007</v>
      </c>
      <c r="AG12" s="37">
        <v>1.4463747785411625E-2</v>
      </c>
      <c r="AH12" s="17">
        <v>5</v>
      </c>
      <c r="AI12" s="28">
        <v>0.78033333333333343</v>
      </c>
      <c r="AJ12" s="37">
        <v>1.3320827468458737E-2</v>
      </c>
      <c r="AK12" s="17">
        <v>3</v>
      </c>
      <c r="AL12" s="28">
        <v>0.94719999999999993</v>
      </c>
      <c r="AM12" s="37">
        <v>1.2916655913974005E-2</v>
      </c>
      <c r="AN12" s="17">
        <v>5</v>
      </c>
      <c r="AO12" s="28">
        <v>0.96066666666666656</v>
      </c>
      <c r="AP12" s="37">
        <v>2.0431457227629256E-2</v>
      </c>
      <c r="AQ12" s="67">
        <v>3</v>
      </c>
      <c r="AR12" s="28">
        <v>104.82000000000001</v>
      </c>
      <c r="AS12" s="37">
        <v>4.5444911706372588</v>
      </c>
      <c r="AT12" s="17">
        <v>5</v>
      </c>
      <c r="AU12" s="28">
        <v>79.666666666666657</v>
      </c>
      <c r="AV12" s="37">
        <v>14.475995456079856</v>
      </c>
      <c r="AW12" s="17">
        <v>3</v>
      </c>
      <c r="AX12" s="28">
        <v>142.6</v>
      </c>
      <c r="AY12" s="37">
        <v>6.8673138853557578</v>
      </c>
      <c r="AZ12" s="17">
        <v>5</v>
      </c>
      <c r="BA12" s="28">
        <v>96.666666666666671</v>
      </c>
      <c r="BB12" s="37">
        <v>19.341952101872018</v>
      </c>
      <c r="BC12" s="17">
        <v>3</v>
      </c>
      <c r="BD12" s="28">
        <v>0.83539999999999992</v>
      </c>
      <c r="BE12" s="37">
        <v>1.231097071720991E-2</v>
      </c>
      <c r="BF12" s="17">
        <v>5</v>
      </c>
      <c r="BG12" s="28">
        <v>0.79</v>
      </c>
      <c r="BH12" s="37">
        <v>1.3051181300301237E-2</v>
      </c>
      <c r="BI12" s="17">
        <v>3</v>
      </c>
      <c r="BJ12" s="28">
        <v>0.99319999999999986</v>
      </c>
      <c r="BK12" s="37">
        <v>1.4461673485458048E-2</v>
      </c>
      <c r="BL12" s="17">
        <v>5</v>
      </c>
      <c r="BM12" s="28">
        <v>0.90100000000000013</v>
      </c>
      <c r="BN12" s="37">
        <v>7.0945988845975937E-3</v>
      </c>
      <c r="BO12" s="17">
        <v>3</v>
      </c>
      <c r="BP12" s="306">
        <v>21.32</v>
      </c>
      <c r="BQ12" s="37">
        <v>3.5723101769023335</v>
      </c>
      <c r="BR12" s="17">
        <v>5</v>
      </c>
      <c r="BS12" s="303">
        <v>21.299999999999994</v>
      </c>
      <c r="BT12" s="37">
        <v>14.477683976842894</v>
      </c>
      <c r="BU12" s="17">
        <v>3</v>
      </c>
      <c r="BV12" s="303">
        <v>27</v>
      </c>
      <c r="BW12" s="37">
        <v>5.7619441163551732</v>
      </c>
      <c r="BX12" s="17">
        <v>5</v>
      </c>
      <c r="BY12" s="303">
        <v>23.666666666666668</v>
      </c>
      <c r="BZ12" s="37">
        <v>18.187297154271654</v>
      </c>
      <c r="CA12" s="17">
        <v>3</v>
      </c>
      <c r="CB12" s="312">
        <v>5.3999999999999829E-3</v>
      </c>
      <c r="CC12" s="37">
        <v>1.1165124271587815E-2</v>
      </c>
      <c r="CD12" s="17">
        <v>5</v>
      </c>
      <c r="CE12" s="312">
        <v>9.6666666666666377E-3</v>
      </c>
      <c r="CF12" s="37">
        <v>1.3908430696683368E-2</v>
      </c>
      <c r="CG12" s="17">
        <v>3</v>
      </c>
    </row>
    <row r="13" spans="1:85" s="17" customFormat="1" ht="14" customHeight="1">
      <c r="A13" s="9" t="s">
        <v>22</v>
      </c>
      <c r="B13" s="300">
        <v>161.5</v>
      </c>
      <c r="C13" s="37">
        <v>24.482987290497594</v>
      </c>
      <c r="D13" s="17">
        <v>4</v>
      </c>
      <c r="E13" s="300">
        <v>234.2</v>
      </c>
      <c r="F13" s="37">
        <v>70.559478456122378</v>
      </c>
      <c r="G13" s="17">
        <v>5</v>
      </c>
      <c r="H13" s="300">
        <v>497.25</v>
      </c>
      <c r="I13" s="37">
        <v>118.36903804064079</v>
      </c>
      <c r="J13" s="17">
        <v>4</v>
      </c>
      <c r="K13" s="300">
        <v>465</v>
      </c>
      <c r="L13" s="37">
        <v>45.260357930533424</v>
      </c>
      <c r="M13" s="17">
        <v>5</v>
      </c>
      <c r="N13" s="300">
        <v>335.75</v>
      </c>
      <c r="O13" s="37">
        <v>131.19919651684864</v>
      </c>
      <c r="P13" s="17">
        <v>4</v>
      </c>
      <c r="Q13" s="300">
        <v>230.8</v>
      </c>
      <c r="R13" s="37">
        <v>54.071619173093005</v>
      </c>
      <c r="S13" s="15">
        <v>5</v>
      </c>
      <c r="T13" s="64">
        <v>80.2</v>
      </c>
      <c r="U13" s="37">
        <v>4.33455111093794</v>
      </c>
      <c r="V13" s="20">
        <v>4</v>
      </c>
      <c r="W13" s="28">
        <v>79.859999999999985</v>
      </c>
      <c r="X13" s="37">
        <v>4.1994761578082755</v>
      </c>
      <c r="Y13" s="17">
        <v>5</v>
      </c>
      <c r="Z13" s="28">
        <v>88.25</v>
      </c>
      <c r="AA13" s="37">
        <v>3.7052890125692848</v>
      </c>
      <c r="AB13" s="20">
        <v>4</v>
      </c>
      <c r="AC13" s="28">
        <v>85.2</v>
      </c>
      <c r="AD13" s="37">
        <v>4.1036569057366385</v>
      </c>
      <c r="AE13" s="17">
        <v>5</v>
      </c>
      <c r="AF13" s="28">
        <v>0.82124999999999992</v>
      </c>
      <c r="AG13" s="37">
        <v>9.0863909226931057E-3</v>
      </c>
      <c r="AH13" s="20">
        <v>4</v>
      </c>
      <c r="AI13" s="28">
        <v>0.77760000000000007</v>
      </c>
      <c r="AJ13" s="37">
        <v>4.5011109739707634E-3</v>
      </c>
      <c r="AK13" s="17">
        <v>5</v>
      </c>
      <c r="AL13" s="66">
        <v>0.91800000000000004</v>
      </c>
      <c r="AM13" s="38">
        <v>2.1142374511865968E-2</v>
      </c>
      <c r="AN13" s="14">
        <v>4</v>
      </c>
      <c r="AO13" s="66">
        <v>0.85540000000000005</v>
      </c>
      <c r="AP13" s="38">
        <v>6.2177166226839303E-3</v>
      </c>
      <c r="AQ13" s="67">
        <v>5</v>
      </c>
      <c r="AR13" s="28">
        <v>88.232500000000002</v>
      </c>
      <c r="AS13" s="37">
        <v>4.724604701277487</v>
      </c>
      <c r="AT13" s="14">
        <v>4</v>
      </c>
      <c r="AU13" s="28">
        <v>83.666000000000011</v>
      </c>
      <c r="AV13" s="37">
        <v>3.317085467696002</v>
      </c>
      <c r="AW13" s="14">
        <v>5</v>
      </c>
      <c r="AX13" s="28">
        <v>107.75</v>
      </c>
      <c r="AY13" s="37">
        <v>6.3031076991168939</v>
      </c>
      <c r="AZ13" s="20">
        <v>4</v>
      </c>
      <c r="BA13" s="28">
        <v>94.8</v>
      </c>
      <c r="BB13" s="37">
        <v>4.4654227123532211</v>
      </c>
      <c r="BC13" s="17">
        <v>5</v>
      </c>
      <c r="BD13" s="28">
        <v>0.82737499999999997</v>
      </c>
      <c r="BE13" s="37">
        <v>2.0383178317753419E-2</v>
      </c>
      <c r="BF13" s="20">
        <v>4</v>
      </c>
      <c r="BG13" s="28">
        <v>0.75080000000000002</v>
      </c>
      <c r="BH13" s="37">
        <v>4.6840153714521509E-3</v>
      </c>
      <c r="BI13" s="17">
        <v>5</v>
      </c>
      <c r="BJ13" s="28">
        <v>0.90400000000000003</v>
      </c>
      <c r="BK13" s="37">
        <v>1.7416467303484173E-2</v>
      </c>
      <c r="BL13" s="20">
        <v>4</v>
      </c>
      <c r="BM13" s="28">
        <v>0.82839999999999991</v>
      </c>
      <c r="BN13" s="37">
        <v>1.740861855518696E-2</v>
      </c>
      <c r="BO13" s="17">
        <v>5</v>
      </c>
      <c r="BP13" s="306">
        <v>8.0325000000000024</v>
      </c>
      <c r="BQ13" s="37">
        <v>1.8707546382854863</v>
      </c>
      <c r="BR13" s="17">
        <v>4</v>
      </c>
      <c r="BS13" s="303">
        <v>3.806</v>
      </c>
      <c r="BT13" s="37">
        <v>3.2511130401756279</v>
      </c>
      <c r="BU13" s="17">
        <v>5</v>
      </c>
      <c r="BV13" s="303">
        <v>19.5</v>
      </c>
      <c r="BW13" s="37">
        <v>5.5</v>
      </c>
      <c r="BX13" s="17">
        <v>4</v>
      </c>
      <c r="BY13" s="303">
        <v>9.6</v>
      </c>
      <c r="BZ13" s="37">
        <v>2.9765752132274432</v>
      </c>
      <c r="CA13" s="17">
        <v>5</v>
      </c>
      <c r="CB13" s="312">
        <v>6.1250000000000471E-3</v>
      </c>
      <c r="CC13" s="37">
        <v>2.2405705188634432E-2</v>
      </c>
      <c r="CD13" s="17">
        <v>4</v>
      </c>
      <c r="CE13" s="312">
        <v>-2.6800000000000025E-2</v>
      </c>
      <c r="CF13" s="37">
        <v>6.5757128891094441E-3</v>
      </c>
      <c r="CG13" s="17">
        <v>5</v>
      </c>
    </row>
    <row r="14" spans="1:85" s="17" customFormat="1" ht="14" customHeight="1">
      <c r="A14" s="9" t="s">
        <v>37</v>
      </c>
      <c r="B14" s="300">
        <v>235.8</v>
      </c>
      <c r="C14" s="37">
        <v>64.152474621015202</v>
      </c>
      <c r="D14" s="17">
        <v>5</v>
      </c>
      <c r="E14" s="300">
        <v>127.8</v>
      </c>
      <c r="F14" s="37">
        <v>28.102313072058678</v>
      </c>
      <c r="G14" s="17">
        <v>5</v>
      </c>
      <c r="H14" s="300">
        <v>421.4</v>
      </c>
      <c r="I14" s="37">
        <v>45.483623426459744</v>
      </c>
      <c r="J14" s="17">
        <v>5</v>
      </c>
      <c r="K14" s="300">
        <v>371.2</v>
      </c>
      <c r="L14" s="37">
        <v>42.055201818562253</v>
      </c>
      <c r="M14" s="17">
        <v>5</v>
      </c>
      <c r="N14" s="300">
        <v>185.6</v>
      </c>
      <c r="O14" s="37">
        <v>96.127831557775181</v>
      </c>
      <c r="P14" s="17">
        <v>5</v>
      </c>
      <c r="Q14" s="300">
        <v>243.4</v>
      </c>
      <c r="R14" s="37">
        <v>50.128435044393719</v>
      </c>
      <c r="S14" s="15">
        <v>5</v>
      </c>
      <c r="T14" s="64">
        <v>62.620000000000005</v>
      </c>
      <c r="U14" s="37">
        <v>3.0465390199372142</v>
      </c>
      <c r="V14" s="20">
        <v>5</v>
      </c>
      <c r="W14" s="28">
        <v>62.77</v>
      </c>
      <c r="X14" s="37">
        <v>1.5906885301654747</v>
      </c>
      <c r="Y14" s="17">
        <v>5</v>
      </c>
      <c r="Z14" s="28">
        <v>80</v>
      </c>
      <c r="AA14" s="37">
        <v>2.7018512172212592</v>
      </c>
      <c r="AB14" s="20">
        <v>5</v>
      </c>
      <c r="AC14" s="28">
        <v>74.400000000000006</v>
      </c>
      <c r="AD14" s="37">
        <v>1.2884098726725124</v>
      </c>
      <c r="AE14" s="17">
        <v>5</v>
      </c>
      <c r="AF14" s="28">
        <v>0.83140000000000003</v>
      </c>
      <c r="AG14" s="37">
        <v>1.0132127121192255E-2</v>
      </c>
      <c r="AH14" s="20">
        <v>5</v>
      </c>
      <c r="AI14" s="28">
        <v>0.78900000000000015</v>
      </c>
      <c r="AJ14" s="37">
        <v>4.7853944456021638E-3</v>
      </c>
      <c r="AK14" s="17">
        <v>5</v>
      </c>
      <c r="AL14" s="66">
        <v>0.94040000000000001</v>
      </c>
      <c r="AM14" s="38">
        <v>1.686001186239202E-2</v>
      </c>
      <c r="AN14" s="14">
        <v>5</v>
      </c>
      <c r="AO14" s="66">
        <v>0.85759999999999992</v>
      </c>
      <c r="AP14" s="38">
        <v>4.0323690307311937E-3</v>
      </c>
      <c r="AQ14" s="67">
        <v>5</v>
      </c>
      <c r="AR14" s="28">
        <v>70.37</v>
      </c>
      <c r="AS14" s="37">
        <v>2.7034052600377922</v>
      </c>
      <c r="AT14" s="14">
        <v>5</v>
      </c>
      <c r="AU14" s="28">
        <v>67.02000000000001</v>
      </c>
      <c r="AV14" s="37">
        <v>2.3296780893505438</v>
      </c>
      <c r="AW14" s="14">
        <v>5</v>
      </c>
      <c r="AX14" s="28">
        <v>88</v>
      </c>
      <c r="AY14" s="37">
        <v>1.7320508075688772</v>
      </c>
      <c r="AZ14" s="20">
        <v>5</v>
      </c>
      <c r="BA14" s="28">
        <v>83.4</v>
      </c>
      <c r="BB14" s="37">
        <v>2.0880613017821097</v>
      </c>
      <c r="BC14" s="17">
        <v>5</v>
      </c>
      <c r="BD14" s="28">
        <v>0.85239999999999994</v>
      </c>
      <c r="BE14" s="37">
        <v>8.5475142585432484E-3</v>
      </c>
      <c r="BF14" s="20">
        <v>5</v>
      </c>
      <c r="BG14" s="28">
        <v>0.77460000000000007</v>
      </c>
      <c r="BH14" s="37">
        <v>6.1530480251660693E-3</v>
      </c>
      <c r="BI14" s="17">
        <v>5</v>
      </c>
      <c r="BJ14" s="28">
        <v>0.98520000000000008</v>
      </c>
      <c r="BK14" s="37">
        <v>1.6472401160729414E-2</v>
      </c>
      <c r="BL14" s="20">
        <v>5</v>
      </c>
      <c r="BM14" s="28">
        <v>0.93479999999999985</v>
      </c>
      <c r="BN14" s="37">
        <v>1.2204097672503271E-2</v>
      </c>
      <c r="BO14" s="17">
        <v>5</v>
      </c>
      <c r="BP14" s="306">
        <v>7.7500000000000027</v>
      </c>
      <c r="BQ14" s="37">
        <v>0.67305274681855154</v>
      </c>
      <c r="BR14" s="17">
        <v>5</v>
      </c>
      <c r="BS14" s="303">
        <v>4.2500000000000018</v>
      </c>
      <c r="BT14" s="37">
        <v>1.3871517581000281</v>
      </c>
      <c r="BU14" s="17">
        <v>5</v>
      </c>
      <c r="BV14" s="303">
        <v>8</v>
      </c>
      <c r="BW14" s="37">
        <v>1.9748417658131501</v>
      </c>
      <c r="BX14" s="17">
        <v>5</v>
      </c>
      <c r="BY14" s="303">
        <v>9</v>
      </c>
      <c r="BZ14" s="37">
        <v>1.5811388300841895</v>
      </c>
      <c r="CA14" s="17">
        <v>5</v>
      </c>
      <c r="CB14" s="312">
        <v>2.0999999999999974E-2</v>
      </c>
      <c r="CC14" s="37">
        <v>4.0865633483405045E-3</v>
      </c>
      <c r="CD14" s="17">
        <v>5</v>
      </c>
      <c r="CE14" s="312">
        <v>-1.4400000000000013E-2</v>
      </c>
      <c r="CF14" s="37">
        <v>6.5238025721200419E-3</v>
      </c>
      <c r="CG14" s="17">
        <v>5</v>
      </c>
    </row>
    <row r="15" spans="1:85" s="17" customFormat="1" ht="14" customHeight="1">
      <c r="A15" s="9" t="s">
        <v>38</v>
      </c>
      <c r="B15" s="300">
        <v>583.66666666666663</v>
      </c>
      <c r="C15" s="37">
        <v>45.115900128939444</v>
      </c>
      <c r="D15" s="17">
        <v>3</v>
      </c>
      <c r="E15" s="300">
        <v>451</v>
      </c>
      <c r="F15" s="37">
        <v>68.710746369593934</v>
      </c>
      <c r="G15" s="17">
        <v>4</v>
      </c>
      <c r="H15" s="300">
        <v>939.66666666666663</v>
      </c>
      <c r="I15" s="37">
        <v>68.698212818416309</v>
      </c>
      <c r="J15" s="17">
        <v>3</v>
      </c>
      <c r="K15" s="300">
        <v>783.33333333333337</v>
      </c>
      <c r="L15" s="37">
        <v>14.529663145135578</v>
      </c>
      <c r="M15" s="17">
        <v>3</v>
      </c>
      <c r="N15" s="300">
        <v>356</v>
      </c>
      <c r="O15" s="37">
        <v>35.5</v>
      </c>
      <c r="P15" s="17">
        <v>3</v>
      </c>
      <c r="Q15" s="300">
        <v>349</v>
      </c>
      <c r="R15" s="37">
        <v>84</v>
      </c>
      <c r="S15" s="17">
        <v>3</v>
      </c>
      <c r="T15" s="126" t="s">
        <v>61</v>
      </c>
      <c r="U15" s="93" t="s">
        <v>61</v>
      </c>
      <c r="V15" s="93" t="s">
        <v>61</v>
      </c>
      <c r="W15" s="28">
        <v>83.9</v>
      </c>
      <c r="X15" s="37">
        <v>6.06</v>
      </c>
      <c r="Y15" s="17">
        <v>4</v>
      </c>
      <c r="Z15" s="141" t="s">
        <v>61</v>
      </c>
      <c r="AA15" s="142" t="s">
        <v>61</v>
      </c>
      <c r="AB15" s="142" t="s">
        <v>61</v>
      </c>
      <c r="AC15" s="28">
        <v>112.3</v>
      </c>
      <c r="AD15" s="37">
        <v>2.25</v>
      </c>
      <c r="AE15" s="17">
        <v>4</v>
      </c>
      <c r="AF15" s="141" t="s">
        <v>61</v>
      </c>
      <c r="AG15" s="142" t="s">
        <v>61</v>
      </c>
      <c r="AH15" s="142" t="s">
        <v>61</v>
      </c>
      <c r="AI15" s="28">
        <v>0.748</v>
      </c>
      <c r="AJ15" s="37">
        <v>6.0000000000000001E-3</v>
      </c>
      <c r="AK15" s="17">
        <v>4</v>
      </c>
      <c r="AL15" s="141" t="s">
        <v>61</v>
      </c>
      <c r="AM15" s="142" t="s">
        <v>61</v>
      </c>
      <c r="AN15" s="142" t="s">
        <v>61</v>
      </c>
      <c r="AO15" s="28">
        <v>0.90400000000000003</v>
      </c>
      <c r="AP15" s="37">
        <v>1.4999999999999999E-2</v>
      </c>
      <c r="AQ15" s="67">
        <v>4</v>
      </c>
      <c r="AR15" s="28">
        <v>78.959999999999994</v>
      </c>
      <c r="AS15" s="37">
        <v>6.46</v>
      </c>
      <c r="AT15" s="17">
        <v>3</v>
      </c>
      <c r="AU15" s="28">
        <v>84.4</v>
      </c>
      <c r="AV15" s="37">
        <v>5.42</v>
      </c>
      <c r="AW15" s="17">
        <v>4</v>
      </c>
      <c r="AX15" s="28">
        <v>134.66666666666666</v>
      </c>
      <c r="AY15" s="37">
        <v>8.4129529760826411</v>
      </c>
      <c r="AZ15" s="17">
        <v>3</v>
      </c>
      <c r="BA15" s="28">
        <v>127</v>
      </c>
      <c r="BB15" s="37">
        <v>9.1651513899116814</v>
      </c>
      <c r="BC15" s="17">
        <v>3</v>
      </c>
      <c r="BD15" s="28">
        <v>0.85133333333333339</v>
      </c>
      <c r="BE15" s="37">
        <v>4.2525809156845513E-2</v>
      </c>
      <c r="BF15" s="17">
        <v>3</v>
      </c>
      <c r="BG15" s="28">
        <v>0.73925000000000007</v>
      </c>
      <c r="BH15" s="37">
        <v>8.6830774114557713E-3</v>
      </c>
      <c r="BI15" s="17">
        <v>4</v>
      </c>
      <c r="BJ15" s="28">
        <v>0.96299999999999997</v>
      </c>
      <c r="BK15" s="37">
        <v>1.6E-2</v>
      </c>
      <c r="BL15" s="17">
        <v>3</v>
      </c>
      <c r="BM15" s="28">
        <v>0.93</v>
      </c>
      <c r="BN15" s="37">
        <v>0.01</v>
      </c>
      <c r="BO15" s="17">
        <v>3</v>
      </c>
      <c r="BP15" s="307" t="s">
        <v>61</v>
      </c>
      <c r="BQ15" s="93" t="s">
        <v>61</v>
      </c>
      <c r="BR15" s="93" t="s">
        <v>61</v>
      </c>
      <c r="BS15" s="303">
        <v>0.46300000000000002</v>
      </c>
      <c r="BT15" s="37">
        <v>6.67</v>
      </c>
      <c r="BU15" s="17">
        <v>4</v>
      </c>
      <c r="BV15" s="304" t="s">
        <v>61</v>
      </c>
      <c r="BW15" s="93" t="s">
        <v>61</v>
      </c>
      <c r="BX15" s="93" t="s">
        <v>61</v>
      </c>
      <c r="BY15" s="303">
        <v>16</v>
      </c>
      <c r="BZ15" s="37">
        <v>11.532562594670797</v>
      </c>
      <c r="CA15" s="17">
        <v>3</v>
      </c>
      <c r="CB15" s="313" t="s">
        <v>61</v>
      </c>
      <c r="CC15" s="93" t="s">
        <v>61</v>
      </c>
      <c r="CD15" s="93" t="s">
        <v>61</v>
      </c>
      <c r="CE15" s="312">
        <v>-8.5000000000000006E-3</v>
      </c>
      <c r="CF15" s="37">
        <v>1.2E-2</v>
      </c>
      <c r="CG15" s="17">
        <v>4</v>
      </c>
    </row>
    <row r="16" spans="1:85" s="17" customFormat="1" ht="14" customHeight="1">
      <c r="A16" s="9" t="s">
        <v>39</v>
      </c>
      <c r="B16" s="300">
        <v>828.33333333333337</v>
      </c>
      <c r="C16" s="37">
        <v>88.510514127481628</v>
      </c>
      <c r="D16" s="17">
        <v>3</v>
      </c>
      <c r="E16" s="300">
        <v>759.66666666666663</v>
      </c>
      <c r="F16" s="37">
        <v>41.5905972279526</v>
      </c>
      <c r="G16" s="17">
        <v>3</v>
      </c>
      <c r="H16" s="300">
        <v>1184.3333333333333</v>
      </c>
      <c r="I16" s="37">
        <v>88.178480619959061</v>
      </c>
      <c r="J16" s="17">
        <v>3</v>
      </c>
      <c r="K16" s="300">
        <v>1148.6666666666667</v>
      </c>
      <c r="L16" s="37">
        <v>144.55948410410303</v>
      </c>
      <c r="M16" s="17">
        <v>3</v>
      </c>
      <c r="N16" s="300">
        <v>356</v>
      </c>
      <c r="O16" s="37">
        <v>156.1</v>
      </c>
      <c r="P16" s="17">
        <v>3</v>
      </c>
      <c r="Q16" s="300">
        <v>389</v>
      </c>
      <c r="R16" s="37">
        <v>173.4</v>
      </c>
      <c r="S16" s="15">
        <v>3</v>
      </c>
      <c r="T16" s="64">
        <v>87.4</v>
      </c>
      <c r="U16" s="37">
        <v>7.9</v>
      </c>
      <c r="V16" s="17">
        <v>3</v>
      </c>
      <c r="W16" s="28">
        <v>75.599999999999994</v>
      </c>
      <c r="X16" s="37">
        <v>1.47</v>
      </c>
      <c r="Y16" s="17">
        <v>3</v>
      </c>
      <c r="Z16" s="28">
        <v>122.3</v>
      </c>
      <c r="AA16" s="37">
        <v>6.8</v>
      </c>
      <c r="AB16" s="17">
        <v>3</v>
      </c>
      <c r="AC16" s="28">
        <v>88.7</v>
      </c>
      <c r="AD16" s="37">
        <v>3.1789999999999998</v>
      </c>
      <c r="AE16" s="17">
        <v>3</v>
      </c>
      <c r="AF16" s="28">
        <v>0.82499999999999996</v>
      </c>
      <c r="AG16" s="37">
        <v>3.9699999999999999E-2</v>
      </c>
      <c r="AH16" s="17">
        <v>3</v>
      </c>
      <c r="AI16" s="28">
        <v>0.76900000000000002</v>
      </c>
      <c r="AJ16" s="37">
        <v>1.1299999999999999E-2</v>
      </c>
      <c r="AK16" s="17">
        <v>3</v>
      </c>
      <c r="AL16" s="66">
        <v>0.93430000000000002</v>
      </c>
      <c r="AM16" s="38">
        <v>7.4999999999999997E-3</v>
      </c>
      <c r="AN16" s="15">
        <v>3</v>
      </c>
      <c r="AO16" s="66">
        <v>0.9153</v>
      </c>
      <c r="AP16" s="38">
        <v>1.5599999999999999E-2</v>
      </c>
      <c r="AQ16" s="67">
        <v>3</v>
      </c>
      <c r="AR16" s="66">
        <v>94.833333333333329</v>
      </c>
      <c r="AS16" s="37">
        <v>8.4792557325379434</v>
      </c>
      <c r="AT16" s="17">
        <v>3</v>
      </c>
      <c r="AU16" s="28">
        <v>73.600000000000009</v>
      </c>
      <c r="AV16" s="37">
        <v>4.452340208624376</v>
      </c>
      <c r="AW16" s="17">
        <v>3</v>
      </c>
      <c r="AX16" s="28">
        <v>128.33333333333334</v>
      </c>
      <c r="AY16" s="37">
        <v>4.8074017006186525</v>
      </c>
      <c r="AZ16" s="17">
        <v>3</v>
      </c>
      <c r="BA16" s="28">
        <v>110</v>
      </c>
      <c r="BB16" s="37">
        <v>2.0816659994661326</v>
      </c>
      <c r="BC16" s="17">
        <v>3</v>
      </c>
      <c r="BD16" s="28">
        <v>0.85</v>
      </c>
      <c r="BE16" s="37">
        <v>3.8279672586548248E-2</v>
      </c>
      <c r="BF16" s="17">
        <v>3</v>
      </c>
      <c r="BG16" s="28">
        <v>0.76733333333333331</v>
      </c>
      <c r="BH16" s="37">
        <v>7.7960103756843412E-3</v>
      </c>
      <c r="BI16" s="17">
        <v>3</v>
      </c>
      <c r="BJ16" s="66">
        <v>0.93033333333333335</v>
      </c>
      <c r="BK16" s="38">
        <v>2.3904904192329317E-2</v>
      </c>
      <c r="BL16" s="15">
        <v>3</v>
      </c>
      <c r="BM16" s="66">
        <v>0.91</v>
      </c>
      <c r="BN16" s="38">
        <v>9.2376043070340214E-3</v>
      </c>
      <c r="BO16" s="15">
        <v>3</v>
      </c>
      <c r="BP16" s="306">
        <v>7.46</v>
      </c>
      <c r="BQ16" s="37">
        <v>2.02</v>
      </c>
      <c r="BR16" s="17">
        <v>3</v>
      </c>
      <c r="BS16" s="303">
        <v>-2</v>
      </c>
      <c r="BT16" s="37">
        <v>3.07</v>
      </c>
      <c r="BU16" s="17">
        <v>3</v>
      </c>
      <c r="BV16" s="308">
        <v>6</v>
      </c>
      <c r="BW16" s="68">
        <v>5.13</v>
      </c>
      <c r="BX16" s="17">
        <v>3</v>
      </c>
      <c r="BY16" s="308">
        <v>21.33</v>
      </c>
      <c r="BZ16" s="68">
        <v>2.1859999999999999</v>
      </c>
      <c r="CA16" s="17">
        <v>3</v>
      </c>
      <c r="CB16" s="312">
        <v>2.53E-2</v>
      </c>
      <c r="CC16" s="37">
        <v>1.6400000000000001E-2</v>
      </c>
      <c r="CD16" s="17">
        <v>3</v>
      </c>
      <c r="CE16" s="312">
        <v>-1.6999999999999999E-3</v>
      </c>
      <c r="CF16" s="37">
        <v>1.0200000000000001E-2</v>
      </c>
      <c r="CG16" s="17">
        <v>3</v>
      </c>
    </row>
    <row r="17" spans="1:85" s="17" customFormat="1" ht="14" customHeight="1">
      <c r="A17" s="9" t="s">
        <v>40</v>
      </c>
      <c r="B17" s="300">
        <v>272.25</v>
      </c>
      <c r="C17" s="37">
        <v>25.05</v>
      </c>
      <c r="D17" s="17">
        <v>4</v>
      </c>
      <c r="E17" s="300">
        <v>85.25</v>
      </c>
      <c r="F17" s="37">
        <v>2.8969999999999998</v>
      </c>
      <c r="G17" s="17">
        <v>4</v>
      </c>
      <c r="H17" s="300">
        <v>746.5</v>
      </c>
      <c r="I17" s="37">
        <v>122.997</v>
      </c>
      <c r="J17" s="17">
        <v>4</v>
      </c>
      <c r="K17" s="300">
        <v>132</v>
      </c>
      <c r="L17" s="37">
        <v>20.763999999999999</v>
      </c>
      <c r="M17" s="17">
        <v>4</v>
      </c>
      <c r="N17" s="300">
        <v>474.25</v>
      </c>
      <c r="O17" s="37">
        <v>125.65</v>
      </c>
      <c r="P17" s="17">
        <v>4</v>
      </c>
      <c r="Q17" s="300">
        <v>46.75</v>
      </c>
      <c r="R17" s="37">
        <v>18.03</v>
      </c>
      <c r="S17" s="15">
        <v>4</v>
      </c>
      <c r="T17" s="64">
        <v>64.852499999999992</v>
      </c>
      <c r="U17" s="37">
        <v>3.1131880096347113</v>
      </c>
      <c r="V17" s="20">
        <v>4</v>
      </c>
      <c r="W17" s="28">
        <v>48.987499999999997</v>
      </c>
      <c r="X17" s="37">
        <v>2.4173793489369153</v>
      </c>
      <c r="Y17" s="17">
        <v>4</v>
      </c>
      <c r="Z17" s="28">
        <v>87.25</v>
      </c>
      <c r="AA17" s="37">
        <v>2.3228933107943921</v>
      </c>
      <c r="AB17" s="20">
        <v>4</v>
      </c>
      <c r="AC17" s="28">
        <v>60.75</v>
      </c>
      <c r="AD17" s="37">
        <v>1.4930394055974097</v>
      </c>
      <c r="AE17" s="17">
        <v>4</v>
      </c>
      <c r="AF17" s="28">
        <v>0.78825000000000001</v>
      </c>
      <c r="AG17" s="37">
        <v>1.21338026466012E-2</v>
      </c>
      <c r="AH17" s="20">
        <v>4</v>
      </c>
      <c r="AI17" s="28">
        <v>0.75900000000000001</v>
      </c>
      <c r="AJ17" s="37">
        <v>5.7154760664940869E-3</v>
      </c>
      <c r="AK17" s="17">
        <v>4</v>
      </c>
      <c r="AL17" s="66">
        <v>0.9365</v>
      </c>
      <c r="AM17" s="38">
        <v>1.5375846860146151E-2</v>
      </c>
      <c r="AN17" s="14">
        <v>4</v>
      </c>
      <c r="AO17" s="66">
        <v>0.91450000000000009</v>
      </c>
      <c r="AP17" s="38">
        <v>9.6824583655185231E-3</v>
      </c>
      <c r="AQ17" s="67">
        <v>4</v>
      </c>
      <c r="AR17" s="28">
        <v>97.94</v>
      </c>
      <c r="AS17" s="37">
        <v>2.96</v>
      </c>
      <c r="AT17" s="14">
        <v>5</v>
      </c>
      <c r="AU17" s="28">
        <v>66.13</v>
      </c>
      <c r="AV17" s="37">
        <v>2.35</v>
      </c>
      <c r="AW17" s="14">
        <v>4</v>
      </c>
      <c r="AX17" s="28">
        <v>120.5</v>
      </c>
      <c r="AY17" s="37">
        <v>4.7346242371139304</v>
      </c>
      <c r="AZ17" s="14">
        <v>4</v>
      </c>
      <c r="BA17" s="28">
        <v>63</v>
      </c>
      <c r="BB17" s="37">
        <v>1.7795130420052185</v>
      </c>
      <c r="BC17" s="14">
        <v>4</v>
      </c>
      <c r="BD17" s="28">
        <v>0.84824999999999995</v>
      </c>
      <c r="BE17" s="37">
        <v>1.4220730173470947E-2</v>
      </c>
      <c r="BF17" s="14">
        <v>4</v>
      </c>
      <c r="BG17" s="28">
        <v>0.77817500000000006</v>
      </c>
      <c r="BH17" s="37">
        <v>8.7918878329211435E-3</v>
      </c>
      <c r="BI17" s="14">
        <v>4</v>
      </c>
      <c r="BJ17" s="28">
        <v>0.97575000000000001</v>
      </c>
      <c r="BK17" s="37">
        <v>1.3149778198382929E-3</v>
      </c>
      <c r="BL17" s="14">
        <v>4</v>
      </c>
      <c r="BM17" s="28">
        <v>0.92825000000000002</v>
      </c>
      <c r="BN17" s="37">
        <v>2.431177698153715E-2</v>
      </c>
      <c r="BO17" s="14">
        <v>4</v>
      </c>
      <c r="BP17" s="306">
        <v>20.67</v>
      </c>
      <c r="BQ17" s="37">
        <v>4.3228829115148004</v>
      </c>
      <c r="BR17" s="17">
        <v>4</v>
      </c>
      <c r="BS17" s="303">
        <v>7.0529999999999999</v>
      </c>
      <c r="BT17" s="37">
        <v>2.1349999999999998</v>
      </c>
      <c r="BU17" s="17">
        <v>4</v>
      </c>
      <c r="BV17" s="303">
        <v>33.25</v>
      </c>
      <c r="BW17" s="37">
        <v>6.1424072369999996</v>
      </c>
      <c r="BX17" s="17">
        <v>4</v>
      </c>
      <c r="BY17" s="303">
        <v>2.25</v>
      </c>
      <c r="BZ17" s="37">
        <v>1.49</v>
      </c>
      <c r="CA17" s="17">
        <v>4</v>
      </c>
      <c r="CB17" s="312">
        <v>5.999999999999997E-2</v>
      </c>
      <c r="CC17" s="37">
        <v>1.7592612085759178E-2</v>
      </c>
      <c r="CD17" s="17">
        <v>4</v>
      </c>
      <c r="CE17" s="312">
        <v>1.9174999999999998E-2</v>
      </c>
      <c r="CF17" s="37">
        <v>1.3709994833453939E-2</v>
      </c>
      <c r="CG17" s="17">
        <v>4</v>
      </c>
    </row>
    <row r="18" spans="1:85" s="17" customFormat="1" ht="14" customHeight="1">
      <c r="A18" s="9" t="s">
        <v>41</v>
      </c>
      <c r="B18" s="300">
        <v>661.77499999999998</v>
      </c>
      <c r="C18" s="37">
        <v>24.539000000000001</v>
      </c>
      <c r="D18" s="17">
        <v>4</v>
      </c>
      <c r="E18" s="300">
        <v>501.45</v>
      </c>
      <c r="F18" s="37">
        <v>74.474999999999994</v>
      </c>
      <c r="G18" s="17">
        <v>4</v>
      </c>
      <c r="H18" s="300">
        <v>864.25</v>
      </c>
      <c r="I18" s="37">
        <v>47.25</v>
      </c>
      <c r="J18" s="17">
        <v>4</v>
      </c>
      <c r="K18" s="300">
        <v>954.5</v>
      </c>
      <c r="L18" s="37">
        <v>66.62</v>
      </c>
      <c r="M18" s="17">
        <v>4</v>
      </c>
      <c r="N18" s="300">
        <v>202.47500000000002</v>
      </c>
      <c r="O18" s="37">
        <v>69.867999999999995</v>
      </c>
      <c r="P18" s="17">
        <v>4</v>
      </c>
      <c r="Q18" s="300">
        <v>453.05</v>
      </c>
      <c r="R18" s="37">
        <v>78.77</v>
      </c>
      <c r="S18" s="15">
        <v>4</v>
      </c>
      <c r="T18" s="70">
        <v>108.58500000000001</v>
      </c>
      <c r="U18" s="37">
        <v>1.6224698250917748</v>
      </c>
      <c r="V18" s="71">
        <v>4</v>
      </c>
      <c r="W18" s="72">
        <v>87.211500000000001</v>
      </c>
      <c r="X18" s="73">
        <v>2.0199428003452646</v>
      </c>
      <c r="Y18" s="74">
        <v>4</v>
      </c>
      <c r="Z18" s="72">
        <v>128</v>
      </c>
      <c r="AA18" s="37">
        <v>1.8708286933869707</v>
      </c>
      <c r="AB18" s="71">
        <v>4</v>
      </c>
      <c r="AC18" s="72">
        <v>98</v>
      </c>
      <c r="AD18" s="73">
        <v>1.7320508075688772</v>
      </c>
      <c r="AE18" s="74">
        <v>4</v>
      </c>
      <c r="AF18" s="72">
        <v>0.83007500000000001</v>
      </c>
      <c r="AG18" s="37">
        <v>7.5236709789835961E-3</v>
      </c>
      <c r="AH18" s="71">
        <v>4</v>
      </c>
      <c r="AI18" s="72">
        <v>0.77400000000000002</v>
      </c>
      <c r="AJ18" s="73">
        <v>5.7915167846313434E-3</v>
      </c>
      <c r="AK18" s="74">
        <v>4</v>
      </c>
      <c r="AL18" s="72">
        <v>0.94325000000000003</v>
      </c>
      <c r="AM18" s="37">
        <v>9.0955575236851879E-3</v>
      </c>
      <c r="AN18" s="14">
        <v>4</v>
      </c>
      <c r="AO18" s="72">
        <v>0.94100000000000006</v>
      </c>
      <c r="AP18" s="73">
        <v>1.4983324063771685E-2</v>
      </c>
      <c r="AQ18" s="67">
        <v>4</v>
      </c>
      <c r="AR18" s="72">
        <v>98.897500000000008</v>
      </c>
      <c r="AS18" s="37">
        <v>0.83881240453393369</v>
      </c>
      <c r="AT18" s="71">
        <v>4</v>
      </c>
      <c r="AU18" s="72">
        <v>93.817499999999995</v>
      </c>
      <c r="AV18" s="73">
        <v>1.2922356273786402</v>
      </c>
      <c r="AW18" s="74">
        <v>4</v>
      </c>
      <c r="AX18" s="72">
        <v>138.5</v>
      </c>
      <c r="AY18" s="37">
        <v>1.9364916731037085</v>
      </c>
      <c r="AZ18" s="71">
        <v>4</v>
      </c>
      <c r="BA18" s="72">
        <v>116.25</v>
      </c>
      <c r="BB18" s="73">
        <v>3.4247870980057527</v>
      </c>
      <c r="BC18" s="74">
        <v>4</v>
      </c>
      <c r="BD18" s="72">
        <v>0.83</v>
      </c>
      <c r="BE18" s="37">
        <v>1.5247950681976898E-2</v>
      </c>
      <c r="BF18" s="71">
        <v>4</v>
      </c>
      <c r="BG18" s="72">
        <v>0.76475000000000004</v>
      </c>
      <c r="BH18" s="73">
        <v>7.8249068152066049E-3</v>
      </c>
      <c r="BI18" s="74">
        <v>4</v>
      </c>
      <c r="BJ18" s="72">
        <v>1.0022500000000001</v>
      </c>
      <c r="BK18" s="37">
        <v>9.0680299220208989E-3</v>
      </c>
      <c r="BL18" s="71">
        <v>4</v>
      </c>
      <c r="BM18" s="72">
        <v>0.94350000000000001</v>
      </c>
      <c r="BN18" s="73">
        <v>2.3257615240317872E-2</v>
      </c>
      <c r="BO18" s="74">
        <v>4</v>
      </c>
      <c r="BP18" s="306">
        <v>-9.6875</v>
      </c>
      <c r="BQ18" s="37">
        <v>1.8613318484354144</v>
      </c>
      <c r="BR18" s="17">
        <v>4</v>
      </c>
      <c r="BS18" s="303">
        <v>6.6060000000000016</v>
      </c>
      <c r="BT18" s="37">
        <v>1.2675196250946192</v>
      </c>
      <c r="BU18" s="17">
        <v>4</v>
      </c>
      <c r="BV18" s="303">
        <v>10.5</v>
      </c>
      <c r="BW18" s="37">
        <v>3.6855573979999998</v>
      </c>
      <c r="BX18" s="17">
        <v>4</v>
      </c>
      <c r="BY18" s="303">
        <v>18.25</v>
      </c>
      <c r="BZ18" s="37">
        <v>2.1360009359999999</v>
      </c>
      <c r="CA18" s="17">
        <v>4</v>
      </c>
      <c r="CB18" s="312">
        <v>-7.4999999999963984E-5</v>
      </c>
      <c r="CC18" s="37">
        <v>1.8873410529101516E-2</v>
      </c>
      <c r="CD18" s="17">
        <v>4</v>
      </c>
      <c r="CE18" s="312">
        <v>-9.2499999999999805E-3</v>
      </c>
      <c r="CF18" s="37">
        <v>1.1151419939481542E-2</v>
      </c>
      <c r="CG18" s="17">
        <v>4</v>
      </c>
    </row>
    <row r="19" spans="1:85" s="17" customFormat="1" ht="14" customHeight="1">
      <c r="A19" s="9" t="s">
        <v>42</v>
      </c>
      <c r="B19" s="300">
        <v>318</v>
      </c>
      <c r="C19" s="37">
        <v>54.6</v>
      </c>
      <c r="D19" s="17">
        <v>5</v>
      </c>
      <c r="E19" s="300">
        <v>234.5</v>
      </c>
      <c r="F19" s="37">
        <v>12.5</v>
      </c>
      <c r="G19" s="17">
        <v>4</v>
      </c>
      <c r="H19" s="300">
        <v>509.2</v>
      </c>
      <c r="I19" s="37">
        <v>27.4</v>
      </c>
      <c r="J19" s="17">
        <v>5</v>
      </c>
      <c r="K19" s="300">
        <v>442</v>
      </c>
      <c r="L19" s="37">
        <v>19.600000000000001</v>
      </c>
      <c r="M19" s="17">
        <v>4</v>
      </c>
      <c r="N19" s="300">
        <v>191.2</v>
      </c>
      <c r="O19" s="37">
        <v>33.799999999999997</v>
      </c>
      <c r="P19" s="17">
        <v>5</v>
      </c>
      <c r="Q19" s="300">
        <v>209</v>
      </c>
      <c r="R19" s="37">
        <v>25.5</v>
      </c>
      <c r="S19" s="15">
        <v>4</v>
      </c>
      <c r="T19" s="64">
        <v>56.61</v>
      </c>
      <c r="U19" s="37">
        <v>2.16</v>
      </c>
      <c r="V19" s="17">
        <v>5</v>
      </c>
      <c r="W19" s="28">
        <v>50.19</v>
      </c>
      <c r="X19" s="37">
        <v>2.06</v>
      </c>
      <c r="Y19" s="17">
        <v>4</v>
      </c>
      <c r="Z19" s="28">
        <v>86.8</v>
      </c>
      <c r="AA19" s="37">
        <v>3.31</v>
      </c>
      <c r="AB19" s="17">
        <v>5</v>
      </c>
      <c r="AC19" s="28">
        <v>64.2</v>
      </c>
      <c r="AD19" s="37">
        <v>0.42</v>
      </c>
      <c r="AE19" s="17">
        <v>4</v>
      </c>
      <c r="AF19" s="28">
        <v>0.78300000000000003</v>
      </c>
      <c r="AG19" s="37">
        <v>9.5999999999999992E-3</v>
      </c>
      <c r="AH19" s="17">
        <v>5</v>
      </c>
      <c r="AI19" s="28">
        <v>0.77059999999999995</v>
      </c>
      <c r="AJ19" s="37">
        <v>3.0000000000000001E-3</v>
      </c>
      <c r="AK19" s="17">
        <v>4</v>
      </c>
      <c r="AL19" s="66">
        <v>0.92920000000000003</v>
      </c>
      <c r="AM19" s="38">
        <v>1.2999999999999999E-2</v>
      </c>
      <c r="AN19" s="15">
        <v>5</v>
      </c>
      <c r="AO19" s="66">
        <v>0.91359999999999997</v>
      </c>
      <c r="AP19" s="38">
        <v>8.8999999999999999E-3</v>
      </c>
      <c r="AQ19" s="67">
        <v>4</v>
      </c>
      <c r="AR19" s="66">
        <v>66.73</v>
      </c>
      <c r="AS19" s="37">
        <v>4.2</v>
      </c>
      <c r="AT19" s="17">
        <v>4</v>
      </c>
      <c r="AU19" s="28">
        <v>51.9</v>
      </c>
      <c r="AV19" s="37">
        <v>2.79</v>
      </c>
      <c r="AW19" s="17">
        <v>5</v>
      </c>
      <c r="AX19" s="28">
        <v>98.3</v>
      </c>
      <c r="AY19" s="37">
        <v>1.6</v>
      </c>
      <c r="AZ19" s="17">
        <v>4</v>
      </c>
      <c r="BA19" s="28">
        <v>68.5</v>
      </c>
      <c r="BB19" s="37">
        <v>4.5</v>
      </c>
      <c r="BC19" s="17">
        <v>5</v>
      </c>
      <c r="BD19" s="28">
        <v>0.79769999999999996</v>
      </c>
      <c r="BE19" s="37">
        <v>8.6999999999999994E-3</v>
      </c>
      <c r="BF19" s="17">
        <v>4</v>
      </c>
      <c r="BG19" s="28">
        <v>0.75949999999999995</v>
      </c>
      <c r="BH19" s="37">
        <v>3.5699999999999998E-3</v>
      </c>
      <c r="BI19" s="17">
        <v>5</v>
      </c>
      <c r="BJ19" s="66">
        <v>0.99224999999999997</v>
      </c>
      <c r="BK19" s="38">
        <v>1.55E-2</v>
      </c>
      <c r="BL19" s="15">
        <v>4</v>
      </c>
      <c r="BM19" s="66">
        <v>0.96250000000000002</v>
      </c>
      <c r="BN19" s="38">
        <v>1.61E-2</v>
      </c>
      <c r="BO19" s="15">
        <v>5</v>
      </c>
      <c r="BP19" s="306">
        <v>6.34</v>
      </c>
      <c r="BQ19" s="37">
        <v>2.9980000000000002</v>
      </c>
      <c r="BR19" s="17">
        <v>5</v>
      </c>
      <c r="BS19" s="303">
        <v>10.3</v>
      </c>
      <c r="BT19" s="37">
        <v>5.82</v>
      </c>
      <c r="BU19" s="17">
        <v>4</v>
      </c>
      <c r="BV19" s="308">
        <v>-7.8</v>
      </c>
      <c r="BW19" s="68">
        <v>7.96</v>
      </c>
      <c r="BX19" s="17">
        <v>5</v>
      </c>
      <c r="BY19" s="308">
        <v>19</v>
      </c>
      <c r="BZ19" s="68">
        <v>8.69</v>
      </c>
      <c r="CA19" s="17">
        <v>4</v>
      </c>
      <c r="CB19" s="312">
        <v>4.2999999999999997E-2</v>
      </c>
      <c r="CC19" s="37">
        <v>3.2300000000000002E-2</v>
      </c>
      <c r="CD19" s="17">
        <v>5</v>
      </c>
      <c r="CE19" s="312">
        <v>4.1500000000000002E-2</v>
      </c>
      <c r="CF19" s="37">
        <v>9.7000000000000003E-3</v>
      </c>
      <c r="CG19" s="17">
        <v>4</v>
      </c>
    </row>
    <row r="20" spans="1:85" s="17" customFormat="1" ht="14" customHeight="1">
      <c r="A20" s="161" t="s">
        <v>427</v>
      </c>
      <c r="B20" s="300">
        <v>389</v>
      </c>
      <c r="C20" s="37">
        <v>72.543999999999997</v>
      </c>
      <c r="D20" s="17">
        <v>4</v>
      </c>
      <c r="E20" s="300">
        <v>96.33</v>
      </c>
      <c r="F20" s="37">
        <v>30.99</v>
      </c>
      <c r="G20" s="17">
        <v>3</v>
      </c>
      <c r="H20" s="300">
        <v>539</v>
      </c>
      <c r="I20" s="37">
        <v>68.75</v>
      </c>
      <c r="J20" s="17">
        <v>4</v>
      </c>
      <c r="K20" s="300">
        <v>259.33</v>
      </c>
      <c r="L20" s="37">
        <v>58.04</v>
      </c>
      <c r="M20" s="17">
        <v>3</v>
      </c>
      <c r="N20" s="300">
        <v>148.77500000000001</v>
      </c>
      <c r="O20" s="37">
        <v>29.657</v>
      </c>
      <c r="P20" s="17">
        <v>4</v>
      </c>
      <c r="Q20" s="300">
        <v>163</v>
      </c>
      <c r="R20" s="37">
        <v>76.83</v>
      </c>
      <c r="S20" s="17">
        <v>3</v>
      </c>
      <c r="T20" s="64">
        <v>71.040000000000006</v>
      </c>
      <c r="U20" s="37">
        <v>3.3823315429999998</v>
      </c>
      <c r="V20" s="17">
        <v>4</v>
      </c>
      <c r="W20" s="28">
        <v>55.026666669999997</v>
      </c>
      <c r="X20" s="37">
        <v>5.230198637</v>
      </c>
      <c r="Y20" s="17">
        <v>3</v>
      </c>
      <c r="Z20" s="28">
        <v>97.5</v>
      </c>
      <c r="AA20" s="37">
        <v>7.2399355429999996</v>
      </c>
      <c r="AB20" s="17">
        <v>4</v>
      </c>
      <c r="AC20" s="28">
        <v>69.333333330000002</v>
      </c>
      <c r="AD20" s="37">
        <v>2.905932629</v>
      </c>
      <c r="AE20" s="17">
        <v>3</v>
      </c>
      <c r="AF20" s="28">
        <v>0.81679999999999997</v>
      </c>
      <c r="AG20" s="37">
        <v>1.5043493E-2</v>
      </c>
      <c r="AH20" s="17">
        <v>4</v>
      </c>
      <c r="AI20" s="28">
        <v>0.76866666699999997</v>
      </c>
      <c r="AJ20" s="37">
        <v>9.6666670000000003E-3</v>
      </c>
      <c r="AK20" s="17">
        <v>3</v>
      </c>
      <c r="AL20" s="28">
        <v>0.93425000000000002</v>
      </c>
      <c r="AM20" s="37">
        <v>3.0401138000000001E-2</v>
      </c>
      <c r="AN20" s="17">
        <v>4</v>
      </c>
      <c r="AO20" s="28">
        <v>0.90833333299999997</v>
      </c>
      <c r="AP20" s="37">
        <v>1.5191372E-2</v>
      </c>
      <c r="AQ20" s="67">
        <v>3</v>
      </c>
      <c r="AR20" s="28">
        <v>71.394999999999996</v>
      </c>
      <c r="AS20" s="37">
        <v>4.0918343479999999</v>
      </c>
      <c r="AT20" s="17">
        <v>4</v>
      </c>
      <c r="AU20" s="28">
        <v>59.666666669999998</v>
      </c>
      <c r="AV20" s="37">
        <v>4.851536984</v>
      </c>
      <c r="AW20" s="17">
        <v>3</v>
      </c>
      <c r="AX20" s="28">
        <v>104.25</v>
      </c>
      <c r="AY20" s="37">
        <v>7.5097159290000004</v>
      </c>
      <c r="AZ20" s="17">
        <v>4</v>
      </c>
      <c r="BA20" s="28">
        <v>74.666666669999998</v>
      </c>
      <c r="BB20" s="37">
        <v>3.711842909</v>
      </c>
      <c r="BC20" s="17">
        <v>3</v>
      </c>
      <c r="BD20" s="28">
        <v>0.86450000000000005</v>
      </c>
      <c r="BE20" s="37">
        <v>1.0874282000000001E-2</v>
      </c>
      <c r="BF20" s="17">
        <v>4</v>
      </c>
      <c r="BG20" s="28">
        <v>0.79810000000000003</v>
      </c>
      <c r="BH20" s="37">
        <v>1.1612206E-2</v>
      </c>
      <c r="BI20" s="17">
        <v>3</v>
      </c>
      <c r="BJ20" s="28">
        <v>1</v>
      </c>
      <c r="BK20" s="37">
        <v>8.9721790000000003E-3</v>
      </c>
      <c r="BL20" s="17">
        <v>4</v>
      </c>
      <c r="BM20" s="28">
        <v>0.94066666700000001</v>
      </c>
      <c r="BN20" s="37">
        <v>2.5247662000000001E-2</v>
      </c>
      <c r="BO20" s="17">
        <v>3</v>
      </c>
      <c r="BP20" s="306">
        <v>0.35499999999999998</v>
      </c>
      <c r="BQ20" s="37">
        <v>2.798</v>
      </c>
      <c r="BR20" s="17">
        <v>4</v>
      </c>
      <c r="BS20" s="303">
        <v>4.6399999999999997</v>
      </c>
      <c r="BT20" s="37">
        <v>2.7804855690000001</v>
      </c>
      <c r="BU20" s="17">
        <v>3</v>
      </c>
      <c r="BV20" s="303">
        <v>6.75</v>
      </c>
      <c r="BW20" s="37">
        <v>2.1749999999999998</v>
      </c>
      <c r="BX20" s="17">
        <v>4</v>
      </c>
      <c r="BY20" s="303">
        <v>5.3333333329999997</v>
      </c>
      <c r="BZ20" s="37">
        <v>4.0551750200000001</v>
      </c>
      <c r="CA20" s="17">
        <v>3</v>
      </c>
      <c r="CB20" s="312">
        <v>4.7699999999999999E-2</v>
      </c>
      <c r="CC20" s="37">
        <v>1.7299999999999999E-2</v>
      </c>
      <c r="CD20" s="17">
        <v>3</v>
      </c>
      <c r="CE20" s="312">
        <v>2.9433332999999999E-2</v>
      </c>
      <c r="CF20" s="37">
        <v>1.7509647999999999E-2</v>
      </c>
      <c r="CG20" s="17">
        <v>3</v>
      </c>
    </row>
    <row r="21" spans="1:85" s="17" customFormat="1" ht="14" customHeight="1">
      <c r="A21" s="9" t="s">
        <v>43</v>
      </c>
      <c r="B21" s="300">
        <v>227</v>
      </c>
      <c r="C21" s="37">
        <v>41.5</v>
      </c>
      <c r="D21" s="17">
        <v>4</v>
      </c>
      <c r="E21" s="300">
        <v>85</v>
      </c>
      <c r="F21" s="37">
        <v>23.2</v>
      </c>
      <c r="G21" s="17">
        <v>5</v>
      </c>
      <c r="H21" s="300">
        <v>366.5</v>
      </c>
      <c r="I21" s="37">
        <v>50.2</v>
      </c>
      <c r="J21" s="17">
        <v>4</v>
      </c>
      <c r="K21" s="300">
        <v>109.3</v>
      </c>
      <c r="L21" s="37">
        <v>35.5</v>
      </c>
      <c r="M21" s="17">
        <v>4</v>
      </c>
      <c r="N21" s="300">
        <v>139.5</v>
      </c>
      <c r="O21" s="37">
        <v>43.8</v>
      </c>
      <c r="P21" s="17">
        <v>4</v>
      </c>
      <c r="Q21" s="300">
        <v>13</v>
      </c>
      <c r="R21" s="37">
        <v>14.2</v>
      </c>
      <c r="S21" s="15">
        <v>4</v>
      </c>
      <c r="T21" s="64">
        <v>66.73</v>
      </c>
      <c r="U21" s="37">
        <v>4.2</v>
      </c>
      <c r="V21" s="17">
        <v>4</v>
      </c>
      <c r="W21" s="28">
        <v>51.9</v>
      </c>
      <c r="X21" s="37">
        <v>2.77</v>
      </c>
      <c r="Y21" s="17">
        <v>5</v>
      </c>
      <c r="Z21" s="28">
        <v>98.3</v>
      </c>
      <c r="AA21" s="37">
        <v>1.6</v>
      </c>
      <c r="AB21" s="17">
        <v>4</v>
      </c>
      <c r="AC21" s="28">
        <v>68.5</v>
      </c>
      <c r="AD21" s="37">
        <v>4.5199999999999996</v>
      </c>
      <c r="AE21" s="17">
        <v>5</v>
      </c>
      <c r="AF21" s="28">
        <v>0.79769999999999996</v>
      </c>
      <c r="AG21" s="37">
        <v>8.6999999999999994E-3</v>
      </c>
      <c r="AH21" s="17">
        <v>4</v>
      </c>
      <c r="AI21" s="28">
        <v>0.75949999999999995</v>
      </c>
      <c r="AJ21" s="37">
        <v>3.5999999999999999E-3</v>
      </c>
      <c r="AK21" s="17">
        <v>5</v>
      </c>
      <c r="AL21" s="66">
        <v>0.99224999999999997</v>
      </c>
      <c r="AM21" s="38">
        <v>1.55E-2</v>
      </c>
      <c r="AN21" s="15">
        <v>4</v>
      </c>
      <c r="AO21" s="66">
        <v>0.96250000000000002</v>
      </c>
      <c r="AP21" s="38">
        <v>1.61E-2</v>
      </c>
      <c r="AQ21" s="67">
        <v>5</v>
      </c>
      <c r="AR21" s="66">
        <v>63.5</v>
      </c>
      <c r="AS21" s="37">
        <v>4.74</v>
      </c>
      <c r="AT21" s="17">
        <v>4</v>
      </c>
      <c r="AU21" s="28">
        <v>55.3</v>
      </c>
      <c r="AV21" s="37">
        <v>5.72</v>
      </c>
      <c r="AW21" s="17">
        <v>4</v>
      </c>
      <c r="AX21" s="28">
        <v>93</v>
      </c>
      <c r="AY21" s="37">
        <v>2.61</v>
      </c>
      <c r="AZ21" s="17">
        <v>4</v>
      </c>
      <c r="BA21" s="28">
        <v>73.8</v>
      </c>
      <c r="BB21" s="37">
        <v>4.4000000000000004</v>
      </c>
      <c r="BC21" s="17">
        <v>4</v>
      </c>
      <c r="BD21" s="28">
        <v>0.81989999999999996</v>
      </c>
      <c r="BE21" s="37">
        <v>3.0000000000000001E-3</v>
      </c>
      <c r="BF21" s="17">
        <v>4</v>
      </c>
      <c r="BG21" s="28">
        <v>0.76990000000000003</v>
      </c>
      <c r="BH21" s="37">
        <v>9.7999999999999997E-3</v>
      </c>
      <c r="BI21" s="17">
        <v>4</v>
      </c>
      <c r="BJ21" s="66">
        <v>0.97275</v>
      </c>
      <c r="BK21" s="38">
        <v>1.4E-2</v>
      </c>
      <c r="BL21" s="15">
        <v>4</v>
      </c>
      <c r="BM21" s="66">
        <v>0.96099999999999997</v>
      </c>
      <c r="BN21" s="38">
        <v>1.7399999999999999E-2</v>
      </c>
      <c r="BO21" s="15">
        <v>4</v>
      </c>
      <c r="BP21" s="306">
        <v>-3.25</v>
      </c>
      <c r="BQ21" s="37">
        <v>4.41</v>
      </c>
      <c r="BR21" s="17">
        <v>4</v>
      </c>
      <c r="BS21" s="303">
        <v>3.36</v>
      </c>
      <c r="BT21" s="37">
        <v>6.77</v>
      </c>
      <c r="BU21" s="17">
        <v>4</v>
      </c>
      <c r="BV21" s="308">
        <v>-5.25</v>
      </c>
      <c r="BW21" s="68">
        <v>1.6</v>
      </c>
      <c r="BX21" s="17">
        <v>4</v>
      </c>
      <c r="BY21" s="308">
        <v>5.25</v>
      </c>
      <c r="BZ21" s="68">
        <v>6.25</v>
      </c>
      <c r="CA21" s="17">
        <v>4</v>
      </c>
      <c r="CB21" s="312">
        <v>2.2179999999999998E-2</v>
      </c>
      <c r="CC21" s="37">
        <v>0.01</v>
      </c>
      <c r="CD21" s="17">
        <v>4</v>
      </c>
      <c r="CE21" s="312">
        <v>1.04E-2</v>
      </c>
      <c r="CF21" s="37">
        <v>1.0699999999999999E-2</v>
      </c>
      <c r="CG21" s="17">
        <v>4</v>
      </c>
    </row>
    <row r="22" spans="1:85" s="17" customFormat="1" ht="14" customHeight="1">
      <c r="A22" s="9" t="s">
        <v>44</v>
      </c>
      <c r="B22" s="300">
        <v>233.4</v>
      </c>
      <c r="C22" s="37">
        <v>94</v>
      </c>
      <c r="D22" s="17">
        <v>4</v>
      </c>
      <c r="E22" s="300">
        <v>106</v>
      </c>
      <c r="F22" s="37">
        <v>21.1</v>
      </c>
      <c r="G22" s="17">
        <v>5</v>
      </c>
      <c r="H22" s="300">
        <v>418</v>
      </c>
      <c r="I22" s="37">
        <v>171</v>
      </c>
      <c r="J22" s="17">
        <v>4</v>
      </c>
      <c r="K22" s="300">
        <v>282.39999999999998</v>
      </c>
      <c r="L22" s="37">
        <v>31.6</v>
      </c>
      <c r="M22" s="17">
        <v>5</v>
      </c>
      <c r="N22" s="300">
        <v>184</v>
      </c>
      <c r="O22" s="37">
        <v>233.7</v>
      </c>
      <c r="P22" s="17">
        <v>4</v>
      </c>
      <c r="Q22" s="300">
        <v>176.5</v>
      </c>
      <c r="R22" s="37">
        <v>34.1</v>
      </c>
      <c r="S22" s="15">
        <v>5</v>
      </c>
      <c r="T22" s="64">
        <v>72.099999999999994</v>
      </c>
      <c r="U22" s="37">
        <v>8.1</v>
      </c>
      <c r="V22" s="17">
        <v>4</v>
      </c>
      <c r="W22" s="28">
        <v>58.23</v>
      </c>
      <c r="X22" s="37">
        <v>2.8250000000000002</v>
      </c>
      <c r="Y22" s="17">
        <v>5</v>
      </c>
      <c r="Z22" s="28">
        <v>102.5</v>
      </c>
      <c r="AA22" s="37">
        <v>7.4</v>
      </c>
      <c r="AB22" s="17">
        <v>4</v>
      </c>
      <c r="AC22" s="28">
        <v>75</v>
      </c>
      <c r="AD22" s="37">
        <v>2.72</v>
      </c>
      <c r="AE22" s="17">
        <v>5</v>
      </c>
      <c r="AF22" s="28">
        <v>0.76300000000000001</v>
      </c>
      <c r="AG22" s="37">
        <v>7.8100000000000003E-2</v>
      </c>
      <c r="AH22" s="17">
        <v>4</v>
      </c>
      <c r="AI22" s="28">
        <v>0.90900000000000003</v>
      </c>
      <c r="AJ22" s="37">
        <v>6.0000000000000001E-3</v>
      </c>
      <c r="AK22" s="17">
        <v>5</v>
      </c>
      <c r="AL22" s="66">
        <v>0.88700000000000001</v>
      </c>
      <c r="AM22" s="38">
        <v>8.5000000000000006E-2</v>
      </c>
      <c r="AN22" s="15">
        <v>4</v>
      </c>
      <c r="AO22" s="66">
        <v>0.98980000000000001</v>
      </c>
      <c r="AP22" s="38">
        <v>9.2999999999999992E-3</v>
      </c>
      <c r="AQ22" s="67">
        <v>5</v>
      </c>
      <c r="AR22" s="66">
        <v>78.28</v>
      </c>
      <c r="AS22" s="37">
        <v>4.55</v>
      </c>
      <c r="AT22" s="17">
        <v>4</v>
      </c>
      <c r="AU22" s="28">
        <v>71.134</v>
      </c>
      <c r="AV22" s="37">
        <v>1.88</v>
      </c>
      <c r="AW22" s="17">
        <v>5</v>
      </c>
      <c r="AX22" s="28">
        <v>98</v>
      </c>
      <c r="AY22" s="37">
        <v>2.27</v>
      </c>
      <c r="AZ22" s="17">
        <v>4</v>
      </c>
      <c r="BA22" s="28">
        <v>79.8</v>
      </c>
      <c r="BB22" s="37">
        <v>2.0350000000000001</v>
      </c>
      <c r="BC22" s="17">
        <v>5</v>
      </c>
      <c r="BD22" s="28">
        <v>0.79700000000000004</v>
      </c>
      <c r="BE22" s="37">
        <v>0.01</v>
      </c>
      <c r="BF22" s="17">
        <v>4</v>
      </c>
      <c r="BG22" s="28">
        <v>0.77500000000000002</v>
      </c>
      <c r="BH22" s="37">
        <v>0.01</v>
      </c>
      <c r="BI22" s="17">
        <v>5</v>
      </c>
      <c r="BJ22" s="66">
        <v>0.93130000000000002</v>
      </c>
      <c r="BK22" s="38">
        <v>1.0999999999999999E-2</v>
      </c>
      <c r="BL22" s="15">
        <v>4</v>
      </c>
      <c r="BM22" s="66">
        <v>0.86160000000000003</v>
      </c>
      <c r="BN22" s="38">
        <v>1.8100000000000002E-2</v>
      </c>
      <c r="BO22" s="15">
        <v>5</v>
      </c>
      <c r="BP22" s="306">
        <v>6.2</v>
      </c>
      <c r="BQ22" s="37">
        <v>4.25</v>
      </c>
      <c r="BR22" s="17">
        <v>4</v>
      </c>
      <c r="BS22" s="303">
        <v>12.9</v>
      </c>
      <c r="BT22" s="37">
        <v>2.1349999999999998</v>
      </c>
      <c r="BU22" s="17">
        <v>5</v>
      </c>
      <c r="BV22" s="308">
        <v>-4.5</v>
      </c>
      <c r="BW22" s="68">
        <v>6.0339999999999998</v>
      </c>
      <c r="BX22" s="17">
        <v>4</v>
      </c>
      <c r="BY22" s="308">
        <v>4.8</v>
      </c>
      <c r="BZ22" s="68">
        <v>1.53</v>
      </c>
      <c r="CA22" s="17">
        <v>5</v>
      </c>
      <c r="CB22" s="312">
        <v>-5.2299999999999999E-2</v>
      </c>
      <c r="CC22" s="37">
        <v>3.0000000000000001E-3</v>
      </c>
      <c r="CD22" s="17">
        <v>4</v>
      </c>
      <c r="CE22" s="312">
        <v>-0.13439999999999999</v>
      </c>
      <c r="CF22" s="37">
        <v>1.11E-2</v>
      </c>
      <c r="CG22" s="17">
        <v>5</v>
      </c>
    </row>
    <row r="23" spans="1:85" s="17" customFormat="1" ht="14" customHeight="1">
      <c r="A23" s="9" t="s">
        <v>45</v>
      </c>
      <c r="B23" s="300">
        <v>529.22</v>
      </c>
      <c r="C23" s="37">
        <v>26.35</v>
      </c>
      <c r="D23" s="17">
        <v>4</v>
      </c>
      <c r="E23" s="300">
        <v>135.02500000000001</v>
      </c>
      <c r="F23" s="37">
        <v>11.92</v>
      </c>
      <c r="G23" s="17">
        <v>4</v>
      </c>
      <c r="H23" s="300">
        <v>1000.5</v>
      </c>
      <c r="I23" s="37">
        <v>61.582599999999999</v>
      </c>
      <c r="J23" s="17">
        <v>4</v>
      </c>
      <c r="K23" s="300">
        <v>314.75</v>
      </c>
      <c r="L23" s="37">
        <v>53.09</v>
      </c>
      <c r="M23" s="17">
        <v>4</v>
      </c>
      <c r="N23" s="300">
        <v>471.28</v>
      </c>
      <c r="O23" s="37">
        <v>83.44</v>
      </c>
      <c r="P23" s="17">
        <v>4</v>
      </c>
      <c r="Q23" s="300">
        <v>179.72499999999999</v>
      </c>
      <c r="R23" s="37">
        <v>49.933</v>
      </c>
      <c r="S23" s="17">
        <v>4</v>
      </c>
      <c r="T23" s="64">
        <v>107.295</v>
      </c>
      <c r="U23" s="37">
        <v>5.5391282410000002</v>
      </c>
      <c r="V23" s="17">
        <v>4</v>
      </c>
      <c r="W23" s="28">
        <v>63.375</v>
      </c>
      <c r="X23" s="37">
        <v>2.9056740470000002</v>
      </c>
      <c r="Y23" s="17">
        <v>4</v>
      </c>
      <c r="Z23" s="28">
        <v>126.5</v>
      </c>
      <c r="AA23" s="37">
        <v>6.1981179940000004</v>
      </c>
      <c r="AB23" s="17">
        <v>4</v>
      </c>
      <c r="AC23" s="28">
        <v>69.25</v>
      </c>
      <c r="AD23" s="37">
        <v>2.3935677690000001</v>
      </c>
      <c r="AE23" s="17">
        <v>4</v>
      </c>
      <c r="AF23" s="28">
        <v>0.82099999999999995</v>
      </c>
      <c r="AG23" s="37">
        <v>1.2349089000000001E-2</v>
      </c>
      <c r="AH23" s="17">
        <v>4</v>
      </c>
      <c r="AI23" s="28">
        <v>0.76634999999999998</v>
      </c>
      <c r="AJ23" s="37">
        <v>4.5850300000000004E-3</v>
      </c>
      <c r="AK23" s="17">
        <v>4</v>
      </c>
      <c r="AL23" s="28">
        <v>0.95274999999999999</v>
      </c>
      <c r="AM23" s="37">
        <v>1.9537891000000002E-2</v>
      </c>
      <c r="AN23" s="17">
        <v>4</v>
      </c>
      <c r="AO23" s="28">
        <v>0.90900000000000003</v>
      </c>
      <c r="AP23" s="37">
        <v>1.1210114E-2</v>
      </c>
      <c r="AQ23" s="67">
        <v>4</v>
      </c>
      <c r="AR23" s="28">
        <v>108.86750000000001</v>
      </c>
      <c r="AS23" s="37">
        <v>3.256962734</v>
      </c>
      <c r="AT23" s="17">
        <v>4</v>
      </c>
      <c r="AU23" s="28">
        <v>59.524999999999999</v>
      </c>
      <c r="AV23" s="37">
        <v>5.0029599569999998</v>
      </c>
      <c r="AW23" s="17">
        <v>4</v>
      </c>
      <c r="AX23" s="28">
        <v>143.5</v>
      </c>
      <c r="AY23" s="37">
        <v>0.95742710799999997</v>
      </c>
      <c r="AZ23" s="17">
        <v>4</v>
      </c>
      <c r="BA23" s="28">
        <v>75</v>
      </c>
      <c r="BB23" s="37">
        <v>3.3416562760000001</v>
      </c>
      <c r="BC23" s="17">
        <v>4</v>
      </c>
      <c r="BD23" s="28">
        <v>0.83499999999999996</v>
      </c>
      <c r="BE23" s="37">
        <v>1.2695143000000001E-2</v>
      </c>
      <c r="BF23" s="17">
        <v>4</v>
      </c>
      <c r="BG23" s="28">
        <v>0.78174999999999994</v>
      </c>
      <c r="BH23" s="37">
        <v>1.125E-2</v>
      </c>
      <c r="BI23" s="17">
        <v>4</v>
      </c>
      <c r="BJ23" s="28">
        <v>0.95050000000000001</v>
      </c>
      <c r="BK23" s="37">
        <v>1.8825957000000001E-2</v>
      </c>
      <c r="BL23" s="17">
        <v>4</v>
      </c>
      <c r="BM23" s="28">
        <v>0.92425000000000002</v>
      </c>
      <c r="BN23" s="37">
        <v>1.9409512E-2</v>
      </c>
      <c r="BO23" s="17">
        <v>4</v>
      </c>
      <c r="BP23" s="306">
        <v>1.573</v>
      </c>
      <c r="BQ23" s="37">
        <v>2.6110000000000002</v>
      </c>
      <c r="BR23" s="17">
        <v>4</v>
      </c>
      <c r="BS23" s="303">
        <v>-3.85</v>
      </c>
      <c r="BT23" s="37">
        <v>2.7698285149999999</v>
      </c>
      <c r="BU23" s="17">
        <v>4</v>
      </c>
      <c r="BV23" s="303">
        <v>17</v>
      </c>
      <c r="BW23" s="37">
        <v>7.1</v>
      </c>
      <c r="BX23" s="17" t="s">
        <v>61</v>
      </c>
      <c r="BY23" s="303">
        <v>7.6666666670000003</v>
      </c>
      <c r="BZ23" s="37">
        <v>1.1547005379999999</v>
      </c>
      <c r="CA23" s="17">
        <v>4</v>
      </c>
      <c r="CB23" s="312">
        <v>1.4E-2</v>
      </c>
      <c r="CC23" s="37">
        <v>1.8E-3</v>
      </c>
      <c r="CD23" s="17">
        <v>4</v>
      </c>
      <c r="CE23" s="312">
        <v>1.54E-2</v>
      </c>
      <c r="CF23" s="37">
        <v>1.1439405999999999E-2</v>
      </c>
      <c r="CG23" s="17">
        <v>4</v>
      </c>
    </row>
    <row r="24" spans="1:85" s="17" customFormat="1" ht="14" customHeight="1">
      <c r="A24" s="9" t="s">
        <v>46</v>
      </c>
      <c r="B24" s="300">
        <v>318.60000000000002</v>
      </c>
      <c r="C24" s="37">
        <v>40.208954226639619</v>
      </c>
      <c r="D24" s="17">
        <v>5</v>
      </c>
      <c r="E24" s="300">
        <v>111.6</v>
      </c>
      <c r="F24" s="37">
        <v>9.5268042910516346</v>
      </c>
      <c r="G24" s="17">
        <v>5</v>
      </c>
      <c r="H24" s="300">
        <v>519</v>
      </c>
      <c r="I24" s="37">
        <v>66.793712278926364</v>
      </c>
      <c r="J24" s="17">
        <v>5</v>
      </c>
      <c r="K24" s="300">
        <v>374</v>
      </c>
      <c r="L24" s="37">
        <v>46.060829345551298</v>
      </c>
      <c r="M24" s="17">
        <v>5</v>
      </c>
      <c r="N24" s="300">
        <v>200.4</v>
      </c>
      <c r="O24" s="37">
        <v>50.416862258573772</v>
      </c>
      <c r="P24" s="17">
        <v>5</v>
      </c>
      <c r="Q24" s="300">
        <v>262.39999999999998</v>
      </c>
      <c r="R24" s="37">
        <v>44.05746247799572</v>
      </c>
      <c r="S24" s="15">
        <v>5</v>
      </c>
      <c r="T24" s="64">
        <v>81.02000000000001</v>
      </c>
      <c r="U24" s="37">
        <v>4.3272855232813185</v>
      </c>
      <c r="V24" s="20">
        <v>5</v>
      </c>
      <c r="W24" s="28">
        <v>67.213999999999999</v>
      </c>
      <c r="X24" s="37">
        <v>1.3668196662325278</v>
      </c>
      <c r="Y24" s="17">
        <v>5</v>
      </c>
      <c r="Z24" s="28">
        <v>107.4</v>
      </c>
      <c r="AA24" s="37">
        <v>3.9319206502674993</v>
      </c>
      <c r="AB24" s="20">
        <v>5</v>
      </c>
      <c r="AC24" s="28">
        <v>77.8</v>
      </c>
      <c r="AD24" s="37">
        <v>2.0591260281974</v>
      </c>
      <c r="AE24" s="17">
        <v>5</v>
      </c>
      <c r="AF24" s="28">
        <v>0.81899999999999995</v>
      </c>
      <c r="AG24" s="37">
        <v>1.960102038160258E-2</v>
      </c>
      <c r="AH24" s="20">
        <v>5</v>
      </c>
      <c r="AI24" s="28">
        <v>0.76580000000000004</v>
      </c>
      <c r="AJ24" s="37">
        <v>4.7476309881876915E-3</v>
      </c>
      <c r="AK24" s="17">
        <v>5</v>
      </c>
      <c r="AL24" s="66">
        <v>0.92520000000000002</v>
      </c>
      <c r="AM24" s="38">
        <v>2.3208619088605848E-2</v>
      </c>
      <c r="AN24" s="14">
        <v>5</v>
      </c>
      <c r="AO24" s="66">
        <v>0.88219999999999987</v>
      </c>
      <c r="AP24" s="38">
        <v>1.3730986854556388E-2</v>
      </c>
      <c r="AQ24" s="67">
        <v>5</v>
      </c>
      <c r="AR24" s="28">
        <v>84.059999999999988</v>
      </c>
      <c r="AS24" s="37">
        <v>4.02772888859218</v>
      </c>
      <c r="AT24" s="14">
        <v>5</v>
      </c>
      <c r="AU24" s="28">
        <v>74.179999999999993</v>
      </c>
      <c r="AV24" s="37">
        <v>3.6410712709311257</v>
      </c>
      <c r="AW24" s="14">
        <v>5</v>
      </c>
      <c r="AX24" s="28">
        <v>117</v>
      </c>
      <c r="AY24" s="37">
        <v>7.556454194925025</v>
      </c>
      <c r="AZ24" s="20">
        <v>5</v>
      </c>
      <c r="BA24" s="28">
        <v>90</v>
      </c>
      <c r="BB24" s="37">
        <v>3.701351104664349</v>
      </c>
      <c r="BC24" s="17">
        <v>5</v>
      </c>
      <c r="BD24" s="28">
        <v>0.80680000000000018</v>
      </c>
      <c r="BE24" s="37">
        <v>1.2463546846704577E-2</v>
      </c>
      <c r="BF24" s="20">
        <v>5</v>
      </c>
      <c r="BG24" s="28">
        <v>0.76260000000000006</v>
      </c>
      <c r="BH24" s="37">
        <v>2.3790754506740658E-3</v>
      </c>
      <c r="BI24" s="17">
        <v>5</v>
      </c>
      <c r="BJ24" s="28">
        <v>0.93220000000000014</v>
      </c>
      <c r="BK24" s="37">
        <v>2.8199999999999999E-2</v>
      </c>
      <c r="BL24" s="20">
        <v>5</v>
      </c>
      <c r="BM24" s="28">
        <v>0.89319999999999999</v>
      </c>
      <c r="BN24" s="37">
        <v>1.477294825009552E-2</v>
      </c>
      <c r="BO24" s="17">
        <v>5</v>
      </c>
      <c r="BP24" s="306">
        <v>3.0399999999999978</v>
      </c>
      <c r="BQ24" s="37">
        <v>0.85123439780121735</v>
      </c>
      <c r="BR24" s="17">
        <v>5</v>
      </c>
      <c r="BS24" s="303">
        <v>6.9660000000000029</v>
      </c>
      <c r="BT24" s="37">
        <v>2.8679184088812582</v>
      </c>
      <c r="BU24" s="17">
        <v>5</v>
      </c>
      <c r="BV24" s="303">
        <v>9.6</v>
      </c>
      <c r="BW24" s="37">
        <v>5.6797887284651702</v>
      </c>
      <c r="BX24" s="17">
        <v>5</v>
      </c>
      <c r="BY24" s="303">
        <v>12.2</v>
      </c>
      <c r="BZ24" s="37">
        <v>2.54</v>
      </c>
      <c r="CA24" s="17">
        <v>5</v>
      </c>
      <c r="CB24" s="312">
        <v>-1.2200000000000001E-2</v>
      </c>
      <c r="CC24" s="37">
        <v>2.5000000000000001E-2</v>
      </c>
      <c r="CD24" s="17">
        <v>5</v>
      </c>
      <c r="CE24" s="312">
        <v>-3.2000000000000002E-3</v>
      </c>
      <c r="CF24" s="37">
        <v>3.5000000000000001E-3</v>
      </c>
      <c r="CG24" s="17">
        <v>5</v>
      </c>
    </row>
    <row r="25" spans="1:85" s="17" customFormat="1" ht="14" customHeight="1">
      <c r="A25" s="9" t="s">
        <v>47</v>
      </c>
      <c r="B25" s="300">
        <v>237.8</v>
      </c>
      <c r="C25" s="37">
        <v>29.28</v>
      </c>
      <c r="D25" s="17">
        <v>5</v>
      </c>
      <c r="E25" s="300">
        <v>212.5</v>
      </c>
      <c r="F25" s="37">
        <v>51.648000000000003</v>
      </c>
      <c r="G25" s="17">
        <v>4</v>
      </c>
      <c r="H25" s="300">
        <v>815.2</v>
      </c>
      <c r="I25" s="37">
        <v>105.98</v>
      </c>
      <c r="J25" s="17">
        <v>5</v>
      </c>
      <c r="K25" s="300">
        <v>600.5</v>
      </c>
      <c r="L25" s="37">
        <v>71.849999999999994</v>
      </c>
      <c r="M25" s="17">
        <v>4</v>
      </c>
      <c r="N25" s="300">
        <v>577.40000000000009</v>
      </c>
      <c r="O25" s="37">
        <v>130.1</v>
      </c>
      <c r="P25" s="17">
        <v>5</v>
      </c>
      <c r="Q25" s="300">
        <v>388</v>
      </c>
      <c r="R25" s="37">
        <v>40.090000000000003</v>
      </c>
      <c r="S25" s="15">
        <v>4</v>
      </c>
      <c r="T25" s="64">
        <v>89.8874</v>
      </c>
      <c r="U25" s="37">
        <v>2.7670100758761258</v>
      </c>
      <c r="V25" s="20">
        <v>5</v>
      </c>
      <c r="W25" s="28">
        <v>87.894999999999996</v>
      </c>
      <c r="X25" s="37">
        <v>4.4384503677146894</v>
      </c>
      <c r="Y25" s="17">
        <v>4</v>
      </c>
      <c r="Z25" s="28">
        <v>112.6</v>
      </c>
      <c r="AA25" s="37">
        <v>1.4352700094407322</v>
      </c>
      <c r="AB25" s="20">
        <v>5</v>
      </c>
      <c r="AC25" s="28">
        <v>96</v>
      </c>
      <c r="AD25" s="37">
        <v>5.1478150704935004</v>
      </c>
      <c r="AE25" s="17">
        <v>4</v>
      </c>
      <c r="AF25" s="28">
        <v>0.83026</v>
      </c>
      <c r="AG25" s="37">
        <v>1.2482692017349464E-2</v>
      </c>
      <c r="AH25" s="20">
        <v>5</v>
      </c>
      <c r="AI25" s="28">
        <v>0.82099999999999995</v>
      </c>
      <c r="AJ25" s="37">
        <v>2.8803934916373258E-2</v>
      </c>
      <c r="AK25" s="17">
        <v>4</v>
      </c>
      <c r="AL25" s="66">
        <v>0.91199999999999992</v>
      </c>
      <c r="AM25" s="38">
        <v>9.9749686716300093E-3</v>
      </c>
      <c r="AN25" s="14">
        <v>5</v>
      </c>
      <c r="AO25" s="66">
        <v>0.90825</v>
      </c>
      <c r="AP25" s="38">
        <v>1.8163034805156689E-2</v>
      </c>
      <c r="AQ25" s="67">
        <v>4</v>
      </c>
      <c r="AR25" s="28">
        <v>93.715999999999994</v>
      </c>
      <c r="AS25" s="37">
        <v>4.9693858775506792</v>
      </c>
      <c r="AT25" s="14">
        <v>5</v>
      </c>
      <c r="AU25" s="28">
        <v>92.811749999999989</v>
      </c>
      <c r="AV25" s="37">
        <v>4.5464000112726559</v>
      </c>
      <c r="AW25" s="14">
        <v>4</v>
      </c>
      <c r="AX25" s="28">
        <v>141</v>
      </c>
      <c r="AY25" s="37">
        <v>3.8600518131237562</v>
      </c>
      <c r="AZ25" s="20">
        <v>5</v>
      </c>
      <c r="BA25" s="28">
        <v>124.25</v>
      </c>
      <c r="BB25" s="37">
        <v>4.5711960506341587</v>
      </c>
      <c r="BC25" s="14">
        <v>4</v>
      </c>
      <c r="BD25" s="28">
        <v>0.81498000000000004</v>
      </c>
      <c r="BE25" s="37">
        <v>1.1160663062739596E-2</v>
      </c>
      <c r="BF25" s="20">
        <v>5</v>
      </c>
      <c r="BG25" s="28">
        <v>0.78125</v>
      </c>
      <c r="BH25" s="37">
        <v>9.4989034454860538E-3</v>
      </c>
      <c r="BI25" s="14">
        <v>4</v>
      </c>
      <c r="BJ25" s="28">
        <v>0.96839999999999993</v>
      </c>
      <c r="BK25" s="37">
        <v>2.2175662335091575E-2</v>
      </c>
      <c r="BL25" s="20">
        <v>5</v>
      </c>
      <c r="BM25" s="28">
        <v>0.89624999999999999</v>
      </c>
      <c r="BN25" s="37">
        <v>1.9652713977124547E-2</v>
      </c>
      <c r="BO25" s="14">
        <v>4</v>
      </c>
      <c r="BP25" s="306">
        <v>3.8286000000000002</v>
      </c>
      <c r="BQ25" s="37">
        <v>4.4011522309504363</v>
      </c>
      <c r="BR25" s="17">
        <v>5</v>
      </c>
      <c r="BS25" s="303">
        <v>4.9167500000000004</v>
      </c>
      <c r="BT25" s="37">
        <v>5.2543929775474538</v>
      </c>
      <c r="BU25" s="17">
        <v>4</v>
      </c>
      <c r="BV25" s="303">
        <v>28.4</v>
      </c>
      <c r="BW25" s="37">
        <v>4.7391982439999998</v>
      </c>
      <c r="BX25" s="17">
        <v>5</v>
      </c>
      <c r="BY25" s="303">
        <v>28.25</v>
      </c>
      <c r="BZ25" s="37">
        <v>4.5893899380000001</v>
      </c>
      <c r="CA25" s="17">
        <v>4</v>
      </c>
      <c r="CB25" s="312">
        <v>-1.5279999999999938E-2</v>
      </c>
      <c r="CC25" s="37">
        <v>7.7746639798772013E-3</v>
      </c>
      <c r="CD25" s="17">
        <v>5</v>
      </c>
      <c r="CE25" s="312">
        <v>-3.974999999999998E-2</v>
      </c>
      <c r="CF25" s="37">
        <v>1.9392330958396924E-2</v>
      </c>
      <c r="CG25" s="17">
        <v>4</v>
      </c>
    </row>
    <row r="26" spans="1:85" s="17" customFormat="1" ht="14" customHeight="1">
      <c r="A26" s="9" t="s">
        <v>48</v>
      </c>
      <c r="B26" s="300">
        <v>286</v>
      </c>
      <c r="C26" s="37">
        <v>93</v>
      </c>
      <c r="D26" s="17">
        <v>3</v>
      </c>
      <c r="E26" s="300">
        <v>170</v>
      </c>
      <c r="F26" s="37">
        <v>35.9</v>
      </c>
      <c r="G26" s="17">
        <v>3</v>
      </c>
      <c r="H26" s="300">
        <v>454</v>
      </c>
      <c r="I26" s="37">
        <v>129</v>
      </c>
      <c r="J26" s="17">
        <v>3</v>
      </c>
      <c r="K26" s="300">
        <v>461</v>
      </c>
      <c r="L26" s="37">
        <v>130</v>
      </c>
      <c r="M26" s="17">
        <v>2</v>
      </c>
      <c r="N26" s="300">
        <v>169</v>
      </c>
      <c r="O26" s="37">
        <v>143</v>
      </c>
      <c r="P26" s="17">
        <v>3</v>
      </c>
      <c r="Q26" s="300">
        <v>283</v>
      </c>
      <c r="R26" s="37">
        <v>70</v>
      </c>
      <c r="S26" s="15">
        <v>2</v>
      </c>
      <c r="T26" s="64">
        <v>73.67</v>
      </c>
      <c r="U26" s="37">
        <v>13.9</v>
      </c>
      <c r="V26" s="17">
        <v>3</v>
      </c>
      <c r="W26" s="28">
        <v>63.6</v>
      </c>
      <c r="X26" s="37">
        <v>3.2</v>
      </c>
      <c r="Y26" s="17">
        <v>3</v>
      </c>
      <c r="Z26" s="28">
        <v>125</v>
      </c>
      <c r="AA26" s="37">
        <v>7.2</v>
      </c>
      <c r="AB26" s="17">
        <v>3</v>
      </c>
      <c r="AC26" s="28">
        <v>81.7</v>
      </c>
      <c r="AD26" s="37">
        <v>0.88</v>
      </c>
      <c r="AE26" s="17">
        <v>3</v>
      </c>
      <c r="AF26" s="28">
        <v>0.8</v>
      </c>
      <c r="AG26" s="37">
        <v>2.5999999999999999E-2</v>
      </c>
      <c r="AH26" s="17">
        <v>3</v>
      </c>
      <c r="AI26" s="28">
        <v>0.76970000000000005</v>
      </c>
      <c r="AJ26" s="37">
        <v>4.8999999999999998E-3</v>
      </c>
      <c r="AK26" s="17">
        <v>3</v>
      </c>
      <c r="AL26" s="66">
        <v>0.93</v>
      </c>
      <c r="AM26" s="38">
        <v>2.1000000000000001E-2</v>
      </c>
      <c r="AN26" s="15">
        <v>3</v>
      </c>
      <c r="AO26" s="66">
        <v>0.93100000000000005</v>
      </c>
      <c r="AP26" s="38">
        <v>2.1000000000000001E-2</v>
      </c>
      <c r="AQ26" s="67">
        <v>3</v>
      </c>
      <c r="AR26" s="66">
        <v>74.400000000000006</v>
      </c>
      <c r="AS26" s="37">
        <v>4.4800000000000004</v>
      </c>
      <c r="AT26" s="17">
        <v>3</v>
      </c>
      <c r="AU26" s="28">
        <v>77.599999999999994</v>
      </c>
      <c r="AV26" s="37">
        <v>1.3</v>
      </c>
      <c r="AW26" s="17">
        <v>2</v>
      </c>
      <c r="AX26" s="28">
        <v>124</v>
      </c>
      <c r="AY26" s="37">
        <v>8.1</v>
      </c>
      <c r="AZ26" s="17">
        <v>3</v>
      </c>
      <c r="BA26" s="28">
        <v>100.5</v>
      </c>
      <c r="BB26" s="37">
        <v>5.5</v>
      </c>
      <c r="BC26" s="17">
        <v>2</v>
      </c>
      <c r="BD26" s="28">
        <v>0.80200000000000005</v>
      </c>
      <c r="BE26" s="37">
        <v>1.4E-2</v>
      </c>
      <c r="BF26" s="17">
        <v>3</v>
      </c>
      <c r="BG26" s="28">
        <v>0.77400000000000002</v>
      </c>
      <c r="BH26" s="37">
        <v>4.4999999999999997E-3</v>
      </c>
      <c r="BI26" s="17">
        <v>2</v>
      </c>
      <c r="BJ26" s="66">
        <v>0.95699999999999996</v>
      </c>
      <c r="BK26" s="38">
        <v>1.9E-2</v>
      </c>
      <c r="BL26" s="15">
        <v>3</v>
      </c>
      <c r="BM26" s="66">
        <v>0.90200000000000002</v>
      </c>
      <c r="BN26" s="38">
        <v>3.2000000000000001E-2</v>
      </c>
      <c r="BO26" s="15">
        <v>2</v>
      </c>
      <c r="BP26" s="306">
        <v>14.89</v>
      </c>
      <c r="BQ26" s="37">
        <v>2.39</v>
      </c>
      <c r="BR26" s="17">
        <v>2</v>
      </c>
      <c r="BS26" s="303">
        <v>13.59</v>
      </c>
      <c r="BT26" s="37">
        <v>4.1100000000000003</v>
      </c>
      <c r="BU26" s="17">
        <v>2</v>
      </c>
      <c r="BV26" s="308">
        <v>2.5</v>
      </c>
      <c r="BW26" s="68">
        <v>7.5</v>
      </c>
      <c r="BX26" s="17">
        <v>2</v>
      </c>
      <c r="BY26" s="308">
        <v>19.5</v>
      </c>
      <c r="BZ26" s="68">
        <v>6.5</v>
      </c>
      <c r="CA26" s="17">
        <v>2</v>
      </c>
      <c r="CB26" s="312">
        <v>7.4999999999999997E-3</v>
      </c>
      <c r="CC26" s="37">
        <v>6.5000000000000002E-2</v>
      </c>
      <c r="CD26" s="17">
        <v>2</v>
      </c>
      <c r="CE26" s="312">
        <v>-1E-3</v>
      </c>
      <c r="CF26" s="37">
        <v>8.9999999999999993E-3</v>
      </c>
      <c r="CG26" s="17">
        <v>2</v>
      </c>
    </row>
    <row r="27" spans="1:85" s="17" customFormat="1" ht="14" customHeight="1">
      <c r="A27" s="9" t="s">
        <v>49</v>
      </c>
      <c r="B27" s="300">
        <v>312</v>
      </c>
      <c r="C27" s="37">
        <v>45</v>
      </c>
      <c r="D27" s="17">
        <v>5</v>
      </c>
      <c r="E27" s="300">
        <v>89</v>
      </c>
      <c r="F27" s="37">
        <v>7</v>
      </c>
      <c r="G27" s="17">
        <v>5</v>
      </c>
      <c r="H27" s="300">
        <v>330.2</v>
      </c>
      <c r="I27" s="37">
        <v>86</v>
      </c>
      <c r="J27" s="17">
        <v>5</v>
      </c>
      <c r="K27" s="300">
        <v>109</v>
      </c>
      <c r="L27" s="37">
        <v>42</v>
      </c>
      <c r="M27" s="17">
        <v>5</v>
      </c>
      <c r="N27" s="300">
        <v>18.2</v>
      </c>
      <c r="O27" s="37">
        <v>56.8</v>
      </c>
      <c r="P27" s="17">
        <v>5</v>
      </c>
      <c r="Q27" s="300">
        <v>20</v>
      </c>
      <c r="R27" s="37">
        <v>42.4</v>
      </c>
      <c r="S27" s="17">
        <v>5</v>
      </c>
      <c r="T27" s="64">
        <v>80.400000000000006</v>
      </c>
      <c r="U27" s="37">
        <v>7.12</v>
      </c>
      <c r="V27" s="17">
        <v>5</v>
      </c>
      <c r="W27" s="93" t="s">
        <v>61</v>
      </c>
      <c r="X27" s="93" t="s">
        <v>61</v>
      </c>
      <c r="Y27" s="93" t="s">
        <v>61</v>
      </c>
      <c r="Z27" s="28">
        <v>103.4</v>
      </c>
      <c r="AA27" s="37">
        <v>5.3</v>
      </c>
      <c r="AB27" s="17">
        <v>5</v>
      </c>
      <c r="AC27" s="93" t="s">
        <v>61</v>
      </c>
      <c r="AD27" s="93" t="s">
        <v>61</v>
      </c>
      <c r="AE27" s="93" t="s">
        <v>61</v>
      </c>
      <c r="AF27" s="28">
        <v>0.84040000000000004</v>
      </c>
      <c r="AG27" s="37">
        <v>1.3050000000000001E-2</v>
      </c>
      <c r="AH27" s="17">
        <v>5</v>
      </c>
      <c r="AI27" s="93" t="s">
        <v>61</v>
      </c>
      <c r="AJ27" s="93" t="s">
        <v>61</v>
      </c>
      <c r="AK27" s="93" t="s">
        <v>61</v>
      </c>
      <c r="AL27" s="66">
        <v>9824</v>
      </c>
      <c r="AM27" s="38">
        <v>1.61E-2</v>
      </c>
      <c r="AN27" s="15">
        <v>5</v>
      </c>
      <c r="AO27" s="95" t="s">
        <v>61</v>
      </c>
      <c r="AP27" s="95" t="s">
        <v>61</v>
      </c>
      <c r="AQ27" s="125" t="s">
        <v>61</v>
      </c>
      <c r="AR27" s="66">
        <v>73.67</v>
      </c>
      <c r="AS27" s="37">
        <v>4.2</v>
      </c>
      <c r="AT27" s="17">
        <v>5</v>
      </c>
      <c r="AU27" s="66">
        <v>56.17</v>
      </c>
      <c r="AV27" s="37">
        <v>1.39</v>
      </c>
      <c r="AW27" s="17">
        <v>5</v>
      </c>
      <c r="AX27" s="28">
        <v>85.8</v>
      </c>
      <c r="AY27" s="37">
        <v>5.2670000000000003</v>
      </c>
      <c r="AZ27" s="17">
        <v>5</v>
      </c>
      <c r="BA27" s="22">
        <v>66.400000000000006</v>
      </c>
      <c r="BB27" s="61">
        <v>1.57</v>
      </c>
      <c r="BC27">
        <v>5</v>
      </c>
      <c r="BD27" s="28">
        <v>0.8468</v>
      </c>
      <c r="BE27" s="37">
        <v>1.9400000000000001E-2</v>
      </c>
      <c r="BF27" s="17">
        <v>5</v>
      </c>
      <c r="BG27" s="22">
        <v>0.75800000000000001</v>
      </c>
      <c r="BH27" s="61">
        <v>5.0000000000000001E-3</v>
      </c>
      <c r="BI27">
        <v>5</v>
      </c>
      <c r="BJ27" s="66">
        <v>0.98850000000000005</v>
      </c>
      <c r="BK27" s="38">
        <v>3.3000000000000002E-2</v>
      </c>
      <c r="BL27" s="15">
        <v>4</v>
      </c>
      <c r="BM27" s="22">
        <v>0.89959999999999996</v>
      </c>
      <c r="BN27" s="61">
        <v>1.4999999999999999E-2</v>
      </c>
      <c r="BO27">
        <v>5</v>
      </c>
      <c r="BP27" s="306">
        <v>-6.7</v>
      </c>
      <c r="BQ27" s="37">
        <v>7.3</v>
      </c>
      <c r="BR27" s="17">
        <v>5</v>
      </c>
      <c r="BS27" s="304" t="s">
        <v>61</v>
      </c>
      <c r="BT27" s="93" t="s">
        <v>61</v>
      </c>
      <c r="BU27" s="93" t="s">
        <v>61</v>
      </c>
      <c r="BV27" s="308">
        <v>-17.600000000000001</v>
      </c>
      <c r="BW27" s="68">
        <v>5.15</v>
      </c>
      <c r="BX27" s="17">
        <v>5</v>
      </c>
      <c r="BY27" s="309" t="s">
        <v>61</v>
      </c>
      <c r="BZ27" s="118" t="s">
        <v>61</v>
      </c>
      <c r="CA27" s="93" t="s">
        <v>61</v>
      </c>
      <c r="CB27" s="312">
        <v>6.4000000000000003E-3</v>
      </c>
      <c r="CC27" s="37">
        <v>1.8599999999999998E-2</v>
      </c>
      <c r="CD27" s="17">
        <v>5</v>
      </c>
      <c r="CE27" s="313" t="s">
        <v>61</v>
      </c>
      <c r="CF27" s="93" t="s">
        <v>61</v>
      </c>
      <c r="CG27" s="93" t="s">
        <v>61</v>
      </c>
    </row>
    <row r="28" spans="1:85" s="17" customFormat="1" ht="14" customHeight="1">
      <c r="A28" s="9" t="s">
        <v>50</v>
      </c>
      <c r="B28" s="300">
        <v>391.33</v>
      </c>
      <c r="C28" s="37">
        <v>14.44</v>
      </c>
      <c r="D28" s="17">
        <v>3</v>
      </c>
      <c r="E28" s="300">
        <v>154.80000000000001</v>
      </c>
      <c r="F28" s="37">
        <v>26.05</v>
      </c>
      <c r="G28" s="17">
        <v>5</v>
      </c>
      <c r="H28" s="300">
        <v>915.33</v>
      </c>
      <c r="I28" s="37">
        <v>50.543999999999997</v>
      </c>
      <c r="J28" s="17">
        <v>3</v>
      </c>
      <c r="K28" s="300">
        <v>252.4</v>
      </c>
      <c r="L28" s="37">
        <v>36.43</v>
      </c>
      <c r="M28" s="17">
        <v>5</v>
      </c>
      <c r="N28" s="300">
        <v>524</v>
      </c>
      <c r="O28" s="37">
        <v>62.58</v>
      </c>
      <c r="P28" s="17">
        <v>3</v>
      </c>
      <c r="Q28" s="300">
        <v>97.6</v>
      </c>
      <c r="R28" s="37">
        <v>22.27</v>
      </c>
      <c r="S28" s="17">
        <v>5</v>
      </c>
      <c r="T28" s="64">
        <v>91.83</v>
      </c>
      <c r="U28" s="37">
        <v>3.3943040519999998</v>
      </c>
      <c r="V28" s="17">
        <v>3</v>
      </c>
      <c r="W28" s="28">
        <v>64.037999999999997</v>
      </c>
      <c r="X28" s="37">
        <v>5.1335323119999998</v>
      </c>
      <c r="Y28" s="17">
        <v>5</v>
      </c>
      <c r="Z28" s="28">
        <v>120</v>
      </c>
      <c r="AA28" s="37">
        <v>1.7320508080000001</v>
      </c>
      <c r="AB28" s="17">
        <v>3</v>
      </c>
      <c r="AC28" s="28">
        <v>80.400000000000006</v>
      </c>
      <c r="AD28" s="37">
        <v>2.1354156500000001</v>
      </c>
      <c r="AE28" s="17">
        <v>5</v>
      </c>
      <c r="AF28" s="28">
        <v>0.807666667</v>
      </c>
      <c r="AG28" s="37">
        <v>1.6271994000000001E-2</v>
      </c>
      <c r="AH28" s="17">
        <v>3</v>
      </c>
      <c r="AI28" s="28">
        <v>0.77100000000000002</v>
      </c>
      <c r="AJ28" s="37">
        <v>8.318654E-3</v>
      </c>
      <c r="AK28" s="17">
        <v>5</v>
      </c>
      <c r="AL28" s="28">
        <v>0.98</v>
      </c>
      <c r="AM28" s="37">
        <v>2.946184E-2</v>
      </c>
      <c r="AN28" s="17">
        <v>3</v>
      </c>
      <c r="AO28" s="28">
        <v>0.9728</v>
      </c>
      <c r="AP28" s="37">
        <v>1.2579348000000001E-2</v>
      </c>
      <c r="AQ28" s="67">
        <v>5</v>
      </c>
      <c r="AR28" s="28">
        <v>90.75</v>
      </c>
      <c r="AS28" s="37">
        <v>0.61614392299999998</v>
      </c>
      <c r="AT28" s="17">
        <v>3</v>
      </c>
      <c r="AU28" s="28">
        <v>69.171999999999997</v>
      </c>
      <c r="AV28" s="37">
        <v>1.0599830189999999</v>
      </c>
      <c r="AW28" s="17">
        <v>5</v>
      </c>
      <c r="AX28" s="28">
        <v>148</v>
      </c>
      <c r="AY28" s="37">
        <v>2.0816659990000002</v>
      </c>
      <c r="AZ28" s="17">
        <v>3</v>
      </c>
      <c r="BA28" s="28">
        <v>81.400000000000006</v>
      </c>
      <c r="BB28" s="37">
        <v>1.288409873</v>
      </c>
      <c r="BC28" s="17">
        <v>5</v>
      </c>
      <c r="BD28" s="28">
        <v>0.81206666699999996</v>
      </c>
      <c r="BE28" s="37">
        <v>1.7897982999999999E-2</v>
      </c>
      <c r="BF28" s="17">
        <v>3</v>
      </c>
      <c r="BG28" s="28">
        <v>0.77280000000000004</v>
      </c>
      <c r="BH28" s="37">
        <v>7.0526590000000002E-3</v>
      </c>
      <c r="BI28" s="17">
        <v>5</v>
      </c>
      <c r="BJ28" s="28">
        <v>0.96166666700000003</v>
      </c>
      <c r="BK28" s="37">
        <v>3.8441880000000001E-3</v>
      </c>
      <c r="BL28" s="17">
        <v>3</v>
      </c>
      <c r="BM28" s="28">
        <v>0.95540000000000003</v>
      </c>
      <c r="BN28" s="37">
        <v>7.6720269999999997E-3</v>
      </c>
      <c r="BO28" s="17">
        <v>5</v>
      </c>
      <c r="BP28" s="306">
        <v>-1.1000000000000001</v>
      </c>
      <c r="BQ28" s="37">
        <v>2.82</v>
      </c>
      <c r="BR28" s="17">
        <v>3</v>
      </c>
      <c r="BS28" s="303">
        <v>5.1340000000000003</v>
      </c>
      <c r="BT28" s="37">
        <v>4.5884797050000001</v>
      </c>
      <c r="BU28" s="17">
        <v>5</v>
      </c>
      <c r="BV28" s="303">
        <v>28</v>
      </c>
      <c r="BW28" s="37">
        <v>3.79</v>
      </c>
      <c r="BX28" s="17">
        <v>3</v>
      </c>
      <c r="BY28" s="303">
        <v>1</v>
      </c>
      <c r="BZ28" s="37">
        <v>2.1679483390000001</v>
      </c>
      <c r="CA28" s="17">
        <v>5</v>
      </c>
      <c r="CB28" s="312">
        <v>4.4000000000000003E-3</v>
      </c>
      <c r="CC28" s="37">
        <v>3.4000000000000002E-2</v>
      </c>
      <c r="CD28" s="17">
        <v>3</v>
      </c>
      <c r="CE28" s="312">
        <v>2.2499999999999998E-3</v>
      </c>
      <c r="CF28" s="37">
        <v>7.6800610000000002E-3</v>
      </c>
      <c r="CG28" s="17">
        <v>5</v>
      </c>
    </row>
    <row r="29" spans="1:85" s="17" customFormat="1" ht="14" customHeight="1">
      <c r="A29" s="9" t="s">
        <v>51</v>
      </c>
      <c r="B29" s="300">
        <v>587.75</v>
      </c>
      <c r="C29" s="37">
        <v>7.7</v>
      </c>
      <c r="D29" s="17">
        <v>4</v>
      </c>
      <c r="E29" s="300">
        <v>224</v>
      </c>
      <c r="F29" s="37">
        <v>35.82</v>
      </c>
      <c r="G29" s="17">
        <v>4</v>
      </c>
      <c r="H29" s="300">
        <v>613.75</v>
      </c>
      <c r="I29" s="37">
        <v>55.9</v>
      </c>
      <c r="J29" s="17">
        <v>4</v>
      </c>
      <c r="K29" s="300">
        <v>429.75</v>
      </c>
      <c r="L29" s="37">
        <v>84.15</v>
      </c>
      <c r="M29" s="17">
        <v>4</v>
      </c>
      <c r="N29" s="300">
        <v>26</v>
      </c>
      <c r="O29" s="37">
        <v>61.11</v>
      </c>
      <c r="P29" s="17">
        <v>4</v>
      </c>
      <c r="Q29" s="300">
        <v>205.75</v>
      </c>
      <c r="R29" s="37">
        <v>77.25</v>
      </c>
      <c r="S29" s="17">
        <v>4</v>
      </c>
      <c r="T29" s="64">
        <v>81.75</v>
      </c>
      <c r="U29" s="37">
        <v>2.1541742419999999</v>
      </c>
      <c r="V29" s="17">
        <v>4</v>
      </c>
      <c r="W29" s="28">
        <v>63.357500000000002</v>
      </c>
      <c r="X29" s="37">
        <v>3.632006734</v>
      </c>
      <c r="Y29" s="17">
        <v>4</v>
      </c>
      <c r="Z29" s="28">
        <v>111.75</v>
      </c>
      <c r="AA29" s="37">
        <v>5.4064005279999998</v>
      </c>
      <c r="AB29" s="17">
        <v>4</v>
      </c>
      <c r="AC29" s="28">
        <v>74.25</v>
      </c>
      <c r="AD29" s="37">
        <v>1.1814539070000001</v>
      </c>
      <c r="AE29" s="17">
        <v>4</v>
      </c>
      <c r="AF29" s="28">
        <v>0.82350000000000001</v>
      </c>
      <c r="AG29" s="37">
        <v>8.0259990000000007E-3</v>
      </c>
      <c r="AH29" s="17">
        <v>4</v>
      </c>
      <c r="AI29" s="28">
        <v>0.78825000000000001</v>
      </c>
      <c r="AJ29" s="37">
        <v>1.2756534E-2</v>
      </c>
      <c r="AK29" s="17">
        <v>4</v>
      </c>
      <c r="AL29" s="28">
        <v>1.0182500000000001</v>
      </c>
      <c r="AM29" s="37">
        <v>2.0018220999999999E-2</v>
      </c>
      <c r="AN29" s="17">
        <v>4</v>
      </c>
      <c r="AO29" s="28">
        <v>0.95650000000000002</v>
      </c>
      <c r="AP29" s="37">
        <v>1.9589538E-2</v>
      </c>
      <c r="AQ29" s="67">
        <v>4</v>
      </c>
      <c r="AR29" s="28">
        <v>85.712500000000006</v>
      </c>
      <c r="AS29" s="37">
        <v>4.2115107639999998</v>
      </c>
      <c r="AT29" s="17">
        <v>4</v>
      </c>
      <c r="AU29" s="28">
        <v>64.732500000000002</v>
      </c>
      <c r="AV29" s="37">
        <v>2.7406306300000001</v>
      </c>
      <c r="AW29" s="17">
        <v>4</v>
      </c>
      <c r="AX29" s="28">
        <v>115</v>
      </c>
      <c r="AY29" s="37">
        <v>3.3416562760000001</v>
      </c>
      <c r="AZ29" s="17">
        <v>4</v>
      </c>
      <c r="BA29" s="28">
        <v>76.5</v>
      </c>
      <c r="BB29" s="37">
        <v>2.7233557730000002</v>
      </c>
      <c r="BC29" s="17">
        <v>4</v>
      </c>
      <c r="BD29" s="28">
        <v>0.87675000000000003</v>
      </c>
      <c r="BE29" s="37">
        <v>1.4138451999999999E-2</v>
      </c>
      <c r="BF29" s="17">
        <v>4</v>
      </c>
      <c r="BG29" s="28">
        <v>0.79100000000000004</v>
      </c>
      <c r="BH29" s="37">
        <v>1.0606602E-2</v>
      </c>
      <c r="BI29" s="17">
        <v>4</v>
      </c>
      <c r="BJ29" s="28">
        <v>0.996</v>
      </c>
      <c r="BK29" s="37">
        <v>1.1165423000000001E-2</v>
      </c>
      <c r="BL29" s="17">
        <v>4</v>
      </c>
      <c r="BM29" s="28">
        <v>0.95050000000000001</v>
      </c>
      <c r="BN29" s="37">
        <v>1.925487E-2</v>
      </c>
      <c r="BO29" s="17">
        <v>4</v>
      </c>
      <c r="BP29" s="306">
        <v>3.96</v>
      </c>
      <c r="BQ29" s="37">
        <v>4.43</v>
      </c>
      <c r="BR29" s="17">
        <v>4</v>
      </c>
      <c r="BS29" s="303">
        <v>1.375</v>
      </c>
      <c r="BT29" s="37">
        <v>4.8491348030000001</v>
      </c>
      <c r="BU29" s="17">
        <v>4</v>
      </c>
      <c r="BV29" s="303">
        <v>3.25</v>
      </c>
      <c r="BW29" s="37">
        <v>2.66</v>
      </c>
      <c r="BX29" s="17">
        <v>4</v>
      </c>
      <c r="BY29" s="303">
        <v>2.25</v>
      </c>
      <c r="BZ29" s="37">
        <v>2.4281337139999999</v>
      </c>
      <c r="CA29" s="17">
        <v>4</v>
      </c>
      <c r="CB29" s="312">
        <v>5.33E-2</v>
      </c>
      <c r="CC29" s="37">
        <v>1.8499999999999999E-2</v>
      </c>
      <c r="CD29" s="17">
        <v>4</v>
      </c>
      <c r="CE29" s="312">
        <v>2.7499999999999998E-3</v>
      </c>
      <c r="CF29" s="37">
        <v>1.3628249E-2</v>
      </c>
      <c r="CG29" s="17">
        <v>4</v>
      </c>
    </row>
    <row r="30" spans="1:85" s="17" customFormat="1" ht="14" customHeight="1">
      <c r="A30" s="9" t="s">
        <v>52</v>
      </c>
      <c r="B30" s="300">
        <v>497.3</v>
      </c>
      <c r="C30" s="37">
        <v>47</v>
      </c>
      <c r="D30" s="17">
        <v>4</v>
      </c>
      <c r="E30" s="300">
        <v>276</v>
      </c>
      <c r="F30" s="37">
        <v>12</v>
      </c>
      <c r="G30" s="17">
        <v>2</v>
      </c>
      <c r="H30" s="300">
        <v>761.3</v>
      </c>
      <c r="I30" s="37">
        <v>73</v>
      </c>
      <c r="J30" s="17">
        <v>4</v>
      </c>
      <c r="K30" s="300">
        <v>617</v>
      </c>
      <c r="L30" s="37">
        <v>171</v>
      </c>
      <c r="M30" s="17">
        <v>2</v>
      </c>
      <c r="N30" s="300">
        <v>263.99999999999994</v>
      </c>
      <c r="O30" s="37">
        <v>39.619999999999997</v>
      </c>
      <c r="P30" s="17">
        <v>4</v>
      </c>
      <c r="Q30" s="300">
        <v>340.5</v>
      </c>
      <c r="R30" s="37">
        <v>158.5</v>
      </c>
      <c r="S30" s="15">
        <v>2</v>
      </c>
      <c r="T30" s="64">
        <v>74.77</v>
      </c>
      <c r="U30" s="37">
        <v>5.8412712657434458</v>
      </c>
      <c r="V30" s="20">
        <v>4</v>
      </c>
      <c r="W30" s="28">
        <v>61.25</v>
      </c>
      <c r="X30" s="37">
        <v>1.3299999999999983</v>
      </c>
      <c r="Y30" s="17">
        <v>2</v>
      </c>
      <c r="Z30" s="28">
        <v>103.5</v>
      </c>
      <c r="AA30" s="37">
        <v>4.7346242371139304</v>
      </c>
      <c r="AB30" s="20">
        <v>4</v>
      </c>
      <c r="AC30" s="28">
        <v>85</v>
      </c>
      <c r="AD30" s="37">
        <v>2</v>
      </c>
      <c r="AE30" s="17">
        <v>2</v>
      </c>
      <c r="AF30" s="28">
        <v>0.79612499999999997</v>
      </c>
      <c r="AG30" s="37">
        <v>1.5819785870864359E-2</v>
      </c>
      <c r="AH30" s="20">
        <v>4</v>
      </c>
      <c r="AI30" s="28">
        <v>0.76350000000000007</v>
      </c>
      <c r="AJ30" s="37">
        <v>1.5000000000000013E-3</v>
      </c>
      <c r="AK30" s="17">
        <v>2</v>
      </c>
      <c r="AL30" s="66">
        <v>0.92125000000000001</v>
      </c>
      <c r="AM30" s="38">
        <v>1.6255127396199217E-2</v>
      </c>
      <c r="AN30" s="14">
        <v>4</v>
      </c>
      <c r="AO30" s="66">
        <v>0.92799999999999994</v>
      </c>
      <c r="AP30" s="38">
        <v>9.9999999999999534E-3</v>
      </c>
      <c r="AQ30" s="67">
        <v>2</v>
      </c>
      <c r="AR30" s="28">
        <v>83.914999999999992</v>
      </c>
      <c r="AS30" s="37">
        <v>8.6210580363820153</v>
      </c>
      <c r="AT30" s="14">
        <v>4</v>
      </c>
      <c r="AU30" s="28">
        <v>66.041499999999999</v>
      </c>
      <c r="AV30" s="37">
        <v>5.7914999999999992</v>
      </c>
      <c r="AW30" s="14">
        <v>2</v>
      </c>
      <c r="AX30" s="28">
        <v>110</v>
      </c>
      <c r="AY30" s="37">
        <v>10.206207261596576</v>
      </c>
      <c r="AZ30" s="14">
        <v>4</v>
      </c>
      <c r="BA30" s="28">
        <v>88</v>
      </c>
      <c r="BB30" s="37">
        <v>5</v>
      </c>
      <c r="BC30" s="14">
        <v>2</v>
      </c>
      <c r="BD30" s="28">
        <v>0.85002499999999992</v>
      </c>
      <c r="BE30" s="37">
        <v>6.4044743474126553E-3</v>
      </c>
      <c r="BF30" s="14">
        <v>4</v>
      </c>
      <c r="BG30" s="28">
        <v>0.80249999999999999</v>
      </c>
      <c r="BH30" s="37">
        <v>8.5000000000000075E-3</v>
      </c>
      <c r="BI30" s="14">
        <v>2</v>
      </c>
      <c r="BJ30" s="28">
        <v>0.92774999999999996</v>
      </c>
      <c r="BK30" s="37">
        <v>1.9520822216289958E-2</v>
      </c>
      <c r="BL30" s="14">
        <v>4</v>
      </c>
      <c r="BM30" s="28">
        <v>0.91200000000000003</v>
      </c>
      <c r="BN30" s="37">
        <v>5.0000000000000044E-3</v>
      </c>
      <c r="BO30" s="14">
        <v>2</v>
      </c>
      <c r="BP30" s="306">
        <v>9.1449999999999996</v>
      </c>
      <c r="BQ30" s="37">
        <v>7.2517061210908613</v>
      </c>
      <c r="BR30" s="17">
        <v>4</v>
      </c>
      <c r="BS30" s="303">
        <v>4.7914999999999992</v>
      </c>
      <c r="BT30" s="37">
        <v>7.1214999999999966</v>
      </c>
      <c r="BU30" s="17">
        <v>2</v>
      </c>
      <c r="BV30" s="303">
        <v>6.5</v>
      </c>
      <c r="BW30" s="37">
        <v>7.632168761</v>
      </c>
      <c r="BX30" s="17">
        <v>4</v>
      </c>
      <c r="BY30" s="303">
        <v>3</v>
      </c>
      <c r="BZ30" s="37">
        <v>7</v>
      </c>
      <c r="CA30" s="17">
        <v>2</v>
      </c>
      <c r="CB30" s="312">
        <v>5.3899999999999976E-2</v>
      </c>
      <c r="CC30" s="37">
        <v>1.5569253889209534E-2</v>
      </c>
      <c r="CD30" s="17">
        <v>4</v>
      </c>
      <c r="CE30" s="312">
        <v>3.9000000000000035E-2</v>
      </c>
      <c r="CF30" s="37">
        <v>1.0000000000000012E-2</v>
      </c>
      <c r="CG30" s="17">
        <v>2</v>
      </c>
    </row>
    <row r="31" spans="1:85" s="17" customFormat="1" ht="14" customHeight="1">
      <c r="A31" s="9" t="s">
        <v>53</v>
      </c>
      <c r="B31" s="300">
        <v>380.3</v>
      </c>
      <c r="C31" s="37">
        <v>25.5</v>
      </c>
      <c r="D31" s="17">
        <v>4</v>
      </c>
      <c r="E31" s="300">
        <v>130.75</v>
      </c>
      <c r="F31" s="37">
        <v>42.4</v>
      </c>
      <c r="G31" s="17">
        <v>4</v>
      </c>
      <c r="H31" s="300">
        <v>706.5</v>
      </c>
      <c r="I31" s="37">
        <v>30.7</v>
      </c>
      <c r="J31" s="17">
        <v>4</v>
      </c>
      <c r="K31" s="300">
        <v>336</v>
      </c>
      <c r="L31" s="37">
        <v>79.2</v>
      </c>
      <c r="M31" s="17">
        <v>4</v>
      </c>
      <c r="N31" s="300">
        <v>326.3</v>
      </c>
      <c r="O31" s="37">
        <v>52.4</v>
      </c>
      <c r="P31" s="17">
        <v>4</v>
      </c>
      <c r="Q31" s="300">
        <v>205.3</v>
      </c>
      <c r="R31" s="37">
        <v>47.9</v>
      </c>
      <c r="S31" s="15">
        <v>4</v>
      </c>
      <c r="T31" s="64">
        <v>75.599999999999994</v>
      </c>
      <c r="U31" s="37">
        <v>4.9000000000000004</v>
      </c>
      <c r="V31" s="17">
        <v>4</v>
      </c>
      <c r="W31" s="28">
        <v>62.2</v>
      </c>
      <c r="X31" s="37">
        <v>3</v>
      </c>
      <c r="Y31" s="17">
        <v>4</v>
      </c>
      <c r="Z31" s="28">
        <v>105.5</v>
      </c>
      <c r="AA31" s="37">
        <v>4.4000000000000004</v>
      </c>
      <c r="AB31" s="17">
        <v>4</v>
      </c>
      <c r="AC31" s="28">
        <v>77.3</v>
      </c>
      <c r="AD31" s="37">
        <v>3.6</v>
      </c>
      <c r="AE31" s="17">
        <v>4</v>
      </c>
      <c r="AF31" s="28">
        <v>0.83979999999999999</v>
      </c>
      <c r="AG31" s="37">
        <v>0.01</v>
      </c>
      <c r="AH31" s="17">
        <v>4</v>
      </c>
      <c r="AI31" s="28">
        <v>0.78849999999999998</v>
      </c>
      <c r="AJ31" s="37">
        <v>3.5999999999999999E-3</v>
      </c>
      <c r="AK31" s="17">
        <v>4</v>
      </c>
      <c r="AL31" s="66">
        <v>0.97550000000000003</v>
      </c>
      <c r="AM31" s="38">
        <v>8.3999999999999995E-3</v>
      </c>
      <c r="AN31" s="15">
        <v>4</v>
      </c>
      <c r="AO31" s="66">
        <v>0.94499999999999995</v>
      </c>
      <c r="AP31" s="38">
        <v>1.5900000000000001E-2</v>
      </c>
      <c r="AQ31" s="67">
        <v>4</v>
      </c>
      <c r="AR31" s="66">
        <v>89.6</v>
      </c>
      <c r="AS31" s="37">
        <v>3.7</v>
      </c>
      <c r="AT31" s="17">
        <v>4</v>
      </c>
      <c r="AU31" s="28">
        <v>67.95</v>
      </c>
      <c r="AV31" s="37">
        <v>2.4</v>
      </c>
      <c r="AW31" s="17">
        <v>4</v>
      </c>
      <c r="AX31" s="28">
        <v>106.33</v>
      </c>
      <c r="AY31" s="37">
        <v>2.59</v>
      </c>
      <c r="AZ31" s="17">
        <v>4</v>
      </c>
      <c r="BA31" s="28">
        <v>82.75</v>
      </c>
      <c r="BB31" s="37">
        <v>6.11</v>
      </c>
      <c r="BC31" s="17">
        <v>4</v>
      </c>
      <c r="BD31" s="28">
        <v>0.8377</v>
      </c>
      <c r="BE31" s="37">
        <v>7.9000000000000008E-3</v>
      </c>
      <c r="BF31" s="17">
        <v>4</v>
      </c>
      <c r="BG31" s="28">
        <v>0.80249999999999999</v>
      </c>
      <c r="BH31" s="37">
        <v>2.3E-2</v>
      </c>
      <c r="BI31" s="17">
        <v>4</v>
      </c>
      <c r="BJ31" s="66">
        <v>1.038</v>
      </c>
      <c r="BK31" s="38">
        <v>3.5999999999999997E-2</v>
      </c>
      <c r="BL31" s="15">
        <v>4</v>
      </c>
      <c r="BM31" s="66">
        <v>0.92100000000000004</v>
      </c>
      <c r="BN31" s="38">
        <v>1.47E-2</v>
      </c>
      <c r="BO31" s="15">
        <v>4</v>
      </c>
      <c r="BP31" s="306">
        <v>10.83</v>
      </c>
      <c r="BQ31" s="37">
        <v>2.42</v>
      </c>
      <c r="BR31" s="17">
        <v>4</v>
      </c>
      <c r="BS31" s="303">
        <v>5.78</v>
      </c>
      <c r="BT31" s="37">
        <v>4.4000000000000004</v>
      </c>
      <c r="BU31" s="17">
        <v>4</v>
      </c>
      <c r="BV31" s="308">
        <v>-1</v>
      </c>
      <c r="BW31" s="68">
        <v>6.1</v>
      </c>
      <c r="BX31" s="17">
        <v>4</v>
      </c>
      <c r="BY31" s="308">
        <v>5.5</v>
      </c>
      <c r="BZ31" s="68">
        <v>7.7</v>
      </c>
      <c r="CA31" s="17">
        <v>4</v>
      </c>
      <c r="CB31" s="312">
        <v>-2.9999999999999997E-4</v>
      </c>
      <c r="CC31" s="37">
        <v>1.7000000000000001E-2</v>
      </c>
      <c r="CD31" s="17">
        <v>4</v>
      </c>
      <c r="CE31" s="312">
        <v>1.4E-2</v>
      </c>
      <c r="CF31" s="37">
        <v>1.9699999999999999E-2</v>
      </c>
      <c r="CG31" s="17">
        <v>4</v>
      </c>
    </row>
    <row r="32" spans="1:85" s="17" customFormat="1" ht="14" customHeight="1">
      <c r="A32" s="9" t="s">
        <v>54</v>
      </c>
      <c r="B32" s="300">
        <v>239</v>
      </c>
      <c r="C32" s="37">
        <v>15.3</v>
      </c>
      <c r="D32" s="17">
        <v>4</v>
      </c>
      <c r="E32" s="300">
        <v>101.3</v>
      </c>
      <c r="F32" s="37">
        <v>10.8</v>
      </c>
      <c r="G32" s="17">
        <v>4</v>
      </c>
      <c r="H32" s="300">
        <v>352.3</v>
      </c>
      <c r="I32" s="37">
        <v>66.599999999999994</v>
      </c>
      <c r="J32" s="17">
        <v>4</v>
      </c>
      <c r="K32" s="300">
        <v>161</v>
      </c>
      <c r="L32" s="37">
        <v>9.4</v>
      </c>
      <c r="M32" s="17">
        <v>4</v>
      </c>
      <c r="N32" s="300">
        <v>113.3</v>
      </c>
      <c r="O32" s="37">
        <v>61.7</v>
      </c>
      <c r="P32" s="17">
        <v>4</v>
      </c>
      <c r="Q32" s="300">
        <v>59.5</v>
      </c>
      <c r="R32" s="37">
        <v>8.6999999999999993</v>
      </c>
      <c r="S32" s="15">
        <v>4</v>
      </c>
      <c r="T32" s="64">
        <v>61.98</v>
      </c>
      <c r="U32" s="37">
        <v>1.04</v>
      </c>
      <c r="V32" s="17">
        <v>4</v>
      </c>
      <c r="W32" s="28">
        <v>52.99</v>
      </c>
      <c r="X32" s="37">
        <v>1.05</v>
      </c>
      <c r="Y32" s="17">
        <v>4</v>
      </c>
      <c r="Z32" s="28">
        <v>82.5</v>
      </c>
      <c r="AA32" s="37">
        <v>2.78</v>
      </c>
      <c r="AB32" s="17">
        <v>4</v>
      </c>
      <c r="AC32" s="28">
        <v>65.5</v>
      </c>
      <c r="AD32" s="37">
        <v>0.65</v>
      </c>
      <c r="AE32" s="17">
        <v>4</v>
      </c>
      <c r="AF32" s="28">
        <v>0.84499999999999997</v>
      </c>
      <c r="AG32" s="37">
        <v>1.4E-2</v>
      </c>
      <c r="AH32" s="17">
        <v>4</v>
      </c>
      <c r="AI32" s="28">
        <v>0.7853</v>
      </c>
      <c r="AJ32" s="37">
        <v>9.7999999999999997E-3</v>
      </c>
      <c r="AK32" s="17">
        <v>4</v>
      </c>
      <c r="AL32" s="66">
        <v>0.93899999999999995</v>
      </c>
      <c r="AM32" s="38">
        <v>6.0000000000000001E-3</v>
      </c>
      <c r="AN32" s="15">
        <v>4</v>
      </c>
      <c r="AO32" s="66">
        <v>0.95899999999999996</v>
      </c>
      <c r="AP32" s="38">
        <v>1.3100000000000001E-2</v>
      </c>
      <c r="AQ32" s="67">
        <v>4</v>
      </c>
      <c r="AR32" s="66">
        <v>61.387500000000003</v>
      </c>
      <c r="AS32" s="37">
        <v>1.9920608047948731</v>
      </c>
      <c r="AT32" s="17">
        <v>4</v>
      </c>
      <c r="AU32" s="28">
        <v>55.357500000000002</v>
      </c>
      <c r="AV32" s="37">
        <v>1.9542192601309272</v>
      </c>
      <c r="AW32" s="17">
        <v>4</v>
      </c>
      <c r="AX32" s="28">
        <v>85</v>
      </c>
      <c r="AY32" s="37">
        <v>3.488074922742725</v>
      </c>
      <c r="AZ32" s="17">
        <v>4</v>
      </c>
      <c r="BA32" s="28">
        <v>68.25</v>
      </c>
      <c r="BB32" s="37">
        <v>0.47871355387816905</v>
      </c>
      <c r="BC32" s="17">
        <v>4</v>
      </c>
      <c r="BD32" s="28">
        <v>0.87075000000000014</v>
      </c>
      <c r="BE32" s="37">
        <v>2.3662118107501136E-2</v>
      </c>
      <c r="BF32" s="17">
        <v>4</v>
      </c>
      <c r="BG32" s="28">
        <v>0.79520000000000002</v>
      </c>
      <c r="BH32" s="37">
        <v>3.6615115275889505E-3</v>
      </c>
      <c r="BI32" s="17">
        <v>4</v>
      </c>
      <c r="BJ32" s="66">
        <v>0.99449999999999994</v>
      </c>
      <c r="BK32" s="38">
        <v>1.0555409355712659E-2</v>
      </c>
      <c r="BL32" s="15">
        <v>4</v>
      </c>
      <c r="BM32" s="66">
        <v>0.96949999999999992</v>
      </c>
      <c r="BN32" s="38">
        <v>7.5773786144462101E-3</v>
      </c>
      <c r="BO32" s="15">
        <v>4</v>
      </c>
      <c r="BP32" s="306">
        <v>-0.59499999999999997</v>
      </c>
      <c r="BQ32" s="37">
        <v>3.0350000000000001</v>
      </c>
      <c r="BR32" s="17">
        <v>4</v>
      </c>
      <c r="BS32" s="303">
        <v>2.37</v>
      </c>
      <c r="BT32" s="37">
        <v>2.3199999999999998</v>
      </c>
      <c r="BU32" s="17">
        <v>4</v>
      </c>
      <c r="BV32" s="308">
        <v>2.5</v>
      </c>
      <c r="BW32" s="68">
        <v>5.3</v>
      </c>
      <c r="BX32" s="17">
        <v>4</v>
      </c>
      <c r="BY32" s="308">
        <v>2.75</v>
      </c>
      <c r="BZ32" s="68">
        <v>0.75</v>
      </c>
      <c r="CA32" s="17">
        <v>4</v>
      </c>
      <c r="CB32" s="312">
        <v>2.63E-2</v>
      </c>
      <c r="CC32" s="37">
        <v>2.5999999999999999E-2</v>
      </c>
      <c r="CD32" s="17">
        <v>4</v>
      </c>
      <c r="CE32" s="312">
        <v>9.9500000000000005E-3</v>
      </c>
      <c r="CF32" s="37">
        <v>7.7000000000000002E-3</v>
      </c>
      <c r="CG32" s="17">
        <v>4</v>
      </c>
    </row>
    <row r="33" spans="1:85" s="17" customFormat="1" ht="14" customHeight="1">
      <c r="A33" s="161" t="s">
        <v>424</v>
      </c>
      <c r="B33" s="300">
        <v>228</v>
      </c>
      <c r="C33" s="37">
        <v>22</v>
      </c>
      <c r="D33" s="17">
        <v>5</v>
      </c>
      <c r="E33" s="300">
        <v>85.8</v>
      </c>
      <c r="F33" s="37">
        <v>24.7</v>
      </c>
      <c r="G33" s="17">
        <v>4</v>
      </c>
      <c r="H33" s="300">
        <v>449.6</v>
      </c>
      <c r="I33" s="37">
        <v>62</v>
      </c>
      <c r="J33" s="17">
        <v>5</v>
      </c>
      <c r="K33" s="300">
        <v>244.5</v>
      </c>
      <c r="L33" s="37">
        <v>62</v>
      </c>
      <c r="M33" s="17">
        <v>4</v>
      </c>
      <c r="N33" s="300">
        <v>221.6</v>
      </c>
      <c r="O33" s="37">
        <v>65</v>
      </c>
      <c r="P33" s="17">
        <v>5</v>
      </c>
      <c r="Q33" s="300">
        <v>159</v>
      </c>
      <c r="R33" s="37">
        <v>38</v>
      </c>
      <c r="S33" s="15">
        <v>4</v>
      </c>
      <c r="T33" s="64">
        <v>57.8</v>
      </c>
      <c r="U33" s="37">
        <v>2.5499999999999998</v>
      </c>
      <c r="V33" s="17">
        <v>5</v>
      </c>
      <c r="W33" s="28">
        <v>57.84</v>
      </c>
      <c r="X33" s="37">
        <v>1.7</v>
      </c>
      <c r="Y33" s="17">
        <v>4</v>
      </c>
      <c r="Z33" s="28">
        <v>83.8</v>
      </c>
      <c r="AA33" s="37">
        <v>1.7</v>
      </c>
      <c r="AB33" s="17">
        <v>5</v>
      </c>
      <c r="AC33" s="28">
        <v>65.75</v>
      </c>
      <c r="AD33" s="37">
        <v>2.5299999999999998</v>
      </c>
      <c r="AE33" s="17">
        <v>4</v>
      </c>
      <c r="AF33" s="28">
        <v>0.89839999999999998</v>
      </c>
      <c r="AG33" s="37">
        <v>1.2E-2</v>
      </c>
      <c r="AH33" s="17">
        <v>5</v>
      </c>
      <c r="AI33" s="28">
        <v>0.79630000000000001</v>
      </c>
      <c r="AJ33" s="37">
        <v>4.5999999999999999E-3</v>
      </c>
      <c r="AK33" s="17">
        <v>4</v>
      </c>
      <c r="AL33" s="66">
        <v>0.99719999999999998</v>
      </c>
      <c r="AM33" s="38">
        <v>1.2200000000000001E-2</v>
      </c>
      <c r="AN33" s="15">
        <v>5</v>
      </c>
      <c r="AO33" s="66">
        <v>0.93325000000000002</v>
      </c>
      <c r="AP33" s="38">
        <v>1.5299999999999999E-2</v>
      </c>
      <c r="AQ33" s="67">
        <v>4</v>
      </c>
      <c r="AR33" s="66">
        <v>62.6</v>
      </c>
      <c r="AS33" s="37">
        <v>3.1</v>
      </c>
      <c r="AT33" s="17">
        <v>5</v>
      </c>
      <c r="AU33" s="28">
        <v>60.3</v>
      </c>
      <c r="AV33" s="37">
        <v>1.6191561588267709</v>
      </c>
      <c r="AW33" s="17">
        <v>4</v>
      </c>
      <c r="AX33" s="28">
        <v>98.6</v>
      </c>
      <c r="AY33" s="37">
        <v>5.8</v>
      </c>
      <c r="AZ33" s="17">
        <v>5</v>
      </c>
      <c r="BA33" s="28">
        <v>69.75</v>
      </c>
      <c r="BB33" s="37">
        <v>3.01</v>
      </c>
      <c r="BC33" s="17">
        <v>4</v>
      </c>
      <c r="BD33" s="28">
        <v>0.87219999999999998</v>
      </c>
      <c r="BE33" s="37">
        <v>1.4999999999999999E-2</v>
      </c>
      <c r="BF33" s="17">
        <v>5</v>
      </c>
      <c r="BG33" s="28">
        <v>0.82599999999999996</v>
      </c>
      <c r="BH33" s="37">
        <v>1.6901676445449616E-2</v>
      </c>
      <c r="BI33" s="17">
        <v>4</v>
      </c>
      <c r="BJ33" s="66">
        <v>0.97299999999999998</v>
      </c>
      <c r="BK33" s="38">
        <v>0.02</v>
      </c>
      <c r="BL33" s="15">
        <v>5</v>
      </c>
      <c r="BM33" s="66">
        <v>1.0024999999999999</v>
      </c>
      <c r="BN33" s="38">
        <v>1.493039405597411E-2</v>
      </c>
      <c r="BO33" s="15">
        <v>4</v>
      </c>
      <c r="BP33" s="306">
        <v>4.76</v>
      </c>
      <c r="BQ33" s="37">
        <v>3.25</v>
      </c>
      <c r="BR33" s="17">
        <v>5</v>
      </c>
      <c r="BS33" s="303">
        <v>2.46</v>
      </c>
      <c r="BT33" s="37">
        <v>0.61</v>
      </c>
      <c r="BU33" s="17">
        <v>4</v>
      </c>
      <c r="BV33" s="308">
        <v>14.8</v>
      </c>
      <c r="BW33" s="68">
        <v>5.2949999999999999</v>
      </c>
      <c r="BX33" s="17">
        <v>5</v>
      </c>
      <c r="BY33" s="308">
        <v>4</v>
      </c>
      <c r="BZ33" s="68">
        <v>2.04</v>
      </c>
      <c r="CA33" s="17">
        <v>4</v>
      </c>
      <c r="CB33" s="312">
        <v>-2.6200000000000001E-2</v>
      </c>
      <c r="CC33" s="37">
        <v>2.3E-2</v>
      </c>
      <c r="CD33" s="17">
        <v>5</v>
      </c>
      <c r="CE33" s="312">
        <v>2.98E-2</v>
      </c>
      <c r="CF33" s="37">
        <v>1.34E-2</v>
      </c>
      <c r="CG33" s="17">
        <v>4</v>
      </c>
    </row>
    <row r="34" spans="1:85" s="17" customFormat="1" ht="14" customHeight="1">
      <c r="A34" s="161" t="s">
        <v>425</v>
      </c>
      <c r="B34" s="300">
        <v>195</v>
      </c>
      <c r="C34" s="37">
        <v>19.68</v>
      </c>
      <c r="D34" s="17">
        <v>4</v>
      </c>
      <c r="E34" s="205" t="s">
        <v>61</v>
      </c>
      <c r="F34" s="93" t="s">
        <v>61</v>
      </c>
      <c r="G34" s="93" t="s">
        <v>61</v>
      </c>
      <c r="H34" s="300">
        <v>407.3</v>
      </c>
      <c r="I34" s="37">
        <v>79.400000000000006</v>
      </c>
      <c r="J34" s="17">
        <v>4</v>
      </c>
      <c r="K34" s="205" t="s">
        <v>61</v>
      </c>
      <c r="L34" s="93" t="s">
        <v>61</v>
      </c>
      <c r="M34" s="93" t="s">
        <v>61</v>
      </c>
      <c r="N34" s="300">
        <v>212.3</v>
      </c>
      <c r="O34" s="37">
        <v>74.400000000000006</v>
      </c>
      <c r="P34" s="17">
        <v>4</v>
      </c>
      <c r="Q34" s="205" t="s">
        <v>61</v>
      </c>
      <c r="R34" s="93" t="s">
        <v>61</v>
      </c>
      <c r="S34" s="95" t="s">
        <v>61</v>
      </c>
      <c r="T34" s="64">
        <v>57.6</v>
      </c>
      <c r="U34" s="37">
        <v>3.5</v>
      </c>
      <c r="V34" s="17">
        <v>4</v>
      </c>
      <c r="W34" s="93" t="s">
        <v>61</v>
      </c>
      <c r="X34" s="93" t="s">
        <v>61</v>
      </c>
      <c r="Y34" s="93" t="s">
        <v>61</v>
      </c>
      <c r="Z34" s="28">
        <v>82.5</v>
      </c>
      <c r="AA34" s="37">
        <v>2.8</v>
      </c>
      <c r="AB34" s="17">
        <v>4</v>
      </c>
      <c r="AC34" s="93" t="s">
        <v>61</v>
      </c>
      <c r="AD34" s="93" t="s">
        <v>61</v>
      </c>
      <c r="AE34" s="93" t="s">
        <v>61</v>
      </c>
      <c r="AF34" s="28">
        <v>0.82499999999999996</v>
      </c>
      <c r="AG34" s="37">
        <v>1.7000000000000001E-2</v>
      </c>
      <c r="AH34" s="17">
        <v>4</v>
      </c>
      <c r="AI34" s="93" t="s">
        <v>61</v>
      </c>
      <c r="AJ34" s="93" t="s">
        <v>61</v>
      </c>
      <c r="AK34" s="93" t="s">
        <v>61</v>
      </c>
      <c r="AL34" s="66">
        <v>0.92200000000000004</v>
      </c>
      <c r="AM34" s="38">
        <v>1.7899999999999999E-2</v>
      </c>
      <c r="AN34" s="15">
        <v>4</v>
      </c>
      <c r="AO34" s="95" t="s">
        <v>61</v>
      </c>
      <c r="AP34" s="95" t="s">
        <v>61</v>
      </c>
      <c r="AQ34" s="125" t="s">
        <v>61</v>
      </c>
      <c r="AR34" s="66">
        <v>53.83</v>
      </c>
      <c r="AS34" s="37">
        <v>6.04</v>
      </c>
      <c r="AT34" s="17">
        <v>4</v>
      </c>
      <c r="AU34" s="93" t="s">
        <v>61</v>
      </c>
      <c r="AV34" s="93" t="s">
        <v>61</v>
      </c>
      <c r="AW34" s="93" t="s">
        <v>61</v>
      </c>
      <c r="AX34" s="28">
        <v>88</v>
      </c>
      <c r="AY34" s="37">
        <v>4.49</v>
      </c>
      <c r="AZ34" s="17">
        <v>4</v>
      </c>
      <c r="BA34" s="93" t="s">
        <v>61</v>
      </c>
      <c r="BB34" s="93" t="s">
        <v>61</v>
      </c>
      <c r="BC34" s="93" t="s">
        <v>61</v>
      </c>
      <c r="BD34" s="28">
        <v>0.81830000000000003</v>
      </c>
      <c r="BE34" s="37">
        <v>1.0999999999999999E-2</v>
      </c>
      <c r="BF34" s="17">
        <v>4</v>
      </c>
      <c r="BG34" s="93" t="s">
        <v>61</v>
      </c>
      <c r="BH34" s="93" t="s">
        <v>61</v>
      </c>
      <c r="BI34" s="93" t="s">
        <v>61</v>
      </c>
      <c r="BJ34" s="66">
        <v>0.97299999999999998</v>
      </c>
      <c r="BK34" s="38">
        <v>8.6999999999999994E-3</v>
      </c>
      <c r="BL34" s="15">
        <v>4</v>
      </c>
      <c r="BM34" s="95" t="s">
        <v>61</v>
      </c>
      <c r="BN34" s="95" t="s">
        <v>61</v>
      </c>
      <c r="BO34" s="95" t="s">
        <v>61</v>
      </c>
      <c r="BP34" s="306">
        <v>-3.79</v>
      </c>
      <c r="BQ34" s="37">
        <v>4.9400000000000004</v>
      </c>
      <c r="BR34" s="17">
        <v>4</v>
      </c>
      <c r="BS34" s="304" t="s">
        <v>61</v>
      </c>
      <c r="BT34" s="93" t="s">
        <v>61</v>
      </c>
      <c r="BU34" s="93" t="s">
        <v>61</v>
      </c>
      <c r="BV34" s="308">
        <f>AX34-Z34</f>
        <v>5.5</v>
      </c>
      <c r="BW34" s="68">
        <v>5.24</v>
      </c>
      <c r="BX34" s="17">
        <v>4</v>
      </c>
      <c r="BY34" s="309" t="s">
        <v>61</v>
      </c>
      <c r="BZ34" s="118" t="s">
        <v>61</v>
      </c>
      <c r="CA34" s="93" t="s">
        <v>61</v>
      </c>
      <c r="CB34" s="312">
        <v>-6.7499999999999999E-3</v>
      </c>
      <c r="CC34" s="37">
        <v>8.9999999999999993E-3</v>
      </c>
      <c r="CD34" s="17">
        <v>4</v>
      </c>
      <c r="CE34" s="313" t="s">
        <v>61</v>
      </c>
      <c r="CF34" s="93" t="s">
        <v>61</v>
      </c>
      <c r="CG34" s="93" t="s">
        <v>61</v>
      </c>
    </row>
    <row r="35" spans="1:85" s="17" customFormat="1" ht="14" customHeight="1">
      <c r="A35" s="9" t="s">
        <v>55</v>
      </c>
      <c r="B35" s="300">
        <v>107.2</v>
      </c>
      <c r="C35" s="37">
        <v>9.9</v>
      </c>
      <c r="D35" s="17">
        <v>5</v>
      </c>
      <c r="E35" s="300">
        <v>38</v>
      </c>
      <c r="F35" s="37">
        <v>6.58</v>
      </c>
      <c r="G35" s="17">
        <v>5</v>
      </c>
      <c r="H35" s="300">
        <v>150.47999999999999</v>
      </c>
      <c r="I35" s="37">
        <v>48.125</v>
      </c>
      <c r="J35" s="17">
        <v>5</v>
      </c>
      <c r="K35" s="300">
        <v>25.92</v>
      </c>
      <c r="L35" s="37">
        <v>7.09</v>
      </c>
      <c r="M35" s="17">
        <v>5</v>
      </c>
      <c r="N35" s="300">
        <v>43.279999999999987</v>
      </c>
      <c r="O35" s="37">
        <v>13.09</v>
      </c>
      <c r="P35" s="17">
        <v>5</v>
      </c>
      <c r="Q35" s="300">
        <v>-12.079999999999998</v>
      </c>
      <c r="R35" s="37">
        <v>3.62</v>
      </c>
      <c r="S35" s="15">
        <v>5</v>
      </c>
      <c r="T35" s="64">
        <v>65.838000000000008</v>
      </c>
      <c r="U35" s="37">
        <v>3.7043344881368019</v>
      </c>
      <c r="V35" s="20">
        <v>5</v>
      </c>
      <c r="W35" s="28">
        <v>52.584600000000002</v>
      </c>
      <c r="X35" s="37">
        <v>3.4263333404676155</v>
      </c>
      <c r="Y35" s="17">
        <v>5</v>
      </c>
      <c r="Z35" s="28">
        <v>87.8</v>
      </c>
      <c r="AA35" s="37">
        <v>3.2155870381627052</v>
      </c>
      <c r="AB35" s="20">
        <v>5</v>
      </c>
      <c r="AC35" s="28">
        <v>65.8</v>
      </c>
      <c r="AD35" s="37">
        <v>3.7067505985701223</v>
      </c>
      <c r="AE35" s="17">
        <v>5</v>
      </c>
      <c r="AF35" s="28">
        <v>0.84840000000000004</v>
      </c>
      <c r="AG35" s="37">
        <v>1.4256928140381446E-2</v>
      </c>
      <c r="AH35" s="20">
        <v>5</v>
      </c>
      <c r="AI35" s="28">
        <v>0.79279999999999995</v>
      </c>
      <c r="AJ35" s="37">
        <v>3.322649545167233E-3</v>
      </c>
      <c r="AK35" s="17">
        <v>5</v>
      </c>
      <c r="AL35" s="66">
        <v>1.0261999999999998</v>
      </c>
      <c r="AM35" s="38">
        <v>1.7605112893702233E-2</v>
      </c>
      <c r="AN35" s="14">
        <v>5</v>
      </c>
      <c r="AO35" s="66">
        <v>0.98360000000000003</v>
      </c>
      <c r="AP35" s="38">
        <v>1.2176206305742345E-2</v>
      </c>
      <c r="AQ35" s="67">
        <v>5</v>
      </c>
      <c r="AR35" s="28">
        <v>67.14</v>
      </c>
      <c r="AS35" s="37">
        <v>2.6480917657815404</v>
      </c>
      <c r="AT35" s="14">
        <v>5</v>
      </c>
      <c r="AU35" s="28">
        <v>55.716599999999993</v>
      </c>
      <c r="AV35" s="37">
        <v>1.2117262727200397</v>
      </c>
      <c r="AW35" s="14">
        <v>5</v>
      </c>
      <c r="AX35" s="28">
        <v>76.599999999999994</v>
      </c>
      <c r="AY35" s="37">
        <v>3.5580893749314391</v>
      </c>
      <c r="AZ35" s="20">
        <v>5</v>
      </c>
      <c r="BA35" s="28">
        <v>62.4</v>
      </c>
      <c r="BB35" s="37">
        <v>1.5033296378372907</v>
      </c>
      <c r="BC35" s="17">
        <v>5</v>
      </c>
      <c r="BD35" s="28">
        <v>0.84336</v>
      </c>
      <c r="BE35" s="37">
        <v>2.2532856010723547E-2</v>
      </c>
      <c r="BF35" s="20">
        <v>5</v>
      </c>
      <c r="BG35" s="28">
        <v>0.81390000000000007</v>
      </c>
      <c r="BH35" s="37">
        <v>2.8649781849082206E-2</v>
      </c>
      <c r="BI35" s="17">
        <v>5</v>
      </c>
      <c r="BJ35" s="28">
        <v>1.08</v>
      </c>
      <c r="BK35" s="37">
        <v>1.4195069566578405E-2</v>
      </c>
      <c r="BL35" s="20">
        <v>5</v>
      </c>
      <c r="BM35" s="28">
        <v>1.0047999999999999</v>
      </c>
      <c r="BN35" s="37">
        <v>3.8744548003557866E-2</v>
      </c>
      <c r="BO35" s="17">
        <v>5</v>
      </c>
      <c r="BP35" s="306">
        <v>1.3019999999999967</v>
      </c>
      <c r="BQ35" s="37">
        <v>2.3311765269923255</v>
      </c>
      <c r="BR35" s="17">
        <v>5</v>
      </c>
      <c r="BS35" s="303">
        <v>3.1319999999999992</v>
      </c>
      <c r="BT35" s="37">
        <v>2.2614125895112545</v>
      </c>
      <c r="BU35" s="17">
        <v>5</v>
      </c>
      <c r="BV35" s="303">
        <v>-11.2</v>
      </c>
      <c r="BW35" s="37">
        <v>1.0677078250000001</v>
      </c>
      <c r="BX35" s="17">
        <v>5</v>
      </c>
      <c r="BY35" s="303">
        <v>-3.4</v>
      </c>
      <c r="BZ35" s="37">
        <v>2.2934689879999999</v>
      </c>
      <c r="CA35" s="17">
        <v>5</v>
      </c>
      <c r="CB35" s="312">
        <v>-5.0399999999999777E-3</v>
      </c>
      <c r="CC35" s="37">
        <v>1.2226266805529799E-2</v>
      </c>
      <c r="CD35" s="17">
        <v>5</v>
      </c>
      <c r="CE35" s="312">
        <v>2.1099999999999987E-2</v>
      </c>
      <c r="CF35" s="37">
        <v>2.7224253892439369E-2</v>
      </c>
      <c r="CG35" s="17">
        <v>5</v>
      </c>
    </row>
    <row r="36" spans="1:85" s="17" customFormat="1" ht="14" customHeight="1">
      <c r="A36" s="9" t="s">
        <v>31</v>
      </c>
      <c r="B36" s="300">
        <v>243</v>
      </c>
      <c r="C36" s="37">
        <v>36.002777670618691</v>
      </c>
      <c r="D36" s="17">
        <v>5</v>
      </c>
      <c r="E36" s="300">
        <v>88.2</v>
      </c>
      <c r="F36" s="37">
        <v>20.584945955722109</v>
      </c>
      <c r="G36" s="17">
        <v>5</v>
      </c>
      <c r="H36" s="300">
        <v>295</v>
      </c>
      <c r="I36" s="37">
        <v>36.09570611582491</v>
      </c>
      <c r="J36" s="17">
        <v>5</v>
      </c>
      <c r="K36" s="300">
        <v>168.4</v>
      </c>
      <c r="L36" s="37">
        <v>64.644102592579941</v>
      </c>
      <c r="M36" s="17">
        <v>5</v>
      </c>
      <c r="N36" s="300">
        <v>52</v>
      </c>
      <c r="O36" s="37">
        <v>59.390234887563793</v>
      </c>
      <c r="P36" s="17">
        <v>5</v>
      </c>
      <c r="Q36" s="300">
        <v>80.2</v>
      </c>
      <c r="R36" s="37">
        <v>58.483672935273134</v>
      </c>
      <c r="S36" s="15">
        <v>5</v>
      </c>
      <c r="T36" s="64">
        <v>71.344000000000008</v>
      </c>
      <c r="U36" s="37">
        <v>4.9415317463312922</v>
      </c>
      <c r="V36" s="20">
        <v>5</v>
      </c>
      <c r="W36" s="28">
        <v>52.805999999999997</v>
      </c>
      <c r="X36" s="37">
        <v>3.7420296631641219</v>
      </c>
      <c r="Y36" s="17">
        <v>5</v>
      </c>
      <c r="Z36" s="28">
        <v>94.6</v>
      </c>
      <c r="AA36" s="37">
        <v>4.4452221541785732</v>
      </c>
      <c r="AB36" s="20">
        <v>5</v>
      </c>
      <c r="AC36" s="28">
        <v>66.2</v>
      </c>
      <c r="AD36" s="37">
        <v>2.6343879744638978</v>
      </c>
      <c r="AE36" s="17">
        <v>5</v>
      </c>
      <c r="AF36" s="28">
        <v>0.80080000000000007</v>
      </c>
      <c r="AG36" s="37">
        <v>7.9018985060553444E-3</v>
      </c>
      <c r="AH36" s="20">
        <v>5</v>
      </c>
      <c r="AI36" s="28">
        <v>0.7592000000000001</v>
      </c>
      <c r="AJ36" s="37">
        <v>2.8879058156387324E-3</v>
      </c>
      <c r="AK36" s="17">
        <v>5</v>
      </c>
      <c r="AL36" s="66">
        <v>0.89260000000000006</v>
      </c>
      <c r="AM36" s="38">
        <v>1.6256075787224922E-2</v>
      </c>
      <c r="AN36" s="14">
        <v>5</v>
      </c>
      <c r="AO36" s="66">
        <v>0.87140000000000006</v>
      </c>
      <c r="AP36" s="38">
        <v>1.6148064899547575E-2</v>
      </c>
      <c r="AQ36" s="67">
        <v>5</v>
      </c>
      <c r="AR36" s="28">
        <v>74.066000000000003</v>
      </c>
      <c r="AS36" s="37">
        <v>3.4349302758571385</v>
      </c>
      <c r="AT36" s="14">
        <v>5</v>
      </c>
      <c r="AU36" s="28">
        <v>60.897999999999989</v>
      </c>
      <c r="AV36" s="37">
        <v>4.5553006486949181</v>
      </c>
      <c r="AW36" s="14">
        <v>5</v>
      </c>
      <c r="AX36" s="28">
        <v>101</v>
      </c>
      <c r="AY36" s="37">
        <v>4.8682645778552338</v>
      </c>
      <c r="AZ36" s="20">
        <v>5</v>
      </c>
      <c r="BA36" s="28">
        <v>72.599999999999994</v>
      </c>
      <c r="BB36" s="37">
        <v>4.0199502484483611</v>
      </c>
      <c r="BC36" s="17">
        <v>5</v>
      </c>
      <c r="BD36" s="28">
        <v>0.83540999999999987</v>
      </c>
      <c r="BE36" s="37">
        <v>1.471803655383421E-2</v>
      </c>
      <c r="BF36" s="20">
        <v>5</v>
      </c>
      <c r="BG36" s="28">
        <v>0.76280000000000003</v>
      </c>
      <c r="BH36" s="37">
        <v>6.4838260309789363E-3</v>
      </c>
      <c r="BI36" s="17">
        <v>5</v>
      </c>
      <c r="BJ36" s="28">
        <v>0.89760000000000006</v>
      </c>
      <c r="BK36" s="37">
        <v>1.0481412118603112E-2</v>
      </c>
      <c r="BL36" s="20">
        <v>5</v>
      </c>
      <c r="BM36" s="28">
        <v>0.89039999999999997</v>
      </c>
      <c r="BN36" s="37">
        <v>3.1219545160043567E-2</v>
      </c>
      <c r="BO36" s="17">
        <v>5</v>
      </c>
      <c r="BP36" s="306">
        <v>2.722</v>
      </c>
      <c r="BQ36" s="37">
        <v>2.21</v>
      </c>
      <c r="BR36" s="17">
        <v>5</v>
      </c>
      <c r="BS36" s="303">
        <v>8.0920000000000005</v>
      </c>
      <c r="BT36" s="37">
        <v>1.54</v>
      </c>
      <c r="BU36" s="17">
        <v>5</v>
      </c>
      <c r="BV36" s="303">
        <v>6.4</v>
      </c>
      <c r="BW36" s="37">
        <v>2.77</v>
      </c>
      <c r="BX36" s="17">
        <v>5</v>
      </c>
      <c r="BY36" s="303">
        <v>6.4</v>
      </c>
      <c r="BZ36" s="37">
        <v>1.66</v>
      </c>
      <c r="CA36" s="17">
        <v>5</v>
      </c>
      <c r="CB36" s="312">
        <v>3.4599999999999999E-2</v>
      </c>
      <c r="CC36" s="37">
        <v>2.4E-2</v>
      </c>
      <c r="CD36" s="17">
        <v>5</v>
      </c>
      <c r="CE36" s="312">
        <v>3.5999999999999999E-3</v>
      </c>
      <c r="CF36" s="37">
        <v>5.5999999999999999E-3</v>
      </c>
      <c r="CG36" s="17">
        <v>5</v>
      </c>
    </row>
    <row r="37" spans="1:85" s="17" customFormat="1" ht="14" customHeight="1">
      <c r="A37" s="9" t="s">
        <v>32</v>
      </c>
      <c r="B37" s="300">
        <v>309.7</v>
      </c>
      <c r="C37" s="37">
        <v>42.7</v>
      </c>
      <c r="D37" s="17">
        <v>3</v>
      </c>
      <c r="E37" s="300">
        <v>377</v>
      </c>
      <c r="F37" s="37">
        <v>64</v>
      </c>
      <c r="G37" s="17">
        <v>4</v>
      </c>
      <c r="H37" s="300">
        <v>707.3</v>
      </c>
      <c r="I37" s="37">
        <v>97.6</v>
      </c>
      <c r="J37" s="17">
        <v>3</v>
      </c>
      <c r="K37" s="300">
        <v>791.5</v>
      </c>
      <c r="L37" s="37">
        <v>146.30000000000001</v>
      </c>
      <c r="M37" s="17">
        <v>4</v>
      </c>
      <c r="N37" s="300">
        <v>397.7</v>
      </c>
      <c r="O37" s="37">
        <v>69</v>
      </c>
      <c r="P37" s="17">
        <v>3</v>
      </c>
      <c r="Q37" s="300">
        <v>414.8</v>
      </c>
      <c r="R37" s="37">
        <v>104.5</v>
      </c>
      <c r="S37" s="15">
        <v>4</v>
      </c>
      <c r="T37" s="64">
        <v>73.97</v>
      </c>
      <c r="U37" s="37">
        <v>3.01</v>
      </c>
      <c r="V37" s="17">
        <v>3</v>
      </c>
      <c r="W37" s="28">
        <v>67.400000000000006</v>
      </c>
      <c r="X37" s="37">
        <v>3.9</v>
      </c>
      <c r="Y37" s="17">
        <v>4</v>
      </c>
      <c r="Z37" s="28">
        <v>95</v>
      </c>
      <c r="AA37" s="37">
        <v>4.16</v>
      </c>
      <c r="AB37" s="17">
        <v>3</v>
      </c>
      <c r="AC37" s="28">
        <v>83.3</v>
      </c>
      <c r="AD37" s="37">
        <v>2.9</v>
      </c>
      <c r="AE37" s="17">
        <v>4</v>
      </c>
      <c r="AF37" s="28">
        <v>0.84760000000000002</v>
      </c>
      <c r="AG37" s="37">
        <v>1.78E-2</v>
      </c>
      <c r="AH37" s="17">
        <v>3</v>
      </c>
      <c r="AI37" s="28">
        <v>0.77600000000000002</v>
      </c>
      <c r="AJ37" s="37">
        <v>5.0000000000000001E-3</v>
      </c>
      <c r="AK37" s="17">
        <v>4</v>
      </c>
      <c r="AL37" s="66">
        <v>0.98270000000000002</v>
      </c>
      <c r="AM37" s="38">
        <v>7.8499999999999993E-3</v>
      </c>
      <c r="AN37" s="15">
        <v>3</v>
      </c>
      <c r="AO37" s="66">
        <v>0.91100000000000003</v>
      </c>
      <c r="AP37" s="38">
        <v>0.01</v>
      </c>
      <c r="AQ37" s="67">
        <v>4</v>
      </c>
      <c r="AR37" s="66">
        <v>87.77</v>
      </c>
      <c r="AS37" s="37">
        <v>4.04</v>
      </c>
      <c r="AT37" s="17">
        <v>3</v>
      </c>
      <c r="AU37" s="28">
        <v>79.7</v>
      </c>
      <c r="AV37" s="37">
        <v>4.3</v>
      </c>
      <c r="AW37" s="17">
        <v>4</v>
      </c>
      <c r="AX37" s="28">
        <v>121.3</v>
      </c>
      <c r="AY37" s="37">
        <v>4.91</v>
      </c>
      <c r="AZ37" s="17">
        <v>3</v>
      </c>
      <c r="BA37" s="28">
        <v>106.5</v>
      </c>
      <c r="BB37" s="37">
        <v>8.51</v>
      </c>
      <c r="BC37" s="17">
        <v>4</v>
      </c>
      <c r="BD37" s="28">
        <v>0.84230000000000005</v>
      </c>
      <c r="BE37" s="37">
        <v>1.34E-2</v>
      </c>
      <c r="BF37" s="17">
        <v>3</v>
      </c>
      <c r="BG37" s="28">
        <v>0.77349999999999997</v>
      </c>
      <c r="BH37" s="37">
        <v>1.21E-2</v>
      </c>
      <c r="BI37" s="17">
        <v>4</v>
      </c>
      <c r="BJ37" s="66">
        <v>0.91469999999999996</v>
      </c>
      <c r="BK37" s="38">
        <v>1.8700000000000001E-2</v>
      </c>
      <c r="BL37" s="15">
        <v>3</v>
      </c>
      <c r="BM37" s="66">
        <v>0.90449999999999997</v>
      </c>
      <c r="BN37" s="38">
        <v>3.2000000000000001E-2</v>
      </c>
      <c r="BO37" s="15">
        <v>4</v>
      </c>
      <c r="BP37" s="306">
        <v>13.8</v>
      </c>
      <c r="BQ37" s="37">
        <v>1.78</v>
      </c>
      <c r="BR37" s="17">
        <v>3</v>
      </c>
      <c r="BS37" s="303">
        <v>12.3</v>
      </c>
      <c r="BT37" s="37">
        <v>5.4</v>
      </c>
      <c r="BU37" s="17">
        <v>4</v>
      </c>
      <c r="BV37" s="308">
        <v>26.33</v>
      </c>
      <c r="BW37" s="68">
        <v>7.36</v>
      </c>
      <c r="BX37" s="17">
        <v>3</v>
      </c>
      <c r="BY37" s="308">
        <f>BA37-AC37</f>
        <v>23.200000000000003</v>
      </c>
      <c r="BZ37" s="68">
        <v>6.6</v>
      </c>
      <c r="CA37" s="17">
        <v>4</v>
      </c>
      <c r="CB37" s="312">
        <v>-5.2500000000000003E-3</v>
      </c>
      <c r="CC37" s="37">
        <v>1.17E-2</v>
      </c>
      <c r="CD37" s="17">
        <v>3</v>
      </c>
      <c r="CE37" s="312">
        <v>-2.8E-3</v>
      </c>
      <c r="CF37" s="37">
        <v>1.26E-2</v>
      </c>
      <c r="CG37" s="17">
        <v>4</v>
      </c>
    </row>
    <row r="38" spans="1:85" s="17" customFormat="1" ht="14" customHeight="1">
      <c r="A38" s="9" t="s">
        <v>56</v>
      </c>
      <c r="B38" s="300">
        <v>481.8</v>
      </c>
      <c r="C38" s="37">
        <v>17.96</v>
      </c>
      <c r="D38" s="17">
        <v>5</v>
      </c>
      <c r="E38" s="300">
        <v>593.4</v>
      </c>
      <c r="F38" s="37">
        <v>45.3</v>
      </c>
      <c r="G38" s="17">
        <v>5</v>
      </c>
      <c r="H38" s="300">
        <v>599.4</v>
      </c>
      <c r="I38" s="37">
        <v>38</v>
      </c>
      <c r="J38" s="17">
        <v>5</v>
      </c>
      <c r="K38" s="300">
        <v>684</v>
      </c>
      <c r="L38" s="37">
        <v>30.4</v>
      </c>
      <c r="M38" s="17">
        <v>5</v>
      </c>
      <c r="N38" s="300">
        <v>117.6</v>
      </c>
      <c r="O38" s="37">
        <v>44.45</v>
      </c>
      <c r="P38" s="17">
        <v>5</v>
      </c>
      <c r="Q38" s="300">
        <v>90.6</v>
      </c>
      <c r="R38" s="37">
        <v>62.95</v>
      </c>
      <c r="S38" s="15">
        <v>5</v>
      </c>
      <c r="T38" s="64">
        <v>72.599999999999994</v>
      </c>
      <c r="U38" s="37">
        <v>2.21</v>
      </c>
      <c r="V38" s="17">
        <v>5</v>
      </c>
      <c r="W38" s="28">
        <v>73.5</v>
      </c>
      <c r="X38" s="37">
        <v>0.74</v>
      </c>
      <c r="Y38" s="17">
        <v>5</v>
      </c>
      <c r="Z38" s="28">
        <v>96.6</v>
      </c>
      <c r="AA38" s="37">
        <v>1.66</v>
      </c>
      <c r="AB38" s="17">
        <v>5</v>
      </c>
      <c r="AC38" s="28">
        <v>91.6</v>
      </c>
      <c r="AD38" s="37">
        <v>1.25</v>
      </c>
      <c r="AE38" s="17">
        <v>5</v>
      </c>
      <c r="AF38" s="28">
        <v>0.76500000000000001</v>
      </c>
      <c r="AG38" s="37">
        <v>5.1999999999999998E-3</v>
      </c>
      <c r="AH38" s="17">
        <v>5</v>
      </c>
      <c r="AI38" s="28">
        <v>0.77800000000000002</v>
      </c>
      <c r="AJ38" s="37">
        <v>8.9999999999999993E-3</v>
      </c>
      <c r="AK38" s="17">
        <v>5</v>
      </c>
      <c r="AL38" s="66">
        <v>0.91100000000000003</v>
      </c>
      <c r="AM38" s="38">
        <v>7.7000000000000002E-3</v>
      </c>
      <c r="AN38" s="15">
        <v>5</v>
      </c>
      <c r="AO38" s="66">
        <v>0.93379999999999996</v>
      </c>
      <c r="AP38" s="38">
        <v>1.0999999999999999E-2</v>
      </c>
      <c r="AQ38" s="67">
        <v>5</v>
      </c>
      <c r="AR38" s="66">
        <v>81.819999999999993</v>
      </c>
      <c r="AS38" s="37">
        <v>1.35</v>
      </c>
      <c r="AT38" s="17">
        <v>5</v>
      </c>
      <c r="AU38" s="28">
        <v>76.95</v>
      </c>
      <c r="AV38" s="37">
        <v>2.9</v>
      </c>
      <c r="AW38" s="17">
        <v>5</v>
      </c>
      <c r="AX38" s="28">
        <v>103.6</v>
      </c>
      <c r="AY38" s="37">
        <v>2.16</v>
      </c>
      <c r="AZ38" s="17">
        <v>5</v>
      </c>
      <c r="BA38" s="28">
        <v>99.33</v>
      </c>
      <c r="BB38" s="37">
        <v>5.8</v>
      </c>
      <c r="BC38" s="17">
        <v>5</v>
      </c>
      <c r="BD38" s="28">
        <v>0.80100000000000005</v>
      </c>
      <c r="BE38" s="37">
        <v>1.2999999999999999E-2</v>
      </c>
      <c r="BF38" s="17">
        <v>5</v>
      </c>
      <c r="BG38" s="28">
        <v>0.76300000000000001</v>
      </c>
      <c r="BH38" s="37">
        <v>8.8699999999999994E-3</v>
      </c>
      <c r="BI38" s="17">
        <v>5</v>
      </c>
      <c r="BJ38" s="66">
        <v>0.93899999999999995</v>
      </c>
      <c r="BK38" s="38">
        <v>2.1000000000000001E-2</v>
      </c>
      <c r="BL38" s="15">
        <v>5</v>
      </c>
      <c r="BM38" s="66">
        <v>0.90200000000000002</v>
      </c>
      <c r="BN38" s="38">
        <v>7.3000000000000001E-3</v>
      </c>
      <c r="BO38" s="15">
        <v>5</v>
      </c>
      <c r="BP38" s="306">
        <v>9.26</v>
      </c>
      <c r="BQ38" s="37">
        <v>1.91</v>
      </c>
      <c r="BR38" s="17">
        <v>5</v>
      </c>
      <c r="BS38" s="303">
        <v>-0.82</v>
      </c>
      <c r="BT38" s="37">
        <v>4.25</v>
      </c>
      <c r="BU38" s="17">
        <v>4</v>
      </c>
      <c r="BV38" s="308">
        <f>AX38-Z38</f>
        <v>7</v>
      </c>
      <c r="BW38" s="68">
        <v>1.9239999999999999</v>
      </c>
      <c r="BX38" s="17">
        <v>5</v>
      </c>
      <c r="BY38" s="308">
        <v>3.25</v>
      </c>
      <c r="BZ38" s="68">
        <v>6.76</v>
      </c>
      <c r="CA38" s="17">
        <v>4</v>
      </c>
      <c r="CB38" s="312">
        <v>3.5999999999999997E-2</v>
      </c>
      <c r="CC38" s="37">
        <v>1.0999999999999999E-2</v>
      </c>
      <c r="CD38" s="17">
        <v>5</v>
      </c>
      <c r="CE38" s="312">
        <v>-6.4999999999999997E-3</v>
      </c>
      <c r="CF38" s="37">
        <v>9.9000000000000008E-3</v>
      </c>
      <c r="CG38" s="17">
        <v>4</v>
      </c>
    </row>
    <row r="39" spans="1:85" s="17" customFormat="1" ht="14" customHeight="1">
      <c r="A39" s="9" t="s">
        <v>57</v>
      </c>
      <c r="B39" s="300">
        <v>546.75</v>
      </c>
      <c r="C39" s="37">
        <v>113</v>
      </c>
      <c r="D39" s="17">
        <v>4</v>
      </c>
      <c r="E39" s="300">
        <v>317.125</v>
      </c>
      <c r="F39" s="37">
        <v>36.884</v>
      </c>
      <c r="G39" s="17">
        <v>4</v>
      </c>
      <c r="H39" s="300">
        <v>768.3</v>
      </c>
      <c r="I39" s="37">
        <v>65.45</v>
      </c>
      <c r="J39" s="17">
        <v>4</v>
      </c>
      <c r="K39" s="300">
        <v>700.5</v>
      </c>
      <c r="L39" s="37">
        <v>134.26</v>
      </c>
      <c r="M39" s="17">
        <v>4</v>
      </c>
      <c r="N39" s="300">
        <v>221.55</v>
      </c>
      <c r="O39" s="37">
        <v>55.24</v>
      </c>
      <c r="P39" s="17">
        <v>4</v>
      </c>
      <c r="Q39" s="300">
        <v>383.4</v>
      </c>
      <c r="R39" s="37">
        <v>145.83000000000001</v>
      </c>
      <c r="S39" s="17">
        <v>4</v>
      </c>
      <c r="T39" s="64">
        <v>98.655000000000001</v>
      </c>
      <c r="U39" s="37">
        <v>4.4633722300000001</v>
      </c>
      <c r="V39" s="17">
        <v>4</v>
      </c>
      <c r="W39" s="28">
        <v>82.004999999999995</v>
      </c>
      <c r="X39" s="37">
        <v>4.1112781869999999</v>
      </c>
      <c r="Y39" s="17">
        <v>4</v>
      </c>
      <c r="Z39" s="28">
        <v>120.25</v>
      </c>
      <c r="AA39" s="37">
        <v>9.9947903100000008</v>
      </c>
      <c r="AB39" s="17">
        <v>4</v>
      </c>
      <c r="AC39" s="28">
        <v>93.75</v>
      </c>
      <c r="AD39" s="37">
        <v>5.1700257900000004</v>
      </c>
      <c r="AE39" s="17">
        <v>4</v>
      </c>
      <c r="AF39" s="28">
        <v>0.81225000000000003</v>
      </c>
      <c r="AG39" s="37">
        <v>1.6883794000000001E-2</v>
      </c>
      <c r="AH39" s="17">
        <v>4</v>
      </c>
      <c r="AI39" s="28">
        <v>0.78149999999999997</v>
      </c>
      <c r="AJ39" s="37">
        <v>1.0688779000000001E-2</v>
      </c>
      <c r="AK39" s="17">
        <v>4</v>
      </c>
      <c r="AL39" s="28">
        <v>0.98824999999999996</v>
      </c>
      <c r="AM39" s="37">
        <v>4.0733637000000003E-2</v>
      </c>
      <c r="AN39" s="17">
        <v>4</v>
      </c>
      <c r="AO39" s="28">
        <v>0.98724999999999996</v>
      </c>
      <c r="AP39" s="37">
        <v>1.8940147000000001E-2</v>
      </c>
      <c r="AQ39" s="67">
        <v>4</v>
      </c>
      <c r="AR39" s="28">
        <v>99.504999999999995</v>
      </c>
      <c r="AS39" s="37">
        <v>2.4176658849999999</v>
      </c>
      <c r="AT39" s="17">
        <v>4</v>
      </c>
      <c r="AU39" s="28">
        <v>103.395</v>
      </c>
      <c r="AV39" s="37">
        <v>9.6290026310000005</v>
      </c>
      <c r="AW39" s="17">
        <v>4</v>
      </c>
      <c r="AX39" s="28">
        <v>126.75</v>
      </c>
      <c r="AY39" s="37">
        <v>7.0872538169999997</v>
      </c>
      <c r="AZ39" s="17">
        <v>4</v>
      </c>
      <c r="BA39" s="28">
        <v>120.25</v>
      </c>
      <c r="BB39" s="37">
        <v>12.65816601</v>
      </c>
      <c r="BC39" s="17">
        <v>4</v>
      </c>
      <c r="BD39" s="28">
        <v>0.88</v>
      </c>
      <c r="BE39" s="37">
        <v>1.2476645E-2</v>
      </c>
      <c r="BF39" s="17">
        <v>4</v>
      </c>
      <c r="BG39" s="28">
        <v>0.81299999999999994</v>
      </c>
      <c r="BH39" s="37">
        <v>4.9833050000000004E-3</v>
      </c>
      <c r="BI39" s="17">
        <v>4</v>
      </c>
      <c r="BJ39" s="28">
        <v>1.0209999999999999</v>
      </c>
      <c r="BK39" s="37">
        <v>1.6036417000000001E-2</v>
      </c>
      <c r="BL39" s="17">
        <v>4</v>
      </c>
      <c r="BM39" s="28">
        <v>0.97050000000000003</v>
      </c>
      <c r="BN39" s="37">
        <v>1.8531505E-2</v>
      </c>
      <c r="BO39" s="17">
        <v>4</v>
      </c>
      <c r="BP39" s="306">
        <v>0.85</v>
      </c>
      <c r="BQ39" s="37">
        <v>3.61</v>
      </c>
      <c r="BR39" s="17">
        <v>4</v>
      </c>
      <c r="BS39" s="303">
        <v>26.5</v>
      </c>
      <c r="BT39" s="37">
        <v>9.3496880519999994</v>
      </c>
      <c r="BU39" s="17">
        <v>4</v>
      </c>
      <c r="BV39" s="303">
        <v>6.5</v>
      </c>
      <c r="BW39" s="37">
        <v>3.93</v>
      </c>
      <c r="BX39" s="17">
        <v>4</v>
      </c>
      <c r="BY39" s="303">
        <v>26.5</v>
      </c>
      <c r="BZ39" s="37">
        <v>9.3496880519999994</v>
      </c>
      <c r="CA39" s="17">
        <v>4</v>
      </c>
      <c r="CB39" s="312">
        <v>6.7799999999999999E-2</v>
      </c>
      <c r="CC39" s="37">
        <v>1.7999999999999999E-2</v>
      </c>
      <c r="CD39" s="17">
        <v>4</v>
      </c>
      <c r="CE39" s="312">
        <v>3.15E-2</v>
      </c>
      <c r="CF39" s="37">
        <v>1.2506665E-2</v>
      </c>
      <c r="CG39" s="17">
        <v>4</v>
      </c>
    </row>
    <row r="40" spans="1:85" s="17" customFormat="1" ht="14" customHeight="1">
      <c r="A40" s="9" t="s">
        <v>58</v>
      </c>
      <c r="B40" s="300">
        <v>263.39999999999998</v>
      </c>
      <c r="C40" s="37">
        <v>36</v>
      </c>
      <c r="D40" s="17">
        <v>5</v>
      </c>
      <c r="E40" s="300">
        <v>325</v>
      </c>
      <c r="F40" s="37">
        <v>37.6</v>
      </c>
      <c r="G40" s="17">
        <v>3</v>
      </c>
      <c r="H40" s="300">
        <v>446.6</v>
      </c>
      <c r="I40" s="37">
        <v>51.2</v>
      </c>
      <c r="J40" s="17">
        <v>5</v>
      </c>
      <c r="K40" s="300">
        <v>263</v>
      </c>
      <c r="L40" s="37">
        <v>39</v>
      </c>
      <c r="M40" s="17">
        <v>3</v>
      </c>
      <c r="N40" s="300">
        <v>183.2</v>
      </c>
      <c r="O40" s="37">
        <v>70</v>
      </c>
      <c r="P40" s="17">
        <v>5</v>
      </c>
      <c r="Q40" s="300">
        <v>63.3</v>
      </c>
      <c r="R40" s="37">
        <v>18.899999999999999</v>
      </c>
      <c r="S40" s="15">
        <v>3</v>
      </c>
      <c r="T40" s="64">
        <v>72.53</v>
      </c>
      <c r="U40" s="37">
        <v>1.66</v>
      </c>
      <c r="V40" s="17">
        <v>5</v>
      </c>
      <c r="W40" s="28">
        <v>61.1</v>
      </c>
      <c r="X40" s="37">
        <v>2.83</v>
      </c>
      <c r="Y40" s="17">
        <v>3</v>
      </c>
      <c r="Z40" s="28">
        <v>94.4</v>
      </c>
      <c r="AA40" s="37">
        <v>4.47</v>
      </c>
      <c r="AB40" s="17">
        <v>5</v>
      </c>
      <c r="AC40" s="28">
        <v>74.67</v>
      </c>
      <c r="AD40" s="37">
        <v>2.19</v>
      </c>
      <c r="AE40" s="17">
        <v>3</v>
      </c>
      <c r="AF40" s="28">
        <v>0.81320000000000003</v>
      </c>
      <c r="AG40" s="37">
        <v>6.1999999999999998E-3</v>
      </c>
      <c r="AH40" s="17">
        <v>5</v>
      </c>
      <c r="AI40" s="28">
        <v>0.79400000000000004</v>
      </c>
      <c r="AJ40" s="37">
        <v>9.1000000000000004E-3</v>
      </c>
      <c r="AK40" s="17">
        <v>3</v>
      </c>
      <c r="AL40" s="66">
        <v>0.99139999999999995</v>
      </c>
      <c r="AM40" s="38">
        <v>1.7100000000000001E-2</v>
      </c>
      <c r="AN40" s="15">
        <v>5</v>
      </c>
      <c r="AO40" s="66">
        <v>0.96599999999999997</v>
      </c>
      <c r="AP40" s="38">
        <v>5.3999999999999999E-2</v>
      </c>
      <c r="AQ40" s="67">
        <v>3</v>
      </c>
      <c r="AR40" s="95" t="s">
        <v>61</v>
      </c>
      <c r="AS40" s="93" t="s">
        <v>61</v>
      </c>
      <c r="AT40" s="93" t="s">
        <v>61</v>
      </c>
      <c r="AU40" s="28">
        <v>68.75</v>
      </c>
      <c r="AV40" s="37">
        <v>2.54</v>
      </c>
      <c r="AW40" s="17">
        <v>3</v>
      </c>
      <c r="AX40" s="93" t="s">
        <v>61</v>
      </c>
      <c r="AY40" s="93" t="s">
        <v>61</v>
      </c>
      <c r="AZ40" s="93" t="s">
        <v>61</v>
      </c>
      <c r="BA40" s="28">
        <v>77.33</v>
      </c>
      <c r="BB40" s="37">
        <v>2.91</v>
      </c>
      <c r="BC40" s="17">
        <v>3</v>
      </c>
      <c r="BD40" s="93" t="s">
        <v>61</v>
      </c>
      <c r="BE40" s="93" t="s">
        <v>61</v>
      </c>
      <c r="BF40" s="93" t="s">
        <v>61</v>
      </c>
      <c r="BG40" s="28">
        <v>0.82499999999999996</v>
      </c>
      <c r="BH40" s="37">
        <v>3.2000000000000002E-3</v>
      </c>
      <c r="BI40" s="17">
        <v>3</v>
      </c>
      <c r="BJ40" s="95" t="s">
        <v>61</v>
      </c>
      <c r="BK40" s="95" t="s">
        <v>61</v>
      </c>
      <c r="BL40" s="95" t="s">
        <v>61</v>
      </c>
      <c r="BM40" s="66">
        <v>0.97</v>
      </c>
      <c r="BN40" s="38">
        <v>5.2999999999999999E-2</v>
      </c>
      <c r="BO40" s="15">
        <v>3</v>
      </c>
      <c r="BP40" s="307" t="s">
        <v>61</v>
      </c>
      <c r="BQ40" s="93" t="s">
        <v>61</v>
      </c>
      <c r="BR40" s="93" t="s">
        <v>61</v>
      </c>
      <c r="BS40" s="303">
        <v>7.67</v>
      </c>
      <c r="BT40" s="37">
        <v>2.15</v>
      </c>
      <c r="BU40" s="17">
        <v>3</v>
      </c>
      <c r="BV40" s="309" t="s">
        <v>61</v>
      </c>
      <c r="BW40" s="118" t="s">
        <v>61</v>
      </c>
      <c r="BX40" s="93" t="s">
        <v>61</v>
      </c>
      <c r="BY40" s="308">
        <f>BA40-AC40</f>
        <v>2.6599999999999966</v>
      </c>
      <c r="BZ40" s="68">
        <v>2.0299999999999998</v>
      </c>
      <c r="CA40" s="17">
        <v>3</v>
      </c>
      <c r="CB40" s="313" t="s">
        <v>61</v>
      </c>
      <c r="CC40" s="93" t="s">
        <v>61</v>
      </c>
      <c r="CD40" s="93" t="s">
        <v>61</v>
      </c>
      <c r="CE40" s="312">
        <v>3.1E-2</v>
      </c>
      <c r="CF40" s="37">
        <v>6.4000000000000003E-3</v>
      </c>
      <c r="CG40" s="17">
        <v>3</v>
      </c>
    </row>
    <row r="41" spans="1:85" s="17" customFormat="1" ht="14" customHeight="1">
      <c r="A41" s="9" t="s">
        <v>59</v>
      </c>
      <c r="B41" s="300">
        <v>442.5</v>
      </c>
      <c r="C41" s="37">
        <v>77.75</v>
      </c>
      <c r="D41" s="17">
        <v>4</v>
      </c>
      <c r="E41" s="300">
        <v>403</v>
      </c>
      <c r="F41" s="37">
        <v>59.29</v>
      </c>
      <c r="G41" s="17">
        <v>4</v>
      </c>
      <c r="H41" s="300">
        <v>600.57500000000005</v>
      </c>
      <c r="I41" s="37">
        <v>99.05</v>
      </c>
      <c r="J41" s="17">
        <v>4</v>
      </c>
      <c r="K41" s="300">
        <v>519.75</v>
      </c>
      <c r="L41" s="37">
        <v>122.91</v>
      </c>
      <c r="M41" s="17">
        <v>4</v>
      </c>
      <c r="N41" s="300">
        <v>158.07500000000005</v>
      </c>
      <c r="O41" s="37">
        <v>56.57</v>
      </c>
      <c r="P41" s="17">
        <v>4</v>
      </c>
      <c r="Q41" s="300">
        <v>116.75</v>
      </c>
      <c r="R41" s="37">
        <v>89.46</v>
      </c>
      <c r="S41" s="15">
        <v>4</v>
      </c>
      <c r="T41" s="64">
        <v>79.539999999999992</v>
      </c>
      <c r="U41" s="37">
        <v>1.8779731982468046</v>
      </c>
      <c r="V41" s="20">
        <v>4</v>
      </c>
      <c r="W41" s="28">
        <v>69.8125</v>
      </c>
      <c r="X41" s="37">
        <v>5.0267590204822854</v>
      </c>
      <c r="Y41" s="17">
        <v>4</v>
      </c>
      <c r="Z41" s="28">
        <v>123</v>
      </c>
      <c r="AA41" s="37">
        <v>7.268654162452175</v>
      </c>
      <c r="AB41" s="20">
        <v>4</v>
      </c>
      <c r="AC41" s="28">
        <v>108.25</v>
      </c>
      <c r="AD41" s="37">
        <v>2.9545163168726392</v>
      </c>
      <c r="AE41" s="17">
        <v>4</v>
      </c>
      <c r="AF41" s="28">
        <v>0.79647500000000004</v>
      </c>
      <c r="AG41" s="37">
        <v>1.3059184188404205E-2</v>
      </c>
      <c r="AH41" s="20">
        <v>4</v>
      </c>
      <c r="AI41" s="28">
        <v>0.76018750000000002</v>
      </c>
      <c r="AJ41" s="37">
        <v>7.2653393761062399E-3</v>
      </c>
      <c r="AK41" s="17">
        <v>4</v>
      </c>
      <c r="AL41" s="66">
        <v>1.0342500000000001</v>
      </c>
      <c r="AM41" s="38">
        <v>1.5112770537969967E-2</v>
      </c>
      <c r="AN41" s="14">
        <v>4</v>
      </c>
      <c r="AO41" s="66">
        <v>0.96799999999999997</v>
      </c>
      <c r="AP41" s="38">
        <v>7.8740078740118184E-3</v>
      </c>
      <c r="AQ41" s="67">
        <v>4</v>
      </c>
      <c r="AR41" s="28">
        <v>90.978250000000003</v>
      </c>
      <c r="AS41" s="37">
        <v>2.9935201233943074</v>
      </c>
      <c r="AT41" s="14">
        <v>4</v>
      </c>
      <c r="AU41" s="28">
        <v>82.978250000000003</v>
      </c>
      <c r="AV41" s="37">
        <v>1.9235643293549267</v>
      </c>
      <c r="AW41" s="14">
        <v>4</v>
      </c>
      <c r="AX41" s="28">
        <v>129.25</v>
      </c>
      <c r="AY41" s="37">
        <v>6.7992033847110847</v>
      </c>
      <c r="AZ41" s="14">
        <v>4</v>
      </c>
      <c r="BA41" s="28">
        <v>109</v>
      </c>
      <c r="BB41" s="37">
        <v>6.2449979983983983</v>
      </c>
      <c r="BC41" s="14">
        <v>4</v>
      </c>
      <c r="BD41" s="28">
        <v>0.89074999999999993</v>
      </c>
      <c r="BE41" s="37">
        <v>2.9205628738310008E-2</v>
      </c>
      <c r="BF41" s="14">
        <v>4</v>
      </c>
      <c r="BG41" s="28">
        <v>0.80037500000000006</v>
      </c>
      <c r="BH41" s="37">
        <v>4.5706263246955512E-3</v>
      </c>
      <c r="BI41" s="14">
        <v>4</v>
      </c>
      <c r="BJ41" s="28">
        <v>1.1179999999999999</v>
      </c>
      <c r="BK41" s="37">
        <v>1.8046236911518902E-2</v>
      </c>
      <c r="BL41" s="14">
        <v>4</v>
      </c>
      <c r="BM41" s="28">
        <v>1.0145</v>
      </c>
      <c r="BN41" s="37">
        <v>2.4057223447438814E-2</v>
      </c>
      <c r="BO41" s="14">
        <v>4</v>
      </c>
      <c r="BP41" s="306">
        <v>11.43825</v>
      </c>
      <c r="BQ41" s="37">
        <v>4.2772038447058698</v>
      </c>
      <c r="BR41" s="17">
        <v>4</v>
      </c>
      <c r="BS41" s="303">
        <v>13.165749999999999</v>
      </c>
      <c r="BT41" s="37">
        <v>5.9852184362115537</v>
      </c>
      <c r="BU41" s="17">
        <v>4</v>
      </c>
      <c r="BV41" s="303">
        <v>6.25</v>
      </c>
      <c r="BW41" s="37">
        <v>7.2729521750000004</v>
      </c>
      <c r="BX41" s="17">
        <v>4</v>
      </c>
      <c r="BY41" s="303">
        <v>1</v>
      </c>
      <c r="BZ41" s="37">
        <v>6.763874629</v>
      </c>
      <c r="CA41" s="17">
        <v>4</v>
      </c>
      <c r="CB41" s="312">
        <v>9.427499999999997E-2</v>
      </c>
      <c r="CC41" s="37">
        <v>3.5757030194541212E-2</v>
      </c>
      <c r="CD41" s="17">
        <v>4</v>
      </c>
      <c r="CE41" s="312">
        <v>4.0187500000000043E-2</v>
      </c>
      <c r="CF41" s="37">
        <v>7.6440165870655307E-3</v>
      </c>
      <c r="CG41" s="17">
        <v>4</v>
      </c>
    </row>
    <row r="42" spans="1:85" s="17" customFormat="1" ht="14" customHeight="1">
      <c r="A42" s="161" t="s">
        <v>426</v>
      </c>
      <c r="B42" s="300">
        <v>219.8</v>
      </c>
      <c r="C42" s="37">
        <v>35.6</v>
      </c>
      <c r="D42" s="17">
        <v>4</v>
      </c>
      <c r="E42" s="300">
        <v>124</v>
      </c>
      <c r="F42" s="37">
        <v>16.55</v>
      </c>
      <c r="G42" s="17">
        <v>4</v>
      </c>
      <c r="H42" s="300">
        <v>404.3</v>
      </c>
      <c r="I42" s="37">
        <v>113</v>
      </c>
      <c r="J42" s="17">
        <v>4</v>
      </c>
      <c r="K42" s="300">
        <v>340.3</v>
      </c>
      <c r="L42" s="37">
        <v>31.8</v>
      </c>
      <c r="M42" s="17">
        <v>4</v>
      </c>
      <c r="N42" s="300">
        <v>184.5</v>
      </c>
      <c r="O42" s="37">
        <v>79.52</v>
      </c>
      <c r="P42" s="17">
        <v>4</v>
      </c>
      <c r="Q42" s="300">
        <v>216.3</v>
      </c>
      <c r="R42" s="37">
        <v>32.340000000000003</v>
      </c>
      <c r="S42" s="15">
        <v>4</v>
      </c>
      <c r="T42" s="64">
        <v>67.44</v>
      </c>
      <c r="U42" s="37">
        <v>2.1804968852687376</v>
      </c>
      <c r="V42" s="20">
        <v>4</v>
      </c>
      <c r="W42" s="28">
        <v>66.378250000000008</v>
      </c>
      <c r="X42" s="37">
        <v>3.5783608532166404</v>
      </c>
      <c r="Y42" s="17">
        <v>4</v>
      </c>
      <c r="Z42" s="28">
        <v>96</v>
      </c>
      <c r="AA42" s="37">
        <v>3.082207001484488</v>
      </c>
      <c r="AB42" s="20">
        <v>4</v>
      </c>
      <c r="AC42" s="28">
        <v>80.75</v>
      </c>
      <c r="AD42" s="37">
        <v>3.0652623596249202</v>
      </c>
      <c r="AE42" s="17">
        <v>4</v>
      </c>
      <c r="AF42" s="28">
        <v>0.78981250000000003</v>
      </c>
      <c r="AG42" s="37">
        <v>1.4811093463459513E-2</v>
      </c>
      <c r="AH42" s="20">
        <v>4</v>
      </c>
      <c r="AI42" s="28">
        <v>0.79375000000000007</v>
      </c>
      <c r="AJ42" s="37">
        <v>1.4273372645127232E-2</v>
      </c>
      <c r="AK42" s="17">
        <v>4</v>
      </c>
      <c r="AL42" s="66">
        <v>0.93575000000000008</v>
      </c>
      <c r="AM42" s="38">
        <v>2.9323980516521509E-2</v>
      </c>
      <c r="AN42" s="14">
        <v>4</v>
      </c>
      <c r="AO42" s="66">
        <v>0.92674999999999996</v>
      </c>
      <c r="AP42" s="38">
        <v>1.9580496248393014E-2</v>
      </c>
      <c r="AQ42" s="67">
        <v>4</v>
      </c>
      <c r="AR42" s="28">
        <v>72.646500000000003</v>
      </c>
      <c r="AS42" s="37">
        <v>2.9402962860909096</v>
      </c>
      <c r="AT42" s="20">
        <v>4</v>
      </c>
      <c r="AU42" s="28">
        <v>63.935000000000002</v>
      </c>
      <c r="AV42" s="37">
        <v>3.8821418057561647</v>
      </c>
      <c r="AW42" s="14">
        <v>4</v>
      </c>
      <c r="AX42" s="28">
        <v>110</v>
      </c>
      <c r="AY42" s="37">
        <v>3.6968455021364721</v>
      </c>
      <c r="AZ42" s="20">
        <v>4</v>
      </c>
      <c r="BA42" s="28">
        <v>96.25</v>
      </c>
      <c r="BB42" s="37">
        <v>3.5677957714346076</v>
      </c>
      <c r="BC42" s="14">
        <v>4</v>
      </c>
      <c r="BD42" s="28">
        <v>0.81</v>
      </c>
      <c r="BE42" s="37">
        <v>1.0187819524641498E-2</v>
      </c>
      <c r="BF42" s="20">
        <v>4</v>
      </c>
      <c r="BG42" s="28">
        <v>0.77775000000000016</v>
      </c>
      <c r="BH42" s="37">
        <v>3.4680686267719711E-3</v>
      </c>
      <c r="BI42" s="14">
        <v>4</v>
      </c>
      <c r="BJ42" s="28">
        <v>0.97675000000000001</v>
      </c>
      <c r="BK42" s="37">
        <v>1.0957303500405547E-2</v>
      </c>
      <c r="BL42" s="20">
        <v>4</v>
      </c>
      <c r="BM42" s="28">
        <v>0.98724999999999996</v>
      </c>
      <c r="BN42" s="37">
        <v>5.4371407927328906E-3</v>
      </c>
      <c r="BO42" s="14">
        <v>4</v>
      </c>
      <c r="BP42" s="306">
        <v>5.2064999999999984</v>
      </c>
      <c r="BQ42" s="37">
        <v>1.6337417941645478</v>
      </c>
      <c r="BR42" s="17">
        <v>4</v>
      </c>
      <c r="BS42" s="303">
        <v>-2.443249999999999</v>
      </c>
      <c r="BT42" s="37">
        <v>1.4250966853164737</v>
      </c>
      <c r="BU42" s="17">
        <v>4</v>
      </c>
      <c r="BV42" s="303">
        <v>14</v>
      </c>
      <c r="BW42" s="37">
        <v>2.4832774039999999</v>
      </c>
      <c r="BX42" s="17">
        <v>4</v>
      </c>
      <c r="BY42" s="303">
        <v>15.5</v>
      </c>
      <c r="BZ42" s="37">
        <v>2.6614532369999999</v>
      </c>
      <c r="CA42" s="17">
        <v>4</v>
      </c>
      <c r="CB42" s="312">
        <v>2.0187499999999997E-2</v>
      </c>
      <c r="CC42" s="37">
        <v>1.2917758690397244E-2</v>
      </c>
      <c r="CD42" s="17">
        <v>4</v>
      </c>
      <c r="CE42" s="312">
        <v>-1.5999999999999986E-2</v>
      </c>
      <c r="CF42" s="37">
        <v>1.4759121473403034E-2</v>
      </c>
      <c r="CG42" s="17">
        <v>4</v>
      </c>
    </row>
    <row r="43" spans="1:85" s="17" customFormat="1" ht="14" customHeight="1">
      <c r="A43" s="161" t="s">
        <v>423</v>
      </c>
      <c r="B43" s="300">
        <v>225.2</v>
      </c>
      <c r="C43" s="37">
        <v>34</v>
      </c>
      <c r="D43" s="17">
        <v>5</v>
      </c>
      <c r="E43" s="300">
        <v>216</v>
      </c>
      <c r="F43" s="37">
        <v>17.100000000000001</v>
      </c>
      <c r="G43" s="17">
        <v>5</v>
      </c>
      <c r="H43" s="300">
        <v>414.4</v>
      </c>
      <c r="I43" s="37">
        <v>77</v>
      </c>
      <c r="J43" s="17">
        <v>5</v>
      </c>
      <c r="K43" s="300">
        <v>325.60000000000002</v>
      </c>
      <c r="L43" s="37">
        <v>69.8</v>
      </c>
      <c r="M43" s="17">
        <v>5</v>
      </c>
      <c r="N43" s="300">
        <v>189.2</v>
      </c>
      <c r="O43" s="37">
        <v>55.3</v>
      </c>
      <c r="P43" s="17">
        <v>5</v>
      </c>
      <c r="Q43" s="300">
        <v>109.4</v>
      </c>
      <c r="R43" s="37">
        <v>74</v>
      </c>
      <c r="S43" s="15">
        <v>5</v>
      </c>
      <c r="T43" s="64">
        <v>64.683999999999997</v>
      </c>
      <c r="U43" s="37">
        <v>1.9054805168250868</v>
      </c>
      <c r="V43" s="17">
        <v>5</v>
      </c>
      <c r="W43" s="28">
        <v>55.92</v>
      </c>
      <c r="X43" s="37">
        <v>2.6749579435946274</v>
      </c>
      <c r="Y43" s="17">
        <v>5</v>
      </c>
      <c r="Z43" s="28">
        <v>93</v>
      </c>
      <c r="AA43" s="37">
        <v>3.1144823004794873</v>
      </c>
      <c r="AB43" s="17">
        <v>5</v>
      </c>
      <c r="AC43" s="28">
        <v>79.599999999999994</v>
      </c>
      <c r="AD43" s="37">
        <v>2.0149441679609885</v>
      </c>
      <c r="AE43" s="17">
        <v>5</v>
      </c>
      <c r="AF43" s="28">
        <v>0.79680000000000006</v>
      </c>
      <c r="AG43" s="37">
        <v>4.3058100283222007E-3</v>
      </c>
      <c r="AH43" s="17">
        <v>5</v>
      </c>
      <c r="AI43" s="28">
        <v>0.77540000000000009</v>
      </c>
      <c r="AJ43" s="37">
        <v>5.2592775169218869E-3</v>
      </c>
      <c r="AK43" s="17">
        <v>5</v>
      </c>
      <c r="AL43" s="28">
        <v>0.95619999999999994</v>
      </c>
      <c r="AM43" s="37">
        <v>8.2425724139979575E-3</v>
      </c>
      <c r="AN43" s="17">
        <v>5</v>
      </c>
      <c r="AO43" s="28">
        <v>0.93059999999999987</v>
      </c>
      <c r="AP43" s="37">
        <v>7.2773621594640807E-3</v>
      </c>
      <c r="AQ43" s="67">
        <v>5</v>
      </c>
      <c r="AR43" s="66">
        <v>64.333333333333329</v>
      </c>
      <c r="AS43" s="37">
        <v>5.6145050241910344</v>
      </c>
      <c r="AT43" s="17">
        <v>3</v>
      </c>
      <c r="AU43" s="28">
        <v>64.14</v>
      </c>
      <c r="AV43" s="37">
        <v>3.0160570286385511</v>
      </c>
      <c r="AW43" s="17">
        <v>5</v>
      </c>
      <c r="AX43" s="28">
        <v>101.33333333333333</v>
      </c>
      <c r="AY43" s="37">
        <v>6.4704456312271716</v>
      </c>
      <c r="AZ43" s="17">
        <v>3</v>
      </c>
      <c r="BA43" s="28">
        <v>88.4</v>
      </c>
      <c r="BB43" s="37">
        <v>3.4146742157927745</v>
      </c>
      <c r="BC43" s="17">
        <v>5</v>
      </c>
      <c r="BD43" s="28">
        <v>0.82933333333333337</v>
      </c>
      <c r="BE43" s="37">
        <v>2.5429641497014223E-3</v>
      </c>
      <c r="BF43" s="17">
        <v>3</v>
      </c>
      <c r="BG43" s="28">
        <v>0.77910000000000001</v>
      </c>
      <c r="BH43" s="37">
        <v>6.5772334609621504E-3</v>
      </c>
      <c r="BI43" s="17">
        <v>5</v>
      </c>
      <c r="BJ43" s="28">
        <v>0.97100000000000009</v>
      </c>
      <c r="BK43" s="37">
        <v>1.1653325705565782E-2</v>
      </c>
      <c r="BL43" s="17">
        <v>3</v>
      </c>
      <c r="BM43" s="28">
        <v>0.94640000000000024</v>
      </c>
      <c r="BN43" s="37">
        <v>1.3728073426377047E-2</v>
      </c>
      <c r="BO43" s="17">
        <v>5</v>
      </c>
      <c r="BP43" s="306">
        <v>-6.0999999999999999E-2</v>
      </c>
      <c r="BQ43" s="37">
        <v>9.83</v>
      </c>
      <c r="BR43" s="17">
        <v>3</v>
      </c>
      <c r="BS43" s="303">
        <v>8.2200000000000006</v>
      </c>
      <c r="BT43" s="37">
        <v>3.87</v>
      </c>
      <c r="BU43" s="17">
        <v>5</v>
      </c>
      <c r="BV43" s="308">
        <v>9.3000000000000007</v>
      </c>
      <c r="BW43" s="69">
        <v>4.0999999999999996</v>
      </c>
      <c r="BX43" s="17">
        <v>3</v>
      </c>
      <c r="BY43" s="308">
        <v>8.8000000000000007</v>
      </c>
      <c r="BZ43" s="69">
        <v>4.47</v>
      </c>
      <c r="CA43" s="17">
        <v>5</v>
      </c>
      <c r="CB43" s="312">
        <v>3.3000000000000002E-2</v>
      </c>
      <c r="CC43" s="37">
        <v>1.6000000000000001E-3</v>
      </c>
      <c r="CD43" s="17">
        <v>3</v>
      </c>
      <c r="CE43" s="312">
        <v>3.7000000000000002E-3</v>
      </c>
      <c r="CF43" s="37">
        <v>5.5599999999999998E-3</v>
      </c>
      <c r="CG43" s="17">
        <v>5</v>
      </c>
    </row>
    <row r="44" spans="1:85" s="17" customFormat="1" ht="14" customHeight="1">
      <c r="A44" s="9" t="s">
        <v>60</v>
      </c>
      <c r="B44" s="300">
        <v>535.6</v>
      </c>
      <c r="C44" s="37">
        <v>35.5</v>
      </c>
      <c r="D44" s="17">
        <v>5</v>
      </c>
      <c r="E44" s="300">
        <v>395.2</v>
      </c>
      <c r="F44" s="37">
        <v>45.834000000000003</v>
      </c>
      <c r="G44" s="17">
        <v>5</v>
      </c>
      <c r="H44" s="300">
        <v>563.6</v>
      </c>
      <c r="I44" s="37">
        <v>39.76</v>
      </c>
      <c r="J44" s="17">
        <v>5</v>
      </c>
      <c r="K44" s="300">
        <v>588.4</v>
      </c>
      <c r="L44" s="37">
        <v>104.25</v>
      </c>
      <c r="M44" s="17">
        <v>5</v>
      </c>
      <c r="N44" s="300">
        <v>28</v>
      </c>
      <c r="O44" s="37">
        <v>26.22</v>
      </c>
      <c r="P44" s="17">
        <v>5</v>
      </c>
      <c r="Q44" s="300">
        <v>193.2</v>
      </c>
      <c r="R44" s="37">
        <v>94.878</v>
      </c>
      <c r="S44" s="17">
        <v>5</v>
      </c>
      <c r="T44" s="64">
        <v>79.414000000000001</v>
      </c>
      <c r="U44" s="37">
        <v>3.6430489979999998</v>
      </c>
      <c r="V44" s="17">
        <v>5</v>
      </c>
      <c r="W44" s="28">
        <v>71.516000000000005</v>
      </c>
      <c r="X44" s="37">
        <v>3.8193776979999998</v>
      </c>
      <c r="Y44" s="17">
        <v>5</v>
      </c>
      <c r="Z44" s="28">
        <v>123.6</v>
      </c>
      <c r="AA44" s="37">
        <v>1.661324773</v>
      </c>
      <c r="AB44" s="17">
        <v>5</v>
      </c>
      <c r="AC44" s="28">
        <v>95</v>
      </c>
      <c r="AD44" s="37">
        <v>4.2895221179999998</v>
      </c>
      <c r="AE44" s="17">
        <v>5</v>
      </c>
      <c r="AF44" s="28">
        <v>0.77349999999999997</v>
      </c>
      <c r="AG44" s="37">
        <v>3.4713109999999999E-3</v>
      </c>
      <c r="AH44" s="17">
        <v>5</v>
      </c>
      <c r="AI44" s="28">
        <v>0.76259999999999994</v>
      </c>
      <c r="AJ44" s="37">
        <v>6.7941149999999999E-3</v>
      </c>
      <c r="AK44" s="17">
        <v>5</v>
      </c>
      <c r="AL44" s="28">
        <v>0.97119999999999995</v>
      </c>
      <c r="AM44" s="37">
        <v>9.5257550000000003E-3</v>
      </c>
      <c r="AN44" s="17">
        <v>5</v>
      </c>
      <c r="AO44" s="28">
        <v>0.92459999999999998</v>
      </c>
      <c r="AP44" s="37">
        <v>2.942788E-3</v>
      </c>
      <c r="AQ44" s="67">
        <v>5</v>
      </c>
      <c r="AR44" s="28">
        <v>78.78</v>
      </c>
      <c r="AS44" s="37">
        <v>3.0496376829999998</v>
      </c>
      <c r="AT44" s="17">
        <v>5</v>
      </c>
      <c r="AU44" s="28">
        <v>76.884</v>
      </c>
      <c r="AV44" s="37">
        <v>2.9417420010000002</v>
      </c>
      <c r="AW44" s="17">
        <v>5</v>
      </c>
      <c r="AX44" s="28">
        <v>133.6</v>
      </c>
      <c r="AY44" s="37">
        <v>5.8360945849999997</v>
      </c>
      <c r="AZ44" s="17">
        <v>5</v>
      </c>
      <c r="BA44" s="28">
        <v>106.6</v>
      </c>
      <c r="BB44" s="37">
        <v>5.5551777649999998</v>
      </c>
      <c r="BC44" s="17">
        <v>5</v>
      </c>
      <c r="BD44" s="28">
        <v>0.85118000000000005</v>
      </c>
      <c r="BE44" s="37">
        <v>2.1156852E-2</v>
      </c>
      <c r="BF44" s="17">
        <v>5</v>
      </c>
      <c r="BG44" s="28">
        <v>0.76559999999999995</v>
      </c>
      <c r="BH44" s="37">
        <v>4.1303750000000004E-3</v>
      </c>
      <c r="BI44" s="17">
        <v>5</v>
      </c>
      <c r="BJ44" s="28">
        <v>0.98699999999999999</v>
      </c>
      <c r="BK44" s="37">
        <v>1.6549924000000001E-2</v>
      </c>
      <c r="BL44" s="17">
        <v>5</v>
      </c>
      <c r="BM44" s="28">
        <v>0.93420000000000003</v>
      </c>
      <c r="BN44" s="37">
        <v>1.1257886E-2</v>
      </c>
      <c r="BO44" s="17">
        <v>5</v>
      </c>
      <c r="BP44" s="306">
        <v>-0.63400000000000001</v>
      </c>
      <c r="BQ44" s="37">
        <v>1.88</v>
      </c>
      <c r="BR44" s="17">
        <v>5</v>
      </c>
      <c r="BS44" s="303">
        <v>5.3680000000000003</v>
      </c>
      <c r="BT44" s="37">
        <v>2.4415351730000001</v>
      </c>
      <c r="BU44" s="17">
        <v>5</v>
      </c>
      <c r="BV44" s="303">
        <v>10</v>
      </c>
      <c r="BW44" s="37">
        <v>4.32</v>
      </c>
      <c r="BX44" s="17">
        <v>5</v>
      </c>
      <c r="BY44" s="303">
        <v>11.6</v>
      </c>
      <c r="BZ44" s="37">
        <v>3.2649655430000002</v>
      </c>
      <c r="CA44" s="17">
        <v>5</v>
      </c>
      <c r="CB44" s="312">
        <v>7.8E-2</v>
      </c>
      <c r="CC44" s="37">
        <v>0.02</v>
      </c>
      <c r="CD44" s="17">
        <v>5</v>
      </c>
      <c r="CE44" s="312">
        <v>3.0000000000000001E-3</v>
      </c>
      <c r="CF44" s="37">
        <v>9.2195439999999997E-3</v>
      </c>
      <c r="CG44" s="17">
        <v>5</v>
      </c>
    </row>
    <row r="45" spans="1:85" s="17" customFormat="1" ht="14" customHeight="1">
      <c r="A45" s="9" t="s">
        <v>9</v>
      </c>
      <c r="B45" s="300">
        <v>341</v>
      </c>
      <c r="C45" s="37">
        <v>93</v>
      </c>
      <c r="D45" s="17">
        <v>5</v>
      </c>
      <c r="E45" s="300">
        <v>337</v>
      </c>
      <c r="F45" s="37">
        <v>30.42</v>
      </c>
      <c r="G45" s="17">
        <v>5</v>
      </c>
      <c r="H45" s="300">
        <v>598.79999999999995</v>
      </c>
      <c r="I45" s="37">
        <v>78</v>
      </c>
      <c r="J45" s="17">
        <v>5</v>
      </c>
      <c r="K45" s="300">
        <v>770</v>
      </c>
      <c r="L45" s="37">
        <v>122</v>
      </c>
      <c r="M45" s="17">
        <v>5</v>
      </c>
      <c r="N45" s="300">
        <v>258</v>
      </c>
      <c r="O45" s="37">
        <v>50.1</v>
      </c>
      <c r="P45" s="17">
        <v>5</v>
      </c>
      <c r="Q45" s="300">
        <v>433</v>
      </c>
      <c r="R45" s="37">
        <v>117</v>
      </c>
      <c r="S45" s="17">
        <v>5</v>
      </c>
      <c r="T45" s="64">
        <v>72.92</v>
      </c>
      <c r="U45" s="37">
        <v>2.79</v>
      </c>
      <c r="V45" s="17">
        <v>5</v>
      </c>
      <c r="W45" s="28">
        <v>62.53</v>
      </c>
      <c r="X45" s="37">
        <v>2.36</v>
      </c>
      <c r="Y45" s="17">
        <v>5</v>
      </c>
      <c r="Z45" s="28">
        <v>106.6</v>
      </c>
      <c r="AA45" s="37">
        <v>5.07</v>
      </c>
      <c r="AB45" s="17">
        <v>5</v>
      </c>
      <c r="AC45" s="28">
        <v>85</v>
      </c>
      <c r="AD45" s="37">
        <v>3.03</v>
      </c>
      <c r="AE45" s="17">
        <v>5</v>
      </c>
      <c r="AF45" s="28">
        <v>0.80130000000000001</v>
      </c>
      <c r="AG45" s="37">
        <v>1.2999999999999999E-2</v>
      </c>
      <c r="AH45" s="17">
        <v>5</v>
      </c>
      <c r="AI45" s="28">
        <v>0.74680000000000002</v>
      </c>
      <c r="AJ45" s="37">
        <v>7.4659225819720424E-3</v>
      </c>
      <c r="AK45" s="17">
        <v>5</v>
      </c>
      <c r="AL45" s="28">
        <v>0.92599999999999993</v>
      </c>
      <c r="AM45" s="37">
        <v>5.3103672189406884E-3</v>
      </c>
      <c r="AN45" s="17">
        <v>5</v>
      </c>
      <c r="AO45" s="28">
        <v>0.88959999999999995</v>
      </c>
      <c r="AP45" s="37">
        <v>2.0396078054371156E-3</v>
      </c>
      <c r="AQ45" s="67">
        <v>5</v>
      </c>
      <c r="AR45" s="28">
        <v>83.8</v>
      </c>
      <c r="AS45" s="37">
        <v>5.01</v>
      </c>
      <c r="AT45" s="17">
        <v>5</v>
      </c>
      <c r="AU45" s="28">
        <v>74.599999999999994</v>
      </c>
      <c r="AV45" s="37">
        <v>9.6</v>
      </c>
      <c r="AW45" s="17">
        <v>5</v>
      </c>
      <c r="AX45" s="28">
        <v>126.4</v>
      </c>
      <c r="AY45" s="37">
        <v>6.15</v>
      </c>
      <c r="AZ45" s="17">
        <v>5</v>
      </c>
      <c r="BA45" s="28">
        <v>102.6</v>
      </c>
      <c r="BB45" s="37">
        <v>9.9</v>
      </c>
      <c r="BC45" s="17">
        <v>5</v>
      </c>
      <c r="BD45" s="28">
        <v>0.85399999999999998</v>
      </c>
      <c r="BE45" s="37">
        <v>2.1999999999999999E-2</v>
      </c>
      <c r="BF45" s="17">
        <v>5</v>
      </c>
      <c r="BG45" s="28">
        <v>0.74</v>
      </c>
      <c r="BH45" s="37">
        <v>4.0000000000000001E-3</v>
      </c>
      <c r="BI45" s="17">
        <v>5</v>
      </c>
      <c r="BJ45" s="28">
        <v>0.98</v>
      </c>
      <c r="BK45" s="37">
        <v>2.1000000000000001E-2</v>
      </c>
      <c r="BL45" s="17">
        <v>5</v>
      </c>
      <c r="BM45" s="28">
        <v>0.89300000000000002</v>
      </c>
      <c r="BN45" s="37">
        <v>1.2E-2</v>
      </c>
      <c r="BO45" s="17">
        <v>5</v>
      </c>
      <c r="BP45" s="306">
        <v>10.86</v>
      </c>
      <c r="BQ45" s="37">
        <v>5.78</v>
      </c>
      <c r="BR45" s="17">
        <v>5</v>
      </c>
      <c r="BS45" s="303">
        <v>12.106</v>
      </c>
      <c r="BT45" s="37">
        <v>10.199999999999999</v>
      </c>
      <c r="BU45" s="17">
        <v>5</v>
      </c>
      <c r="BV45" s="303">
        <v>19.8</v>
      </c>
      <c r="BW45" s="37">
        <v>6.73</v>
      </c>
      <c r="BX45" s="17">
        <v>5</v>
      </c>
      <c r="BY45" s="303">
        <v>17.600000000000001</v>
      </c>
      <c r="BZ45" s="37">
        <v>8.1</v>
      </c>
      <c r="CA45" s="17">
        <v>5</v>
      </c>
      <c r="CB45" s="312">
        <v>5.2999999999999999E-2</v>
      </c>
      <c r="CC45" s="37">
        <v>2.9000000000000001E-2</v>
      </c>
      <c r="CD45" s="17">
        <v>5</v>
      </c>
      <c r="CE45" s="312">
        <v>-7.0000000000000001E-3</v>
      </c>
      <c r="CF45" s="37">
        <v>9.4999999999999998E-3</v>
      </c>
      <c r="CG45" s="17">
        <v>5</v>
      </c>
    </row>
    <row r="46" spans="1:85" s="17" customFormat="1" ht="14" customHeight="1">
      <c r="A46" s="9" t="s">
        <v>10</v>
      </c>
      <c r="B46" s="300">
        <v>218.4</v>
      </c>
      <c r="C46" s="37">
        <v>24.7</v>
      </c>
      <c r="D46" s="17">
        <v>5</v>
      </c>
      <c r="E46" s="300">
        <v>88.8</v>
      </c>
      <c r="F46" s="37">
        <v>21.71</v>
      </c>
      <c r="G46" s="17">
        <v>5</v>
      </c>
      <c r="H46" s="300">
        <v>322.2</v>
      </c>
      <c r="I46" s="37">
        <v>64</v>
      </c>
      <c r="J46" s="17">
        <v>5</v>
      </c>
      <c r="K46" s="300">
        <v>162.19999999999999</v>
      </c>
      <c r="L46" s="37">
        <v>36.4</v>
      </c>
      <c r="M46" s="17">
        <v>5</v>
      </c>
      <c r="N46" s="300">
        <v>103.8</v>
      </c>
      <c r="O46" s="37">
        <v>49</v>
      </c>
      <c r="P46" s="17">
        <v>5</v>
      </c>
      <c r="Q46" s="300">
        <v>73.400000000000006</v>
      </c>
      <c r="R46" s="37">
        <v>27.04</v>
      </c>
      <c r="S46" s="15">
        <v>5</v>
      </c>
      <c r="T46" s="64">
        <v>66.08</v>
      </c>
      <c r="U46" s="37">
        <v>5.4</v>
      </c>
      <c r="V46" s="17">
        <v>5</v>
      </c>
      <c r="W46" s="28">
        <v>63.24</v>
      </c>
      <c r="X46" s="37">
        <v>1.73</v>
      </c>
      <c r="Y46" s="17">
        <v>5</v>
      </c>
      <c r="Z46" s="28">
        <v>90.6</v>
      </c>
      <c r="AA46" s="37">
        <v>3.71</v>
      </c>
      <c r="AB46" s="17">
        <v>5</v>
      </c>
      <c r="AC46" s="28">
        <v>72.599999999999994</v>
      </c>
      <c r="AD46" s="37">
        <v>0.51</v>
      </c>
      <c r="AE46" s="17">
        <v>5</v>
      </c>
      <c r="AF46" s="28">
        <v>0.61950000000000005</v>
      </c>
      <c r="AG46" s="37">
        <v>2.5499999999999998E-2</v>
      </c>
      <c r="AH46" s="17">
        <v>4</v>
      </c>
      <c r="AI46" s="28">
        <v>0.79700000000000004</v>
      </c>
      <c r="AJ46" s="37">
        <v>4.4999999999999997E-3</v>
      </c>
      <c r="AK46" s="17">
        <v>5</v>
      </c>
      <c r="AL46" s="66">
        <v>0.73429999999999995</v>
      </c>
      <c r="AM46" s="38">
        <v>1.4E-2</v>
      </c>
      <c r="AN46" s="15">
        <v>4</v>
      </c>
      <c r="AO46" s="66">
        <v>0.89400000000000002</v>
      </c>
      <c r="AP46" s="38">
        <v>5.4000000000000003E-3</v>
      </c>
      <c r="AQ46" s="67">
        <v>5</v>
      </c>
      <c r="AR46" s="66">
        <v>74.7</v>
      </c>
      <c r="AS46" s="37">
        <v>1.24</v>
      </c>
      <c r="AT46" s="17">
        <v>5</v>
      </c>
      <c r="AU46" s="28">
        <v>61.85</v>
      </c>
      <c r="AV46" s="37">
        <v>2.3650000000000002</v>
      </c>
      <c r="AW46" s="17">
        <v>5</v>
      </c>
      <c r="AX46" s="28">
        <v>92.8</v>
      </c>
      <c r="AY46" s="37">
        <v>3.38</v>
      </c>
      <c r="AZ46" s="17">
        <v>5</v>
      </c>
      <c r="BA46" s="28">
        <v>71</v>
      </c>
      <c r="BB46" s="37">
        <v>0.89</v>
      </c>
      <c r="BC46" s="17">
        <v>5</v>
      </c>
      <c r="BD46" s="28">
        <v>0.85340000000000005</v>
      </c>
      <c r="BE46" s="37">
        <v>1.7000000000000001E-2</v>
      </c>
      <c r="BF46" s="17">
        <v>5</v>
      </c>
      <c r="BG46" s="28">
        <v>0.82030000000000003</v>
      </c>
      <c r="BH46" s="37">
        <v>1.7000000000000001E-2</v>
      </c>
      <c r="BI46" s="17">
        <v>5</v>
      </c>
      <c r="BJ46" s="66">
        <v>0.97440000000000004</v>
      </c>
      <c r="BK46" s="38">
        <v>1.12E-2</v>
      </c>
      <c r="BL46" s="15">
        <v>5</v>
      </c>
      <c r="BM46" s="66">
        <v>0.90600000000000003</v>
      </c>
      <c r="BN46" s="38">
        <v>8.9999999999999993E-3</v>
      </c>
      <c r="BO46" s="15">
        <v>5</v>
      </c>
      <c r="BP46" s="306">
        <v>8.6199999999999992</v>
      </c>
      <c r="BQ46" s="37">
        <v>4.95</v>
      </c>
      <c r="BR46" s="17">
        <v>5</v>
      </c>
      <c r="BS46" s="303">
        <v>-1.39</v>
      </c>
      <c r="BT46" s="37">
        <v>1.1100000000000001</v>
      </c>
      <c r="BU46" s="17">
        <v>5</v>
      </c>
      <c r="BV46" s="308">
        <v>2.2000000000000002</v>
      </c>
      <c r="BW46" s="68">
        <v>2.2000000000000002</v>
      </c>
      <c r="BX46" s="17">
        <v>5</v>
      </c>
      <c r="BY46" s="308">
        <v>-1.6</v>
      </c>
      <c r="BZ46" s="68">
        <v>0.93</v>
      </c>
      <c r="CA46" s="17">
        <v>5</v>
      </c>
      <c r="CB46" s="312">
        <v>0.24199999999999999</v>
      </c>
      <c r="CC46" s="37">
        <v>3.2000000000000001E-2</v>
      </c>
      <c r="CD46" s="17">
        <v>5</v>
      </c>
      <c r="CE46" s="312">
        <v>2.35E-2</v>
      </c>
      <c r="CF46" s="37">
        <v>1.55E-2</v>
      </c>
      <c r="CG46" s="17">
        <v>5</v>
      </c>
    </row>
    <row r="47" spans="1:85" s="17" customFormat="1" ht="14" customHeight="1">
      <c r="A47" s="9" t="s">
        <v>11</v>
      </c>
      <c r="B47" s="300">
        <v>629</v>
      </c>
      <c r="C47" s="37">
        <v>114.5</v>
      </c>
      <c r="D47" s="17">
        <v>4</v>
      </c>
      <c r="E47" s="300">
        <v>219.8</v>
      </c>
      <c r="F47" s="37">
        <v>23.4</v>
      </c>
      <c r="G47" s="17">
        <v>4</v>
      </c>
      <c r="H47" s="300">
        <v>1086.5</v>
      </c>
      <c r="I47" s="37">
        <v>164.9</v>
      </c>
      <c r="J47" s="17">
        <v>4</v>
      </c>
      <c r="K47" s="300">
        <v>312</v>
      </c>
      <c r="L47" s="37">
        <v>66.2</v>
      </c>
      <c r="M47" s="17">
        <v>4</v>
      </c>
      <c r="N47" s="300">
        <v>457.5</v>
      </c>
      <c r="O47" s="37">
        <v>136.9</v>
      </c>
      <c r="P47" s="17">
        <v>4</v>
      </c>
      <c r="Q47" s="300">
        <v>92.3</v>
      </c>
      <c r="R47" s="37">
        <v>80.3</v>
      </c>
      <c r="S47" s="15">
        <v>4</v>
      </c>
      <c r="T47" s="64">
        <v>75.25</v>
      </c>
      <c r="U47" s="37">
        <v>3.3</v>
      </c>
      <c r="V47" s="17">
        <v>4</v>
      </c>
      <c r="W47" s="28">
        <v>59.63</v>
      </c>
      <c r="X47" s="37">
        <v>5.51</v>
      </c>
      <c r="Y47" s="17">
        <v>4</v>
      </c>
      <c r="Z47" s="28">
        <v>99.5</v>
      </c>
      <c r="AA47" s="37">
        <v>6.25</v>
      </c>
      <c r="AB47" s="17">
        <v>4</v>
      </c>
      <c r="AC47" s="28">
        <v>76</v>
      </c>
      <c r="AD47" s="37">
        <v>11.02</v>
      </c>
      <c r="AE47" s="17">
        <v>4</v>
      </c>
      <c r="AF47" s="28">
        <v>0.83530000000000004</v>
      </c>
      <c r="AG47" s="37">
        <v>1.21E-2</v>
      </c>
      <c r="AH47" s="17">
        <v>4</v>
      </c>
      <c r="AI47" s="28">
        <v>0.808975</v>
      </c>
      <c r="AJ47" s="37">
        <v>1.9300000000000001E-2</v>
      </c>
      <c r="AK47" s="17">
        <v>4</v>
      </c>
      <c r="AL47" s="66">
        <v>1.026</v>
      </c>
      <c r="AM47" s="38">
        <v>8.9999999999999993E-3</v>
      </c>
      <c r="AN47" s="15">
        <v>4</v>
      </c>
      <c r="AO47" s="66">
        <v>0.97424999999999995</v>
      </c>
      <c r="AP47" s="38">
        <v>3.0300000000000001E-2</v>
      </c>
      <c r="AQ47" s="67">
        <v>4</v>
      </c>
      <c r="AR47" s="66">
        <v>90.9</v>
      </c>
      <c r="AS47" s="37">
        <v>5.91</v>
      </c>
      <c r="AT47" s="17">
        <v>4</v>
      </c>
      <c r="AU47" s="28">
        <v>62.54</v>
      </c>
      <c r="AV47" s="37">
        <v>6.2949999999999999</v>
      </c>
      <c r="AW47" s="17">
        <v>4</v>
      </c>
      <c r="AX47" s="28">
        <v>116.75</v>
      </c>
      <c r="AY47" s="37">
        <v>5.0220000000000002</v>
      </c>
      <c r="AZ47" s="17">
        <v>4</v>
      </c>
      <c r="BA47" s="28">
        <v>77</v>
      </c>
      <c r="BB47" s="37">
        <v>9.0370000000000008</v>
      </c>
      <c r="BC47" s="17">
        <v>4</v>
      </c>
      <c r="BD47" s="28">
        <v>0.85719999999999996</v>
      </c>
      <c r="BE47" s="37">
        <v>2.76E-2</v>
      </c>
      <c r="BF47" s="17">
        <v>4</v>
      </c>
      <c r="BG47" s="28">
        <v>0.7954</v>
      </c>
      <c r="BH47" s="37">
        <v>8.9999999999999993E-3</v>
      </c>
      <c r="BI47" s="17">
        <v>4</v>
      </c>
      <c r="BJ47" s="66">
        <v>0.98699999999999999</v>
      </c>
      <c r="BK47" s="38">
        <v>9.7699999999999992E-3</v>
      </c>
      <c r="BL47" s="15">
        <v>4</v>
      </c>
      <c r="BM47" s="66">
        <v>0.94</v>
      </c>
      <c r="BN47" s="38">
        <v>3.7100000000000001E-2</v>
      </c>
      <c r="BO47" s="15">
        <v>4</v>
      </c>
      <c r="BP47" s="306">
        <v>15.65</v>
      </c>
      <c r="BQ47" s="37">
        <v>7.91</v>
      </c>
      <c r="BR47" s="17">
        <v>4</v>
      </c>
      <c r="BS47" s="303">
        <v>3.26</v>
      </c>
      <c r="BT47" s="37">
        <v>1.66</v>
      </c>
      <c r="BU47" s="17">
        <v>4</v>
      </c>
      <c r="BV47" s="308">
        <v>17.25</v>
      </c>
      <c r="BW47" s="68">
        <v>9.8699999999999992</v>
      </c>
      <c r="BX47" s="17">
        <v>4</v>
      </c>
      <c r="BY47" s="308">
        <v>5.25</v>
      </c>
      <c r="BZ47" s="68">
        <v>2.29</v>
      </c>
      <c r="CA47" s="17">
        <v>4</v>
      </c>
      <c r="CB47" s="312">
        <v>2.1850000000000001E-2</v>
      </c>
      <c r="CC47" s="37">
        <v>3.7199999999999997E-2</v>
      </c>
      <c r="CD47" s="17">
        <v>4</v>
      </c>
      <c r="CE47" s="312">
        <v>-1.575E-3</v>
      </c>
      <c r="CF47" s="37">
        <v>6.8799999999999998E-3</v>
      </c>
      <c r="CG47" s="17">
        <v>4</v>
      </c>
    </row>
    <row r="48" spans="1:85" s="17" customFormat="1" ht="14" customHeight="1">
      <c r="A48" s="9" t="s">
        <v>12</v>
      </c>
      <c r="B48" s="300">
        <v>503.66</v>
      </c>
      <c r="C48" s="37">
        <v>55.99</v>
      </c>
      <c r="D48" s="17">
        <v>3</v>
      </c>
      <c r="E48" s="300">
        <v>168.25</v>
      </c>
      <c r="F48" s="37">
        <v>73.468000000000004</v>
      </c>
      <c r="G48" s="17">
        <v>4</v>
      </c>
      <c r="H48" s="300">
        <v>816.33</v>
      </c>
      <c r="I48" s="37">
        <v>82.62</v>
      </c>
      <c r="J48" s="17">
        <v>3</v>
      </c>
      <c r="K48" s="300">
        <v>607.75</v>
      </c>
      <c r="L48" s="37">
        <v>125.75</v>
      </c>
      <c r="M48" s="17">
        <v>4</v>
      </c>
      <c r="N48" s="300">
        <v>312.67</v>
      </c>
      <c r="O48" s="37">
        <v>33.590000000000003</v>
      </c>
      <c r="P48" s="17">
        <v>3</v>
      </c>
      <c r="Q48" s="300">
        <v>439.5</v>
      </c>
      <c r="R48" s="37">
        <v>94.73</v>
      </c>
      <c r="S48" s="17">
        <v>4</v>
      </c>
      <c r="T48" s="64">
        <v>77.959999999999994</v>
      </c>
      <c r="U48" s="37">
        <v>13.055915649999999</v>
      </c>
      <c r="V48" s="17">
        <v>3</v>
      </c>
      <c r="W48" s="28">
        <v>74.397499999999994</v>
      </c>
      <c r="X48" s="37">
        <v>3.7112809449999999</v>
      </c>
      <c r="Y48" s="17">
        <v>4</v>
      </c>
      <c r="Z48" s="28">
        <v>103.66666669999999</v>
      </c>
      <c r="AA48" s="37">
        <v>13.22035468</v>
      </c>
      <c r="AB48" s="17">
        <v>3</v>
      </c>
      <c r="AC48" s="28">
        <v>89.25</v>
      </c>
      <c r="AD48" s="37">
        <v>3.0652623600000002</v>
      </c>
      <c r="AE48" s="17">
        <v>4</v>
      </c>
      <c r="AF48" s="28">
        <v>0.83599999999999997</v>
      </c>
      <c r="AG48" s="37">
        <v>8.0829040000000001E-3</v>
      </c>
      <c r="AH48" s="17">
        <v>3</v>
      </c>
      <c r="AI48" s="28">
        <v>0.78849999999999998</v>
      </c>
      <c r="AJ48" s="37">
        <v>1.1409717999999999E-2</v>
      </c>
      <c r="AK48" s="17">
        <v>4</v>
      </c>
      <c r="AL48" s="28">
        <v>0.97666666700000004</v>
      </c>
      <c r="AM48" s="37">
        <v>2.0085927E-2</v>
      </c>
      <c r="AN48" s="17">
        <v>3</v>
      </c>
      <c r="AO48" s="28">
        <v>0.95850000000000002</v>
      </c>
      <c r="AP48" s="37">
        <v>1.8277946999999999E-2</v>
      </c>
      <c r="AQ48" s="67">
        <v>4</v>
      </c>
      <c r="AR48" s="28">
        <v>93.64</v>
      </c>
      <c r="AS48" s="37">
        <v>3.1964198719999999</v>
      </c>
      <c r="AT48" s="17">
        <v>3</v>
      </c>
      <c r="AU48" s="28">
        <v>74.917500000000004</v>
      </c>
      <c r="AV48" s="37">
        <v>3.3934308469999999</v>
      </c>
      <c r="AW48" s="17">
        <v>4</v>
      </c>
      <c r="AX48" s="28">
        <v>131.66666670000001</v>
      </c>
      <c r="AY48" s="37">
        <v>2.7284509240000001</v>
      </c>
      <c r="AZ48" s="17">
        <v>3</v>
      </c>
      <c r="BA48" s="28">
        <v>98.75</v>
      </c>
      <c r="BB48" s="37">
        <v>6.1152132699999999</v>
      </c>
      <c r="BC48" s="17">
        <v>4</v>
      </c>
      <c r="BD48" s="28">
        <v>0.85599999999999998</v>
      </c>
      <c r="BE48" s="37">
        <v>2.3180452000000001E-2</v>
      </c>
      <c r="BF48" s="17">
        <v>3</v>
      </c>
      <c r="BG48" s="28">
        <v>0.79049999999999998</v>
      </c>
      <c r="BH48" s="37">
        <v>1.6214704999999999E-2</v>
      </c>
      <c r="BI48" s="17">
        <v>4</v>
      </c>
      <c r="BJ48" s="28">
        <v>0.98133333300000003</v>
      </c>
      <c r="BK48" s="37">
        <v>7.5129519999999998E-3</v>
      </c>
      <c r="BL48" s="17">
        <v>3</v>
      </c>
      <c r="BM48" s="28">
        <v>0.96675</v>
      </c>
      <c r="BN48" s="37">
        <v>1.3468327E-2</v>
      </c>
      <c r="BO48" s="17">
        <v>4</v>
      </c>
      <c r="BP48" s="306">
        <v>15.68</v>
      </c>
      <c r="BQ48" s="37">
        <v>15.88</v>
      </c>
      <c r="BR48" s="17">
        <v>3</v>
      </c>
      <c r="BS48" s="303">
        <v>0.52</v>
      </c>
      <c r="BT48" s="37">
        <v>5.9941471450000003</v>
      </c>
      <c r="BU48" s="17">
        <v>4</v>
      </c>
      <c r="BV48" s="303">
        <v>28</v>
      </c>
      <c r="BW48" s="37">
        <v>12.17</v>
      </c>
      <c r="BX48" s="17">
        <v>3</v>
      </c>
      <c r="BY48" s="303">
        <v>9.5</v>
      </c>
      <c r="BZ48" s="37">
        <v>3.9686269670000001</v>
      </c>
      <c r="CA48" s="17">
        <v>4</v>
      </c>
      <c r="CB48" s="312">
        <v>0.02</v>
      </c>
      <c r="CC48" s="37">
        <v>1.7399999999999999E-2</v>
      </c>
      <c r="CD48" s="17">
        <v>3</v>
      </c>
      <c r="CE48" s="312">
        <v>2E-3</v>
      </c>
      <c r="CF48" s="37">
        <v>2.3808927000000001E-2</v>
      </c>
      <c r="CG48" s="17">
        <v>4</v>
      </c>
    </row>
    <row r="49" spans="1:85" s="17" customFormat="1" ht="14" customHeight="1">
      <c r="A49" s="9" t="s">
        <v>13</v>
      </c>
      <c r="B49" s="300">
        <v>398.75</v>
      </c>
      <c r="C49" s="37">
        <v>64.400000000000006</v>
      </c>
      <c r="D49" s="17">
        <v>4</v>
      </c>
      <c r="E49" s="300">
        <v>207</v>
      </c>
      <c r="F49" s="37">
        <v>39.4</v>
      </c>
      <c r="G49" s="17">
        <v>3</v>
      </c>
      <c r="H49" s="300">
        <v>885.3</v>
      </c>
      <c r="I49" s="37">
        <v>94.5</v>
      </c>
      <c r="J49" s="17">
        <v>4</v>
      </c>
      <c r="K49" s="300">
        <v>678</v>
      </c>
      <c r="L49" s="37">
        <v>281</v>
      </c>
      <c r="M49" s="17">
        <v>3</v>
      </c>
      <c r="N49" s="300">
        <v>486.5</v>
      </c>
      <c r="O49" s="37">
        <v>72.2</v>
      </c>
      <c r="P49" s="17">
        <v>4</v>
      </c>
      <c r="Q49" s="300">
        <v>471</v>
      </c>
      <c r="R49" s="37">
        <v>291</v>
      </c>
      <c r="S49" s="15">
        <v>3</v>
      </c>
      <c r="T49" s="64">
        <v>67.7</v>
      </c>
      <c r="U49" s="37">
        <v>5.03</v>
      </c>
      <c r="V49" s="17">
        <v>4</v>
      </c>
      <c r="W49" s="28">
        <v>57.8</v>
      </c>
      <c r="X49" s="37">
        <v>6.53</v>
      </c>
      <c r="Y49" s="17">
        <v>3</v>
      </c>
      <c r="Z49" s="28">
        <v>101.5</v>
      </c>
      <c r="AA49" s="37">
        <v>2.5</v>
      </c>
      <c r="AB49" s="17">
        <v>4</v>
      </c>
      <c r="AC49" s="28">
        <v>72.33</v>
      </c>
      <c r="AD49" s="37">
        <v>1.76</v>
      </c>
      <c r="AE49" s="17">
        <v>3</v>
      </c>
      <c r="AF49" s="28">
        <v>0.79800000000000004</v>
      </c>
      <c r="AG49" s="37">
        <v>1.2999999999999999E-2</v>
      </c>
      <c r="AH49" s="17">
        <v>4</v>
      </c>
      <c r="AI49" s="28">
        <v>0.78500000000000003</v>
      </c>
      <c r="AJ49" s="37">
        <v>2.3E-2</v>
      </c>
      <c r="AK49" s="17">
        <v>3</v>
      </c>
      <c r="AL49" s="66">
        <v>0.95099999999999996</v>
      </c>
      <c r="AM49" s="38">
        <v>1.2E-2</v>
      </c>
      <c r="AN49" s="15">
        <v>4</v>
      </c>
      <c r="AO49" s="66">
        <v>0.99199999999999999</v>
      </c>
      <c r="AP49" s="38">
        <v>4.1000000000000002E-2</v>
      </c>
      <c r="AQ49" s="67">
        <v>3</v>
      </c>
      <c r="AR49" s="66">
        <v>83.5</v>
      </c>
      <c r="AS49" s="37">
        <v>2.2000000000000002</v>
      </c>
      <c r="AT49" s="17">
        <v>4</v>
      </c>
      <c r="AU49" s="28">
        <v>69.5</v>
      </c>
      <c r="AV49" s="37">
        <v>6.96</v>
      </c>
      <c r="AW49" s="17">
        <v>3</v>
      </c>
      <c r="AX49" s="28">
        <v>139.80000000000001</v>
      </c>
      <c r="AY49" s="37">
        <v>3.6</v>
      </c>
      <c r="AZ49" s="17">
        <v>4</v>
      </c>
      <c r="BA49" s="28">
        <v>92.67</v>
      </c>
      <c r="BB49" s="37">
        <v>15.6</v>
      </c>
      <c r="BC49" s="17">
        <v>3</v>
      </c>
      <c r="BD49" s="28">
        <v>0.79800000000000004</v>
      </c>
      <c r="BE49" s="37">
        <v>3.0000000000000001E-3</v>
      </c>
      <c r="BF49" s="17">
        <v>4</v>
      </c>
      <c r="BG49" s="28">
        <v>0.75960000000000005</v>
      </c>
      <c r="BH49" s="37">
        <v>8.3999999999999995E-3</v>
      </c>
      <c r="BI49" s="17">
        <v>3</v>
      </c>
      <c r="BJ49" s="66">
        <v>0.91400000000000003</v>
      </c>
      <c r="BK49" s="38">
        <v>1.2E-2</v>
      </c>
      <c r="BL49" s="15">
        <v>4</v>
      </c>
      <c r="BM49" s="66">
        <v>0.94699999999999995</v>
      </c>
      <c r="BN49" s="38">
        <v>2.23E-2</v>
      </c>
      <c r="BO49" s="15">
        <v>3</v>
      </c>
      <c r="BP49" s="306">
        <v>15.82</v>
      </c>
      <c r="BQ49" s="37">
        <v>3.08</v>
      </c>
      <c r="BR49" s="17">
        <v>4</v>
      </c>
      <c r="BS49" s="303">
        <v>14.71</v>
      </c>
      <c r="BT49" s="37">
        <v>7.86</v>
      </c>
      <c r="BU49" s="17">
        <v>3</v>
      </c>
      <c r="BV49" s="308">
        <f>AX49-Z49</f>
        <v>38.300000000000011</v>
      </c>
      <c r="BW49" s="68">
        <v>2.323</v>
      </c>
      <c r="BX49" s="17">
        <v>4</v>
      </c>
      <c r="BY49" s="308">
        <f>BA49-AC49</f>
        <v>20.340000000000003</v>
      </c>
      <c r="BZ49" s="68">
        <v>14.1</v>
      </c>
      <c r="CA49" s="17">
        <v>3</v>
      </c>
      <c r="CB49" s="312">
        <v>4.0000000000000002E-4</v>
      </c>
      <c r="CC49" s="37">
        <v>1.46E-2</v>
      </c>
      <c r="CD49" s="17">
        <v>4</v>
      </c>
      <c r="CE49" s="312">
        <v>-2.53E-2</v>
      </c>
      <c r="CF49" s="37">
        <v>1.41E-2</v>
      </c>
      <c r="CG49" s="17">
        <v>3</v>
      </c>
    </row>
    <row r="50" spans="1:85" s="17" customFormat="1" ht="14" customHeight="1">
      <c r="A50" s="9" t="s">
        <v>14</v>
      </c>
      <c r="B50" s="300">
        <v>156.19999999999999</v>
      </c>
      <c r="C50" s="37">
        <v>26.1</v>
      </c>
      <c r="D50" s="17">
        <v>5</v>
      </c>
      <c r="E50" s="300">
        <v>76.5</v>
      </c>
      <c r="F50" s="37">
        <v>6.03</v>
      </c>
      <c r="G50" s="17">
        <v>4</v>
      </c>
      <c r="H50" s="300">
        <v>177</v>
      </c>
      <c r="I50" s="37">
        <v>32.5</v>
      </c>
      <c r="J50" s="17">
        <v>5</v>
      </c>
      <c r="K50" s="300">
        <v>249</v>
      </c>
      <c r="L50" s="37">
        <v>11.9</v>
      </c>
      <c r="M50" s="17">
        <v>4</v>
      </c>
      <c r="N50" s="300">
        <v>20.8</v>
      </c>
      <c r="O50" s="37">
        <v>26.6</v>
      </c>
      <c r="P50" s="17">
        <v>5</v>
      </c>
      <c r="Q50" s="300">
        <v>53.6</v>
      </c>
      <c r="R50" s="37">
        <v>1.1000000000000001</v>
      </c>
      <c r="S50" s="15">
        <v>4</v>
      </c>
      <c r="T50" s="64">
        <v>63.72</v>
      </c>
      <c r="U50" s="37">
        <v>1.75</v>
      </c>
      <c r="V50" s="17">
        <v>5</v>
      </c>
      <c r="W50" s="28">
        <v>55.71</v>
      </c>
      <c r="X50" s="37">
        <v>0.75</v>
      </c>
      <c r="Y50" s="17">
        <v>4</v>
      </c>
      <c r="Z50" s="28">
        <v>84</v>
      </c>
      <c r="AA50" s="37">
        <v>2.0739999999999998</v>
      </c>
      <c r="AB50" s="17">
        <v>5</v>
      </c>
      <c r="AC50" s="28">
        <v>70.75</v>
      </c>
      <c r="AD50" s="37">
        <v>1.1100000000000001</v>
      </c>
      <c r="AE50" s="17">
        <v>4</v>
      </c>
      <c r="AF50" s="28">
        <v>0.84477000000000002</v>
      </c>
      <c r="AG50" s="37">
        <v>1.8499999999999999E-2</v>
      </c>
      <c r="AH50" s="17">
        <v>5</v>
      </c>
      <c r="AI50" s="28">
        <v>0.79579999999999995</v>
      </c>
      <c r="AJ50" s="37">
        <v>6.3E-3</v>
      </c>
      <c r="AK50" s="17">
        <v>4</v>
      </c>
      <c r="AL50" s="66">
        <v>0.99660000000000004</v>
      </c>
      <c r="AM50" s="38">
        <v>6.7000000000000002E-3</v>
      </c>
      <c r="AN50" s="15">
        <v>5</v>
      </c>
      <c r="AO50" s="66">
        <v>0.94099999999999995</v>
      </c>
      <c r="AP50" s="38">
        <v>5.3200000000000001E-3</v>
      </c>
      <c r="AQ50" s="67">
        <v>4</v>
      </c>
      <c r="AR50" s="95" t="s">
        <v>61</v>
      </c>
      <c r="AS50" s="93" t="s">
        <v>61</v>
      </c>
      <c r="AT50" s="93" t="s">
        <v>61</v>
      </c>
      <c r="AU50" s="28">
        <v>56.4</v>
      </c>
      <c r="AV50" s="37">
        <v>2.8</v>
      </c>
      <c r="AW50" s="17">
        <v>4</v>
      </c>
      <c r="AX50" s="93" t="s">
        <v>61</v>
      </c>
      <c r="AY50" s="93" t="s">
        <v>61</v>
      </c>
      <c r="AZ50" s="93" t="s">
        <v>61</v>
      </c>
      <c r="BA50" s="28">
        <v>77</v>
      </c>
      <c r="BB50" s="37">
        <v>2.6</v>
      </c>
      <c r="BC50" s="17">
        <v>4</v>
      </c>
      <c r="BD50" s="93" t="s">
        <v>61</v>
      </c>
      <c r="BE50" s="93" t="s">
        <v>61</v>
      </c>
      <c r="BF50" s="93" t="s">
        <v>61</v>
      </c>
      <c r="BG50" s="28">
        <v>0.7883</v>
      </c>
      <c r="BH50" s="37">
        <v>4.0000000000000001E-3</v>
      </c>
      <c r="BI50" s="17">
        <v>4</v>
      </c>
      <c r="BJ50" s="95" t="s">
        <v>61</v>
      </c>
      <c r="BK50" s="95" t="s">
        <v>61</v>
      </c>
      <c r="BL50" s="95" t="s">
        <v>61</v>
      </c>
      <c r="BM50" s="66">
        <v>0.98499999999999999</v>
      </c>
      <c r="BN50" s="38">
        <v>2.1000000000000001E-2</v>
      </c>
      <c r="BO50" s="15">
        <v>4</v>
      </c>
      <c r="BP50" s="307" t="s">
        <v>61</v>
      </c>
      <c r="BQ50" s="93" t="s">
        <v>61</v>
      </c>
      <c r="BR50" s="93" t="s">
        <v>61</v>
      </c>
      <c r="BS50" s="303">
        <v>0.69299999999999995</v>
      </c>
      <c r="BT50" s="37">
        <v>3.22</v>
      </c>
      <c r="BU50" s="17">
        <v>4</v>
      </c>
      <c r="BV50" s="309" t="s">
        <v>61</v>
      </c>
      <c r="BW50" s="118" t="s">
        <v>61</v>
      </c>
      <c r="BX50" s="93" t="s">
        <v>61</v>
      </c>
      <c r="BY50" s="308">
        <f>BA50-AC50</f>
        <v>6.25</v>
      </c>
      <c r="BZ50" s="68">
        <v>3.57</v>
      </c>
      <c r="CA50" s="17">
        <v>4</v>
      </c>
      <c r="CB50" s="313" t="s">
        <v>61</v>
      </c>
      <c r="CC50" s="93" t="s">
        <v>61</v>
      </c>
      <c r="CD50" s="93" t="s">
        <v>61</v>
      </c>
      <c r="CE50" s="312">
        <v>-7.5500000000000003E-3</v>
      </c>
      <c r="CF50" s="37">
        <v>8.6999999999999994E-3</v>
      </c>
      <c r="CG50" s="17">
        <v>4</v>
      </c>
    </row>
    <row r="51" spans="1:85" s="17" customFormat="1" ht="14" customHeight="1">
      <c r="A51" s="9" t="s">
        <v>15</v>
      </c>
      <c r="B51" s="300">
        <v>245</v>
      </c>
      <c r="C51" s="37">
        <v>41.15</v>
      </c>
      <c r="D51" s="17">
        <v>4</v>
      </c>
      <c r="E51" s="300">
        <v>251.25</v>
      </c>
      <c r="F51" s="37">
        <v>47.71</v>
      </c>
      <c r="G51" s="17">
        <v>4</v>
      </c>
      <c r="H51" s="300">
        <v>582</v>
      </c>
      <c r="I51" s="37">
        <v>58.26</v>
      </c>
      <c r="J51" s="17">
        <v>4</v>
      </c>
      <c r="K51" s="300">
        <v>473.75</v>
      </c>
      <c r="L51" s="37">
        <v>118</v>
      </c>
      <c r="M51" s="17">
        <v>4</v>
      </c>
      <c r="N51" s="300">
        <v>337</v>
      </c>
      <c r="O51" s="37">
        <v>41.28</v>
      </c>
      <c r="P51" s="17">
        <v>4</v>
      </c>
      <c r="Q51" s="300">
        <v>222.5</v>
      </c>
      <c r="R51" s="37">
        <v>80.638999999999996</v>
      </c>
      <c r="S51" s="17">
        <v>4</v>
      </c>
      <c r="T51" s="64">
        <v>96.752499999999998</v>
      </c>
      <c r="U51" s="37">
        <v>2.5137169519999998</v>
      </c>
      <c r="V51" s="17">
        <v>4</v>
      </c>
      <c r="W51" s="28">
        <v>86.275000000000006</v>
      </c>
      <c r="X51" s="37">
        <v>4.101171581</v>
      </c>
      <c r="Y51" s="17">
        <v>4</v>
      </c>
      <c r="Z51" s="28">
        <v>131</v>
      </c>
      <c r="AA51" s="37">
        <v>2.0816659990000002</v>
      </c>
      <c r="AB51" s="17">
        <v>4</v>
      </c>
      <c r="AC51" s="28">
        <v>106.25</v>
      </c>
      <c r="AD51" s="37">
        <v>5.1214418540000004</v>
      </c>
      <c r="AE51" s="17">
        <v>4</v>
      </c>
      <c r="AF51" s="28">
        <v>0.78674999999999995</v>
      </c>
      <c r="AG51" s="37">
        <v>5.5433890000000001E-3</v>
      </c>
      <c r="AH51" s="17">
        <v>4</v>
      </c>
      <c r="AI51" s="28">
        <v>0.79174999999999995</v>
      </c>
      <c r="AJ51" s="37">
        <v>1.9167572000000001E-2</v>
      </c>
      <c r="AK51" s="17">
        <v>4</v>
      </c>
      <c r="AL51" s="28">
        <v>0.97575000000000001</v>
      </c>
      <c r="AM51" s="37">
        <v>1.5189772000000001E-2</v>
      </c>
      <c r="AN51" s="17">
        <v>4</v>
      </c>
      <c r="AO51" s="28">
        <v>0.97075</v>
      </c>
      <c r="AP51" s="37">
        <v>1.0499008000000001E-2</v>
      </c>
      <c r="AQ51" s="67">
        <v>4</v>
      </c>
      <c r="AR51" s="28">
        <v>100.7025</v>
      </c>
      <c r="AS51" s="37">
        <v>4.0713048169999997</v>
      </c>
      <c r="AT51" s="17">
        <v>4</v>
      </c>
      <c r="AU51" s="28">
        <v>86.960750000000004</v>
      </c>
      <c r="AV51" s="37">
        <v>6.903540316</v>
      </c>
      <c r="AW51" s="17">
        <v>4</v>
      </c>
      <c r="AX51" s="28">
        <v>138.25</v>
      </c>
      <c r="AY51" s="37">
        <v>2.3584952829999999</v>
      </c>
      <c r="AZ51" s="17">
        <v>4</v>
      </c>
      <c r="BA51" s="28">
        <v>120</v>
      </c>
      <c r="BB51" s="37">
        <v>5.8736700620000004</v>
      </c>
      <c r="BC51" s="17">
        <v>4</v>
      </c>
      <c r="BD51" s="28">
        <v>0.825125</v>
      </c>
      <c r="BE51" s="37">
        <v>1.5919557000000001E-2</v>
      </c>
      <c r="BF51" s="17">
        <v>4</v>
      </c>
      <c r="BG51" s="28">
        <v>0.79525000000000001</v>
      </c>
      <c r="BH51" s="37">
        <v>5.5132419999999998E-3</v>
      </c>
      <c r="BI51" s="17">
        <v>4</v>
      </c>
      <c r="BJ51" s="28">
        <v>0.97724999999999995</v>
      </c>
      <c r="BK51" s="37">
        <v>3.7052890000000001E-3</v>
      </c>
      <c r="BL51" s="17">
        <v>4</v>
      </c>
      <c r="BM51" s="28">
        <v>0.95125000000000004</v>
      </c>
      <c r="BN51" s="37">
        <v>8.4693070000000006E-3</v>
      </c>
      <c r="BO51" s="17">
        <v>4</v>
      </c>
      <c r="BP51" s="306">
        <v>3.95</v>
      </c>
      <c r="BQ51" s="37">
        <v>4.97</v>
      </c>
      <c r="BR51" s="17">
        <v>4</v>
      </c>
      <c r="BS51" s="303">
        <v>0.68574999999999997</v>
      </c>
      <c r="BT51" s="37">
        <v>5.3035506720000001</v>
      </c>
      <c r="BU51" s="17">
        <v>4</v>
      </c>
      <c r="BV51" s="303">
        <v>7.25</v>
      </c>
      <c r="BW51" s="37">
        <v>2.95</v>
      </c>
      <c r="BX51" s="17">
        <v>4</v>
      </c>
      <c r="BY51" s="303">
        <v>13.75</v>
      </c>
      <c r="BZ51" s="37">
        <v>2.4958298550000002</v>
      </c>
      <c r="CA51" s="17">
        <v>4</v>
      </c>
      <c r="CB51" s="312">
        <v>3.8399999999999997E-2</v>
      </c>
      <c r="CC51" s="37">
        <v>1.6199999999999999E-2</v>
      </c>
      <c r="CD51" s="17">
        <v>4</v>
      </c>
      <c r="CE51" s="312">
        <v>3.5000000000000001E-3</v>
      </c>
      <c r="CF51" s="37">
        <v>2.4298490999999998E-2</v>
      </c>
      <c r="CG51" s="17">
        <v>4</v>
      </c>
    </row>
    <row r="52" spans="1:85" s="17" customFormat="1" ht="14" customHeight="1">
      <c r="A52" s="9" t="s">
        <v>16</v>
      </c>
      <c r="B52" s="300">
        <v>452.5</v>
      </c>
      <c r="C52" s="37">
        <v>10.37</v>
      </c>
      <c r="D52" s="17">
        <v>4</v>
      </c>
      <c r="E52" s="300">
        <v>359.5</v>
      </c>
      <c r="F52" s="37">
        <v>67.7</v>
      </c>
      <c r="G52" s="17">
        <v>4</v>
      </c>
      <c r="H52" s="300">
        <v>709.3</v>
      </c>
      <c r="I52" s="37">
        <v>66.7</v>
      </c>
      <c r="J52" s="17">
        <v>4</v>
      </c>
      <c r="K52" s="300">
        <v>703</v>
      </c>
      <c r="L52" s="37">
        <v>52.6</v>
      </c>
      <c r="M52" s="17">
        <v>4</v>
      </c>
      <c r="N52" s="300">
        <v>256.79999999999995</v>
      </c>
      <c r="O52" s="37">
        <v>68.34</v>
      </c>
      <c r="P52" s="17">
        <v>4</v>
      </c>
      <c r="Q52" s="300">
        <v>343.5</v>
      </c>
      <c r="R52" s="37">
        <v>32.32</v>
      </c>
      <c r="S52" s="15">
        <v>4</v>
      </c>
      <c r="T52" s="64">
        <v>81.291750000000008</v>
      </c>
      <c r="U52" s="37">
        <v>3.7994321587793443</v>
      </c>
      <c r="V52" s="20">
        <v>4</v>
      </c>
      <c r="W52" s="28">
        <v>68.7</v>
      </c>
      <c r="X52" s="37">
        <v>2.12</v>
      </c>
      <c r="Y52" s="17">
        <v>4</v>
      </c>
      <c r="Z52" s="28">
        <v>114.75</v>
      </c>
      <c r="AA52" s="37">
        <v>2.3584952830141508</v>
      </c>
      <c r="AB52" s="20">
        <v>4</v>
      </c>
      <c r="AC52" s="28">
        <v>99.5</v>
      </c>
      <c r="AD52" s="37">
        <v>4.4000000000000004</v>
      </c>
      <c r="AE52" s="17">
        <v>4</v>
      </c>
      <c r="AF52" s="28">
        <v>0.8145</v>
      </c>
      <c r="AG52" s="37">
        <v>8.1086373701134053E-3</v>
      </c>
      <c r="AH52" s="20">
        <v>4</v>
      </c>
      <c r="AI52" s="28">
        <v>0.77300000000000002</v>
      </c>
      <c r="AJ52" s="37">
        <v>8.0999999999999996E-3</v>
      </c>
      <c r="AK52" s="17">
        <v>4</v>
      </c>
      <c r="AL52" s="66">
        <v>0.95425000000000004</v>
      </c>
      <c r="AM52" s="38">
        <v>1.1841839665637533E-2</v>
      </c>
      <c r="AN52" s="14">
        <v>4</v>
      </c>
      <c r="AO52" s="66">
        <v>0.94399999999999995</v>
      </c>
      <c r="AP52" s="38">
        <v>1.2999999999999999E-2</v>
      </c>
      <c r="AQ52" s="67">
        <v>4</v>
      </c>
      <c r="AR52" s="28">
        <v>91.19</v>
      </c>
      <c r="AS52" s="37">
        <v>2.7885151365317471</v>
      </c>
      <c r="AT52" s="14">
        <v>4</v>
      </c>
      <c r="AU52" s="28">
        <v>79.974999999999994</v>
      </c>
      <c r="AV52" s="37">
        <v>3.07</v>
      </c>
      <c r="AW52" s="17">
        <v>4</v>
      </c>
      <c r="AX52" s="28">
        <v>132.5</v>
      </c>
      <c r="AY52" s="37">
        <v>4.5552167895721496</v>
      </c>
      <c r="AZ52" s="14">
        <v>4</v>
      </c>
      <c r="BA52" s="28">
        <v>105</v>
      </c>
      <c r="BB52" s="37">
        <v>7.88</v>
      </c>
      <c r="BC52" s="17">
        <v>4</v>
      </c>
      <c r="BD52" s="28">
        <v>0.871</v>
      </c>
      <c r="BE52" s="37">
        <v>1.9420779249728043E-2</v>
      </c>
      <c r="BF52" s="14">
        <v>4</v>
      </c>
      <c r="BG52" s="28">
        <v>0.78600000000000003</v>
      </c>
      <c r="BH52" s="37">
        <v>6.0000000000000001E-3</v>
      </c>
      <c r="BI52" s="17">
        <v>4</v>
      </c>
      <c r="BJ52" s="28">
        <v>0.97799999999999998</v>
      </c>
      <c r="BK52" s="37">
        <v>1.5748015748023637E-2</v>
      </c>
      <c r="BL52" s="14">
        <v>4</v>
      </c>
      <c r="BM52" s="66">
        <v>0.97</v>
      </c>
      <c r="BN52" s="38">
        <v>9.1999999999999998E-3</v>
      </c>
      <c r="BO52" s="15">
        <v>4</v>
      </c>
      <c r="BP52" s="306">
        <v>9.8982500000000009</v>
      </c>
      <c r="BQ52" s="37">
        <v>3.1811410000972926</v>
      </c>
      <c r="BR52" s="17">
        <v>4</v>
      </c>
      <c r="BS52" s="303">
        <v>11.25</v>
      </c>
      <c r="BT52" s="37">
        <v>3.21</v>
      </c>
      <c r="BU52" s="17">
        <v>4</v>
      </c>
      <c r="BV52" s="303">
        <v>17.75</v>
      </c>
      <c r="BW52" s="37">
        <v>2.7801378859999999</v>
      </c>
      <c r="BX52" s="17">
        <v>4</v>
      </c>
      <c r="BY52" s="308">
        <f>BA52-AC52</f>
        <v>5.5</v>
      </c>
      <c r="BZ52" s="37">
        <v>6.8609999999999998</v>
      </c>
      <c r="CA52" s="17">
        <v>4</v>
      </c>
      <c r="CB52" s="312">
        <v>5.6499999999999995E-2</v>
      </c>
      <c r="CC52" s="37">
        <v>1.9935312053405804E-2</v>
      </c>
      <c r="CD52" s="17">
        <v>4</v>
      </c>
      <c r="CE52" s="312">
        <v>1.3299999999999999E-2</v>
      </c>
      <c r="CF52" s="37">
        <v>1.0999999999999999E-2</v>
      </c>
      <c r="CG52" s="17">
        <v>4</v>
      </c>
    </row>
    <row r="53" spans="1:85" s="17" customFormat="1" ht="14" customHeight="1">
      <c r="A53" s="9" t="s">
        <v>17</v>
      </c>
      <c r="B53" s="300">
        <v>233.3</v>
      </c>
      <c r="C53" s="37">
        <v>20.100000000000001</v>
      </c>
      <c r="D53" s="17">
        <v>4</v>
      </c>
      <c r="E53" s="300">
        <v>165.5</v>
      </c>
      <c r="F53" s="37">
        <v>22.11</v>
      </c>
      <c r="G53" s="17">
        <v>4</v>
      </c>
      <c r="H53" s="300">
        <v>560.75</v>
      </c>
      <c r="I53" s="37">
        <v>95.95</v>
      </c>
      <c r="J53" s="17">
        <v>4</v>
      </c>
      <c r="K53" s="300">
        <v>437.75</v>
      </c>
      <c r="L53" s="37">
        <v>88.26</v>
      </c>
      <c r="M53" s="17">
        <v>4</v>
      </c>
      <c r="N53" s="300">
        <v>327.45</v>
      </c>
      <c r="O53" s="37">
        <v>100.29</v>
      </c>
      <c r="P53" s="17">
        <v>4</v>
      </c>
      <c r="Q53" s="300">
        <v>272.25</v>
      </c>
      <c r="R53" s="37">
        <v>74.766999999999996</v>
      </c>
      <c r="S53" s="15">
        <v>4</v>
      </c>
      <c r="T53" s="64">
        <v>72.92</v>
      </c>
      <c r="U53" s="37">
        <v>7.0318074964170103</v>
      </c>
      <c r="V53" s="20">
        <v>4</v>
      </c>
      <c r="W53" s="28">
        <v>71.099999999999994</v>
      </c>
      <c r="X53" s="37">
        <v>6.0104963743992901</v>
      </c>
      <c r="Y53" s="17">
        <v>4</v>
      </c>
      <c r="Z53" s="28">
        <v>95</v>
      </c>
      <c r="AA53" s="37">
        <v>11.157956802210698</v>
      </c>
      <c r="AB53" s="20">
        <v>4</v>
      </c>
      <c r="AC53" s="28">
        <v>87.75</v>
      </c>
      <c r="AD53" s="37">
        <v>11.520814496669351</v>
      </c>
      <c r="AE53" s="17">
        <v>4</v>
      </c>
      <c r="AF53" s="28">
        <v>0.79604999999999992</v>
      </c>
      <c r="AG53" s="37">
        <v>1.7879993475017456E-2</v>
      </c>
      <c r="AH53" s="20">
        <v>4</v>
      </c>
      <c r="AI53" s="28">
        <v>0.80674999999999997</v>
      </c>
      <c r="AJ53" s="37">
        <v>6.3557716552227559E-3</v>
      </c>
      <c r="AK53" s="17">
        <v>4</v>
      </c>
      <c r="AL53" s="66">
        <v>0.93725000000000003</v>
      </c>
      <c r="AM53" s="38">
        <v>1.7355954789831252E-2</v>
      </c>
      <c r="AN53" s="14">
        <v>4</v>
      </c>
      <c r="AO53" s="66">
        <v>0.96125000000000005</v>
      </c>
      <c r="AP53" s="38">
        <v>1.8463364626560702E-2</v>
      </c>
      <c r="AQ53" s="67">
        <v>4</v>
      </c>
      <c r="AR53" s="28">
        <v>89.144999999999996</v>
      </c>
      <c r="AS53" s="37">
        <v>2.6603931413734068</v>
      </c>
      <c r="AT53" s="20">
        <v>4</v>
      </c>
      <c r="AU53" s="28">
        <v>74.922499999999999</v>
      </c>
      <c r="AV53" s="37">
        <v>2.953970139208137</v>
      </c>
      <c r="AW53" s="17">
        <v>4</v>
      </c>
      <c r="AX53" s="28">
        <v>127</v>
      </c>
      <c r="AY53" s="37">
        <v>7.4049532971743544</v>
      </c>
      <c r="AZ53" s="20">
        <v>4</v>
      </c>
      <c r="BA53" s="28">
        <v>98.5</v>
      </c>
      <c r="BB53" s="37">
        <v>11.84271928232701</v>
      </c>
      <c r="BC53" s="17">
        <v>4</v>
      </c>
      <c r="BD53" s="28">
        <v>0.79512499999999997</v>
      </c>
      <c r="BE53" s="37">
        <v>1.7521861345188176E-2</v>
      </c>
      <c r="BF53" s="20">
        <v>4</v>
      </c>
      <c r="BG53" s="28">
        <v>0.79994999999999994</v>
      </c>
      <c r="BH53" s="37">
        <v>8.1405876118783096E-3</v>
      </c>
      <c r="BI53" s="17">
        <v>4</v>
      </c>
      <c r="BJ53" s="28">
        <v>0.96474999999999989</v>
      </c>
      <c r="BK53" s="37">
        <v>1.044329928710272E-2</v>
      </c>
      <c r="BL53" s="20">
        <v>4</v>
      </c>
      <c r="BM53" s="28">
        <v>0.96875</v>
      </c>
      <c r="BN53" s="37">
        <v>1.142639488202645E-2</v>
      </c>
      <c r="BO53" s="17">
        <v>4</v>
      </c>
      <c r="BP53" s="306">
        <v>16.225000000000001</v>
      </c>
      <c r="BQ53" s="37">
        <v>6.3864133126505358</v>
      </c>
      <c r="BR53" s="17">
        <v>4</v>
      </c>
      <c r="BS53" s="303">
        <v>3.822499999999998</v>
      </c>
      <c r="BT53" s="37">
        <v>3.3300509880981299</v>
      </c>
      <c r="BU53" s="17">
        <v>4</v>
      </c>
      <c r="BV53" s="303">
        <v>32</v>
      </c>
      <c r="BW53" s="37">
        <v>5.196152423</v>
      </c>
      <c r="BX53" s="17">
        <v>4</v>
      </c>
      <c r="BY53" s="303">
        <v>10.75</v>
      </c>
      <c r="BZ53" s="37">
        <v>1.3768926370000001</v>
      </c>
      <c r="CA53" s="17">
        <v>4</v>
      </c>
      <c r="CB53" s="312">
        <v>-9.2500000000000915E-4</v>
      </c>
      <c r="CC53" s="37">
        <v>1.5759302808182839E-2</v>
      </c>
      <c r="CD53" s="17">
        <v>4</v>
      </c>
      <c r="CE53" s="312">
        <v>-6.7999999999999727E-3</v>
      </c>
      <c r="CF53" s="37">
        <v>6.8122438789774897E-3</v>
      </c>
      <c r="CG53" s="17">
        <v>4</v>
      </c>
    </row>
    <row r="54" spans="1:85" s="17" customFormat="1" ht="14" customHeight="1">
      <c r="A54" s="9" t="s">
        <v>18</v>
      </c>
      <c r="B54" s="300">
        <v>562</v>
      </c>
      <c r="C54" s="37">
        <v>68.400000000000006</v>
      </c>
      <c r="D54" s="17">
        <v>4</v>
      </c>
      <c r="E54" s="300">
        <v>213.6</v>
      </c>
      <c r="F54" s="37">
        <v>38.799999999999997</v>
      </c>
      <c r="G54" s="17">
        <v>5</v>
      </c>
      <c r="H54" s="300">
        <v>946</v>
      </c>
      <c r="I54" s="37">
        <v>99.18</v>
      </c>
      <c r="J54" s="17">
        <v>4</v>
      </c>
      <c r="K54" s="300">
        <v>807.4</v>
      </c>
      <c r="L54" s="37">
        <v>237.7</v>
      </c>
      <c r="M54" s="17">
        <v>4</v>
      </c>
      <c r="N54" s="300">
        <v>384</v>
      </c>
      <c r="O54" s="37">
        <v>122</v>
      </c>
      <c r="P54" s="17">
        <v>4</v>
      </c>
      <c r="Q54" s="300">
        <v>593.79999999999995</v>
      </c>
      <c r="R54" s="37">
        <v>225.3</v>
      </c>
      <c r="S54" s="15">
        <v>4</v>
      </c>
      <c r="T54" s="64">
        <v>59.1</v>
      </c>
      <c r="U54" s="37">
        <v>7.95</v>
      </c>
      <c r="V54" s="17">
        <v>4</v>
      </c>
      <c r="W54" s="28">
        <v>58.78</v>
      </c>
      <c r="X54" s="37">
        <v>2.72</v>
      </c>
      <c r="Y54" s="17">
        <v>5</v>
      </c>
      <c r="Z54" s="28">
        <v>94.25</v>
      </c>
      <c r="AA54" s="37">
        <v>10.62</v>
      </c>
      <c r="AB54" s="17">
        <v>4</v>
      </c>
      <c r="AC54" s="28">
        <v>71.599999999999994</v>
      </c>
      <c r="AD54" s="37">
        <v>3.85</v>
      </c>
      <c r="AE54" s="17">
        <v>5</v>
      </c>
      <c r="AF54" s="28">
        <v>0.75700000000000001</v>
      </c>
      <c r="AG54" s="37">
        <v>1.2E-2</v>
      </c>
      <c r="AH54" s="17">
        <v>4</v>
      </c>
      <c r="AI54" s="28">
        <v>0.76590000000000003</v>
      </c>
      <c r="AJ54" s="37">
        <v>6.0000000000000001E-3</v>
      </c>
      <c r="AK54" s="17">
        <v>5</v>
      </c>
      <c r="AL54" s="66">
        <v>0.93100000000000005</v>
      </c>
      <c r="AM54" s="38">
        <v>8.0000000000000002E-3</v>
      </c>
      <c r="AN54" s="15">
        <v>4</v>
      </c>
      <c r="AO54" s="66">
        <v>0.93300000000000005</v>
      </c>
      <c r="AP54" s="38">
        <v>1.66E-2</v>
      </c>
      <c r="AQ54" s="67">
        <v>5</v>
      </c>
      <c r="AR54" s="66">
        <v>70.83</v>
      </c>
      <c r="AS54" s="37">
        <v>9.5</v>
      </c>
      <c r="AT54" s="17">
        <v>4</v>
      </c>
      <c r="AU54" s="28">
        <v>66.075999999999993</v>
      </c>
      <c r="AV54" s="37">
        <v>6.71</v>
      </c>
      <c r="AW54" s="17">
        <v>5</v>
      </c>
      <c r="AX54" s="28">
        <v>117.8</v>
      </c>
      <c r="AY54" s="37">
        <v>6.5</v>
      </c>
      <c r="AZ54" s="17">
        <v>4</v>
      </c>
      <c r="BA54" s="28">
        <v>84.4</v>
      </c>
      <c r="BB54" s="37">
        <v>8.43</v>
      </c>
      <c r="BC54" s="17">
        <v>5</v>
      </c>
      <c r="BD54" s="28">
        <v>0.79300000000000004</v>
      </c>
      <c r="BE54" s="37">
        <v>0.01</v>
      </c>
      <c r="BF54" s="17">
        <v>4</v>
      </c>
      <c r="BG54" s="28">
        <v>0.77010000000000001</v>
      </c>
      <c r="BH54" s="37">
        <v>0.01</v>
      </c>
      <c r="BI54" s="17">
        <v>5</v>
      </c>
      <c r="BJ54" s="66">
        <v>0.95</v>
      </c>
      <c r="BK54" s="38">
        <v>2.3E-2</v>
      </c>
      <c r="BL54" s="15">
        <v>4</v>
      </c>
      <c r="BM54" s="66">
        <v>0.9456</v>
      </c>
      <c r="BN54" s="38">
        <v>2.9000000000000001E-2</v>
      </c>
      <c r="BO54" s="15">
        <v>5</v>
      </c>
      <c r="BP54" s="306">
        <v>11.73</v>
      </c>
      <c r="BQ54" s="37">
        <v>12.11</v>
      </c>
      <c r="BR54" s="17">
        <v>4</v>
      </c>
      <c r="BS54" s="303">
        <v>10.11</v>
      </c>
      <c r="BT54" s="37">
        <v>6.87</v>
      </c>
      <c r="BU54" s="17">
        <v>5</v>
      </c>
      <c r="BV54" s="308">
        <f>AX54-Z54</f>
        <v>23.549999999999997</v>
      </c>
      <c r="BW54" s="68">
        <v>10.76</v>
      </c>
      <c r="BX54" s="17">
        <v>4</v>
      </c>
      <c r="BY54" s="308">
        <v>16.5</v>
      </c>
      <c r="BZ54" s="68">
        <v>8.57</v>
      </c>
      <c r="CA54" s="17">
        <v>5</v>
      </c>
      <c r="CB54" s="312">
        <v>3.6299999999999999E-2</v>
      </c>
      <c r="CC54" s="37">
        <v>8.9999999999999993E-3</v>
      </c>
      <c r="CD54" s="17">
        <v>4</v>
      </c>
      <c r="CE54" s="312">
        <v>-2E-3</v>
      </c>
      <c r="CF54" s="37">
        <v>0.01</v>
      </c>
      <c r="CG54" s="17">
        <v>5</v>
      </c>
    </row>
    <row r="55" spans="1:85" s="17" customFormat="1" ht="14" customHeight="1">
      <c r="A55" s="9" t="s">
        <v>19</v>
      </c>
      <c r="B55" s="300">
        <v>585</v>
      </c>
      <c r="C55" s="37">
        <v>81.099999999999994</v>
      </c>
      <c r="D55" s="17">
        <v>4</v>
      </c>
      <c r="E55" s="300">
        <v>207</v>
      </c>
      <c r="F55" s="37">
        <v>27</v>
      </c>
      <c r="G55" s="17">
        <v>5</v>
      </c>
      <c r="H55" s="300">
        <v>897</v>
      </c>
      <c r="I55" s="37">
        <v>71.2</v>
      </c>
      <c r="J55" s="17">
        <v>4</v>
      </c>
      <c r="K55" s="300">
        <v>399</v>
      </c>
      <c r="L55" s="37">
        <v>60.8</v>
      </c>
      <c r="M55" s="17">
        <v>5</v>
      </c>
      <c r="N55" s="300">
        <v>312</v>
      </c>
      <c r="O55" s="37">
        <v>92</v>
      </c>
      <c r="P55" s="17">
        <v>4</v>
      </c>
      <c r="Q55" s="300">
        <v>192</v>
      </c>
      <c r="R55" s="37">
        <v>50</v>
      </c>
      <c r="S55" s="15">
        <v>5</v>
      </c>
      <c r="T55" s="64">
        <v>71.167500000000004</v>
      </c>
      <c r="U55" s="37">
        <v>2.3141678670024488</v>
      </c>
      <c r="V55" s="17">
        <v>4</v>
      </c>
      <c r="W55" s="28">
        <v>54.98</v>
      </c>
      <c r="X55" s="37">
        <v>1.7526522758379652</v>
      </c>
      <c r="Y55" s="17">
        <v>5</v>
      </c>
      <c r="Z55" s="28">
        <v>95</v>
      </c>
      <c r="AA55" s="37">
        <v>2.7988092706244441</v>
      </c>
      <c r="AB55" s="17">
        <v>4</v>
      </c>
      <c r="AC55" s="28">
        <v>67.599999999999994</v>
      </c>
      <c r="AD55" s="37">
        <v>1.2884098726725124</v>
      </c>
      <c r="AE55" s="17">
        <v>5</v>
      </c>
      <c r="AF55" s="28">
        <v>0.86525000000000007</v>
      </c>
      <c r="AG55" s="37">
        <v>1.6352242455802014E-2</v>
      </c>
      <c r="AH55" s="17">
        <v>4</v>
      </c>
      <c r="AI55" s="28">
        <v>0.79860000000000009</v>
      </c>
      <c r="AJ55" s="37">
        <v>7.1246052522227358E-3</v>
      </c>
      <c r="AK55" s="17">
        <v>5</v>
      </c>
      <c r="AL55" s="66">
        <v>1.0030000000000001</v>
      </c>
      <c r="AM55" s="38">
        <v>7.3257536586119765E-3</v>
      </c>
      <c r="AN55" s="15">
        <v>4</v>
      </c>
      <c r="AO55" s="66">
        <v>0.91800000000000015</v>
      </c>
      <c r="AP55" s="38">
        <v>6.2529992803453983E-3</v>
      </c>
      <c r="AQ55" s="67">
        <v>5</v>
      </c>
      <c r="AR55" s="66">
        <v>74.245000000000005</v>
      </c>
      <c r="AS55" s="37">
        <v>4.298</v>
      </c>
      <c r="AT55" s="17">
        <v>4</v>
      </c>
      <c r="AU55" s="28">
        <v>55.68</v>
      </c>
      <c r="AV55" s="37">
        <v>2.94</v>
      </c>
      <c r="AW55" s="17">
        <v>5</v>
      </c>
      <c r="AX55" s="28">
        <v>111.5</v>
      </c>
      <c r="AY55" s="37">
        <v>1.94</v>
      </c>
      <c r="AZ55" s="17">
        <v>4</v>
      </c>
      <c r="BA55" s="28">
        <v>71.599999999999994</v>
      </c>
      <c r="BB55" s="37">
        <v>1.69</v>
      </c>
      <c r="BC55" s="17">
        <v>5</v>
      </c>
      <c r="BD55" s="28">
        <v>0.84889999999999999</v>
      </c>
      <c r="BE55" s="37">
        <v>7.1999999999999998E-3</v>
      </c>
      <c r="BF55" s="17">
        <v>4</v>
      </c>
      <c r="BG55" s="28">
        <v>0.7974</v>
      </c>
      <c r="BH55" s="37">
        <v>3.5999999999999999E-3</v>
      </c>
      <c r="BI55" s="17">
        <v>5</v>
      </c>
      <c r="BJ55" s="66">
        <v>0.94599999999999995</v>
      </c>
      <c r="BK55" s="38">
        <v>2.4400000000000002E-2</v>
      </c>
      <c r="BL55" s="15">
        <v>4</v>
      </c>
      <c r="BM55" s="66">
        <v>0.88200000000000001</v>
      </c>
      <c r="BN55" s="38">
        <v>1.0200000000000001E-2</v>
      </c>
      <c r="BO55" s="15">
        <v>5</v>
      </c>
      <c r="BP55" s="306">
        <v>3.08</v>
      </c>
      <c r="BQ55" s="37">
        <v>5.39</v>
      </c>
      <c r="BR55" s="17">
        <v>4</v>
      </c>
      <c r="BS55" s="303">
        <v>-0.75</v>
      </c>
      <c r="BT55" s="37">
        <v>2.0299999999999998</v>
      </c>
      <c r="BU55" s="17">
        <v>4</v>
      </c>
      <c r="BV55" s="308">
        <v>16.5</v>
      </c>
      <c r="BW55" s="68">
        <v>1.94</v>
      </c>
      <c r="BX55" s="17">
        <v>4</v>
      </c>
      <c r="BY55" s="308">
        <v>4.5</v>
      </c>
      <c r="BZ55" s="68">
        <v>1.5</v>
      </c>
      <c r="CA55" s="17">
        <v>4</v>
      </c>
      <c r="CB55" s="312">
        <v>-1.6299999999999999E-2</v>
      </c>
      <c r="CC55" s="37">
        <v>1.8800000000000001E-2</v>
      </c>
      <c r="CD55" s="17">
        <v>4</v>
      </c>
      <c r="CE55" s="312">
        <v>5.2500000000000003E-3</v>
      </c>
      <c r="CF55" s="37">
        <v>1.9E-3</v>
      </c>
      <c r="CG55" s="17">
        <v>4</v>
      </c>
    </row>
    <row r="56" spans="1:85" s="17" customFormat="1" ht="14" customHeight="1">
      <c r="A56" s="9" t="s">
        <v>34</v>
      </c>
      <c r="B56" s="300">
        <v>413.6</v>
      </c>
      <c r="C56" s="37">
        <v>21.1</v>
      </c>
      <c r="D56" s="17">
        <v>5</v>
      </c>
      <c r="E56" s="300">
        <v>358.8</v>
      </c>
      <c r="F56" s="37">
        <v>33.9</v>
      </c>
      <c r="G56" s="17">
        <v>5</v>
      </c>
      <c r="H56" s="300">
        <v>1158.5999999999999</v>
      </c>
      <c r="I56" s="37">
        <v>67</v>
      </c>
      <c r="J56" s="17">
        <v>5</v>
      </c>
      <c r="K56" s="300">
        <v>929.6</v>
      </c>
      <c r="L56" s="37">
        <v>149</v>
      </c>
      <c r="M56" s="17">
        <v>5</v>
      </c>
      <c r="N56" s="300">
        <v>745</v>
      </c>
      <c r="O56" s="37">
        <v>78</v>
      </c>
      <c r="P56" s="17">
        <v>5</v>
      </c>
      <c r="Q56" s="300">
        <v>571</v>
      </c>
      <c r="R56" s="37">
        <v>163</v>
      </c>
      <c r="S56" s="15">
        <v>5</v>
      </c>
      <c r="T56" s="64">
        <v>66.483999999999995</v>
      </c>
      <c r="U56" s="37">
        <v>3.43</v>
      </c>
      <c r="V56" s="17">
        <v>5</v>
      </c>
      <c r="W56" s="28">
        <v>54.624000000000002</v>
      </c>
      <c r="X56" s="37">
        <v>2.7160000000000002</v>
      </c>
      <c r="Y56" s="17">
        <v>5</v>
      </c>
      <c r="Z56" s="28">
        <v>91</v>
      </c>
      <c r="AA56" s="37">
        <v>0.70699999999999996</v>
      </c>
      <c r="AB56" s="17">
        <v>5</v>
      </c>
      <c r="AC56" s="28">
        <v>75.400000000000006</v>
      </c>
      <c r="AD56" s="37">
        <v>1.833</v>
      </c>
      <c r="AE56" s="17">
        <v>5</v>
      </c>
      <c r="AF56" s="28">
        <v>0.82774000000000003</v>
      </c>
      <c r="AG56" s="37">
        <v>9.5499999999999995E-3</v>
      </c>
      <c r="AH56" s="17">
        <v>5</v>
      </c>
      <c r="AI56" s="28">
        <v>0.81240000000000001</v>
      </c>
      <c r="AJ56" s="37">
        <v>1.057E-2</v>
      </c>
      <c r="AK56" s="17">
        <v>5</v>
      </c>
      <c r="AL56" s="66">
        <v>0.98219999999999996</v>
      </c>
      <c r="AM56" s="38">
        <v>9.2999999999999992E-3</v>
      </c>
      <c r="AN56" s="15">
        <v>5</v>
      </c>
      <c r="AO56" s="66">
        <v>0.97899999999999998</v>
      </c>
      <c r="AP56" s="38">
        <v>1.0880000000000001E-2</v>
      </c>
      <c r="AQ56" s="67">
        <v>5</v>
      </c>
      <c r="AR56" s="66">
        <v>90.367999999999995</v>
      </c>
      <c r="AS56" s="37">
        <v>1.69</v>
      </c>
      <c r="AT56" s="17">
        <v>5</v>
      </c>
      <c r="AU56" s="28">
        <v>65.201999999999998</v>
      </c>
      <c r="AV56" s="37">
        <v>2.99</v>
      </c>
      <c r="AW56" s="17">
        <v>5</v>
      </c>
      <c r="AX56" s="28">
        <v>138.80000000000001</v>
      </c>
      <c r="AY56" s="37">
        <v>2.94</v>
      </c>
      <c r="AZ56" s="17">
        <v>5</v>
      </c>
      <c r="BA56" s="28">
        <v>101.6</v>
      </c>
      <c r="BB56" s="37">
        <v>6.73</v>
      </c>
      <c r="BC56" s="17">
        <v>5</v>
      </c>
      <c r="BD56" s="28">
        <v>0.83445999999999998</v>
      </c>
      <c r="BE56" s="37">
        <v>8.8999999999999999E-3</v>
      </c>
      <c r="BF56" s="17">
        <v>5</v>
      </c>
      <c r="BG56" s="28">
        <v>0.78100000000000003</v>
      </c>
      <c r="BH56" s="37">
        <v>4.9769999999999997E-3</v>
      </c>
      <c r="BI56" s="17">
        <v>5</v>
      </c>
      <c r="BJ56" s="66">
        <v>0.94279999999999997</v>
      </c>
      <c r="BK56" s="38">
        <v>8.8000000000000005E-3</v>
      </c>
      <c r="BL56" s="15">
        <v>5</v>
      </c>
      <c r="BM56" s="66">
        <v>0.92459999999999998</v>
      </c>
      <c r="BN56" s="38">
        <v>1.7000000000000001E-2</v>
      </c>
      <c r="BO56" s="15">
        <v>5</v>
      </c>
      <c r="BP56" s="306">
        <v>23.884</v>
      </c>
      <c r="BQ56" s="37">
        <v>3.5880000000000001</v>
      </c>
      <c r="BR56" s="17">
        <v>5</v>
      </c>
      <c r="BS56" s="303">
        <v>10.577999999999999</v>
      </c>
      <c r="BT56" s="37">
        <v>1.919</v>
      </c>
      <c r="BU56" s="17">
        <v>5</v>
      </c>
      <c r="BV56" s="308">
        <v>47.8</v>
      </c>
      <c r="BW56" s="68">
        <v>3.31</v>
      </c>
      <c r="BX56" s="17">
        <v>5</v>
      </c>
      <c r="BY56" s="308">
        <v>26.2</v>
      </c>
      <c r="BZ56" s="68">
        <v>5.86</v>
      </c>
      <c r="CA56" s="17">
        <v>5</v>
      </c>
      <c r="CB56" s="312">
        <v>6.7200000000000003E-3</v>
      </c>
      <c r="CC56" s="37">
        <v>9.5999999999999992E-3</v>
      </c>
      <c r="CD56" s="17">
        <v>5</v>
      </c>
      <c r="CE56" s="312">
        <v>-3.1719999999999998E-2</v>
      </c>
      <c r="CF56" s="37">
        <v>1.2540000000000001E-2</v>
      </c>
      <c r="CG56" s="17">
        <v>5</v>
      </c>
    </row>
    <row r="57" spans="1:85" s="17" customFormat="1" ht="14" customHeight="1">
      <c r="A57" s="9" t="s">
        <v>35</v>
      </c>
      <c r="B57" s="300">
        <v>552.20000000000005</v>
      </c>
      <c r="C57" s="37">
        <v>33.710999999999999</v>
      </c>
      <c r="D57" s="17">
        <v>3</v>
      </c>
      <c r="E57" s="300">
        <v>441.08</v>
      </c>
      <c r="F57" s="37">
        <v>71.69</v>
      </c>
      <c r="G57" s="17">
        <v>5</v>
      </c>
      <c r="H57" s="300">
        <v>1016.9</v>
      </c>
      <c r="I57" s="37">
        <v>161.01</v>
      </c>
      <c r="J57" s="17">
        <v>3</v>
      </c>
      <c r="K57" s="300">
        <v>686.84</v>
      </c>
      <c r="L57" s="37">
        <v>145.88</v>
      </c>
      <c r="M57" s="17">
        <v>5</v>
      </c>
      <c r="N57" s="300">
        <v>464.7</v>
      </c>
      <c r="O57" s="37">
        <v>133.69999999999999</v>
      </c>
      <c r="P57" s="17">
        <v>3</v>
      </c>
      <c r="Q57" s="300">
        <v>245.76</v>
      </c>
      <c r="R57" s="37">
        <v>212.64</v>
      </c>
      <c r="S57" s="17">
        <v>5</v>
      </c>
      <c r="T57" s="64">
        <v>93.193333330000002</v>
      </c>
      <c r="U57" s="37">
        <v>9.2612028259999999</v>
      </c>
      <c r="V57" s="17">
        <v>3</v>
      </c>
      <c r="W57" s="28">
        <v>70.215999999999994</v>
      </c>
      <c r="X57" s="37">
        <v>3.1062511169999998</v>
      </c>
      <c r="Y57" s="17">
        <v>5</v>
      </c>
      <c r="Z57" s="28">
        <v>117</v>
      </c>
      <c r="AA57" s="37">
        <v>11.54700538</v>
      </c>
      <c r="AB57" s="17">
        <v>3</v>
      </c>
      <c r="AC57" s="28">
        <v>85</v>
      </c>
      <c r="AD57" s="37">
        <v>2.0248456730000002</v>
      </c>
      <c r="AE57" s="17">
        <v>5</v>
      </c>
      <c r="AF57" s="28">
        <v>0.81799999999999995</v>
      </c>
      <c r="AG57" s="37">
        <v>1.2124355999999999E-2</v>
      </c>
      <c r="AH57" s="17">
        <v>3</v>
      </c>
      <c r="AI57" s="28">
        <v>0.80979999999999996</v>
      </c>
      <c r="AJ57" s="37">
        <v>7.4993330000000004E-3</v>
      </c>
      <c r="AK57" s="17">
        <v>5</v>
      </c>
      <c r="AL57" s="28">
        <v>0.95533333300000001</v>
      </c>
      <c r="AM57" s="37">
        <v>7.6883749999999999E-3</v>
      </c>
      <c r="AN57" s="17">
        <v>3</v>
      </c>
      <c r="AO57" s="28">
        <v>0.94159999999999999</v>
      </c>
      <c r="AP57" s="37">
        <v>2.3741524999999999E-2</v>
      </c>
      <c r="AQ57" s="67">
        <v>5</v>
      </c>
      <c r="AR57" s="28">
        <v>93.39</v>
      </c>
      <c r="AS57" s="37">
        <v>7.6108759900000003</v>
      </c>
      <c r="AT57" s="17">
        <v>3</v>
      </c>
      <c r="AU57" s="28">
        <v>76.165999999999997</v>
      </c>
      <c r="AV57" s="37">
        <v>5.1975423039999997</v>
      </c>
      <c r="AW57" s="17">
        <v>5</v>
      </c>
      <c r="AX57" s="28">
        <v>117.33333330000001</v>
      </c>
      <c r="AY57" s="37">
        <v>12.73228617</v>
      </c>
      <c r="AZ57" s="17">
        <v>3</v>
      </c>
      <c r="BA57" s="28">
        <v>93.2</v>
      </c>
      <c r="BB57" s="37">
        <v>6.7557383020000001</v>
      </c>
      <c r="BC57" s="17">
        <v>5</v>
      </c>
      <c r="BD57" s="28">
        <v>0.83520000000000005</v>
      </c>
      <c r="BE57" s="37">
        <v>1.6026228999999999E-2</v>
      </c>
      <c r="BF57" s="17">
        <v>3</v>
      </c>
      <c r="BG57" s="28">
        <v>0.78217999999999999</v>
      </c>
      <c r="BH57" s="37">
        <v>7.9482330000000007E-3</v>
      </c>
      <c r="BI57" s="17">
        <v>5</v>
      </c>
      <c r="BJ57" s="28">
        <v>1.0049999999999999</v>
      </c>
      <c r="BK57" s="37">
        <v>5.0332229999999999E-3</v>
      </c>
      <c r="BL57" s="17">
        <v>3</v>
      </c>
      <c r="BM57" s="28">
        <v>0.91700000000000004</v>
      </c>
      <c r="BN57" s="37">
        <v>2.5762376E-2</v>
      </c>
      <c r="BO57" s="17">
        <v>5</v>
      </c>
      <c r="BP57" s="306">
        <v>0.19667000000000001</v>
      </c>
      <c r="BQ57" s="37">
        <v>4.84</v>
      </c>
      <c r="BR57" s="17">
        <v>3</v>
      </c>
      <c r="BS57" s="303">
        <v>5.95</v>
      </c>
      <c r="BT57" s="37">
        <v>7.0706477779999997</v>
      </c>
      <c r="BU57" s="17">
        <v>5</v>
      </c>
      <c r="BV57" s="303">
        <v>0.33300000000000002</v>
      </c>
      <c r="BW57" s="37">
        <v>9.77</v>
      </c>
      <c r="BX57" s="17">
        <v>3</v>
      </c>
      <c r="BY57" s="303">
        <v>8.1999999999999993</v>
      </c>
      <c r="BZ57" s="37">
        <v>7.8128099940000002</v>
      </c>
      <c r="CA57" s="17">
        <v>5</v>
      </c>
      <c r="CB57" s="312">
        <v>1.72E-2</v>
      </c>
      <c r="CC57" s="37">
        <v>1.213E-2</v>
      </c>
      <c r="CD57" s="17">
        <v>3</v>
      </c>
      <c r="CE57" s="312">
        <v>-2.7619999999999999E-2</v>
      </c>
      <c r="CF57" s="37">
        <v>5.8665490000000004E-3</v>
      </c>
      <c r="CG57" s="17">
        <v>5</v>
      </c>
    </row>
    <row r="58" spans="1:85" s="17" customFormat="1" ht="14" customHeight="1">
      <c r="A58" s="9" t="s">
        <v>36</v>
      </c>
      <c r="B58" s="300">
        <v>321</v>
      </c>
      <c r="C58" s="37">
        <v>26.9</v>
      </c>
      <c r="D58" s="17">
        <v>4</v>
      </c>
      <c r="E58" s="300">
        <v>245</v>
      </c>
      <c r="F58" s="37">
        <v>34</v>
      </c>
      <c r="G58" s="17">
        <v>4</v>
      </c>
      <c r="H58" s="300">
        <v>989</v>
      </c>
      <c r="I58" s="37">
        <v>228</v>
      </c>
      <c r="J58" s="17">
        <v>4</v>
      </c>
      <c r="K58" s="300">
        <v>790.8</v>
      </c>
      <c r="L58" s="37">
        <v>206.2</v>
      </c>
      <c r="M58" s="17">
        <v>4</v>
      </c>
      <c r="N58" s="300">
        <v>669</v>
      </c>
      <c r="O58" s="37">
        <v>203</v>
      </c>
      <c r="P58" s="17">
        <v>4</v>
      </c>
      <c r="Q58" s="300">
        <v>546</v>
      </c>
      <c r="R58" s="37">
        <v>176</v>
      </c>
      <c r="S58" s="15">
        <v>4</v>
      </c>
      <c r="T58" s="64">
        <v>77.900000000000006</v>
      </c>
      <c r="U58" s="37">
        <v>3.8</v>
      </c>
      <c r="V58" s="17">
        <v>4</v>
      </c>
      <c r="W58" s="28">
        <v>57.5</v>
      </c>
      <c r="X58" s="37">
        <v>2.06</v>
      </c>
      <c r="Y58" s="17">
        <v>4</v>
      </c>
      <c r="Z58" s="28">
        <v>92.5</v>
      </c>
      <c r="AA58" s="37">
        <v>3.12</v>
      </c>
      <c r="AB58" s="17">
        <v>4</v>
      </c>
      <c r="AC58" s="28">
        <v>67</v>
      </c>
      <c r="AD58" s="37">
        <v>1.47</v>
      </c>
      <c r="AE58" s="17">
        <v>4</v>
      </c>
      <c r="AF58" s="28">
        <v>0.84099999999999997</v>
      </c>
      <c r="AG58" s="37">
        <v>1.26E-2</v>
      </c>
      <c r="AH58" s="17">
        <v>4</v>
      </c>
      <c r="AI58" s="28">
        <v>0.79779999999999995</v>
      </c>
      <c r="AJ58" s="37">
        <v>1.2E-2</v>
      </c>
      <c r="AK58" s="17">
        <v>4</v>
      </c>
      <c r="AL58" s="28">
        <v>0.95930000000000004</v>
      </c>
      <c r="AM58" s="37">
        <v>2.1000000000000001E-2</v>
      </c>
      <c r="AN58" s="17">
        <v>4</v>
      </c>
      <c r="AO58" s="28">
        <v>0.95730000000000004</v>
      </c>
      <c r="AP58" s="37">
        <v>0.01</v>
      </c>
      <c r="AQ58" s="67">
        <v>4</v>
      </c>
      <c r="AR58" s="66">
        <v>91.03</v>
      </c>
      <c r="AS58" s="37">
        <v>2.36</v>
      </c>
      <c r="AT58" s="17">
        <v>4</v>
      </c>
      <c r="AU58" s="28">
        <v>72.209999999999994</v>
      </c>
      <c r="AV58" s="37">
        <v>4.0999999999999996</v>
      </c>
      <c r="AW58" s="17">
        <v>4</v>
      </c>
      <c r="AX58" s="28">
        <v>114.5</v>
      </c>
      <c r="AY58" s="37">
        <v>6.6</v>
      </c>
      <c r="AZ58" s="17">
        <v>4</v>
      </c>
      <c r="BA58" s="28">
        <v>82.75</v>
      </c>
      <c r="BB58" s="37">
        <v>5.6</v>
      </c>
      <c r="BC58" s="17">
        <v>4</v>
      </c>
      <c r="BD58" s="28">
        <v>0.80810000000000004</v>
      </c>
      <c r="BE58" s="37">
        <v>9.1000000000000004E-3</v>
      </c>
      <c r="BF58" s="17">
        <v>4</v>
      </c>
      <c r="BG58" s="28">
        <v>0.78220000000000001</v>
      </c>
      <c r="BH58" s="37">
        <v>8.0000000000000002E-3</v>
      </c>
      <c r="BI58" s="17">
        <v>4</v>
      </c>
      <c r="BJ58" s="28">
        <v>0.94299999999999995</v>
      </c>
      <c r="BK58" s="37">
        <v>2.7E-2</v>
      </c>
      <c r="BL58" s="17">
        <v>4</v>
      </c>
      <c r="BM58" s="28">
        <v>0.91700000000000004</v>
      </c>
      <c r="BN58" s="37">
        <v>2.5999999999999999E-2</v>
      </c>
      <c r="BO58" s="17">
        <v>4</v>
      </c>
      <c r="BP58" s="306">
        <v>13.15</v>
      </c>
      <c r="BQ58" s="37">
        <v>4.04</v>
      </c>
      <c r="BR58" s="17">
        <v>4</v>
      </c>
      <c r="BS58" s="303">
        <v>14.76</v>
      </c>
      <c r="BT58" s="37">
        <v>4.0999999999999996</v>
      </c>
      <c r="BU58" s="17">
        <v>4</v>
      </c>
      <c r="BV58" s="308">
        <f>AX58-Z58</f>
        <v>22</v>
      </c>
      <c r="BW58" s="69">
        <v>8.44</v>
      </c>
      <c r="BX58" s="17">
        <v>4</v>
      </c>
      <c r="BY58" s="308">
        <v>15.8</v>
      </c>
      <c r="BZ58" s="69">
        <v>4.5999999999999996</v>
      </c>
      <c r="CA58" s="17">
        <v>4</v>
      </c>
      <c r="CB58" s="312">
        <v>-3.3099999999999997E-2</v>
      </c>
      <c r="CC58" s="37">
        <v>2.1000000000000001E-2</v>
      </c>
      <c r="CD58" s="17">
        <v>4</v>
      </c>
      <c r="CE58" s="312">
        <v>-2.8000000000000001E-2</v>
      </c>
      <c r="CF58" s="37">
        <v>7.0000000000000001E-3</v>
      </c>
      <c r="CG58" s="17">
        <v>4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S271"/>
  <sheetViews>
    <sheetView zoomScale="125" zoomScaleNormal="125" zoomScalePageLayoutView="125" workbookViewId="0">
      <pane xSplit="1" ySplit="1" topLeftCell="B2" activePane="bottomRight" state="frozenSplit"/>
      <selection pane="topRight" activeCell="K22" sqref="K22"/>
      <selection pane="bottomLeft" activeCell="A2" sqref="A2"/>
      <selection pane="bottomRight" activeCell="H52" sqref="H52"/>
    </sheetView>
  </sheetViews>
  <sheetFormatPr baseColWidth="10" defaultRowHeight="13" x14ac:dyDescent="0"/>
  <cols>
    <col min="2" max="2" width="12.7109375" style="323" customWidth="1"/>
    <col min="3" max="3" width="6.85546875" style="86" customWidth="1"/>
    <col min="4" max="4" width="2.42578125" style="86" customWidth="1"/>
    <col min="5" max="5" width="14.140625" style="323" customWidth="1"/>
    <col min="6" max="6" width="6.85546875" style="86" customWidth="1"/>
    <col min="7" max="7" width="2.42578125" style="86" customWidth="1"/>
    <col min="8" max="8" width="19.42578125" style="83" customWidth="1"/>
    <col min="9" max="9" width="6.85546875" customWidth="1"/>
    <col min="10" max="10" width="2.42578125" customWidth="1"/>
    <col min="11" max="11" width="20.42578125" style="83" customWidth="1"/>
    <col min="12" max="12" width="6.85546875" customWidth="1"/>
    <col min="13" max="13" width="2.42578125" customWidth="1"/>
    <col min="14" max="14" width="18.42578125" style="83" customWidth="1"/>
    <col min="15" max="15" width="6.85546875" customWidth="1"/>
    <col min="16" max="16" width="2.42578125" customWidth="1"/>
    <col min="17" max="17" width="19.28515625" style="83" customWidth="1"/>
    <col min="18" max="18" width="6.85546875" customWidth="1"/>
    <col min="19" max="19" width="2.42578125" customWidth="1"/>
  </cols>
  <sheetData>
    <row r="1" spans="1:19" ht="14" customHeight="1" thickBot="1">
      <c r="A1" s="27" t="s">
        <v>62</v>
      </c>
      <c r="B1" s="319" t="s">
        <v>157</v>
      </c>
      <c r="C1" s="135" t="s">
        <v>63</v>
      </c>
      <c r="D1" s="135" t="s">
        <v>64</v>
      </c>
      <c r="E1" s="319" t="s">
        <v>160</v>
      </c>
      <c r="F1" s="135" t="s">
        <v>63</v>
      </c>
      <c r="G1" s="135" t="s">
        <v>64</v>
      </c>
      <c r="H1" s="325" t="s">
        <v>158</v>
      </c>
      <c r="I1" s="25" t="s">
        <v>63</v>
      </c>
      <c r="J1" s="24" t="s">
        <v>64</v>
      </c>
      <c r="K1" s="325" t="s">
        <v>161</v>
      </c>
      <c r="L1" s="25" t="s">
        <v>63</v>
      </c>
      <c r="M1" s="24" t="s">
        <v>64</v>
      </c>
      <c r="N1" s="329" t="s">
        <v>159</v>
      </c>
      <c r="O1" s="25" t="s">
        <v>63</v>
      </c>
      <c r="P1" s="24" t="s">
        <v>64</v>
      </c>
      <c r="Q1" s="329" t="s">
        <v>162</v>
      </c>
      <c r="R1" s="25" t="s">
        <v>63</v>
      </c>
      <c r="S1" s="24" t="s">
        <v>64</v>
      </c>
    </row>
    <row r="2" spans="1:19" ht="14" customHeight="1">
      <c r="A2" s="182" t="s">
        <v>65</v>
      </c>
      <c r="B2" s="320">
        <v>0.110775</v>
      </c>
      <c r="C2" s="171">
        <v>4.4505137812017467E-2</v>
      </c>
      <c r="D2" s="171">
        <v>4</v>
      </c>
      <c r="E2" s="320">
        <v>0.258075</v>
      </c>
      <c r="F2" s="171">
        <v>5.7095174562596211E-2</v>
      </c>
      <c r="G2" s="171">
        <v>4</v>
      </c>
      <c r="H2" s="326">
        <v>6.7658999999999994</v>
      </c>
      <c r="I2" s="172">
        <v>0.7715877699048036</v>
      </c>
      <c r="J2" s="187">
        <v>4</v>
      </c>
      <c r="K2" s="326">
        <v>3.815375</v>
      </c>
      <c r="L2" s="172">
        <v>0.69124250613780025</v>
      </c>
      <c r="M2" s="173">
        <v>4</v>
      </c>
      <c r="N2" s="326">
        <v>6.8766499999999997</v>
      </c>
      <c r="O2" s="172">
        <v>0.75965744198728558</v>
      </c>
      <c r="P2" s="173">
        <v>4</v>
      </c>
      <c r="Q2" s="326">
        <v>4.0734250000000003</v>
      </c>
      <c r="R2" s="172">
        <v>0.64742248104180955</v>
      </c>
      <c r="S2" s="174">
        <v>4</v>
      </c>
    </row>
    <row r="3" spans="1:19" ht="14" customHeight="1">
      <c r="A3" s="183" t="s">
        <v>66</v>
      </c>
      <c r="B3" s="321">
        <v>8.3333333333333339E-4</v>
      </c>
      <c r="C3" s="175">
        <v>8.3333333333333339E-4</v>
      </c>
      <c r="D3" s="175">
        <v>3</v>
      </c>
      <c r="E3" s="321">
        <v>0.80740000000000001</v>
      </c>
      <c r="F3" s="175">
        <v>0.2400829648267449</v>
      </c>
      <c r="G3" s="175">
        <v>5</v>
      </c>
      <c r="H3" s="84">
        <v>3.3904666666666667</v>
      </c>
      <c r="I3" s="7">
        <v>1.6675466213705827</v>
      </c>
      <c r="J3" s="15">
        <v>3</v>
      </c>
      <c r="K3" s="84">
        <v>7.3706599999999991</v>
      </c>
      <c r="L3" s="7">
        <v>0.57701519356079578</v>
      </c>
      <c r="M3" s="1">
        <v>5</v>
      </c>
      <c r="N3" s="84">
        <v>3.6513333333333335</v>
      </c>
      <c r="O3" s="7">
        <v>1.8165307744281254</v>
      </c>
      <c r="P3" s="1">
        <v>3</v>
      </c>
      <c r="Q3" s="84">
        <v>8.4779400000000003</v>
      </c>
      <c r="R3" s="7">
        <v>0.71139905580482266</v>
      </c>
      <c r="S3" s="176">
        <v>5</v>
      </c>
    </row>
    <row r="4" spans="1:19" ht="14" customHeight="1">
      <c r="A4" s="183" t="s">
        <v>67</v>
      </c>
      <c r="B4" s="321">
        <v>0.21299999999999999</v>
      </c>
      <c r="C4" s="175">
        <v>0.127</v>
      </c>
      <c r="D4" s="175">
        <v>5</v>
      </c>
      <c r="E4" s="321">
        <v>0.33700000000000002</v>
      </c>
      <c r="F4" s="175">
        <v>0.129</v>
      </c>
      <c r="G4" s="175">
        <v>5</v>
      </c>
      <c r="H4" s="84">
        <v>2.0760000000000001</v>
      </c>
      <c r="I4" s="7">
        <v>0.83599999999999997</v>
      </c>
      <c r="J4" s="15">
        <v>5</v>
      </c>
      <c r="K4" s="84">
        <v>1.1439999999999999</v>
      </c>
      <c r="L4" s="7">
        <v>0.17</v>
      </c>
      <c r="M4" s="1">
        <v>5</v>
      </c>
      <c r="N4" s="84">
        <v>2.2885999999999997</v>
      </c>
      <c r="O4" s="7">
        <v>0.82344979203349122</v>
      </c>
      <c r="P4" s="1">
        <v>5</v>
      </c>
      <c r="Q4" s="84">
        <v>1.4880000000000002</v>
      </c>
      <c r="R4" s="7">
        <v>0.27466142794356796</v>
      </c>
      <c r="S4" s="176">
        <v>5</v>
      </c>
    </row>
    <row r="5" spans="1:19" ht="14" customHeight="1">
      <c r="A5" s="183" t="s">
        <v>68</v>
      </c>
      <c r="B5" s="321">
        <v>6.4940600000000001E-2</v>
      </c>
      <c r="C5" s="175">
        <v>2.9647388888933656E-2</v>
      </c>
      <c r="D5" s="175">
        <v>4</v>
      </c>
      <c r="E5" s="321">
        <v>0.11029971999999999</v>
      </c>
      <c r="F5" s="175">
        <v>4.4629822577122127E-2</v>
      </c>
      <c r="G5" s="175">
        <v>5</v>
      </c>
      <c r="H5" s="84">
        <v>0.40892734999999997</v>
      </c>
      <c r="I5" s="7">
        <v>0.1378381361704161</v>
      </c>
      <c r="J5" s="14">
        <v>4</v>
      </c>
      <c r="K5" s="84">
        <v>2.0503541200000002</v>
      </c>
      <c r="L5" s="7">
        <v>0.86175494406464681</v>
      </c>
      <c r="M5" s="1">
        <v>5</v>
      </c>
      <c r="N5" s="84">
        <v>0.47375</v>
      </c>
      <c r="O5" s="7">
        <v>0.15777271363156137</v>
      </c>
      <c r="P5" s="1">
        <v>4</v>
      </c>
      <c r="Q5" s="84">
        <v>2.1588000000000003</v>
      </c>
      <c r="R5" s="7">
        <v>0.86872057648014744</v>
      </c>
      <c r="S5" s="176">
        <v>5</v>
      </c>
    </row>
    <row r="6" spans="1:19" ht="14" customHeight="1">
      <c r="A6" s="183" t="s">
        <v>69</v>
      </c>
      <c r="B6" s="321">
        <v>0.11777829999999997</v>
      </c>
      <c r="C6" s="175">
        <v>0.10273703235799639</v>
      </c>
      <c r="D6" s="175">
        <v>5</v>
      </c>
      <c r="E6" s="321">
        <v>0.26655470000000003</v>
      </c>
      <c r="F6" s="175">
        <v>5.1490920640040981E-2</v>
      </c>
      <c r="G6" s="175">
        <v>5</v>
      </c>
      <c r="H6" s="84">
        <v>3.0845634400000002</v>
      </c>
      <c r="I6" s="7">
        <v>1.1709237140370172</v>
      </c>
      <c r="J6" s="14">
        <v>5</v>
      </c>
      <c r="K6" s="84">
        <v>0.86328607999999996</v>
      </c>
      <c r="L6" s="7">
        <v>0.12245726745354239</v>
      </c>
      <c r="M6" s="1">
        <v>5</v>
      </c>
      <c r="N6" s="84">
        <v>3.2008000000000001</v>
      </c>
      <c r="O6" s="7">
        <v>1.1782625513865741</v>
      </c>
      <c r="P6" s="1">
        <v>5</v>
      </c>
      <c r="Q6" s="84">
        <v>1.127</v>
      </c>
      <c r="R6" s="7">
        <v>0.16430885551302485</v>
      </c>
      <c r="S6" s="176">
        <v>5</v>
      </c>
    </row>
    <row r="7" spans="1:19" ht="14" customHeight="1">
      <c r="A7" s="183" t="s">
        <v>70</v>
      </c>
      <c r="B7" s="321">
        <v>3.0212275E-2</v>
      </c>
      <c r="C7" s="175">
        <v>1.3507182451654809E-2</v>
      </c>
      <c r="D7" s="175">
        <v>4</v>
      </c>
      <c r="E7" s="321">
        <v>0.69539781999999994</v>
      </c>
      <c r="F7" s="175">
        <v>0.14052401392101427</v>
      </c>
      <c r="G7" s="175">
        <v>5</v>
      </c>
      <c r="H7" s="84">
        <v>2.9696571500000006</v>
      </c>
      <c r="I7" s="7">
        <v>1.2976317415409981</v>
      </c>
      <c r="J7" s="14">
        <v>4</v>
      </c>
      <c r="K7" s="84">
        <v>4.6368526000000001</v>
      </c>
      <c r="L7" s="7">
        <v>0.80592573051571725</v>
      </c>
      <c r="M7" s="1">
        <v>5</v>
      </c>
      <c r="N7" s="84">
        <v>3</v>
      </c>
      <c r="O7" s="7">
        <v>1.2864356441993772</v>
      </c>
      <c r="P7" s="1">
        <v>4</v>
      </c>
      <c r="Q7" s="84">
        <v>5.331999999999999</v>
      </c>
      <c r="R7" s="7">
        <v>0.69140002892681518</v>
      </c>
      <c r="S7" s="176">
        <v>5</v>
      </c>
    </row>
    <row r="8" spans="1:19" ht="14" customHeight="1">
      <c r="A8" s="183" t="s">
        <v>71</v>
      </c>
      <c r="B8" s="321">
        <v>3.9741150000000003E-2</v>
      </c>
      <c r="C8" s="175">
        <v>1.5896449999999989E-2</v>
      </c>
      <c r="D8" s="175">
        <v>2</v>
      </c>
      <c r="E8" s="321">
        <v>6.7198800000000001E-3</v>
      </c>
      <c r="F8" s="175">
        <v>4.1344517448387271E-3</v>
      </c>
      <c r="G8" s="175">
        <v>5</v>
      </c>
      <c r="H8" s="84">
        <v>1.0691270499999999</v>
      </c>
      <c r="I8" s="7">
        <v>0.34565765000000004</v>
      </c>
      <c r="J8" s="14">
        <v>2</v>
      </c>
      <c r="K8" s="84">
        <v>0.27836859999999997</v>
      </c>
      <c r="L8" s="7">
        <v>0.20463080381938342</v>
      </c>
      <c r="M8" s="1">
        <v>5</v>
      </c>
      <c r="N8" s="84">
        <v>1.1099999999999999</v>
      </c>
      <c r="O8" s="7">
        <v>0.36000000000000021</v>
      </c>
      <c r="P8" s="1">
        <v>2</v>
      </c>
      <c r="Q8" s="84">
        <v>0.28508848000000003</v>
      </c>
      <c r="R8" s="7">
        <v>0.2081204294107174</v>
      </c>
      <c r="S8" s="176">
        <v>5</v>
      </c>
    </row>
    <row r="9" spans="1:19" ht="14" customHeight="1">
      <c r="A9" s="183" t="s">
        <v>8</v>
      </c>
      <c r="B9" s="321">
        <v>5.7805199999999999E-3</v>
      </c>
      <c r="C9" s="175">
        <v>5.4681133889486963E-3</v>
      </c>
      <c r="D9" s="175">
        <v>5</v>
      </c>
      <c r="E9" s="321">
        <v>1.3006199999999999E-3</v>
      </c>
      <c r="F9" s="175">
        <v>9.0213000637380395E-4</v>
      </c>
      <c r="G9" s="175">
        <v>5</v>
      </c>
      <c r="H9" s="84">
        <v>0.53213396000000013</v>
      </c>
      <c r="I9" s="7">
        <v>0.15913899254797864</v>
      </c>
      <c r="J9" s="14">
        <v>5</v>
      </c>
      <c r="K9" s="84">
        <v>0.59347981999999999</v>
      </c>
      <c r="L9" s="7">
        <v>0.2547033087382875</v>
      </c>
      <c r="M9" s="1">
        <v>5</v>
      </c>
      <c r="N9" s="84">
        <v>0.53780000000000006</v>
      </c>
      <c r="O9" s="7">
        <v>0.16101968823718416</v>
      </c>
      <c r="P9" s="1">
        <v>5</v>
      </c>
      <c r="Q9" s="84">
        <v>0.59478044000000008</v>
      </c>
      <c r="R9" s="7">
        <v>0.25417263745141722</v>
      </c>
      <c r="S9" s="176">
        <v>5</v>
      </c>
    </row>
    <row r="10" spans="1:19" ht="14" customHeight="1">
      <c r="A10" s="183" t="s">
        <v>33</v>
      </c>
      <c r="B10" s="321">
        <v>5.2792499999999992E-2</v>
      </c>
      <c r="C10" s="175">
        <v>2.9602234781121957E-2</v>
      </c>
      <c r="D10" s="175">
        <v>4</v>
      </c>
      <c r="E10" s="321">
        <v>5.589044E-2</v>
      </c>
      <c r="F10" s="175">
        <v>1.0555501013433707E-2</v>
      </c>
      <c r="G10" s="175">
        <v>5</v>
      </c>
      <c r="H10" s="84">
        <v>0.54359562500000003</v>
      </c>
      <c r="I10" s="7">
        <v>9.688378208765884E-2</v>
      </c>
      <c r="J10" s="14">
        <v>4</v>
      </c>
      <c r="K10" s="84">
        <v>0.2392417</v>
      </c>
      <c r="L10" s="7">
        <v>7.2910188992273195E-2</v>
      </c>
      <c r="M10" s="1">
        <v>5</v>
      </c>
      <c r="N10" s="84">
        <v>0.58187500000000003</v>
      </c>
      <c r="O10" s="7">
        <v>0.10595839887270218</v>
      </c>
      <c r="P10" s="1">
        <v>4</v>
      </c>
      <c r="Q10" s="84">
        <v>0.29600000000000004</v>
      </c>
      <c r="R10" s="7">
        <v>8.2439674914448771E-2</v>
      </c>
      <c r="S10" s="176">
        <v>5</v>
      </c>
    </row>
    <row r="11" spans="1:19" ht="14" customHeight="1">
      <c r="A11" s="183" t="s">
        <v>20</v>
      </c>
      <c r="B11" s="321">
        <v>0.57079126000000002</v>
      </c>
      <c r="C11" s="175">
        <v>0.29120650618914157</v>
      </c>
      <c r="D11" s="175">
        <v>5</v>
      </c>
      <c r="E11" s="321">
        <v>0.40508875</v>
      </c>
      <c r="F11" s="175">
        <v>0.2710046242036917</v>
      </c>
      <c r="G11" s="175">
        <v>4</v>
      </c>
      <c r="H11" s="84">
        <v>3.3723615799999997</v>
      </c>
      <c r="I11" s="7">
        <v>1.8916545034355994</v>
      </c>
      <c r="J11" s="14">
        <v>5</v>
      </c>
      <c r="K11" s="84">
        <v>4.3862483250000004</v>
      </c>
      <c r="L11" s="7">
        <v>0.86443129049056222</v>
      </c>
      <c r="M11" s="1">
        <v>4</v>
      </c>
      <c r="N11" s="84">
        <v>3.9420000000000002</v>
      </c>
      <c r="O11" s="7">
        <v>2.1777222045063507</v>
      </c>
      <c r="P11" s="1">
        <v>5</v>
      </c>
      <c r="Q11" s="84">
        <v>4.79</v>
      </c>
      <c r="R11" s="7">
        <v>0.68684059285979893</v>
      </c>
      <c r="S11" s="176">
        <v>4</v>
      </c>
    </row>
    <row r="12" spans="1:19" ht="14" customHeight="1">
      <c r="A12" s="183" t="s">
        <v>21</v>
      </c>
      <c r="B12" s="321">
        <v>0.154</v>
      </c>
      <c r="C12" s="175">
        <v>0.04</v>
      </c>
      <c r="D12" s="175">
        <v>5</v>
      </c>
      <c r="E12" s="321">
        <v>6.9000000000000006E-2</v>
      </c>
      <c r="F12" s="175">
        <v>3.9E-2</v>
      </c>
      <c r="G12" s="175">
        <v>3</v>
      </c>
      <c r="H12" s="84">
        <v>1.593</v>
      </c>
      <c r="I12" s="7">
        <v>0.44900000000000001</v>
      </c>
      <c r="J12" s="14">
        <v>5</v>
      </c>
      <c r="K12" s="84">
        <v>0.999</v>
      </c>
      <c r="L12" s="7">
        <v>0.27300000000000002</v>
      </c>
      <c r="M12" s="1">
        <v>3</v>
      </c>
      <c r="N12" s="84">
        <v>1.8557999999999999</v>
      </c>
      <c r="O12" s="7">
        <v>0.47432145218195648</v>
      </c>
      <c r="P12" s="1">
        <v>5</v>
      </c>
      <c r="Q12" s="84">
        <v>1.0673333333333332</v>
      </c>
      <c r="R12" s="7">
        <v>0.28335450901261094</v>
      </c>
      <c r="S12" s="176">
        <v>3</v>
      </c>
    </row>
    <row r="13" spans="1:19">
      <c r="A13" s="184" t="s">
        <v>22</v>
      </c>
      <c r="B13" s="321">
        <v>7.0902000000000005E-3</v>
      </c>
      <c r="C13" s="175">
        <v>6.1095640930156929E-3</v>
      </c>
      <c r="D13" s="175">
        <v>4</v>
      </c>
      <c r="E13" s="321">
        <v>3.9235320000000004E-2</v>
      </c>
      <c r="F13" s="175">
        <v>2.1053867137450066E-2</v>
      </c>
      <c r="G13" s="175">
        <v>5</v>
      </c>
      <c r="H13" s="84">
        <v>5.2681859000000006</v>
      </c>
      <c r="I13" s="7">
        <v>0.41382829815096783</v>
      </c>
      <c r="J13" s="14">
        <v>4</v>
      </c>
      <c r="K13" s="84">
        <v>3.75886224</v>
      </c>
      <c r="L13" s="7">
        <v>0.53667226114302413</v>
      </c>
      <c r="M13" s="1">
        <v>5</v>
      </c>
      <c r="N13" s="84">
        <v>5.2725</v>
      </c>
      <c r="O13" s="7">
        <v>0.42064187063740183</v>
      </c>
      <c r="P13" s="1">
        <v>4</v>
      </c>
      <c r="Q13" s="84">
        <v>4.0925000000000002</v>
      </c>
      <c r="R13" s="7">
        <v>0.56433404705605472</v>
      </c>
      <c r="S13" s="176">
        <v>4</v>
      </c>
    </row>
    <row r="14" spans="1:19">
      <c r="A14" s="184" t="s">
        <v>37</v>
      </c>
      <c r="B14" s="321">
        <v>2.5542700000000002E-2</v>
      </c>
      <c r="C14" s="175">
        <v>1.2396377167100072E-2</v>
      </c>
      <c r="D14" s="175">
        <v>5</v>
      </c>
      <c r="E14" s="321">
        <v>4.3353960000000004E-2</v>
      </c>
      <c r="F14" s="175">
        <v>1.3886854181728843E-2</v>
      </c>
      <c r="G14" s="175">
        <v>5</v>
      </c>
      <c r="H14" s="84">
        <v>0.59160109999999999</v>
      </c>
      <c r="I14" s="7">
        <v>0.11223016317644292</v>
      </c>
      <c r="J14" s="14">
        <v>5</v>
      </c>
      <c r="K14" s="84">
        <v>1.0842468600000001</v>
      </c>
      <c r="L14" s="7">
        <v>0.5187612081443066</v>
      </c>
      <c r="M14" s="1">
        <v>5</v>
      </c>
      <c r="N14" s="84">
        <v>0.61799999999999999</v>
      </c>
      <c r="O14" s="7">
        <v>0.11897058459972364</v>
      </c>
      <c r="P14" s="1">
        <v>5</v>
      </c>
      <c r="Q14" s="84">
        <v>1.1279999999999999</v>
      </c>
      <c r="R14" s="7">
        <v>0.50668925388249575</v>
      </c>
      <c r="S14" s="176">
        <v>5</v>
      </c>
    </row>
    <row r="15" spans="1:19" ht="14" customHeight="1">
      <c r="A15" s="183" t="s">
        <v>38</v>
      </c>
      <c r="B15" s="321">
        <v>0.26700000000000002</v>
      </c>
      <c r="C15" s="175">
        <v>0.22900000000000001</v>
      </c>
      <c r="D15" s="175">
        <v>3</v>
      </c>
      <c r="E15" s="321">
        <v>0.36799999999999999</v>
      </c>
      <c r="F15" s="175">
        <v>0.14399999999999999</v>
      </c>
      <c r="G15" s="175">
        <v>4</v>
      </c>
      <c r="H15" s="84">
        <v>6.09</v>
      </c>
      <c r="I15" s="7">
        <v>0.62</v>
      </c>
      <c r="J15" s="1">
        <v>3</v>
      </c>
      <c r="K15" s="84">
        <v>6.8940000000000001</v>
      </c>
      <c r="L15" s="7">
        <v>1.82</v>
      </c>
      <c r="M15" s="1">
        <v>5</v>
      </c>
      <c r="N15" s="84">
        <v>6.3559999999999999</v>
      </c>
      <c r="O15" s="7">
        <v>0.81899999999999995</v>
      </c>
      <c r="P15" s="1">
        <v>3</v>
      </c>
      <c r="Q15" s="84">
        <v>7.351</v>
      </c>
      <c r="R15" s="7">
        <v>1.68</v>
      </c>
      <c r="S15" s="176">
        <v>4</v>
      </c>
    </row>
    <row r="16" spans="1:19" ht="14" customHeight="1">
      <c r="A16" s="183" t="s">
        <v>39</v>
      </c>
      <c r="B16" s="321">
        <v>0.38200000000000001</v>
      </c>
      <c r="C16" s="175">
        <v>0.161</v>
      </c>
      <c r="D16" s="175">
        <v>3</v>
      </c>
      <c r="E16" s="321">
        <v>0.20300000000000001</v>
      </c>
      <c r="F16" s="175">
        <v>8.2000000000000003E-2</v>
      </c>
      <c r="G16" s="175">
        <v>3</v>
      </c>
      <c r="H16" s="84">
        <v>7.92</v>
      </c>
      <c r="I16" s="7">
        <v>1.92</v>
      </c>
      <c r="J16" s="1">
        <v>3</v>
      </c>
      <c r="K16" s="84">
        <v>7.6368</v>
      </c>
      <c r="L16" s="7">
        <v>0.74099999999999999</v>
      </c>
      <c r="M16" s="1">
        <v>3</v>
      </c>
      <c r="N16" s="84">
        <v>8.3030000000000008</v>
      </c>
      <c r="O16" s="7">
        <v>2.0569999999999999</v>
      </c>
      <c r="P16" s="1">
        <v>3</v>
      </c>
      <c r="Q16" s="84">
        <v>7.8390000000000004</v>
      </c>
      <c r="R16" s="7">
        <v>0.66100000000000003</v>
      </c>
      <c r="S16" s="176">
        <v>3</v>
      </c>
    </row>
    <row r="17" spans="1:19" ht="14" customHeight="1">
      <c r="A17" s="183" t="s">
        <v>40</v>
      </c>
      <c r="B17" s="321">
        <v>0.29976000000000003</v>
      </c>
      <c r="C17" s="175">
        <v>0.15315039999999999</v>
      </c>
      <c r="D17" s="175">
        <v>5</v>
      </c>
      <c r="E17" s="321">
        <v>2.9199999999999999E-3</v>
      </c>
      <c r="F17" s="175">
        <v>2.4069479999999999E-3</v>
      </c>
      <c r="G17" s="175">
        <v>5</v>
      </c>
      <c r="H17" s="84">
        <v>2.5830600000000001</v>
      </c>
      <c r="I17" s="7">
        <v>0.68573450000000002</v>
      </c>
      <c r="J17" s="1">
        <v>5</v>
      </c>
      <c r="K17" s="84">
        <v>0.58448</v>
      </c>
      <c r="L17" s="7">
        <v>0.36074030000000001</v>
      </c>
      <c r="M17" s="1">
        <v>5</v>
      </c>
      <c r="N17" s="84">
        <v>2.8828399999999998</v>
      </c>
      <c r="O17" s="7">
        <v>0.83758200000000005</v>
      </c>
      <c r="P17" s="1">
        <v>5</v>
      </c>
      <c r="Q17" s="84">
        <v>0.58742000000000005</v>
      </c>
      <c r="R17" s="7">
        <v>0.36313820000000002</v>
      </c>
      <c r="S17" s="176">
        <v>5</v>
      </c>
    </row>
    <row r="18" spans="1:19" ht="14" customHeight="1">
      <c r="A18" s="183" t="s">
        <v>41</v>
      </c>
      <c r="B18" s="321">
        <v>0.39627499999999999</v>
      </c>
      <c r="C18" s="175">
        <v>0.17786679999999999</v>
      </c>
      <c r="D18" s="175">
        <v>4</v>
      </c>
      <c r="E18" s="321">
        <v>0.52864999999999995</v>
      </c>
      <c r="F18" s="175">
        <v>0.30962450000000002</v>
      </c>
      <c r="G18" s="175">
        <v>4</v>
      </c>
      <c r="H18" s="84">
        <v>4.7119499999999999</v>
      </c>
      <c r="I18" s="7">
        <v>0.63473389999999996</v>
      </c>
      <c r="J18" s="1">
        <v>4</v>
      </c>
      <c r="K18" s="84">
        <v>6.3989500000000001</v>
      </c>
      <c r="L18" s="7">
        <v>0.18876899999999999</v>
      </c>
      <c r="M18" s="1">
        <v>4</v>
      </c>
      <c r="N18" s="84">
        <v>5.108225</v>
      </c>
      <c r="O18" s="7">
        <v>0.462478</v>
      </c>
      <c r="P18" s="1">
        <v>4</v>
      </c>
      <c r="Q18" s="84">
        <v>6.9276249999999999</v>
      </c>
      <c r="R18" s="7">
        <v>0.32286700000000002</v>
      </c>
      <c r="S18" s="176">
        <v>4</v>
      </c>
    </row>
    <row r="19" spans="1:19" ht="14" customHeight="1">
      <c r="A19" s="183" t="s">
        <v>42</v>
      </c>
      <c r="B19" s="321">
        <v>0.10979999999999999</v>
      </c>
      <c r="C19" s="175">
        <v>7.1999999999999995E-2</v>
      </c>
      <c r="D19" s="175">
        <v>5</v>
      </c>
      <c r="E19" s="321">
        <v>8.3800000000000003E-3</v>
      </c>
      <c r="F19" s="175">
        <v>3.4099999999999998E-3</v>
      </c>
      <c r="G19" s="175">
        <v>5</v>
      </c>
      <c r="H19" s="84">
        <v>2.9363999999999999</v>
      </c>
      <c r="I19" s="7">
        <v>1.026</v>
      </c>
      <c r="J19" s="1">
        <v>5</v>
      </c>
      <c r="K19" s="84">
        <v>2.408639</v>
      </c>
      <c r="L19" s="7">
        <v>0.70798099999999997</v>
      </c>
      <c r="M19" s="1">
        <v>5</v>
      </c>
      <c r="N19" s="84">
        <v>3.0461999999999998</v>
      </c>
      <c r="O19" s="7">
        <v>0.99739999999999995</v>
      </c>
      <c r="P19" s="1">
        <v>5</v>
      </c>
      <c r="Q19" s="84">
        <v>2.4170199999999999</v>
      </c>
      <c r="R19" s="7">
        <v>0.71110799999999996</v>
      </c>
      <c r="S19" s="176">
        <v>5</v>
      </c>
    </row>
    <row r="20" spans="1:19" ht="14" customHeight="1">
      <c r="A20" s="185" t="s">
        <v>427</v>
      </c>
      <c r="B20" s="321">
        <v>2.0400000000000001E-2</v>
      </c>
      <c r="C20" s="175">
        <v>1.1927000181660655E-2</v>
      </c>
      <c r="D20" s="175">
        <v>4</v>
      </c>
      <c r="E20" s="321">
        <v>2.5950000000000001E-2</v>
      </c>
      <c r="F20" s="175">
        <v>1.9720000000000001E-2</v>
      </c>
      <c r="G20" s="175">
        <v>3</v>
      </c>
      <c r="H20" s="84">
        <v>3.4561250000000001</v>
      </c>
      <c r="I20" s="7">
        <v>1.5032558749677316</v>
      </c>
      <c r="J20" s="1">
        <v>4</v>
      </c>
      <c r="K20" s="84">
        <v>0.96799999999999997</v>
      </c>
      <c r="L20" s="7">
        <v>0.17899999999999999</v>
      </c>
      <c r="M20" s="1">
        <v>3</v>
      </c>
      <c r="N20" s="84">
        <v>3.47655</v>
      </c>
      <c r="O20" s="7">
        <v>1.4950640401556941</v>
      </c>
      <c r="P20" s="1">
        <v>4</v>
      </c>
      <c r="Q20" s="84">
        <v>0.99409999999999998</v>
      </c>
      <c r="R20" s="7">
        <v>0.19489999999999999</v>
      </c>
      <c r="S20" s="176">
        <v>3</v>
      </c>
    </row>
    <row r="21" spans="1:19" ht="14" customHeight="1">
      <c r="A21" s="183" t="s">
        <v>43</v>
      </c>
      <c r="B21" s="321">
        <v>1.2148000000000001E-2</v>
      </c>
      <c r="C21" s="175">
        <v>7.3429999999999997E-3</v>
      </c>
      <c r="D21" s="175">
        <v>4</v>
      </c>
      <c r="E21" s="321">
        <v>1.2463999999999999E-2</v>
      </c>
      <c r="F21" s="175">
        <v>6.8760000000000002E-3</v>
      </c>
      <c r="G21" s="175">
        <v>5</v>
      </c>
      <c r="H21" s="84">
        <v>0.64583900000000005</v>
      </c>
      <c r="I21" s="7">
        <v>8.8871000000000006E-2</v>
      </c>
      <c r="J21" s="1">
        <v>4</v>
      </c>
      <c r="K21" s="84">
        <v>0.33061000000000001</v>
      </c>
      <c r="L21" s="7">
        <v>0.106546</v>
      </c>
      <c r="M21" s="1">
        <v>5</v>
      </c>
      <c r="N21" s="84">
        <v>0.65798699999999999</v>
      </c>
      <c r="O21" s="7">
        <v>8.1985000000000002E-2</v>
      </c>
      <c r="P21" s="1">
        <v>4</v>
      </c>
      <c r="Q21" s="84">
        <v>0.34307399999999999</v>
      </c>
      <c r="R21" s="7">
        <v>0.11274000000000001</v>
      </c>
      <c r="S21" s="176">
        <v>5</v>
      </c>
    </row>
    <row r="22" spans="1:19" ht="14" customHeight="1">
      <c r="A22" s="183" t="s">
        <v>44</v>
      </c>
      <c r="B22" s="321">
        <v>1E-3</v>
      </c>
      <c r="C22" s="175">
        <v>6.9999999999999999E-4</v>
      </c>
      <c r="D22" s="175">
        <v>4</v>
      </c>
      <c r="E22" s="321">
        <v>5.9999999999999995E-4</v>
      </c>
      <c r="F22" s="175">
        <v>2.9999999999999997E-4</v>
      </c>
      <c r="G22" s="175">
        <v>5</v>
      </c>
      <c r="H22" s="84">
        <v>2.0739999999999998</v>
      </c>
      <c r="I22" s="7">
        <v>0.42</v>
      </c>
      <c r="J22" s="1">
        <v>4</v>
      </c>
      <c r="K22" s="84">
        <v>1.8759999999999999</v>
      </c>
      <c r="L22" s="7">
        <v>0.32300000000000001</v>
      </c>
      <c r="M22" s="1">
        <v>5</v>
      </c>
      <c r="N22" s="84">
        <v>2.0750000000000002</v>
      </c>
      <c r="O22" s="7">
        <v>0.42099999999999999</v>
      </c>
      <c r="P22" s="1">
        <v>4</v>
      </c>
      <c r="Q22" s="84">
        <v>1.8759999999999999</v>
      </c>
      <c r="R22" s="7">
        <v>0.32200000000000001</v>
      </c>
      <c r="S22" s="176">
        <v>5</v>
      </c>
    </row>
    <row r="23" spans="1:19" ht="14" customHeight="1">
      <c r="A23" s="183" t="s">
        <v>45</v>
      </c>
      <c r="B23" s="321">
        <v>1.0125500000000001</v>
      </c>
      <c r="C23" s="175">
        <v>0.31957469999999999</v>
      </c>
      <c r="D23" s="175">
        <v>4</v>
      </c>
      <c r="E23" s="321">
        <v>0.12532499999999999</v>
      </c>
      <c r="F23" s="175">
        <v>0.11193889999999999</v>
      </c>
      <c r="G23" s="175">
        <v>4</v>
      </c>
      <c r="H23" s="84">
        <v>4.06325</v>
      </c>
      <c r="I23" s="7">
        <v>0.62709970000000004</v>
      </c>
      <c r="J23" s="1">
        <v>4</v>
      </c>
      <c r="K23" s="84">
        <v>1.24505</v>
      </c>
      <c r="L23" s="7">
        <v>0.60868350000000004</v>
      </c>
      <c r="M23" s="1">
        <v>4</v>
      </c>
      <c r="N23" s="84">
        <v>5.0758000000000001</v>
      </c>
      <c r="O23" s="7">
        <v>0.63117780000000001</v>
      </c>
      <c r="P23" s="1">
        <v>4</v>
      </c>
      <c r="Q23" s="84">
        <v>1.3703749999999999</v>
      </c>
      <c r="R23" s="7">
        <v>0.69809790000000005</v>
      </c>
      <c r="S23" s="176">
        <v>4</v>
      </c>
    </row>
    <row r="24" spans="1:19" ht="14" customHeight="1">
      <c r="A24" s="183" t="s">
        <v>46</v>
      </c>
      <c r="B24" s="321">
        <v>0.25145305999999995</v>
      </c>
      <c r="C24" s="175">
        <v>0.15223385684267346</v>
      </c>
      <c r="D24" s="175">
        <v>5</v>
      </c>
      <c r="E24" s="321">
        <v>0.28855681999999999</v>
      </c>
      <c r="F24" s="175">
        <v>0.18951455750986884</v>
      </c>
      <c r="G24" s="175">
        <v>5</v>
      </c>
      <c r="H24" s="84">
        <v>3.0818536200000004</v>
      </c>
      <c r="I24" s="7">
        <v>0.74474403143485424</v>
      </c>
      <c r="J24" s="14">
        <v>5</v>
      </c>
      <c r="K24" s="84">
        <v>1.9790368200000004</v>
      </c>
      <c r="L24" s="7">
        <v>0.28168861997614186</v>
      </c>
      <c r="M24" s="1">
        <v>5</v>
      </c>
      <c r="N24" s="84">
        <v>3.34</v>
      </c>
      <c r="O24" s="7">
        <v>0.82469388260129617</v>
      </c>
      <c r="P24" s="1">
        <v>5</v>
      </c>
      <c r="Q24" s="84">
        <v>2.1699999999999995</v>
      </c>
      <c r="R24" s="7">
        <v>0.41052405532441155</v>
      </c>
      <c r="S24" s="176">
        <v>5</v>
      </c>
    </row>
    <row r="25" spans="1:19" ht="14" customHeight="1">
      <c r="A25" s="183" t="s">
        <v>47</v>
      </c>
      <c r="B25" s="321">
        <v>0.13650000000000001</v>
      </c>
      <c r="C25" s="175">
        <v>6.6202010000000006E-2</v>
      </c>
      <c r="D25" s="175">
        <v>5</v>
      </c>
      <c r="E25" s="321">
        <v>0.30114999999999997</v>
      </c>
      <c r="F25" s="175">
        <v>0.1188864</v>
      </c>
      <c r="G25" s="175">
        <v>4</v>
      </c>
      <c r="H25" s="84">
        <v>3.96468</v>
      </c>
      <c r="I25" s="7">
        <v>0.85157910000000003</v>
      </c>
      <c r="J25" s="1">
        <v>5</v>
      </c>
      <c r="K25" s="84">
        <v>7.1338999999999997</v>
      </c>
      <c r="L25" s="7">
        <v>0.4259946</v>
      </c>
      <c r="M25" s="1">
        <v>4</v>
      </c>
      <c r="N25" s="84">
        <v>4.1011800000000003</v>
      </c>
      <c r="O25" s="7">
        <v>0.83762899999999996</v>
      </c>
      <c r="P25" s="1">
        <v>5</v>
      </c>
      <c r="Q25" s="84">
        <v>7.4350500000000004</v>
      </c>
      <c r="R25" s="7">
        <v>0.42597170000000001</v>
      </c>
      <c r="S25" s="176">
        <v>4</v>
      </c>
    </row>
    <row r="26" spans="1:19" ht="14" customHeight="1">
      <c r="A26" s="183" t="s">
        <v>48</v>
      </c>
      <c r="B26" s="321">
        <v>3.2000000000000001E-2</v>
      </c>
      <c r="C26" s="175">
        <v>3.2000000000000001E-2</v>
      </c>
      <c r="D26" s="175">
        <v>3</v>
      </c>
      <c r="E26" s="321">
        <v>8.3000000000000004E-2</v>
      </c>
      <c r="F26" s="175">
        <v>5.5E-2</v>
      </c>
      <c r="G26" s="175">
        <v>3</v>
      </c>
      <c r="H26" s="84">
        <v>5.4169999999999998</v>
      </c>
      <c r="I26" s="7">
        <v>0.82399999999999995</v>
      </c>
      <c r="J26" s="1">
        <v>3</v>
      </c>
      <c r="K26" s="84">
        <v>1.351</v>
      </c>
      <c r="L26" s="7">
        <v>0.42299999999999999</v>
      </c>
      <c r="M26" s="1">
        <v>3</v>
      </c>
      <c r="N26" s="84">
        <v>5.45</v>
      </c>
      <c r="O26" s="7">
        <v>0.85</v>
      </c>
      <c r="P26" s="1">
        <v>3</v>
      </c>
      <c r="Q26" s="84">
        <v>1.4339999999999999</v>
      </c>
      <c r="R26" s="7">
        <v>0.39</v>
      </c>
      <c r="S26" s="176">
        <v>3</v>
      </c>
    </row>
    <row r="27" spans="1:19" ht="14" customHeight="1">
      <c r="A27" s="183" t="s">
        <v>49</v>
      </c>
      <c r="B27" s="321">
        <v>1E-3</v>
      </c>
      <c r="C27" s="175">
        <v>1E-3</v>
      </c>
      <c r="D27" s="175">
        <v>5</v>
      </c>
      <c r="E27" s="321">
        <v>3.0000000000000001E-3</v>
      </c>
      <c r="F27" s="175">
        <v>3.0000000000000001E-3</v>
      </c>
      <c r="G27" s="175">
        <v>5</v>
      </c>
      <c r="H27" s="85">
        <v>1.2339</v>
      </c>
      <c r="I27" s="13">
        <v>0.52500000000000002</v>
      </c>
      <c r="J27" s="15">
        <v>5</v>
      </c>
      <c r="K27" s="85">
        <v>0.376</v>
      </c>
      <c r="L27" s="13">
        <v>0.1</v>
      </c>
      <c r="M27" s="15">
        <v>5</v>
      </c>
      <c r="N27" s="85">
        <v>1.2344299999999999</v>
      </c>
      <c r="O27" s="13">
        <v>0.52510000000000001</v>
      </c>
      <c r="P27" s="15">
        <v>5</v>
      </c>
      <c r="Q27" s="85">
        <v>0.379</v>
      </c>
      <c r="R27" s="13">
        <v>9.7000000000000003E-2</v>
      </c>
      <c r="S27" s="67">
        <v>5</v>
      </c>
    </row>
    <row r="28" spans="1:19" ht="14" customHeight="1">
      <c r="A28" s="183" t="s">
        <v>50</v>
      </c>
      <c r="B28" s="321">
        <v>9.7299999999999998E-2</v>
      </c>
      <c r="C28" s="175">
        <v>9.6750211024748345E-2</v>
      </c>
      <c r="D28" s="175">
        <v>3</v>
      </c>
      <c r="E28" s="321">
        <v>2.98E-3</v>
      </c>
      <c r="F28" s="175">
        <v>1.3384319183283098E-3</v>
      </c>
      <c r="G28" s="175">
        <v>5</v>
      </c>
      <c r="H28" s="84">
        <v>3.0888333333333331</v>
      </c>
      <c r="I28" s="7">
        <v>1.6982282594254261</v>
      </c>
      <c r="J28" s="1">
        <v>3</v>
      </c>
      <c r="K28" s="84">
        <v>1.7380600000000002</v>
      </c>
      <c r="L28" s="7">
        <v>0.40435880675459507</v>
      </c>
      <c r="M28" s="1">
        <v>5</v>
      </c>
      <c r="N28" s="84">
        <v>3.1861666666666664</v>
      </c>
      <c r="O28" s="7">
        <v>1.7948640675859309</v>
      </c>
      <c r="P28" s="1">
        <v>3</v>
      </c>
      <c r="Q28" s="84">
        <v>1.7410599999999998</v>
      </c>
      <c r="R28" s="7">
        <v>0.40477290744317357</v>
      </c>
      <c r="S28" s="176">
        <v>5</v>
      </c>
    </row>
    <row r="29" spans="1:19" ht="14" customHeight="1">
      <c r="A29" s="183" t="s">
        <v>51</v>
      </c>
      <c r="B29" s="321">
        <v>0.156</v>
      </c>
      <c r="C29" s="175">
        <v>0.13400000000000001</v>
      </c>
      <c r="D29" s="175">
        <v>4</v>
      </c>
      <c r="E29" s="321">
        <v>6.3E-2</v>
      </c>
      <c r="F29" s="175">
        <v>6.2E-2</v>
      </c>
      <c r="G29" s="175">
        <v>4</v>
      </c>
      <c r="H29" s="84">
        <v>2.508</v>
      </c>
      <c r="I29" s="7">
        <v>1.0960000000000001</v>
      </c>
      <c r="J29" s="1">
        <v>4</v>
      </c>
      <c r="K29" s="84">
        <v>0.373</v>
      </c>
      <c r="L29" s="7">
        <v>0.11700000000000001</v>
      </c>
      <c r="M29" s="1">
        <v>4</v>
      </c>
      <c r="N29" s="84">
        <v>2.6640000000000001</v>
      </c>
      <c r="O29" s="7">
        <v>1.1220000000000001</v>
      </c>
      <c r="P29" s="1">
        <v>4</v>
      </c>
      <c r="Q29" s="84">
        <v>0.436</v>
      </c>
      <c r="R29" s="7">
        <v>0.13800000000000001</v>
      </c>
      <c r="S29" s="176">
        <v>4</v>
      </c>
    </row>
    <row r="30" spans="1:19" ht="14" customHeight="1">
      <c r="A30" s="183" t="s">
        <v>52</v>
      </c>
      <c r="B30" s="321">
        <v>0.18099999999999999</v>
      </c>
      <c r="C30" s="175">
        <v>7.0999999999999994E-2</v>
      </c>
      <c r="D30" s="175">
        <v>4</v>
      </c>
      <c r="E30" s="321">
        <v>0.13</v>
      </c>
      <c r="F30" s="175">
        <v>4.7E-2</v>
      </c>
      <c r="G30" s="175">
        <v>2</v>
      </c>
      <c r="H30" s="84">
        <v>1.9990000000000001</v>
      </c>
      <c r="I30" s="7">
        <v>0.34599999999999997</v>
      </c>
      <c r="J30" s="1">
        <v>4</v>
      </c>
      <c r="K30" s="84">
        <v>2.3959999999999999</v>
      </c>
      <c r="L30" s="7">
        <v>1.1739999999999999</v>
      </c>
      <c r="M30" s="1">
        <v>2</v>
      </c>
      <c r="N30" s="84">
        <v>2.1800000000000002</v>
      </c>
      <c r="O30" s="7">
        <v>0.31</v>
      </c>
      <c r="P30" s="1">
        <v>4</v>
      </c>
      <c r="Q30" s="84">
        <v>2.5249999999999999</v>
      </c>
      <c r="R30" s="7">
        <v>1.127</v>
      </c>
      <c r="S30" s="176">
        <v>2</v>
      </c>
    </row>
    <row r="31" spans="1:19" ht="14" customHeight="1">
      <c r="A31" s="183" t="s">
        <v>53</v>
      </c>
      <c r="B31" s="321">
        <v>0.02</v>
      </c>
      <c r="C31" s="175">
        <v>6.0000000000000001E-3</v>
      </c>
      <c r="D31" s="175">
        <v>4</v>
      </c>
      <c r="E31" s="321">
        <v>5.8999999999999997E-2</v>
      </c>
      <c r="F31" s="175">
        <v>2.8000000000000001E-2</v>
      </c>
      <c r="G31" s="175">
        <v>4</v>
      </c>
      <c r="H31" s="84">
        <v>3.8622999999999998</v>
      </c>
      <c r="I31" s="7">
        <v>1.51</v>
      </c>
      <c r="J31" s="1">
        <v>4</v>
      </c>
      <c r="K31" s="84">
        <v>3.105</v>
      </c>
      <c r="L31" s="7">
        <v>1.64</v>
      </c>
      <c r="M31" s="1">
        <v>4</v>
      </c>
      <c r="N31" s="84">
        <v>3.8822999999999999</v>
      </c>
      <c r="O31" s="7">
        <v>1.504</v>
      </c>
      <c r="P31" s="1">
        <v>4</v>
      </c>
      <c r="Q31" s="84">
        <v>3.1638999999999999</v>
      </c>
      <c r="R31" s="7">
        <v>1.62</v>
      </c>
      <c r="S31" s="176">
        <v>4</v>
      </c>
    </row>
    <row r="32" spans="1:19" ht="14" customHeight="1">
      <c r="A32" s="183" t="s">
        <v>54</v>
      </c>
      <c r="B32" s="321">
        <v>4.3E-3</v>
      </c>
      <c r="C32" s="175">
        <v>2.0999999999999999E-3</v>
      </c>
      <c r="D32" s="175">
        <v>4</v>
      </c>
      <c r="E32" s="321">
        <v>2.8E-3</v>
      </c>
      <c r="F32" s="175">
        <v>1.6000000000000001E-3</v>
      </c>
      <c r="G32" s="175">
        <v>4</v>
      </c>
      <c r="H32" s="84">
        <v>0.85</v>
      </c>
      <c r="I32" s="7">
        <v>0.252</v>
      </c>
      <c r="J32" s="1">
        <v>4</v>
      </c>
      <c r="K32" s="84">
        <v>0.65800000000000003</v>
      </c>
      <c r="L32" s="7">
        <v>9.9000000000000005E-2</v>
      </c>
      <c r="M32" s="1">
        <v>4</v>
      </c>
      <c r="N32" s="84">
        <v>0.85440000000000005</v>
      </c>
      <c r="O32" s="7">
        <v>0.25140000000000001</v>
      </c>
      <c r="P32" s="1">
        <v>4</v>
      </c>
      <c r="Q32" s="84">
        <v>0.66100000000000003</v>
      </c>
      <c r="R32" s="7">
        <v>9.8900000000000002E-2</v>
      </c>
      <c r="S32" s="176">
        <v>4</v>
      </c>
    </row>
    <row r="33" spans="1:19" ht="14" customHeight="1">
      <c r="A33" s="185" t="s">
        <v>424</v>
      </c>
      <c r="B33" s="321">
        <v>0.253</v>
      </c>
      <c r="C33" s="175">
        <v>0.13</v>
      </c>
      <c r="D33" s="175">
        <v>5</v>
      </c>
      <c r="E33" s="321">
        <v>0.05</v>
      </c>
      <c r="F33" s="175">
        <v>0.05</v>
      </c>
      <c r="G33" s="175">
        <v>4</v>
      </c>
      <c r="H33" s="84">
        <v>3.6549999999999998</v>
      </c>
      <c r="I33" s="7">
        <v>0.77200000000000002</v>
      </c>
      <c r="J33" s="1">
        <v>5</v>
      </c>
      <c r="K33" s="84">
        <v>0.43</v>
      </c>
      <c r="L33" s="7">
        <v>0.03</v>
      </c>
      <c r="M33" s="1">
        <v>4</v>
      </c>
      <c r="N33" s="84">
        <v>3.91</v>
      </c>
      <c r="O33" s="7">
        <v>0.873</v>
      </c>
      <c r="P33" s="1">
        <v>5</v>
      </c>
      <c r="Q33" s="84">
        <v>0.48</v>
      </c>
      <c r="R33" s="7">
        <v>7.0000000000000007E-2</v>
      </c>
      <c r="S33" s="176">
        <v>4</v>
      </c>
    </row>
    <row r="34" spans="1:19" ht="14" customHeight="1">
      <c r="A34" s="185" t="s">
        <v>425</v>
      </c>
      <c r="B34" s="321">
        <v>6.3E-2</v>
      </c>
      <c r="C34" s="175">
        <v>3.1E-2</v>
      </c>
      <c r="D34" s="175">
        <v>4</v>
      </c>
      <c r="E34" s="324" t="s">
        <v>61</v>
      </c>
      <c r="F34" s="95" t="s">
        <v>61</v>
      </c>
      <c r="G34" s="95" t="s">
        <v>61</v>
      </c>
      <c r="H34" s="84">
        <v>1.3919999999999999</v>
      </c>
      <c r="I34" s="7">
        <v>0.25</v>
      </c>
      <c r="J34" s="1">
        <v>4</v>
      </c>
      <c r="K34" s="110" t="s">
        <v>61</v>
      </c>
      <c r="L34" s="94" t="s">
        <v>61</v>
      </c>
      <c r="M34" s="94" t="s">
        <v>61</v>
      </c>
      <c r="N34" s="84">
        <v>1.45</v>
      </c>
      <c r="O34" s="7">
        <v>0.26</v>
      </c>
      <c r="P34" s="1">
        <v>4</v>
      </c>
      <c r="Q34" s="110" t="s">
        <v>61</v>
      </c>
      <c r="R34" s="94" t="s">
        <v>61</v>
      </c>
      <c r="S34" s="177" t="s">
        <v>61</v>
      </c>
    </row>
    <row r="35" spans="1:19" ht="14" customHeight="1">
      <c r="A35" s="183" t="s">
        <v>55</v>
      </c>
      <c r="B35" s="321">
        <v>1.3440000000000002E-2</v>
      </c>
      <c r="C35" s="175">
        <v>8.4440274750855714E-3</v>
      </c>
      <c r="D35" s="175">
        <v>5</v>
      </c>
      <c r="E35" s="321">
        <v>1.2820000000000002E-2</v>
      </c>
      <c r="F35" s="175">
        <v>1.162580749883637E-2</v>
      </c>
      <c r="G35" s="175">
        <v>5</v>
      </c>
      <c r="H35" s="84">
        <v>0.26637999999999995</v>
      </c>
      <c r="I35" s="7">
        <v>7.5948077000013658E-2</v>
      </c>
      <c r="J35" s="1">
        <v>5</v>
      </c>
      <c r="K35" s="84">
        <v>6.0719999999999996E-2</v>
      </c>
      <c r="L35" s="7">
        <v>2.475224030264736E-2</v>
      </c>
      <c r="M35" s="1">
        <v>5</v>
      </c>
      <c r="N35" s="84">
        <v>0.27982000000000001</v>
      </c>
      <c r="O35" s="7">
        <v>8.2143127527505327E-2</v>
      </c>
      <c r="P35" s="1">
        <v>5</v>
      </c>
      <c r="Q35" s="84">
        <v>7.3539999999999994E-2</v>
      </c>
      <c r="R35" s="7">
        <v>3.4490021745426598E-2</v>
      </c>
      <c r="S35" s="176">
        <v>5</v>
      </c>
    </row>
    <row r="36" spans="1:19" ht="14" customHeight="1">
      <c r="A36" s="183" t="s">
        <v>31</v>
      </c>
      <c r="B36" s="321">
        <v>1.5499000000000002E-2</v>
      </c>
      <c r="C36" s="175">
        <v>1.0928644052992121E-2</v>
      </c>
      <c r="D36" s="175">
        <v>5</v>
      </c>
      <c r="E36" s="321">
        <v>2.1026660000000006E-2</v>
      </c>
      <c r="F36" s="175">
        <v>1.8038272617786882E-2</v>
      </c>
      <c r="G36" s="175">
        <v>5</v>
      </c>
      <c r="H36" s="84">
        <v>1.8688816600000002</v>
      </c>
      <c r="I36" s="7">
        <v>0.64664334918261424</v>
      </c>
      <c r="J36" s="14">
        <v>5</v>
      </c>
      <c r="K36" s="84">
        <v>0.88160318000000015</v>
      </c>
      <c r="L36" s="7">
        <v>0.3773816290964076</v>
      </c>
      <c r="M36" s="1">
        <v>5</v>
      </c>
      <c r="N36" s="84">
        <v>1.8832</v>
      </c>
      <c r="O36" s="7">
        <v>0.63933319951336776</v>
      </c>
      <c r="P36" s="1">
        <v>5</v>
      </c>
      <c r="Q36" s="84">
        <v>0.90340000000000009</v>
      </c>
      <c r="R36" s="7">
        <v>0.39260713187612872</v>
      </c>
      <c r="S36" s="176">
        <v>5</v>
      </c>
    </row>
    <row r="37" spans="1:19" ht="14" customHeight="1">
      <c r="A37" s="183" t="s">
        <v>32</v>
      </c>
      <c r="B37" s="321">
        <v>0.64100000000000001</v>
      </c>
      <c r="C37" s="175">
        <v>0.55600000000000005</v>
      </c>
      <c r="D37" s="175">
        <v>3</v>
      </c>
      <c r="E37" s="321">
        <v>8.5999999999999993E-2</v>
      </c>
      <c r="F37" s="175">
        <v>3.3000000000000002E-2</v>
      </c>
      <c r="G37" s="175">
        <v>4</v>
      </c>
      <c r="H37" s="84">
        <v>6.7380000000000004</v>
      </c>
      <c r="I37" s="7">
        <v>1.82</v>
      </c>
      <c r="J37" s="1">
        <v>3</v>
      </c>
      <c r="K37" s="84">
        <v>7.851</v>
      </c>
      <c r="L37" s="7">
        <v>2.33</v>
      </c>
      <c r="M37" s="1">
        <v>4</v>
      </c>
      <c r="N37" s="84">
        <v>7.38</v>
      </c>
      <c r="O37" s="7">
        <v>2.27</v>
      </c>
      <c r="P37" s="1">
        <v>3</v>
      </c>
      <c r="Q37" s="84">
        <v>7.94</v>
      </c>
      <c r="R37" s="7">
        <v>2.33</v>
      </c>
      <c r="S37" s="176">
        <v>4</v>
      </c>
    </row>
    <row r="38" spans="1:19" ht="14" customHeight="1">
      <c r="A38" s="183" t="s">
        <v>56</v>
      </c>
      <c r="B38" s="321">
        <v>0.111</v>
      </c>
      <c r="C38" s="175">
        <v>5.1999999999999998E-2</v>
      </c>
      <c r="D38" s="175">
        <v>5</v>
      </c>
      <c r="E38" s="321">
        <v>3.6999999999999998E-2</v>
      </c>
      <c r="F38" s="175">
        <v>1.2E-2</v>
      </c>
      <c r="G38" s="175">
        <v>5</v>
      </c>
      <c r="H38" s="84">
        <v>3.2519999999999998</v>
      </c>
      <c r="I38" s="7">
        <v>0.52959999999999996</v>
      </c>
      <c r="J38" s="1">
        <v>5</v>
      </c>
      <c r="K38" s="84">
        <v>2.3769999999999998</v>
      </c>
      <c r="L38" s="7">
        <v>0.91</v>
      </c>
      <c r="M38" s="1">
        <v>5</v>
      </c>
      <c r="N38" s="84">
        <v>3.363</v>
      </c>
      <c r="O38" s="7">
        <v>0.52959999999999996</v>
      </c>
      <c r="P38" s="1">
        <v>5</v>
      </c>
      <c r="Q38" s="84">
        <v>2.41</v>
      </c>
      <c r="R38" s="7">
        <v>0.91</v>
      </c>
      <c r="S38" s="176">
        <v>5</v>
      </c>
    </row>
    <row r="39" spans="1:19" ht="14" customHeight="1">
      <c r="A39" s="183" t="s">
        <v>57</v>
      </c>
      <c r="B39" s="321">
        <v>0.32687500000000003</v>
      </c>
      <c r="C39" s="175">
        <v>9.8555580000000004E-2</v>
      </c>
      <c r="D39" s="175">
        <v>4</v>
      </c>
      <c r="E39" s="321">
        <v>0.93977500000000003</v>
      </c>
      <c r="F39" s="175">
        <v>0.52359149999999999</v>
      </c>
      <c r="G39" s="175">
        <v>4</v>
      </c>
      <c r="H39" s="84">
        <v>3.9020000000000001</v>
      </c>
      <c r="I39" s="7">
        <v>0.67111909999999997</v>
      </c>
      <c r="J39" s="1">
        <v>4</v>
      </c>
      <c r="K39" s="84">
        <v>5.6277499999999998</v>
      </c>
      <c r="L39" s="7">
        <v>0.68065209999999998</v>
      </c>
      <c r="M39" s="1">
        <v>4</v>
      </c>
      <c r="N39" s="84">
        <v>4.2289000000000003</v>
      </c>
      <c r="O39" s="7">
        <v>0.61273469999999997</v>
      </c>
      <c r="P39" s="1">
        <v>4</v>
      </c>
      <c r="Q39" s="84">
        <v>6.5675249999999998</v>
      </c>
      <c r="R39" s="7">
        <v>0.51045499999999999</v>
      </c>
      <c r="S39" s="176">
        <v>4</v>
      </c>
    </row>
    <row r="40" spans="1:19" ht="14" customHeight="1">
      <c r="A40" s="183" t="s">
        <v>58</v>
      </c>
      <c r="B40" s="321">
        <v>0.25600000000000001</v>
      </c>
      <c r="C40" s="175">
        <v>0.24</v>
      </c>
      <c r="D40" s="175">
        <v>4</v>
      </c>
      <c r="E40" s="321">
        <v>4.3E-3</v>
      </c>
      <c r="F40" s="175">
        <v>3.5000000000000001E-3</v>
      </c>
      <c r="G40" s="175">
        <v>3</v>
      </c>
      <c r="H40" s="84">
        <v>5.55</v>
      </c>
      <c r="I40" s="7">
        <v>0.8</v>
      </c>
      <c r="J40" s="1">
        <v>4</v>
      </c>
      <c r="K40" s="84">
        <v>2.2484999999999999</v>
      </c>
      <c r="L40" s="7">
        <v>1.121</v>
      </c>
      <c r="M40" s="1">
        <v>3</v>
      </c>
      <c r="N40" s="84">
        <v>5.81</v>
      </c>
      <c r="O40" s="7">
        <v>0.81</v>
      </c>
      <c r="P40" s="1">
        <v>4</v>
      </c>
      <c r="Q40" s="84">
        <v>2.25</v>
      </c>
      <c r="R40" s="7">
        <v>1.21</v>
      </c>
      <c r="S40" s="176">
        <v>3</v>
      </c>
    </row>
    <row r="41" spans="1:19" ht="14" customHeight="1">
      <c r="A41" s="183" t="s">
        <v>59</v>
      </c>
      <c r="B41" s="321">
        <v>5.0000000000000002E-5</v>
      </c>
      <c r="C41" s="175">
        <v>5.0000000000000002E-5</v>
      </c>
      <c r="D41" s="175">
        <v>4</v>
      </c>
      <c r="E41" s="321">
        <v>1.25E-4</v>
      </c>
      <c r="F41" s="175">
        <v>1.25E-4</v>
      </c>
      <c r="G41" s="175">
        <v>4</v>
      </c>
      <c r="H41" s="84">
        <v>1.7999499999999999</v>
      </c>
      <c r="I41" s="7">
        <v>0.73441869999999998</v>
      </c>
      <c r="J41" s="1">
        <v>4</v>
      </c>
      <c r="K41" s="84">
        <v>1.8021750000000001</v>
      </c>
      <c r="L41" s="7">
        <v>0.87221439999999995</v>
      </c>
      <c r="M41" s="1">
        <v>4</v>
      </c>
      <c r="N41" s="84">
        <v>1.8</v>
      </c>
      <c r="O41" s="7">
        <v>0.73437790000000003</v>
      </c>
      <c r="P41" s="1">
        <v>4</v>
      </c>
      <c r="Q41" s="84">
        <v>1.8023</v>
      </c>
      <c r="R41" s="7">
        <v>0.87225810000000004</v>
      </c>
      <c r="S41" s="176">
        <v>4</v>
      </c>
    </row>
    <row r="42" spans="1:19" ht="14" customHeight="1">
      <c r="A42" s="185" t="s">
        <v>426</v>
      </c>
      <c r="B42" s="321">
        <v>4.2499999999999998E-4</v>
      </c>
      <c r="C42" s="175">
        <v>3.06526235962492E-4</v>
      </c>
      <c r="D42" s="175">
        <v>4</v>
      </c>
      <c r="E42" s="321">
        <v>8.3999999999999995E-3</v>
      </c>
      <c r="F42" s="175">
        <v>6.8645223188993033E-3</v>
      </c>
      <c r="G42" s="175">
        <v>4</v>
      </c>
      <c r="H42" s="84">
        <v>1.052875</v>
      </c>
      <c r="I42" s="7">
        <v>0.24680570419866704</v>
      </c>
      <c r="J42" s="1">
        <v>4</v>
      </c>
      <c r="K42" s="84">
        <v>0.78425</v>
      </c>
      <c r="L42" s="7">
        <v>0.32783835066487671</v>
      </c>
      <c r="M42" s="1">
        <v>4</v>
      </c>
      <c r="N42" s="84">
        <v>1.053275</v>
      </c>
      <c r="O42" s="7">
        <v>0.24708874375751461</v>
      </c>
      <c r="P42" s="1">
        <v>4</v>
      </c>
      <c r="Q42" s="84">
        <v>0.79264999999999997</v>
      </c>
      <c r="R42" s="7">
        <v>0.33124166530394894</v>
      </c>
      <c r="S42" s="176">
        <v>4</v>
      </c>
    </row>
    <row r="43" spans="1:19" ht="14" customHeight="1">
      <c r="A43" s="185" t="s">
        <v>423</v>
      </c>
      <c r="B43" s="321">
        <v>2.5000000000000001E-2</v>
      </c>
      <c r="C43" s="175">
        <v>2.3E-2</v>
      </c>
      <c r="D43" s="175">
        <v>5</v>
      </c>
      <c r="E43" s="321">
        <v>7.1999999999999998E-3</v>
      </c>
      <c r="F43" s="175">
        <v>6.0000000000000001E-3</v>
      </c>
      <c r="G43" s="175">
        <v>4</v>
      </c>
      <c r="H43" s="84">
        <v>2.653</v>
      </c>
      <c r="I43" s="7">
        <v>1.2115</v>
      </c>
      <c r="J43" s="1">
        <v>5</v>
      </c>
      <c r="K43" s="84">
        <v>2.2130000000000001</v>
      </c>
      <c r="L43" s="7">
        <v>0.69299999999999995</v>
      </c>
      <c r="M43" s="1">
        <v>4</v>
      </c>
      <c r="N43" s="84">
        <v>2.6779999999999999</v>
      </c>
      <c r="O43" s="7">
        <v>1.2170000000000001</v>
      </c>
      <c r="P43" s="1">
        <v>5</v>
      </c>
      <c r="Q43" s="84">
        <v>2.2210000000000001</v>
      </c>
      <c r="R43" s="7">
        <v>0.69</v>
      </c>
      <c r="S43" s="176">
        <v>4</v>
      </c>
    </row>
    <row r="44" spans="1:19" ht="14" customHeight="1">
      <c r="A44" s="183" t="s">
        <v>60</v>
      </c>
      <c r="B44" s="321">
        <v>3.6380000000000003E-2</v>
      </c>
      <c r="C44" s="175">
        <v>3.0601395393020887E-2</v>
      </c>
      <c r="D44" s="175">
        <v>5</v>
      </c>
      <c r="E44" s="321">
        <v>3.1320000000000001E-2</v>
      </c>
      <c r="F44" s="175">
        <v>2.8819600968785112E-2</v>
      </c>
      <c r="G44" s="175">
        <v>5</v>
      </c>
      <c r="H44" s="84">
        <v>4.3485800000000001</v>
      </c>
      <c r="I44" s="7">
        <v>1.0875140989430903</v>
      </c>
      <c r="J44" s="1">
        <v>5</v>
      </c>
      <c r="K44" s="84">
        <v>4.4751799999999999</v>
      </c>
      <c r="L44" s="7">
        <v>1.6235840198154201</v>
      </c>
      <c r="M44" s="1">
        <v>5</v>
      </c>
      <c r="N44" s="84">
        <v>4.3849599999999995</v>
      </c>
      <c r="O44" s="7">
        <v>1.0944360527687309</v>
      </c>
      <c r="P44" s="1">
        <v>5</v>
      </c>
      <c r="Q44" s="84">
        <v>4.5065399999999993</v>
      </c>
      <c r="R44" s="7">
        <v>1.6518411033147227</v>
      </c>
      <c r="S44" s="176">
        <v>5</v>
      </c>
    </row>
    <row r="45" spans="1:19" ht="14" customHeight="1">
      <c r="A45" s="183" t="s">
        <v>9</v>
      </c>
      <c r="B45" s="321">
        <v>1.2E-2</v>
      </c>
      <c r="C45" s="175">
        <v>6.0000000000000001E-3</v>
      </c>
      <c r="D45" s="175">
        <v>5</v>
      </c>
      <c r="E45" s="321">
        <v>0.05</v>
      </c>
      <c r="F45" s="175">
        <v>0.03</v>
      </c>
      <c r="G45" s="175">
        <v>5</v>
      </c>
      <c r="H45" s="84">
        <v>2.6549999999999998</v>
      </c>
      <c r="I45" s="7">
        <v>0.63600000000000001</v>
      </c>
      <c r="J45" s="1">
        <v>5</v>
      </c>
      <c r="K45" s="84">
        <v>4.05</v>
      </c>
      <c r="L45" s="7">
        <v>1.43</v>
      </c>
      <c r="M45" s="1">
        <v>5</v>
      </c>
      <c r="N45" s="84">
        <v>2.6669999999999998</v>
      </c>
      <c r="O45" s="7">
        <v>0.63</v>
      </c>
      <c r="P45" s="1">
        <v>5</v>
      </c>
      <c r="Q45" s="84">
        <v>4.07</v>
      </c>
      <c r="R45" s="7">
        <v>1.43</v>
      </c>
      <c r="S45" s="176">
        <v>5</v>
      </c>
    </row>
    <row r="46" spans="1:19" ht="14" customHeight="1">
      <c r="A46" s="183" t="s">
        <v>10</v>
      </c>
      <c r="B46" s="321">
        <v>1.9E-3</v>
      </c>
      <c r="C46" s="175">
        <v>1.57E-3</v>
      </c>
      <c r="D46" s="175">
        <v>5</v>
      </c>
      <c r="E46" s="321">
        <v>1.6900000000000001E-3</v>
      </c>
      <c r="F46" s="175">
        <v>7.6000000000000004E-4</v>
      </c>
      <c r="G46" s="175">
        <v>5</v>
      </c>
      <c r="H46" s="84">
        <v>0.87109999999999999</v>
      </c>
      <c r="I46" s="7">
        <v>0.16</v>
      </c>
      <c r="J46" s="1">
        <v>5</v>
      </c>
      <c r="K46" s="84">
        <v>0.34534999999999999</v>
      </c>
      <c r="L46" s="7">
        <v>8.5489999999999997E-2</v>
      </c>
      <c r="M46" s="1">
        <v>5</v>
      </c>
      <c r="N46" s="84">
        <v>0.87290000000000001</v>
      </c>
      <c r="O46" s="7">
        <v>0.16</v>
      </c>
      <c r="P46" s="1">
        <v>5</v>
      </c>
      <c r="Q46" s="84">
        <v>0.34705000000000003</v>
      </c>
      <c r="R46" s="7">
        <v>8.5000000000000006E-2</v>
      </c>
      <c r="S46" s="176">
        <v>5</v>
      </c>
    </row>
    <row r="47" spans="1:19" ht="14" customHeight="1">
      <c r="A47" s="183" t="s">
        <v>11</v>
      </c>
      <c r="B47" s="321">
        <v>0.12429999999999999</v>
      </c>
      <c r="C47" s="175">
        <v>0.12280000000000001</v>
      </c>
      <c r="D47" s="175">
        <v>4</v>
      </c>
      <c r="E47" s="321">
        <v>1.6E-2</v>
      </c>
      <c r="F47" s="175">
        <v>7.1999999999999998E-3</v>
      </c>
      <c r="G47" s="175">
        <v>4</v>
      </c>
      <c r="H47" s="84">
        <v>6.56</v>
      </c>
      <c r="I47" s="7">
        <v>1.1599999999999999</v>
      </c>
      <c r="J47" s="1">
        <v>4</v>
      </c>
      <c r="K47" s="84">
        <v>3.2149999999999999</v>
      </c>
      <c r="L47" s="7">
        <v>1.36</v>
      </c>
      <c r="M47" s="1">
        <v>4</v>
      </c>
      <c r="N47" s="84">
        <v>6.6849999999999996</v>
      </c>
      <c r="O47" s="7">
        <v>1.0409999999999999</v>
      </c>
      <c r="P47" s="1">
        <v>4</v>
      </c>
      <c r="Q47" s="84">
        <v>3.2309999999999999</v>
      </c>
      <c r="R47" s="7">
        <v>1.37</v>
      </c>
      <c r="S47" s="176">
        <v>4</v>
      </c>
    </row>
    <row r="48" spans="1:19" ht="14" customHeight="1">
      <c r="A48" s="183" t="s">
        <v>12</v>
      </c>
      <c r="B48" s="321">
        <v>3.95E-2</v>
      </c>
      <c r="C48" s="175">
        <v>2.0299999999999999E-2</v>
      </c>
      <c r="D48" s="175">
        <v>3</v>
      </c>
      <c r="E48" s="321">
        <v>1.847E-2</v>
      </c>
      <c r="F48" s="175">
        <v>1.6969999999999999E-2</v>
      </c>
      <c r="G48" s="175">
        <v>4</v>
      </c>
      <c r="H48" s="84">
        <v>1.7076</v>
      </c>
      <c r="I48" s="7">
        <v>0.86299999999999999</v>
      </c>
      <c r="J48" s="1">
        <v>3</v>
      </c>
      <c r="K48" s="84">
        <v>2.2919</v>
      </c>
      <c r="L48" s="7">
        <v>0.87180000000000002</v>
      </c>
      <c r="M48" s="1">
        <v>4</v>
      </c>
      <c r="N48" s="84">
        <v>1.7471000000000001</v>
      </c>
      <c r="O48" s="7">
        <v>0.88331000000000004</v>
      </c>
      <c r="P48" s="1">
        <v>3</v>
      </c>
      <c r="Q48" s="84">
        <v>2.3104</v>
      </c>
      <c r="R48" s="7">
        <v>0.86129999999999995</v>
      </c>
      <c r="S48" s="176">
        <v>4</v>
      </c>
    </row>
    <row r="49" spans="1:19" ht="14" customHeight="1">
      <c r="A49" s="183" t="s">
        <v>13</v>
      </c>
      <c r="B49" s="321">
        <v>1.02</v>
      </c>
      <c r="C49" s="175">
        <v>0.51</v>
      </c>
      <c r="D49" s="175">
        <v>4</v>
      </c>
      <c r="E49" s="321">
        <v>0.52900000000000003</v>
      </c>
      <c r="F49" s="175">
        <v>0.4698</v>
      </c>
      <c r="G49" s="175">
        <v>3</v>
      </c>
      <c r="H49" s="84">
        <v>6.1</v>
      </c>
      <c r="I49" s="7">
        <v>1.9</v>
      </c>
      <c r="J49" s="1">
        <v>4</v>
      </c>
      <c r="K49" s="84">
        <v>4.8731999999999998</v>
      </c>
      <c r="L49" s="7">
        <v>2.65</v>
      </c>
      <c r="M49" s="1">
        <v>3</v>
      </c>
      <c r="N49" s="84">
        <v>7.12</v>
      </c>
      <c r="O49" s="7">
        <v>2.0499999999999998</v>
      </c>
      <c r="P49" s="1">
        <v>4</v>
      </c>
      <c r="Q49" s="84">
        <v>5.4020000000000001</v>
      </c>
      <c r="R49" s="7">
        <v>3.0979999999999999</v>
      </c>
      <c r="S49" s="176">
        <v>3</v>
      </c>
    </row>
    <row r="50" spans="1:19" ht="14" customHeight="1">
      <c r="A50" s="183" t="s">
        <v>14</v>
      </c>
      <c r="B50" s="321">
        <v>5.6000000000000001E-2</v>
      </c>
      <c r="C50" s="175">
        <v>2.1999999999999999E-2</v>
      </c>
      <c r="D50" s="175">
        <v>4</v>
      </c>
      <c r="E50" s="321">
        <v>0.02</v>
      </c>
      <c r="F50" s="175">
        <v>0.01</v>
      </c>
      <c r="G50" s="175">
        <v>4</v>
      </c>
      <c r="H50" s="84">
        <v>1.38</v>
      </c>
      <c r="I50" s="7">
        <v>0.71399999999999997</v>
      </c>
      <c r="J50" s="1">
        <v>4</v>
      </c>
      <c r="K50" s="84">
        <v>1.21</v>
      </c>
      <c r="L50" s="7">
        <v>0.48</v>
      </c>
      <c r="M50" s="1">
        <v>4</v>
      </c>
      <c r="N50" s="84">
        <v>1.44</v>
      </c>
      <c r="O50" s="7">
        <v>0.73</v>
      </c>
      <c r="P50" s="1">
        <v>4</v>
      </c>
      <c r="Q50" s="84">
        <v>1.224</v>
      </c>
      <c r="R50" s="7">
        <v>0.49</v>
      </c>
      <c r="S50" s="176">
        <v>4</v>
      </c>
    </row>
    <row r="51" spans="1:19" ht="14" customHeight="1">
      <c r="A51" s="183" t="s">
        <v>15</v>
      </c>
      <c r="B51" s="321">
        <v>1.0349999999999998E-2</v>
      </c>
      <c r="C51" s="175">
        <v>9.6868897657263198E-3</v>
      </c>
      <c r="D51" s="175">
        <v>4</v>
      </c>
      <c r="E51" s="321">
        <v>3.0999999999999999E-3</v>
      </c>
      <c r="F51" s="175">
        <v>1.7209493504071135E-3</v>
      </c>
      <c r="G51" s="175">
        <v>4</v>
      </c>
      <c r="H51" s="84">
        <v>1.1676</v>
      </c>
      <c r="I51" s="7">
        <v>0.17219423625661789</v>
      </c>
      <c r="J51" s="1">
        <v>4</v>
      </c>
      <c r="K51" s="84">
        <v>1.5150000000000001</v>
      </c>
      <c r="L51" s="7">
        <v>0.43541222039197125</v>
      </c>
      <c r="M51" s="1">
        <v>4</v>
      </c>
      <c r="N51" s="84">
        <v>1.1779500000000001</v>
      </c>
      <c r="O51" s="7">
        <v>0.17242997854201533</v>
      </c>
      <c r="P51" s="1">
        <v>4</v>
      </c>
      <c r="Q51" s="84">
        <v>1.5181</v>
      </c>
      <c r="R51" s="7">
        <v>0.43613825216323321</v>
      </c>
      <c r="S51" s="176">
        <v>4</v>
      </c>
    </row>
    <row r="52" spans="1:19" ht="14" customHeight="1">
      <c r="A52" s="183" t="s">
        <v>16</v>
      </c>
      <c r="B52" s="321">
        <v>0.247</v>
      </c>
      <c r="C52" s="175">
        <v>0.215</v>
      </c>
      <c r="D52" s="175">
        <v>4</v>
      </c>
      <c r="E52" s="321">
        <v>6.5000000000000002E-2</v>
      </c>
      <c r="F52" s="175">
        <v>5.2999999999999999E-2</v>
      </c>
      <c r="G52" s="175">
        <v>4</v>
      </c>
      <c r="H52" s="84">
        <v>5.8490000000000002</v>
      </c>
      <c r="I52" s="7">
        <v>0.218</v>
      </c>
      <c r="J52" s="1">
        <v>4</v>
      </c>
      <c r="K52" s="84">
        <v>5.1369999999999996</v>
      </c>
      <c r="L52" s="7">
        <v>0.33300000000000002</v>
      </c>
      <c r="M52" s="1">
        <v>4</v>
      </c>
      <c r="N52" s="84">
        <v>6.0960000000000001</v>
      </c>
      <c r="O52" s="7">
        <v>0.16600000000000001</v>
      </c>
      <c r="P52" s="1">
        <v>4</v>
      </c>
      <c r="Q52" s="84">
        <v>5.202</v>
      </c>
      <c r="R52" s="7">
        <v>0.35299999999999998</v>
      </c>
      <c r="S52" s="176">
        <v>4</v>
      </c>
    </row>
    <row r="53" spans="1:19" ht="14" customHeight="1">
      <c r="A53" s="183" t="s">
        <v>17</v>
      </c>
      <c r="B53" s="321">
        <v>2.9000000000000001E-2</v>
      </c>
      <c r="C53" s="175">
        <v>2.1000000000000001E-2</v>
      </c>
      <c r="D53" s="175">
        <v>4</v>
      </c>
      <c r="E53" s="321">
        <v>3.3000000000000002E-2</v>
      </c>
      <c r="F53" s="175">
        <v>2.5999999999999999E-2</v>
      </c>
      <c r="G53" s="175">
        <v>4</v>
      </c>
      <c r="H53" s="84">
        <v>3.2450000000000001</v>
      </c>
      <c r="I53" s="7">
        <v>0.83899999999999997</v>
      </c>
      <c r="J53" s="1">
        <v>4</v>
      </c>
      <c r="K53" s="84">
        <v>3.109</v>
      </c>
      <c r="L53" s="7">
        <v>1.7470000000000001</v>
      </c>
      <c r="M53" s="1">
        <v>4</v>
      </c>
      <c r="N53" s="84">
        <v>3.274</v>
      </c>
      <c r="O53" s="7">
        <v>0.82199999999999995</v>
      </c>
      <c r="P53" s="1">
        <v>4</v>
      </c>
      <c r="Q53" s="84">
        <v>3.1419999999999999</v>
      </c>
      <c r="R53" s="7">
        <v>1.7649999999999999</v>
      </c>
      <c r="S53" s="176">
        <v>4</v>
      </c>
    </row>
    <row r="54" spans="1:19" ht="14" customHeight="1">
      <c r="A54" s="183" t="s">
        <v>18</v>
      </c>
      <c r="B54" s="321">
        <v>0.35</v>
      </c>
      <c r="C54" s="175">
        <v>0.14599999999999999</v>
      </c>
      <c r="D54" s="175">
        <v>4</v>
      </c>
      <c r="E54" s="321">
        <v>0.48809999999999998</v>
      </c>
      <c r="F54" s="175">
        <v>0.28599999999999998</v>
      </c>
      <c r="G54" s="175">
        <v>5</v>
      </c>
      <c r="H54" s="84">
        <v>2.4500000000000002</v>
      </c>
      <c r="I54" s="7">
        <v>0.48</v>
      </c>
      <c r="J54" s="1">
        <v>4</v>
      </c>
      <c r="K54" s="84">
        <v>2.93</v>
      </c>
      <c r="L54" s="7">
        <v>1.34</v>
      </c>
      <c r="M54" s="1">
        <v>5</v>
      </c>
      <c r="N54" s="84">
        <v>2.8</v>
      </c>
      <c r="O54" s="7">
        <v>0.5</v>
      </c>
      <c r="P54" s="1">
        <v>4</v>
      </c>
      <c r="Q54" s="84">
        <v>3.42</v>
      </c>
      <c r="R54" s="7">
        <v>1.5</v>
      </c>
      <c r="S54" s="176">
        <v>5</v>
      </c>
    </row>
    <row r="55" spans="1:19" ht="14" customHeight="1">
      <c r="A55" s="183" t="s">
        <v>19</v>
      </c>
      <c r="B55" s="321">
        <v>5.2999999999999999E-2</v>
      </c>
      <c r="C55" s="175">
        <v>0.03</v>
      </c>
      <c r="D55" s="175">
        <v>4</v>
      </c>
      <c r="E55" s="321">
        <v>9.5000000000000001E-2</v>
      </c>
      <c r="F55" s="175">
        <v>5.2999999999999999E-2</v>
      </c>
      <c r="G55" s="175">
        <v>5</v>
      </c>
      <c r="H55" s="84">
        <v>5.17</v>
      </c>
      <c r="I55" s="7">
        <v>1</v>
      </c>
      <c r="J55" s="1">
        <v>4</v>
      </c>
      <c r="K55" s="84">
        <v>1.65</v>
      </c>
      <c r="L55" s="7">
        <v>0.19</v>
      </c>
      <c r="M55" s="1">
        <v>5</v>
      </c>
      <c r="N55" s="84">
        <v>5.22</v>
      </c>
      <c r="O55" s="7">
        <v>0.98</v>
      </c>
      <c r="P55" s="1">
        <v>4</v>
      </c>
      <c r="Q55" s="84">
        <v>1.75</v>
      </c>
      <c r="R55" s="7">
        <v>0.17</v>
      </c>
      <c r="S55" s="176">
        <v>5</v>
      </c>
    </row>
    <row r="56" spans="1:19" ht="14" customHeight="1">
      <c r="A56" s="183" t="s">
        <v>34</v>
      </c>
      <c r="B56" s="321">
        <v>1.02</v>
      </c>
      <c r="C56" s="175">
        <v>0.17</v>
      </c>
      <c r="D56" s="175">
        <v>4</v>
      </c>
      <c r="E56" s="321">
        <v>0.26</v>
      </c>
      <c r="F56" s="175">
        <v>0.12</v>
      </c>
      <c r="G56" s="175">
        <v>5</v>
      </c>
      <c r="H56" s="84">
        <v>5.49</v>
      </c>
      <c r="I56" s="7">
        <v>0.95</v>
      </c>
      <c r="J56" s="1">
        <v>4</v>
      </c>
      <c r="K56" s="84">
        <v>7.01</v>
      </c>
      <c r="L56" s="7">
        <v>0.82499999999999996</v>
      </c>
      <c r="M56" s="1">
        <v>5</v>
      </c>
      <c r="N56" s="84">
        <v>6.42</v>
      </c>
      <c r="O56" s="7">
        <v>0.81</v>
      </c>
      <c r="P56" s="1">
        <v>4</v>
      </c>
      <c r="Q56" s="84">
        <v>7.19</v>
      </c>
      <c r="R56" s="7">
        <v>0.88</v>
      </c>
      <c r="S56" s="176">
        <v>5</v>
      </c>
    </row>
    <row r="57" spans="1:19" ht="14" customHeight="1">
      <c r="A57" s="183" t="s">
        <v>35</v>
      </c>
      <c r="B57" s="321">
        <v>0.37686666666666663</v>
      </c>
      <c r="C57" s="175">
        <v>0.35536678391643628</v>
      </c>
      <c r="D57" s="175">
        <v>3</v>
      </c>
      <c r="E57" s="321">
        <v>0.16782</v>
      </c>
      <c r="F57" s="175">
        <v>0.10945884797493531</v>
      </c>
      <c r="G57" s="175">
        <v>5</v>
      </c>
      <c r="H57" s="84">
        <v>2.4440666666666666</v>
      </c>
      <c r="I57" s="7">
        <v>1.2496711158451961</v>
      </c>
      <c r="J57" s="1">
        <v>3</v>
      </c>
      <c r="K57" s="84">
        <v>5.7415800000000008</v>
      </c>
      <c r="L57" s="7">
        <v>1.8365586501388937</v>
      </c>
      <c r="M57" s="1">
        <v>5</v>
      </c>
      <c r="N57" s="84">
        <v>2.8209666666666666</v>
      </c>
      <c r="O57" s="7">
        <v>1.5108447309737396</v>
      </c>
      <c r="P57" s="1">
        <v>3</v>
      </c>
      <c r="Q57" s="84">
        <v>5.9093999999999998</v>
      </c>
      <c r="R57" s="7">
        <v>1.9393322085192106</v>
      </c>
      <c r="S57" s="176">
        <v>5</v>
      </c>
    </row>
    <row r="58" spans="1:19" ht="14" customHeight="1" thickBot="1">
      <c r="A58" s="186" t="s">
        <v>36</v>
      </c>
      <c r="B58" s="322">
        <v>0.114</v>
      </c>
      <c r="C58" s="178">
        <v>6.9500000000000006E-2</v>
      </c>
      <c r="D58" s="178">
        <v>2</v>
      </c>
      <c r="E58" s="322">
        <v>0.04</v>
      </c>
      <c r="F58" s="178">
        <v>0.02</v>
      </c>
      <c r="G58" s="178">
        <v>4</v>
      </c>
      <c r="H58" s="327">
        <v>8.3469999999999995</v>
      </c>
      <c r="I58" s="179">
        <v>0.51100000000000001</v>
      </c>
      <c r="J58" s="180">
        <v>2</v>
      </c>
      <c r="K58" s="327">
        <v>4.7439999999999998</v>
      </c>
      <c r="L58" s="179">
        <v>2.21</v>
      </c>
      <c r="M58" s="180">
        <v>4</v>
      </c>
      <c r="N58" s="327">
        <v>8.4600000000000009</v>
      </c>
      <c r="O58" s="179">
        <v>0.57999999999999996</v>
      </c>
      <c r="P58" s="180">
        <v>2</v>
      </c>
      <c r="Q58" s="327">
        <v>4.7809999999999997</v>
      </c>
      <c r="R58" s="179">
        <v>2.2000000000000002</v>
      </c>
      <c r="S58" s="181">
        <v>4</v>
      </c>
    </row>
    <row r="59" spans="1:19" s="4" customFormat="1">
      <c r="B59" s="323"/>
      <c r="C59" s="86"/>
      <c r="D59" s="86"/>
      <c r="E59" s="323"/>
      <c r="F59" s="86"/>
      <c r="G59" s="86"/>
      <c r="H59" s="328"/>
      <c r="K59" s="328"/>
      <c r="N59" s="328"/>
      <c r="Q59" s="328"/>
    </row>
    <row r="60" spans="1:19" s="4" customFormat="1">
      <c r="B60" s="323"/>
      <c r="C60" s="86"/>
      <c r="D60" s="86"/>
      <c r="E60" s="323"/>
      <c r="F60" s="86"/>
      <c r="G60" s="86"/>
      <c r="H60" s="328"/>
      <c r="K60" s="328"/>
      <c r="N60" s="328"/>
      <c r="Q60" s="328"/>
    </row>
    <row r="61" spans="1:19" s="4" customFormat="1">
      <c r="B61" s="323"/>
      <c r="C61" s="86"/>
      <c r="D61" s="86"/>
      <c r="E61" s="323"/>
      <c r="F61" s="86"/>
      <c r="G61" s="86"/>
      <c r="H61" s="328"/>
      <c r="K61" s="328"/>
      <c r="N61" s="328"/>
      <c r="Q61" s="328"/>
    </row>
    <row r="62" spans="1:19" s="4" customFormat="1">
      <c r="B62" s="323"/>
      <c r="C62" s="86"/>
      <c r="D62" s="86"/>
      <c r="E62" s="323"/>
      <c r="F62" s="86"/>
      <c r="G62" s="86"/>
      <c r="H62" s="328"/>
      <c r="K62" s="328"/>
      <c r="N62" s="328"/>
      <c r="Q62" s="328"/>
    </row>
    <row r="63" spans="1:19" s="4" customFormat="1">
      <c r="B63" s="323"/>
      <c r="C63" s="86"/>
      <c r="D63" s="86"/>
      <c r="E63" s="323"/>
      <c r="F63" s="86"/>
      <c r="G63" s="86"/>
      <c r="H63" s="328"/>
      <c r="K63" s="328"/>
      <c r="N63" s="328"/>
      <c r="Q63" s="328"/>
    </row>
    <row r="64" spans="1:19" s="4" customFormat="1">
      <c r="B64" s="323"/>
      <c r="C64" s="86"/>
      <c r="D64" s="86"/>
      <c r="E64" s="323"/>
      <c r="F64" s="86"/>
      <c r="G64" s="86"/>
      <c r="H64" s="328"/>
      <c r="K64" s="328"/>
      <c r="N64" s="328"/>
      <c r="Q64" s="328"/>
    </row>
    <row r="65" spans="2:17" s="4" customFormat="1">
      <c r="B65" s="323"/>
      <c r="C65" s="86"/>
      <c r="D65" s="86"/>
      <c r="E65" s="323"/>
      <c r="F65" s="86"/>
      <c r="G65" s="86"/>
      <c r="H65" s="328"/>
      <c r="K65" s="328"/>
      <c r="N65" s="328"/>
      <c r="Q65" s="328"/>
    </row>
    <row r="66" spans="2:17" s="4" customFormat="1">
      <c r="B66" s="323"/>
      <c r="C66" s="86"/>
      <c r="D66" s="86"/>
      <c r="E66" s="323"/>
      <c r="F66" s="86"/>
      <c r="G66" s="86"/>
      <c r="H66" s="328"/>
      <c r="K66" s="328"/>
      <c r="N66" s="328"/>
      <c r="Q66" s="328"/>
    </row>
    <row r="67" spans="2:17" s="4" customFormat="1">
      <c r="B67" s="323"/>
      <c r="C67" s="86"/>
      <c r="D67" s="86"/>
      <c r="E67" s="323"/>
      <c r="F67" s="86"/>
      <c r="G67" s="86"/>
      <c r="H67" s="328"/>
      <c r="K67" s="328"/>
      <c r="N67" s="328"/>
      <c r="Q67" s="328"/>
    </row>
    <row r="68" spans="2:17" s="4" customFormat="1">
      <c r="B68" s="323"/>
      <c r="C68" s="86"/>
      <c r="D68" s="86"/>
      <c r="E68" s="323"/>
      <c r="F68" s="86"/>
      <c r="G68" s="86"/>
      <c r="H68" s="328"/>
      <c r="K68" s="328"/>
      <c r="N68" s="328"/>
      <c r="Q68" s="328"/>
    </row>
    <row r="69" spans="2:17" s="4" customFormat="1">
      <c r="B69" s="323"/>
      <c r="C69" s="86"/>
      <c r="D69" s="86"/>
      <c r="E69" s="323"/>
      <c r="F69" s="86"/>
      <c r="G69" s="86"/>
      <c r="H69" s="328"/>
      <c r="K69" s="328"/>
      <c r="N69" s="328"/>
      <c r="Q69" s="328"/>
    </row>
    <row r="70" spans="2:17" s="4" customFormat="1">
      <c r="B70" s="323"/>
      <c r="C70" s="86"/>
      <c r="D70" s="86"/>
      <c r="E70" s="323"/>
      <c r="F70" s="86"/>
      <c r="G70" s="86"/>
      <c r="H70" s="328"/>
      <c r="K70" s="328"/>
      <c r="N70" s="328"/>
      <c r="Q70" s="328"/>
    </row>
    <row r="71" spans="2:17" s="4" customFormat="1">
      <c r="B71" s="323"/>
      <c r="C71" s="86"/>
      <c r="D71" s="86"/>
      <c r="E71" s="323"/>
      <c r="F71" s="86"/>
      <c r="G71" s="86"/>
      <c r="H71" s="328"/>
      <c r="K71" s="328"/>
      <c r="N71" s="328"/>
      <c r="Q71" s="328"/>
    </row>
    <row r="72" spans="2:17" s="4" customFormat="1">
      <c r="B72" s="323"/>
      <c r="C72" s="86"/>
      <c r="D72" s="86"/>
      <c r="E72" s="323"/>
      <c r="F72" s="86"/>
      <c r="G72" s="86"/>
      <c r="H72" s="328"/>
      <c r="K72" s="328"/>
      <c r="N72" s="328"/>
      <c r="Q72" s="328"/>
    </row>
    <row r="73" spans="2:17" s="4" customFormat="1">
      <c r="B73" s="323"/>
      <c r="C73" s="86"/>
      <c r="D73" s="86"/>
      <c r="E73" s="323"/>
      <c r="F73" s="86"/>
      <c r="G73" s="86"/>
      <c r="H73" s="328"/>
      <c r="K73" s="328"/>
      <c r="N73" s="328"/>
      <c r="Q73" s="328"/>
    </row>
    <row r="74" spans="2:17" s="4" customFormat="1">
      <c r="B74" s="323"/>
      <c r="C74" s="86"/>
      <c r="D74" s="86"/>
      <c r="E74" s="323"/>
      <c r="F74" s="86"/>
      <c r="G74" s="86"/>
      <c r="H74" s="328"/>
      <c r="K74" s="328"/>
      <c r="N74" s="328"/>
      <c r="Q74" s="328"/>
    </row>
    <row r="75" spans="2:17" s="4" customFormat="1">
      <c r="B75" s="323"/>
      <c r="C75" s="86"/>
      <c r="D75" s="86"/>
      <c r="E75" s="323"/>
      <c r="F75" s="86"/>
      <c r="G75" s="86"/>
      <c r="H75" s="328"/>
      <c r="K75" s="328"/>
      <c r="N75" s="328"/>
      <c r="Q75" s="328"/>
    </row>
    <row r="76" spans="2:17" s="4" customFormat="1">
      <c r="B76" s="323"/>
      <c r="C76" s="86"/>
      <c r="D76" s="86"/>
      <c r="E76" s="323"/>
      <c r="F76" s="86"/>
      <c r="G76" s="86"/>
      <c r="H76" s="328"/>
      <c r="K76" s="328"/>
      <c r="N76" s="328"/>
      <c r="Q76" s="328"/>
    </row>
    <row r="77" spans="2:17" s="4" customFormat="1">
      <c r="B77" s="323"/>
      <c r="C77" s="86"/>
      <c r="D77" s="86"/>
      <c r="E77" s="323"/>
      <c r="F77" s="86"/>
      <c r="G77" s="86"/>
      <c r="H77" s="328"/>
      <c r="K77" s="328"/>
      <c r="N77" s="328"/>
      <c r="Q77" s="328"/>
    </row>
    <row r="78" spans="2:17" s="4" customFormat="1">
      <c r="B78" s="323"/>
      <c r="C78" s="86"/>
      <c r="D78" s="86"/>
      <c r="E78" s="323"/>
      <c r="F78" s="86"/>
      <c r="G78" s="86"/>
      <c r="H78" s="328"/>
      <c r="K78" s="328"/>
      <c r="N78" s="328"/>
      <c r="Q78" s="328"/>
    </row>
    <row r="79" spans="2:17" s="4" customFormat="1">
      <c r="B79" s="323"/>
      <c r="C79" s="86"/>
      <c r="D79" s="86"/>
      <c r="E79" s="323"/>
      <c r="F79" s="86"/>
      <c r="G79" s="86"/>
      <c r="H79" s="328"/>
      <c r="K79" s="328"/>
      <c r="N79" s="328"/>
      <c r="Q79" s="328"/>
    </row>
    <row r="80" spans="2:17" s="4" customFormat="1">
      <c r="B80" s="323"/>
      <c r="C80" s="86"/>
      <c r="D80" s="86"/>
      <c r="E80" s="323"/>
      <c r="F80" s="86"/>
      <c r="G80" s="86"/>
      <c r="H80" s="328"/>
      <c r="K80" s="328"/>
      <c r="N80" s="328"/>
      <c r="Q80" s="328"/>
    </row>
    <row r="81" spans="2:17" s="4" customFormat="1">
      <c r="B81" s="323"/>
      <c r="C81" s="86"/>
      <c r="D81" s="86"/>
      <c r="E81" s="323"/>
      <c r="F81" s="86"/>
      <c r="G81" s="86"/>
      <c r="H81" s="328"/>
      <c r="K81" s="328"/>
      <c r="N81" s="328"/>
      <c r="Q81" s="328"/>
    </row>
    <row r="82" spans="2:17" s="4" customFormat="1">
      <c r="B82" s="323"/>
      <c r="C82" s="86"/>
      <c r="D82" s="86"/>
      <c r="E82" s="323"/>
      <c r="F82" s="86"/>
      <c r="G82" s="86"/>
      <c r="H82" s="328"/>
      <c r="K82" s="328"/>
      <c r="N82" s="328"/>
      <c r="Q82" s="328"/>
    </row>
    <row r="83" spans="2:17" s="4" customFormat="1">
      <c r="B83" s="323"/>
      <c r="C83" s="86"/>
      <c r="D83" s="86"/>
      <c r="E83" s="323"/>
      <c r="F83" s="86"/>
      <c r="G83" s="86"/>
      <c r="H83" s="328"/>
      <c r="K83" s="328"/>
      <c r="N83" s="328"/>
      <c r="Q83" s="328"/>
    </row>
    <row r="84" spans="2:17" s="4" customFormat="1">
      <c r="B84" s="323"/>
      <c r="C84" s="86"/>
      <c r="D84" s="86"/>
      <c r="E84" s="323"/>
      <c r="F84" s="86"/>
      <c r="G84" s="86"/>
      <c r="H84" s="328"/>
      <c r="K84" s="328"/>
      <c r="N84" s="328"/>
      <c r="Q84" s="328"/>
    </row>
    <row r="85" spans="2:17" s="4" customFormat="1">
      <c r="B85" s="323"/>
      <c r="C85" s="86"/>
      <c r="D85" s="86"/>
      <c r="E85" s="323"/>
      <c r="F85" s="86"/>
      <c r="G85" s="86"/>
      <c r="H85" s="328"/>
      <c r="K85" s="328"/>
      <c r="N85" s="328"/>
      <c r="Q85" s="328"/>
    </row>
    <row r="86" spans="2:17" s="4" customFormat="1">
      <c r="B86" s="323"/>
      <c r="C86" s="86"/>
      <c r="D86" s="86"/>
      <c r="E86" s="323"/>
      <c r="F86" s="86"/>
      <c r="G86" s="86"/>
      <c r="H86" s="328"/>
      <c r="K86" s="328"/>
      <c r="N86" s="328"/>
      <c r="Q86" s="328"/>
    </row>
    <row r="87" spans="2:17" s="4" customFormat="1">
      <c r="B87" s="323"/>
      <c r="C87" s="86"/>
      <c r="D87" s="86"/>
      <c r="E87" s="323"/>
      <c r="F87" s="86"/>
      <c r="G87" s="86"/>
      <c r="H87" s="328"/>
      <c r="K87" s="328"/>
      <c r="N87" s="328"/>
      <c r="Q87" s="328"/>
    </row>
    <row r="88" spans="2:17" s="4" customFormat="1">
      <c r="B88" s="323"/>
      <c r="C88" s="86"/>
      <c r="D88" s="86"/>
      <c r="E88" s="323"/>
      <c r="F88" s="86"/>
      <c r="G88" s="86"/>
      <c r="H88" s="328"/>
      <c r="K88" s="328"/>
      <c r="N88" s="328"/>
      <c r="Q88" s="328"/>
    </row>
    <row r="89" spans="2:17" s="4" customFormat="1">
      <c r="B89" s="323"/>
      <c r="C89" s="86"/>
      <c r="D89" s="86"/>
      <c r="E89" s="323"/>
      <c r="F89" s="86"/>
      <c r="G89" s="86"/>
      <c r="H89" s="328"/>
      <c r="K89" s="328"/>
      <c r="N89" s="328"/>
      <c r="Q89" s="328"/>
    </row>
    <row r="90" spans="2:17" s="4" customFormat="1">
      <c r="B90" s="323"/>
      <c r="C90" s="86"/>
      <c r="D90" s="86"/>
      <c r="E90" s="323"/>
      <c r="F90" s="86"/>
      <c r="G90" s="86"/>
      <c r="H90" s="328"/>
      <c r="K90" s="328"/>
      <c r="N90" s="328"/>
      <c r="Q90" s="328"/>
    </row>
    <row r="91" spans="2:17" s="4" customFormat="1">
      <c r="B91" s="323"/>
      <c r="C91" s="86"/>
      <c r="D91" s="86"/>
      <c r="E91" s="323"/>
      <c r="F91" s="86"/>
      <c r="G91" s="86"/>
      <c r="H91" s="328"/>
      <c r="K91" s="328"/>
      <c r="N91" s="328"/>
      <c r="Q91" s="328"/>
    </row>
    <row r="92" spans="2:17" s="4" customFormat="1">
      <c r="B92" s="323"/>
      <c r="C92" s="86"/>
      <c r="D92" s="86"/>
      <c r="E92" s="323"/>
      <c r="F92" s="86"/>
      <c r="G92" s="86"/>
      <c r="H92" s="328"/>
      <c r="K92" s="328"/>
      <c r="N92" s="328"/>
      <c r="Q92" s="328"/>
    </row>
    <row r="93" spans="2:17" s="4" customFormat="1">
      <c r="B93" s="323"/>
      <c r="C93" s="86"/>
      <c r="D93" s="86"/>
      <c r="E93" s="323"/>
      <c r="F93" s="86"/>
      <c r="G93" s="86"/>
      <c r="H93" s="328"/>
      <c r="K93" s="328"/>
      <c r="N93" s="328"/>
      <c r="Q93" s="328"/>
    </row>
    <row r="94" spans="2:17" s="4" customFormat="1">
      <c r="B94" s="323"/>
      <c r="C94" s="86"/>
      <c r="D94" s="86"/>
      <c r="E94" s="323"/>
      <c r="F94" s="86"/>
      <c r="G94" s="86"/>
      <c r="H94" s="328"/>
      <c r="K94" s="328"/>
      <c r="N94" s="328"/>
      <c r="Q94" s="328"/>
    </row>
    <row r="95" spans="2:17" s="4" customFormat="1">
      <c r="B95" s="323"/>
      <c r="C95" s="86"/>
      <c r="D95" s="86"/>
      <c r="E95" s="323"/>
      <c r="F95" s="86"/>
      <c r="G95" s="86"/>
      <c r="H95" s="328"/>
      <c r="K95" s="328"/>
      <c r="N95" s="328"/>
      <c r="Q95" s="328"/>
    </row>
    <row r="96" spans="2:17" s="4" customFormat="1">
      <c r="B96" s="323"/>
      <c r="C96" s="86"/>
      <c r="D96" s="86"/>
      <c r="E96" s="323"/>
      <c r="F96" s="86"/>
      <c r="G96" s="86"/>
      <c r="H96" s="328"/>
      <c r="K96" s="328"/>
      <c r="N96" s="328"/>
      <c r="Q96" s="328"/>
    </row>
    <row r="97" spans="2:17" s="4" customFormat="1">
      <c r="B97" s="323"/>
      <c r="C97" s="86"/>
      <c r="D97" s="86"/>
      <c r="E97" s="323"/>
      <c r="F97" s="86"/>
      <c r="G97" s="86"/>
      <c r="H97" s="328"/>
      <c r="K97" s="328"/>
      <c r="N97" s="328"/>
      <c r="Q97" s="328"/>
    </row>
    <row r="98" spans="2:17" s="4" customFormat="1">
      <c r="B98" s="323"/>
      <c r="C98" s="86"/>
      <c r="D98" s="86"/>
      <c r="E98" s="323"/>
      <c r="F98" s="86"/>
      <c r="G98" s="86"/>
      <c r="H98" s="328"/>
      <c r="K98" s="328"/>
      <c r="N98" s="328"/>
      <c r="Q98" s="328"/>
    </row>
    <row r="99" spans="2:17" s="4" customFormat="1">
      <c r="B99" s="323"/>
      <c r="C99" s="86"/>
      <c r="D99" s="86"/>
      <c r="E99" s="323"/>
      <c r="F99" s="86"/>
      <c r="G99" s="86"/>
      <c r="H99" s="328"/>
      <c r="K99" s="328"/>
      <c r="N99" s="328"/>
      <c r="Q99" s="328"/>
    </row>
    <row r="100" spans="2:17" s="4" customFormat="1">
      <c r="B100" s="323"/>
      <c r="C100" s="86"/>
      <c r="D100" s="86"/>
      <c r="E100" s="323"/>
      <c r="F100" s="86"/>
      <c r="G100" s="86"/>
      <c r="H100" s="328"/>
      <c r="K100" s="328"/>
      <c r="N100" s="328"/>
      <c r="Q100" s="328"/>
    </row>
    <row r="101" spans="2:17" s="4" customFormat="1">
      <c r="B101" s="323"/>
      <c r="C101" s="86"/>
      <c r="D101" s="86"/>
      <c r="E101" s="323"/>
      <c r="F101" s="86"/>
      <c r="G101" s="86"/>
      <c r="H101" s="328"/>
      <c r="K101" s="328"/>
      <c r="N101" s="328"/>
      <c r="Q101" s="328"/>
    </row>
    <row r="102" spans="2:17" s="4" customFormat="1">
      <c r="B102" s="323"/>
      <c r="C102" s="86"/>
      <c r="D102" s="86"/>
      <c r="E102" s="323"/>
      <c r="F102" s="86"/>
      <c r="G102" s="86"/>
      <c r="H102" s="328"/>
      <c r="K102" s="328"/>
      <c r="N102" s="328"/>
      <c r="Q102" s="328"/>
    </row>
    <row r="103" spans="2:17" s="4" customFormat="1">
      <c r="B103" s="323"/>
      <c r="C103" s="86"/>
      <c r="D103" s="86"/>
      <c r="E103" s="323"/>
      <c r="F103" s="86"/>
      <c r="G103" s="86"/>
      <c r="H103" s="328"/>
      <c r="K103" s="328"/>
      <c r="N103" s="328"/>
      <c r="Q103" s="328"/>
    </row>
    <row r="104" spans="2:17" s="4" customFormat="1">
      <c r="B104" s="323"/>
      <c r="C104" s="86"/>
      <c r="D104" s="86"/>
      <c r="E104" s="323"/>
      <c r="F104" s="86"/>
      <c r="G104" s="86"/>
      <c r="H104" s="328"/>
      <c r="K104" s="328"/>
      <c r="N104" s="328"/>
      <c r="Q104" s="328"/>
    </row>
    <row r="105" spans="2:17" s="4" customFormat="1">
      <c r="B105" s="323"/>
      <c r="C105" s="86"/>
      <c r="D105" s="86"/>
      <c r="E105" s="323"/>
      <c r="F105" s="86"/>
      <c r="G105" s="86"/>
      <c r="H105" s="328"/>
      <c r="K105" s="328"/>
      <c r="N105" s="328"/>
      <c r="Q105" s="328"/>
    </row>
    <row r="106" spans="2:17" s="4" customFormat="1">
      <c r="B106" s="323"/>
      <c r="C106" s="86"/>
      <c r="D106" s="86"/>
      <c r="E106" s="323"/>
      <c r="F106" s="86"/>
      <c r="G106" s="86"/>
      <c r="H106" s="328"/>
      <c r="K106" s="328"/>
      <c r="N106" s="328"/>
      <c r="Q106" s="328"/>
    </row>
    <row r="107" spans="2:17" s="4" customFormat="1">
      <c r="B107" s="323"/>
      <c r="C107" s="86"/>
      <c r="D107" s="86"/>
      <c r="E107" s="323"/>
      <c r="F107" s="86"/>
      <c r="G107" s="86"/>
      <c r="H107" s="328"/>
      <c r="K107" s="328"/>
      <c r="N107" s="328"/>
      <c r="Q107" s="328"/>
    </row>
    <row r="108" spans="2:17" s="4" customFormat="1">
      <c r="B108" s="323"/>
      <c r="C108" s="86"/>
      <c r="D108" s="86"/>
      <c r="E108" s="323"/>
      <c r="F108" s="86"/>
      <c r="G108" s="86"/>
      <c r="H108" s="328"/>
      <c r="K108" s="328"/>
      <c r="N108" s="328"/>
      <c r="Q108" s="328"/>
    </row>
    <row r="109" spans="2:17" s="4" customFormat="1">
      <c r="B109" s="323"/>
      <c r="C109" s="86"/>
      <c r="D109" s="86"/>
      <c r="E109" s="323"/>
      <c r="F109" s="86"/>
      <c r="G109" s="86"/>
      <c r="H109" s="328"/>
      <c r="K109" s="328"/>
      <c r="N109" s="328"/>
      <c r="Q109" s="328"/>
    </row>
    <row r="110" spans="2:17" s="4" customFormat="1">
      <c r="B110" s="323"/>
      <c r="C110" s="86"/>
      <c r="D110" s="86"/>
      <c r="E110" s="323"/>
      <c r="F110" s="86"/>
      <c r="G110" s="86"/>
      <c r="H110" s="328"/>
      <c r="K110" s="328"/>
      <c r="N110" s="328"/>
      <c r="Q110" s="328"/>
    </row>
    <row r="111" spans="2:17" s="4" customFormat="1">
      <c r="B111" s="323"/>
      <c r="C111" s="86"/>
      <c r="D111" s="86"/>
      <c r="E111" s="323"/>
      <c r="F111" s="86"/>
      <c r="G111" s="86"/>
      <c r="H111" s="328"/>
      <c r="K111" s="328"/>
      <c r="N111" s="328"/>
      <c r="Q111" s="328"/>
    </row>
    <row r="112" spans="2:17" s="4" customFormat="1">
      <c r="B112" s="323"/>
      <c r="C112" s="86"/>
      <c r="D112" s="86"/>
      <c r="E112" s="323"/>
      <c r="F112" s="86"/>
      <c r="G112" s="86"/>
      <c r="H112" s="328"/>
      <c r="K112" s="328"/>
      <c r="N112" s="328"/>
      <c r="Q112" s="328"/>
    </row>
    <row r="113" spans="2:17" s="4" customFormat="1">
      <c r="B113" s="323"/>
      <c r="C113" s="86"/>
      <c r="D113" s="86"/>
      <c r="E113" s="323"/>
      <c r="F113" s="86"/>
      <c r="G113" s="86"/>
      <c r="H113" s="328"/>
      <c r="K113" s="328"/>
      <c r="N113" s="328"/>
      <c r="Q113" s="328"/>
    </row>
    <row r="114" spans="2:17" s="4" customFormat="1">
      <c r="B114" s="323"/>
      <c r="C114" s="86"/>
      <c r="D114" s="86"/>
      <c r="E114" s="323"/>
      <c r="F114" s="86"/>
      <c r="G114" s="86"/>
      <c r="H114" s="328"/>
      <c r="K114" s="328"/>
      <c r="N114" s="328"/>
      <c r="Q114" s="328"/>
    </row>
    <row r="115" spans="2:17" s="4" customFormat="1">
      <c r="B115" s="323"/>
      <c r="C115" s="86"/>
      <c r="D115" s="86"/>
      <c r="E115" s="323"/>
      <c r="F115" s="86"/>
      <c r="G115" s="86"/>
      <c r="H115" s="328"/>
      <c r="K115" s="328"/>
      <c r="N115" s="328"/>
      <c r="Q115" s="328"/>
    </row>
    <row r="116" spans="2:17" s="4" customFormat="1">
      <c r="B116" s="323"/>
      <c r="C116" s="86"/>
      <c r="D116" s="86"/>
      <c r="E116" s="323"/>
      <c r="F116" s="86"/>
      <c r="G116" s="86"/>
      <c r="H116" s="328"/>
      <c r="K116" s="328"/>
      <c r="N116" s="328"/>
      <c r="Q116" s="328"/>
    </row>
    <row r="117" spans="2:17" s="4" customFormat="1">
      <c r="B117" s="323"/>
      <c r="C117" s="86"/>
      <c r="D117" s="86"/>
      <c r="E117" s="323"/>
      <c r="F117" s="86"/>
      <c r="G117" s="86"/>
      <c r="H117" s="328"/>
      <c r="K117" s="328"/>
      <c r="N117" s="328"/>
      <c r="Q117" s="328"/>
    </row>
    <row r="118" spans="2:17" s="4" customFormat="1">
      <c r="B118" s="323"/>
      <c r="C118" s="86"/>
      <c r="D118" s="86"/>
      <c r="E118" s="323"/>
      <c r="F118" s="86"/>
      <c r="G118" s="86"/>
      <c r="H118" s="328"/>
      <c r="K118" s="328"/>
      <c r="N118" s="328"/>
      <c r="Q118" s="328"/>
    </row>
    <row r="119" spans="2:17" s="4" customFormat="1">
      <c r="B119" s="323"/>
      <c r="C119" s="86"/>
      <c r="D119" s="86"/>
      <c r="E119" s="323"/>
      <c r="F119" s="86"/>
      <c r="G119" s="86"/>
      <c r="H119" s="328"/>
      <c r="K119" s="328"/>
      <c r="N119" s="328"/>
      <c r="Q119" s="328"/>
    </row>
    <row r="120" spans="2:17" s="4" customFormat="1">
      <c r="B120" s="323"/>
      <c r="C120" s="86"/>
      <c r="D120" s="86"/>
      <c r="E120" s="323"/>
      <c r="F120" s="86"/>
      <c r="G120" s="86"/>
      <c r="H120" s="328"/>
      <c r="K120" s="328"/>
      <c r="N120" s="328"/>
      <c r="Q120" s="328"/>
    </row>
    <row r="121" spans="2:17" s="4" customFormat="1">
      <c r="B121" s="323"/>
      <c r="C121" s="86"/>
      <c r="D121" s="86"/>
      <c r="E121" s="323"/>
      <c r="F121" s="86"/>
      <c r="G121" s="86"/>
      <c r="H121" s="328"/>
      <c r="K121" s="328"/>
      <c r="N121" s="328"/>
      <c r="Q121" s="328"/>
    </row>
    <row r="122" spans="2:17" s="4" customFormat="1">
      <c r="B122" s="323"/>
      <c r="C122" s="86"/>
      <c r="D122" s="86"/>
      <c r="E122" s="323"/>
      <c r="F122" s="86"/>
      <c r="G122" s="86"/>
      <c r="H122" s="328"/>
      <c r="K122" s="328"/>
      <c r="N122" s="328"/>
      <c r="Q122" s="328"/>
    </row>
    <row r="123" spans="2:17" s="4" customFormat="1">
      <c r="B123" s="323"/>
      <c r="C123" s="86"/>
      <c r="D123" s="86"/>
      <c r="E123" s="323"/>
      <c r="F123" s="86"/>
      <c r="G123" s="86"/>
      <c r="H123" s="328"/>
      <c r="K123" s="328"/>
      <c r="N123" s="328"/>
      <c r="Q123" s="328"/>
    </row>
    <row r="124" spans="2:17" s="4" customFormat="1">
      <c r="B124" s="323"/>
      <c r="C124" s="86"/>
      <c r="D124" s="86"/>
      <c r="E124" s="323"/>
      <c r="F124" s="86"/>
      <c r="G124" s="86"/>
      <c r="H124" s="328"/>
      <c r="K124" s="328"/>
      <c r="N124" s="328"/>
      <c r="Q124" s="328"/>
    </row>
    <row r="125" spans="2:17" s="4" customFormat="1">
      <c r="B125" s="323"/>
      <c r="C125" s="86"/>
      <c r="D125" s="86"/>
      <c r="E125" s="323"/>
      <c r="F125" s="86"/>
      <c r="G125" s="86"/>
      <c r="H125" s="328"/>
      <c r="K125" s="328"/>
      <c r="N125" s="328"/>
      <c r="Q125" s="328"/>
    </row>
    <row r="126" spans="2:17" s="4" customFormat="1">
      <c r="B126" s="323"/>
      <c r="C126" s="86"/>
      <c r="D126" s="86"/>
      <c r="E126" s="323"/>
      <c r="F126" s="86"/>
      <c r="G126" s="86"/>
      <c r="H126" s="328"/>
      <c r="K126" s="328"/>
      <c r="N126" s="328"/>
      <c r="Q126" s="328"/>
    </row>
    <row r="127" spans="2:17" s="4" customFormat="1">
      <c r="B127" s="323"/>
      <c r="C127" s="86"/>
      <c r="D127" s="86"/>
      <c r="E127" s="323"/>
      <c r="F127" s="86"/>
      <c r="G127" s="86"/>
      <c r="H127" s="328"/>
      <c r="K127" s="328"/>
      <c r="N127" s="328"/>
      <c r="Q127" s="328"/>
    </row>
    <row r="128" spans="2:17" s="4" customFormat="1">
      <c r="B128" s="323"/>
      <c r="C128" s="86"/>
      <c r="D128" s="86"/>
      <c r="E128" s="323"/>
      <c r="F128" s="86"/>
      <c r="G128" s="86"/>
      <c r="H128" s="328"/>
      <c r="K128" s="328"/>
      <c r="N128" s="328"/>
      <c r="Q128" s="328"/>
    </row>
    <row r="129" spans="2:17" s="4" customFormat="1">
      <c r="B129" s="323"/>
      <c r="C129" s="86"/>
      <c r="D129" s="86"/>
      <c r="E129" s="323"/>
      <c r="F129" s="86"/>
      <c r="G129" s="86"/>
      <c r="H129" s="328"/>
      <c r="K129" s="328"/>
      <c r="N129" s="328"/>
      <c r="Q129" s="328"/>
    </row>
    <row r="130" spans="2:17" s="4" customFormat="1">
      <c r="B130" s="323"/>
      <c r="C130" s="86"/>
      <c r="D130" s="86"/>
      <c r="E130" s="323"/>
      <c r="F130" s="86"/>
      <c r="G130" s="86"/>
      <c r="H130" s="328"/>
      <c r="K130" s="328"/>
      <c r="N130" s="328"/>
      <c r="Q130" s="328"/>
    </row>
    <row r="131" spans="2:17" s="4" customFormat="1">
      <c r="B131" s="323"/>
      <c r="C131" s="86"/>
      <c r="D131" s="86"/>
      <c r="E131" s="323"/>
      <c r="F131" s="86"/>
      <c r="G131" s="86"/>
      <c r="H131" s="328"/>
      <c r="K131" s="328"/>
      <c r="N131" s="328"/>
      <c r="Q131" s="328"/>
    </row>
    <row r="132" spans="2:17" s="4" customFormat="1">
      <c r="B132" s="323"/>
      <c r="C132" s="86"/>
      <c r="D132" s="86"/>
      <c r="E132" s="323"/>
      <c r="F132" s="86"/>
      <c r="G132" s="86"/>
      <c r="H132" s="328"/>
      <c r="K132" s="328"/>
      <c r="N132" s="328"/>
      <c r="Q132" s="328"/>
    </row>
    <row r="133" spans="2:17" s="4" customFormat="1">
      <c r="B133" s="323"/>
      <c r="C133" s="86"/>
      <c r="D133" s="86"/>
      <c r="E133" s="323"/>
      <c r="F133" s="86"/>
      <c r="G133" s="86"/>
      <c r="H133" s="328"/>
      <c r="K133" s="328"/>
      <c r="N133" s="328"/>
      <c r="Q133" s="328"/>
    </row>
    <row r="134" spans="2:17" s="4" customFormat="1">
      <c r="B134" s="323"/>
      <c r="C134" s="86"/>
      <c r="D134" s="86"/>
      <c r="E134" s="323"/>
      <c r="F134" s="86"/>
      <c r="G134" s="86"/>
      <c r="H134" s="328"/>
      <c r="K134" s="328"/>
      <c r="N134" s="328"/>
      <c r="Q134" s="328"/>
    </row>
    <row r="135" spans="2:17" s="4" customFormat="1">
      <c r="B135" s="323"/>
      <c r="C135" s="86"/>
      <c r="D135" s="86"/>
      <c r="E135" s="323"/>
      <c r="F135" s="86"/>
      <c r="G135" s="86"/>
      <c r="H135" s="328"/>
      <c r="K135" s="328"/>
      <c r="N135" s="328"/>
      <c r="Q135" s="328"/>
    </row>
    <row r="136" spans="2:17" s="4" customFormat="1">
      <c r="B136" s="323"/>
      <c r="C136" s="86"/>
      <c r="D136" s="86"/>
      <c r="E136" s="323"/>
      <c r="F136" s="86"/>
      <c r="G136" s="86"/>
      <c r="H136" s="328"/>
      <c r="K136" s="328"/>
      <c r="N136" s="328"/>
      <c r="Q136" s="328"/>
    </row>
    <row r="137" spans="2:17" s="4" customFormat="1">
      <c r="B137" s="323"/>
      <c r="C137" s="86"/>
      <c r="D137" s="86"/>
      <c r="E137" s="323"/>
      <c r="F137" s="86"/>
      <c r="G137" s="86"/>
      <c r="H137" s="328"/>
      <c r="K137" s="328"/>
      <c r="N137" s="328"/>
      <c r="Q137" s="328"/>
    </row>
    <row r="138" spans="2:17" s="4" customFormat="1">
      <c r="B138" s="323"/>
      <c r="C138" s="86"/>
      <c r="D138" s="86"/>
      <c r="E138" s="323"/>
      <c r="F138" s="86"/>
      <c r="G138" s="86"/>
      <c r="H138" s="328"/>
      <c r="K138" s="328"/>
      <c r="N138" s="328"/>
      <c r="Q138" s="328"/>
    </row>
    <row r="139" spans="2:17" s="4" customFormat="1">
      <c r="B139" s="323"/>
      <c r="C139" s="86"/>
      <c r="D139" s="86"/>
      <c r="E139" s="323"/>
      <c r="F139" s="86"/>
      <c r="G139" s="86"/>
      <c r="H139" s="328"/>
      <c r="K139" s="328"/>
      <c r="N139" s="328"/>
      <c r="Q139" s="328"/>
    </row>
    <row r="140" spans="2:17" s="4" customFormat="1">
      <c r="B140" s="323"/>
      <c r="C140" s="86"/>
      <c r="D140" s="86"/>
      <c r="E140" s="323"/>
      <c r="F140" s="86"/>
      <c r="G140" s="86"/>
      <c r="H140" s="328"/>
      <c r="K140" s="328"/>
      <c r="N140" s="328"/>
      <c r="Q140" s="328"/>
    </row>
    <row r="141" spans="2:17" s="4" customFormat="1">
      <c r="B141" s="323"/>
      <c r="C141" s="86"/>
      <c r="D141" s="86"/>
      <c r="E141" s="323"/>
      <c r="F141" s="86"/>
      <c r="G141" s="86"/>
      <c r="H141" s="328"/>
      <c r="K141" s="328"/>
      <c r="N141" s="328"/>
      <c r="Q141" s="328"/>
    </row>
    <row r="142" spans="2:17" s="4" customFormat="1">
      <c r="B142" s="323"/>
      <c r="C142" s="86"/>
      <c r="D142" s="86"/>
      <c r="E142" s="323"/>
      <c r="F142" s="86"/>
      <c r="G142" s="86"/>
      <c r="H142" s="328"/>
      <c r="K142" s="328"/>
      <c r="N142" s="328"/>
      <c r="Q142" s="328"/>
    </row>
    <row r="143" spans="2:17" s="4" customFormat="1">
      <c r="B143" s="323"/>
      <c r="C143" s="86"/>
      <c r="D143" s="86"/>
      <c r="E143" s="323"/>
      <c r="F143" s="86"/>
      <c r="G143" s="86"/>
      <c r="H143" s="328"/>
      <c r="K143" s="328"/>
      <c r="N143" s="328"/>
      <c r="Q143" s="328"/>
    </row>
    <row r="144" spans="2:17" s="4" customFormat="1">
      <c r="B144" s="323"/>
      <c r="C144" s="86"/>
      <c r="D144" s="86"/>
      <c r="E144" s="323"/>
      <c r="F144" s="86"/>
      <c r="G144" s="86"/>
      <c r="H144" s="328"/>
      <c r="K144" s="328"/>
      <c r="N144" s="328"/>
      <c r="Q144" s="328"/>
    </row>
    <row r="145" spans="2:17" s="4" customFormat="1">
      <c r="B145" s="323"/>
      <c r="C145" s="86"/>
      <c r="D145" s="86"/>
      <c r="E145" s="323"/>
      <c r="F145" s="86"/>
      <c r="G145" s="86"/>
      <c r="H145" s="328"/>
      <c r="K145" s="328"/>
      <c r="N145" s="328"/>
      <c r="Q145" s="328"/>
    </row>
    <row r="146" spans="2:17" s="4" customFormat="1">
      <c r="B146" s="323"/>
      <c r="C146" s="86"/>
      <c r="D146" s="86"/>
      <c r="E146" s="323"/>
      <c r="F146" s="86"/>
      <c r="G146" s="86"/>
      <c r="H146" s="328"/>
      <c r="K146" s="328"/>
      <c r="N146" s="328"/>
      <c r="Q146" s="328"/>
    </row>
    <row r="147" spans="2:17" s="4" customFormat="1">
      <c r="B147" s="323"/>
      <c r="C147" s="86"/>
      <c r="D147" s="86"/>
      <c r="E147" s="323"/>
      <c r="F147" s="86"/>
      <c r="G147" s="86"/>
      <c r="H147" s="328"/>
      <c r="K147" s="328"/>
      <c r="N147" s="328"/>
      <c r="Q147" s="328"/>
    </row>
    <row r="148" spans="2:17" s="4" customFormat="1">
      <c r="B148" s="323"/>
      <c r="C148" s="86"/>
      <c r="D148" s="86"/>
      <c r="E148" s="323"/>
      <c r="F148" s="86"/>
      <c r="G148" s="86"/>
      <c r="H148" s="328"/>
      <c r="K148" s="328"/>
      <c r="N148" s="328"/>
      <c r="Q148" s="328"/>
    </row>
    <row r="149" spans="2:17" s="4" customFormat="1">
      <c r="B149" s="323"/>
      <c r="C149" s="86"/>
      <c r="D149" s="86"/>
      <c r="E149" s="323"/>
      <c r="F149" s="86"/>
      <c r="G149" s="86"/>
      <c r="H149" s="328"/>
      <c r="K149" s="328"/>
      <c r="N149" s="328"/>
      <c r="Q149" s="328"/>
    </row>
    <row r="150" spans="2:17" s="4" customFormat="1">
      <c r="B150" s="323"/>
      <c r="C150" s="86"/>
      <c r="D150" s="86"/>
      <c r="E150" s="323"/>
      <c r="F150" s="86"/>
      <c r="G150" s="86"/>
      <c r="H150" s="328"/>
      <c r="K150" s="328"/>
      <c r="N150" s="328"/>
      <c r="Q150" s="328"/>
    </row>
    <row r="151" spans="2:17" s="4" customFormat="1">
      <c r="B151" s="323"/>
      <c r="C151" s="86"/>
      <c r="D151" s="86"/>
      <c r="E151" s="323"/>
      <c r="F151" s="86"/>
      <c r="G151" s="86"/>
      <c r="H151" s="328"/>
      <c r="K151" s="328"/>
      <c r="N151" s="328"/>
      <c r="Q151" s="328"/>
    </row>
    <row r="152" spans="2:17" s="4" customFormat="1">
      <c r="B152" s="323"/>
      <c r="C152" s="86"/>
      <c r="D152" s="86"/>
      <c r="E152" s="323"/>
      <c r="F152" s="86"/>
      <c r="G152" s="86"/>
      <c r="H152" s="328"/>
      <c r="K152" s="328"/>
      <c r="N152" s="328"/>
      <c r="Q152" s="328"/>
    </row>
    <row r="153" spans="2:17" s="4" customFormat="1">
      <c r="B153" s="323"/>
      <c r="C153" s="86"/>
      <c r="D153" s="86"/>
      <c r="E153" s="323"/>
      <c r="F153" s="86"/>
      <c r="G153" s="86"/>
      <c r="H153" s="328"/>
      <c r="K153" s="328"/>
      <c r="N153" s="328"/>
      <c r="Q153" s="328"/>
    </row>
    <row r="154" spans="2:17" s="4" customFormat="1">
      <c r="B154" s="323"/>
      <c r="C154" s="86"/>
      <c r="D154" s="86"/>
      <c r="E154" s="323"/>
      <c r="F154" s="86"/>
      <c r="G154" s="86"/>
      <c r="H154" s="328"/>
      <c r="K154" s="328"/>
      <c r="N154" s="328"/>
      <c r="Q154" s="328"/>
    </row>
    <row r="155" spans="2:17" s="4" customFormat="1">
      <c r="B155" s="323"/>
      <c r="C155" s="86"/>
      <c r="D155" s="86"/>
      <c r="E155" s="323"/>
      <c r="F155" s="86"/>
      <c r="G155" s="86"/>
      <c r="H155" s="328"/>
      <c r="K155" s="328"/>
      <c r="N155" s="328"/>
      <c r="Q155" s="328"/>
    </row>
    <row r="156" spans="2:17" s="4" customFormat="1">
      <c r="B156" s="323"/>
      <c r="C156" s="86"/>
      <c r="D156" s="86"/>
      <c r="E156" s="323"/>
      <c r="F156" s="86"/>
      <c r="G156" s="86"/>
      <c r="H156" s="328"/>
      <c r="K156" s="328"/>
      <c r="N156" s="328"/>
      <c r="Q156" s="328"/>
    </row>
    <row r="157" spans="2:17" s="4" customFormat="1">
      <c r="B157" s="323"/>
      <c r="C157" s="86"/>
      <c r="D157" s="86"/>
      <c r="E157" s="323"/>
      <c r="F157" s="86"/>
      <c r="G157" s="86"/>
      <c r="H157" s="328"/>
      <c r="K157" s="328"/>
      <c r="N157" s="328"/>
      <c r="Q157" s="328"/>
    </row>
    <row r="158" spans="2:17" s="4" customFormat="1">
      <c r="B158" s="323"/>
      <c r="C158" s="86"/>
      <c r="D158" s="86"/>
      <c r="E158" s="323"/>
      <c r="F158" s="86"/>
      <c r="G158" s="86"/>
      <c r="H158" s="328"/>
      <c r="K158" s="328"/>
      <c r="N158" s="328"/>
      <c r="Q158" s="328"/>
    </row>
    <row r="159" spans="2:17" s="4" customFormat="1">
      <c r="B159" s="323"/>
      <c r="C159" s="86"/>
      <c r="D159" s="86"/>
      <c r="E159" s="323"/>
      <c r="F159" s="86"/>
      <c r="G159" s="86"/>
      <c r="H159" s="328"/>
      <c r="K159" s="328"/>
      <c r="N159" s="328"/>
      <c r="Q159" s="328"/>
    </row>
    <row r="160" spans="2:17" s="4" customFormat="1">
      <c r="B160" s="323"/>
      <c r="C160" s="86"/>
      <c r="D160" s="86"/>
      <c r="E160" s="323"/>
      <c r="F160" s="86"/>
      <c r="G160" s="86"/>
      <c r="H160" s="328"/>
      <c r="K160" s="328"/>
      <c r="N160" s="328"/>
      <c r="Q160" s="328"/>
    </row>
    <row r="161" spans="2:17" s="4" customFormat="1">
      <c r="B161" s="323"/>
      <c r="C161" s="86"/>
      <c r="D161" s="86"/>
      <c r="E161" s="323"/>
      <c r="F161" s="86"/>
      <c r="G161" s="86"/>
      <c r="H161" s="328"/>
      <c r="K161" s="328"/>
      <c r="N161" s="328"/>
      <c r="Q161" s="328"/>
    </row>
    <row r="162" spans="2:17" s="4" customFormat="1">
      <c r="B162" s="323"/>
      <c r="C162" s="86"/>
      <c r="D162" s="86"/>
      <c r="E162" s="323"/>
      <c r="F162" s="86"/>
      <c r="G162" s="86"/>
      <c r="H162" s="328"/>
      <c r="K162" s="328"/>
      <c r="N162" s="328"/>
      <c r="Q162" s="328"/>
    </row>
    <row r="163" spans="2:17" s="4" customFormat="1">
      <c r="B163" s="323"/>
      <c r="C163" s="86"/>
      <c r="D163" s="86"/>
      <c r="E163" s="323"/>
      <c r="F163" s="86"/>
      <c r="G163" s="86"/>
      <c r="H163" s="328"/>
      <c r="K163" s="328"/>
      <c r="N163" s="328"/>
      <c r="Q163" s="328"/>
    </row>
    <row r="164" spans="2:17" s="4" customFormat="1">
      <c r="B164" s="323"/>
      <c r="C164" s="86"/>
      <c r="D164" s="86"/>
      <c r="E164" s="323"/>
      <c r="F164" s="86"/>
      <c r="G164" s="86"/>
      <c r="H164" s="328"/>
      <c r="K164" s="328"/>
      <c r="N164" s="328"/>
      <c r="Q164" s="328"/>
    </row>
    <row r="165" spans="2:17" s="4" customFormat="1">
      <c r="B165" s="323"/>
      <c r="C165" s="86"/>
      <c r="D165" s="86"/>
      <c r="E165" s="323"/>
      <c r="F165" s="86"/>
      <c r="G165" s="86"/>
      <c r="H165" s="328"/>
      <c r="K165" s="328"/>
      <c r="N165" s="328"/>
      <c r="Q165" s="328"/>
    </row>
    <row r="166" spans="2:17" s="4" customFormat="1">
      <c r="B166" s="323"/>
      <c r="C166" s="86"/>
      <c r="D166" s="86"/>
      <c r="E166" s="323"/>
      <c r="F166" s="86"/>
      <c r="G166" s="86"/>
      <c r="H166" s="328"/>
      <c r="K166" s="328"/>
      <c r="N166" s="328"/>
      <c r="Q166" s="328"/>
    </row>
    <row r="167" spans="2:17" s="4" customFormat="1">
      <c r="B167" s="323"/>
      <c r="C167" s="86"/>
      <c r="D167" s="86"/>
      <c r="E167" s="323"/>
      <c r="F167" s="86"/>
      <c r="G167" s="86"/>
      <c r="H167" s="328"/>
      <c r="K167" s="328"/>
      <c r="N167" s="328"/>
      <c r="Q167" s="328"/>
    </row>
    <row r="168" spans="2:17" s="4" customFormat="1">
      <c r="B168" s="323"/>
      <c r="C168" s="86"/>
      <c r="D168" s="86"/>
      <c r="E168" s="323"/>
      <c r="F168" s="86"/>
      <c r="G168" s="86"/>
      <c r="H168" s="328"/>
      <c r="K168" s="328"/>
      <c r="N168" s="328"/>
      <c r="Q168" s="328"/>
    </row>
    <row r="169" spans="2:17" s="4" customFormat="1">
      <c r="B169" s="323"/>
      <c r="C169" s="86"/>
      <c r="D169" s="86"/>
      <c r="E169" s="323"/>
      <c r="F169" s="86"/>
      <c r="G169" s="86"/>
      <c r="H169" s="328"/>
      <c r="K169" s="328"/>
      <c r="N169" s="328"/>
      <c r="Q169" s="328"/>
    </row>
    <row r="170" spans="2:17" s="4" customFormat="1">
      <c r="B170" s="323"/>
      <c r="C170" s="86"/>
      <c r="D170" s="86"/>
      <c r="E170" s="323"/>
      <c r="F170" s="86"/>
      <c r="G170" s="86"/>
      <c r="H170" s="328"/>
      <c r="K170" s="328"/>
      <c r="N170" s="328"/>
      <c r="Q170" s="328"/>
    </row>
    <row r="171" spans="2:17" s="4" customFormat="1">
      <c r="B171" s="323"/>
      <c r="C171" s="86"/>
      <c r="D171" s="86"/>
      <c r="E171" s="323"/>
      <c r="F171" s="86"/>
      <c r="G171" s="86"/>
      <c r="H171" s="328"/>
      <c r="K171" s="328"/>
      <c r="N171" s="328"/>
      <c r="Q171" s="328"/>
    </row>
    <row r="172" spans="2:17" s="4" customFormat="1">
      <c r="B172" s="323"/>
      <c r="C172" s="86"/>
      <c r="D172" s="86"/>
      <c r="E172" s="323"/>
      <c r="F172" s="86"/>
      <c r="G172" s="86"/>
      <c r="H172" s="328"/>
      <c r="K172" s="328"/>
      <c r="N172" s="328"/>
      <c r="Q172" s="328"/>
    </row>
    <row r="173" spans="2:17" s="4" customFormat="1">
      <c r="B173" s="323"/>
      <c r="C173" s="86"/>
      <c r="D173" s="86"/>
      <c r="E173" s="323"/>
      <c r="F173" s="86"/>
      <c r="G173" s="86"/>
      <c r="H173" s="328"/>
      <c r="K173" s="328"/>
      <c r="N173" s="328"/>
      <c r="Q173" s="328"/>
    </row>
    <row r="174" spans="2:17" s="4" customFormat="1">
      <c r="B174" s="323"/>
      <c r="C174" s="86"/>
      <c r="D174" s="86"/>
      <c r="E174" s="323"/>
      <c r="F174" s="86"/>
      <c r="G174" s="86"/>
      <c r="H174" s="328"/>
      <c r="K174" s="328"/>
      <c r="N174" s="328"/>
      <c r="Q174" s="328"/>
    </row>
    <row r="175" spans="2:17" s="4" customFormat="1">
      <c r="B175" s="323"/>
      <c r="C175" s="86"/>
      <c r="D175" s="86"/>
      <c r="E175" s="323"/>
      <c r="F175" s="86"/>
      <c r="G175" s="86"/>
      <c r="H175" s="328"/>
      <c r="K175" s="328"/>
      <c r="N175" s="328"/>
      <c r="Q175" s="328"/>
    </row>
    <row r="176" spans="2:17" s="4" customFormat="1">
      <c r="B176" s="323"/>
      <c r="C176" s="86"/>
      <c r="D176" s="86"/>
      <c r="E176" s="323"/>
      <c r="F176" s="86"/>
      <c r="G176" s="86"/>
      <c r="H176" s="328"/>
      <c r="K176" s="328"/>
      <c r="N176" s="328"/>
      <c r="Q176" s="328"/>
    </row>
    <row r="177" spans="2:17" s="4" customFormat="1">
      <c r="B177" s="323"/>
      <c r="C177" s="86"/>
      <c r="D177" s="86"/>
      <c r="E177" s="323"/>
      <c r="F177" s="86"/>
      <c r="G177" s="86"/>
      <c r="H177" s="328"/>
      <c r="K177" s="328"/>
      <c r="N177" s="328"/>
      <c r="Q177" s="328"/>
    </row>
    <row r="178" spans="2:17" s="4" customFormat="1">
      <c r="B178" s="323"/>
      <c r="C178" s="86"/>
      <c r="D178" s="86"/>
      <c r="E178" s="323"/>
      <c r="F178" s="86"/>
      <c r="G178" s="86"/>
      <c r="H178" s="328"/>
      <c r="K178" s="328"/>
      <c r="N178" s="328"/>
      <c r="Q178" s="328"/>
    </row>
    <row r="179" spans="2:17" s="4" customFormat="1">
      <c r="B179" s="323"/>
      <c r="C179" s="86"/>
      <c r="D179" s="86"/>
      <c r="E179" s="323"/>
      <c r="F179" s="86"/>
      <c r="G179" s="86"/>
      <c r="H179" s="328"/>
      <c r="K179" s="328"/>
      <c r="N179" s="328"/>
      <c r="Q179" s="328"/>
    </row>
    <row r="180" spans="2:17" s="4" customFormat="1">
      <c r="B180" s="323"/>
      <c r="C180" s="86"/>
      <c r="D180" s="86"/>
      <c r="E180" s="323"/>
      <c r="F180" s="86"/>
      <c r="G180" s="86"/>
      <c r="H180" s="328"/>
      <c r="K180" s="328"/>
      <c r="N180" s="328"/>
      <c r="Q180" s="328"/>
    </row>
    <row r="181" spans="2:17" s="4" customFormat="1">
      <c r="B181" s="323"/>
      <c r="C181" s="86"/>
      <c r="D181" s="86"/>
      <c r="E181" s="323"/>
      <c r="F181" s="86"/>
      <c r="G181" s="86"/>
      <c r="H181" s="328"/>
      <c r="K181" s="328"/>
      <c r="N181" s="328"/>
      <c r="Q181" s="328"/>
    </row>
    <row r="182" spans="2:17" s="4" customFormat="1">
      <c r="B182" s="323"/>
      <c r="C182" s="86"/>
      <c r="D182" s="86"/>
      <c r="E182" s="323"/>
      <c r="F182" s="86"/>
      <c r="G182" s="86"/>
      <c r="H182" s="328"/>
      <c r="K182" s="328"/>
      <c r="N182" s="328"/>
      <c r="Q182" s="328"/>
    </row>
    <row r="183" spans="2:17" s="4" customFormat="1">
      <c r="B183" s="323"/>
      <c r="C183" s="86"/>
      <c r="D183" s="86"/>
      <c r="E183" s="323"/>
      <c r="F183" s="86"/>
      <c r="G183" s="86"/>
      <c r="H183" s="328"/>
      <c r="K183" s="328"/>
      <c r="N183" s="328"/>
      <c r="Q183" s="328"/>
    </row>
    <row r="184" spans="2:17" s="4" customFormat="1">
      <c r="B184" s="323"/>
      <c r="C184" s="86"/>
      <c r="D184" s="86"/>
      <c r="E184" s="323"/>
      <c r="F184" s="86"/>
      <c r="G184" s="86"/>
      <c r="H184" s="328"/>
      <c r="K184" s="328"/>
      <c r="N184" s="328"/>
      <c r="Q184" s="328"/>
    </row>
    <row r="185" spans="2:17" s="4" customFormat="1">
      <c r="B185" s="323"/>
      <c r="C185" s="86"/>
      <c r="D185" s="86"/>
      <c r="E185" s="323"/>
      <c r="F185" s="86"/>
      <c r="G185" s="86"/>
      <c r="H185" s="328"/>
      <c r="K185" s="328"/>
      <c r="N185" s="328"/>
      <c r="Q185" s="328"/>
    </row>
    <row r="186" spans="2:17" s="4" customFormat="1">
      <c r="B186" s="323"/>
      <c r="C186" s="86"/>
      <c r="D186" s="86"/>
      <c r="E186" s="323"/>
      <c r="F186" s="86"/>
      <c r="G186" s="86"/>
      <c r="H186" s="328"/>
      <c r="K186" s="328"/>
      <c r="N186" s="328"/>
      <c r="Q186" s="328"/>
    </row>
    <row r="187" spans="2:17" s="4" customFormat="1">
      <c r="B187" s="323"/>
      <c r="C187" s="86"/>
      <c r="D187" s="86"/>
      <c r="E187" s="323"/>
      <c r="F187" s="86"/>
      <c r="G187" s="86"/>
      <c r="H187" s="328"/>
      <c r="K187" s="328"/>
      <c r="N187" s="328"/>
      <c r="Q187" s="328"/>
    </row>
    <row r="188" spans="2:17" s="4" customFormat="1">
      <c r="B188" s="323"/>
      <c r="C188" s="86"/>
      <c r="D188" s="86"/>
      <c r="E188" s="323"/>
      <c r="F188" s="86"/>
      <c r="G188" s="86"/>
      <c r="H188" s="328"/>
      <c r="K188" s="328"/>
      <c r="N188" s="328"/>
      <c r="Q188" s="328"/>
    </row>
    <row r="189" spans="2:17" s="4" customFormat="1">
      <c r="B189" s="323"/>
      <c r="C189" s="86"/>
      <c r="D189" s="86"/>
      <c r="E189" s="323"/>
      <c r="F189" s="86"/>
      <c r="G189" s="86"/>
      <c r="H189" s="328"/>
      <c r="K189" s="328"/>
      <c r="N189" s="328"/>
      <c r="Q189" s="328"/>
    </row>
    <row r="190" spans="2:17" s="4" customFormat="1">
      <c r="B190" s="323"/>
      <c r="C190" s="86"/>
      <c r="D190" s="86"/>
      <c r="E190" s="323"/>
      <c r="F190" s="86"/>
      <c r="G190" s="86"/>
      <c r="H190" s="328"/>
      <c r="K190" s="328"/>
      <c r="N190" s="328"/>
      <c r="Q190" s="328"/>
    </row>
    <row r="191" spans="2:17" s="4" customFormat="1">
      <c r="B191" s="323"/>
      <c r="C191" s="86"/>
      <c r="D191" s="86"/>
      <c r="E191" s="323"/>
      <c r="F191" s="86"/>
      <c r="G191" s="86"/>
      <c r="H191" s="328"/>
      <c r="K191" s="328"/>
      <c r="N191" s="328"/>
      <c r="Q191" s="328"/>
    </row>
    <row r="192" spans="2:17" s="4" customFormat="1">
      <c r="B192" s="323"/>
      <c r="C192" s="86"/>
      <c r="D192" s="86"/>
      <c r="E192" s="323"/>
      <c r="F192" s="86"/>
      <c r="G192" s="86"/>
      <c r="H192" s="328"/>
      <c r="K192" s="328"/>
      <c r="N192" s="328"/>
      <c r="Q192" s="328"/>
    </row>
    <row r="193" spans="2:17" s="4" customFormat="1">
      <c r="B193" s="323"/>
      <c r="C193" s="86"/>
      <c r="D193" s="86"/>
      <c r="E193" s="323"/>
      <c r="F193" s="86"/>
      <c r="G193" s="86"/>
      <c r="H193" s="328"/>
      <c r="K193" s="328"/>
      <c r="N193" s="328"/>
      <c r="Q193" s="328"/>
    </row>
    <row r="194" spans="2:17" s="4" customFormat="1">
      <c r="B194" s="323"/>
      <c r="C194" s="86"/>
      <c r="D194" s="86"/>
      <c r="E194" s="323"/>
      <c r="F194" s="86"/>
      <c r="G194" s="86"/>
      <c r="H194" s="328"/>
      <c r="K194" s="328"/>
      <c r="N194" s="328"/>
      <c r="Q194" s="328"/>
    </row>
    <row r="195" spans="2:17" s="4" customFormat="1">
      <c r="B195" s="323"/>
      <c r="C195" s="86"/>
      <c r="D195" s="86"/>
      <c r="E195" s="323"/>
      <c r="F195" s="86"/>
      <c r="G195" s="86"/>
      <c r="H195" s="328"/>
      <c r="K195" s="328"/>
      <c r="N195" s="328"/>
      <c r="Q195" s="328"/>
    </row>
    <row r="196" spans="2:17" s="4" customFormat="1">
      <c r="B196" s="323"/>
      <c r="C196" s="86"/>
      <c r="D196" s="86"/>
      <c r="E196" s="323"/>
      <c r="F196" s="86"/>
      <c r="G196" s="86"/>
      <c r="H196" s="328"/>
      <c r="K196" s="328"/>
      <c r="N196" s="328"/>
      <c r="Q196" s="328"/>
    </row>
    <row r="197" spans="2:17" s="4" customFormat="1">
      <c r="B197" s="323"/>
      <c r="C197" s="86"/>
      <c r="D197" s="86"/>
      <c r="E197" s="323"/>
      <c r="F197" s="86"/>
      <c r="G197" s="86"/>
      <c r="H197" s="328"/>
      <c r="K197" s="328"/>
      <c r="N197" s="328"/>
      <c r="Q197" s="328"/>
    </row>
    <row r="198" spans="2:17" s="4" customFormat="1">
      <c r="B198" s="323"/>
      <c r="C198" s="86"/>
      <c r="D198" s="86"/>
      <c r="E198" s="323"/>
      <c r="F198" s="86"/>
      <c r="G198" s="86"/>
      <c r="H198" s="328"/>
      <c r="K198" s="328"/>
      <c r="N198" s="328"/>
      <c r="Q198" s="328"/>
    </row>
    <row r="199" spans="2:17" s="4" customFormat="1">
      <c r="B199" s="323"/>
      <c r="C199" s="86"/>
      <c r="D199" s="86"/>
      <c r="E199" s="323"/>
      <c r="F199" s="86"/>
      <c r="G199" s="86"/>
      <c r="H199" s="328"/>
      <c r="K199" s="328"/>
      <c r="N199" s="328"/>
      <c r="Q199" s="328"/>
    </row>
    <row r="200" spans="2:17" s="4" customFormat="1">
      <c r="B200" s="323"/>
      <c r="C200" s="86"/>
      <c r="D200" s="86"/>
      <c r="E200" s="323"/>
      <c r="F200" s="86"/>
      <c r="G200" s="86"/>
      <c r="H200" s="328"/>
      <c r="K200" s="328"/>
      <c r="N200" s="328"/>
      <c r="Q200" s="328"/>
    </row>
    <row r="201" spans="2:17" s="4" customFormat="1">
      <c r="B201" s="323"/>
      <c r="C201" s="86"/>
      <c r="D201" s="86"/>
      <c r="E201" s="323"/>
      <c r="F201" s="86"/>
      <c r="G201" s="86"/>
      <c r="H201" s="328"/>
      <c r="K201" s="328"/>
      <c r="N201" s="328"/>
      <c r="Q201" s="328"/>
    </row>
    <row r="202" spans="2:17" s="4" customFormat="1">
      <c r="B202" s="323"/>
      <c r="C202" s="86"/>
      <c r="D202" s="86"/>
      <c r="E202" s="323"/>
      <c r="F202" s="86"/>
      <c r="G202" s="86"/>
      <c r="H202" s="328"/>
      <c r="K202" s="328"/>
      <c r="N202" s="328"/>
      <c r="Q202" s="328"/>
    </row>
    <row r="203" spans="2:17" s="4" customFormat="1">
      <c r="B203" s="323"/>
      <c r="C203" s="86"/>
      <c r="D203" s="86"/>
      <c r="E203" s="323"/>
      <c r="F203" s="86"/>
      <c r="G203" s="86"/>
      <c r="H203" s="328"/>
      <c r="K203" s="328"/>
      <c r="N203" s="328"/>
      <c r="Q203" s="328"/>
    </row>
    <row r="204" spans="2:17" s="4" customFormat="1">
      <c r="B204" s="323"/>
      <c r="C204" s="86"/>
      <c r="D204" s="86"/>
      <c r="E204" s="323"/>
      <c r="F204" s="86"/>
      <c r="G204" s="86"/>
      <c r="H204" s="328"/>
      <c r="K204" s="328"/>
      <c r="N204" s="328"/>
      <c r="Q204" s="328"/>
    </row>
    <row r="205" spans="2:17" s="4" customFormat="1">
      <c r="B205" s="323"/>
      <c r="C205" s="86"/>
      <c r="D205" s="86"/>
      <c r="E205" s="323"/>
      <c r="F205" s="86"/>
      <c r="G205" s="86"/>
      <c r="H205" s="328"/>
      <c r="K205" s="328"/>
      <c r="N205" s="328"/>
      <c r="Q205" s="328"/>
    </row>
    <row r="206" spans="2:17" s="4" customFormat="1">
      <c r="B206" s="323"/>
      <c r="C206" s="86"/>
      <c r="D206" s="86"/>
      <c r="E206" s="323"/>
      <c r="F206" s="86"/>
      <c r="G206" s="86"/>
      <c r="H206" s="328"/>
      <c r="K206" s="328"/>
      <c r="N206" s="328"/>
      <c r="Q206" s="328"/>
    </row>
    <row r="207" spans="2:17" s="4" customFormat="1">
      <c r="B207" s="323"/>
      <c r="C207" s="86"/>
      <c r="D207" s="86"/>
      <c r="E207" s="323"/>
      <c r="F207" s="86"/>
      <c r="G207" s="86"/>
      <c r="H207" s="328"/>
      <c r="K207" s="328"/>
      <c r="N207" s="328"/>
      <c r="Q207" s="328"/>
    </row>
    <row r="208" spans="2:17" s="4" customFormat="1">
      <c r="B208" s="323"/>
      <c r="C208" s="86"/>
      <c r="D208" s="86"/>
      <c r="E208" s="323"/>
      <c r="F208" s="86"/>
      <c r="G208" s="86"/>
      <c r="H208" s="328"/>
      <c r="K208" s="328"/>
      <c r="N208" s="328"/>
      <c r="Q208" s="328"/>
    </row>
    <row r="209" spans="2:17" s="4" customFormat="1">
      <c r="B209" s="323"/>
      <c r="C209" s="86"/>
      <c r="D209" s="86"/>
      <c r="E209" s="323"/>
      <c r="F209" s="86"/>
      <c r="G209" s="86"/>
      <c r="H209" s="328"/>
      <c r="K209" s="328"/>
      <c r="N209" s="328"/>
      <c r="Q209" s="328"/>
    </row>
    <row r="210" spans="2:17" s="4" customFormat="1">
      <c r="B210" s="323"/>
      <c r="C210" s="86"/>
      <c r="D210" s="86"/>
      <c r="E210" s="323"/>
      <c r="F210" s="86"/>
      <c r="G210" s="86"/>
      <c r="H210" s="328"/>
      <c r="K210" s="328"/>
      <c r="N210" s="328"/>
      <c r="Q210" s="328"/>
    </row>
    <row r="211" spans="2:17" s="4" customFormat="1">
      <c r="B211" s="323"/>
      <c r="C211" s="86"/>
      <c r="D211" s="86"/>
      <c r="E211" s="323"/>
      <c r="F211" s="86"/>
      <c r="G211" s="86"/>
      <c r="H211" s="328"/>
      <c r="K211" s="328"/>
      <c r="N211" s="328"/>
      <c r="Q211" s="328"/>
    </row>
    <row r="212" spans="2:17" s="4" customFormat="1">
      <c r="B212" s="323"/>
      <c r="C212" s="86"/>
      <c r="D212" s="86"/>
      <c r="E212" s="323"/>
      <c r="F212" s="86"/>
      <c r="G212" s="86"/>
      <c r="H212" s="328"/>
      <c r="K212" s="328"/>
      <c r="N212" s="328"/>
      <c r="Q212" s="328"/>
    </row>
    <row r="213" spans="2:17" s="4" customFormat="1">
      <c r="B213" s="323"/>
      <c r="C213" s="86"/>
      <c r="D213" s="86"/>
      <c r="E213" s="323"/>
      <c r="F213" s="86"/>
      <c r="G213" s="86"/>
      <c r="H213" s="328"/>
      <c r="K213" s="328"/>
      <c r="N213" s="328"/>
      <c r="Q213" s="328"/>
    </row>
    <row r="214" spans="2:17" s="4" customFormat="1">
      <c r="B214" s="323"/>
      <c r="C214" s="86"/>
      <c r="D214" s="86"/>
      <c r="E214" s="323"/>
      <c r="F214" s="86"/>
      <c r="G214" s="86"/>
      <c r="H214" s="328"/>
      <c r="K214" s="328"/>
      <c r="N214" s="328"/>
      <c r="Q214" s="328"/>
    </row>
    <row r="215" spans="2:17" s="4" customFormat="1">
      <c r="B215" s="323"/>
      <c r="C215" s="86"/>
      <c r="D215" s="86"/>
      <c r="E215" s="323"/>
      <c r="F215" s="86"/>
      <c r="G215" s="86"/>
      <c r="H215" s="328"/>
      <c r="K215" s="328"/>
      <c r="N215" s="328"/>
      <c r="Q215" s="328"/>
    </row>
    <row r="216" spans="2:17" s="4" customFormat="1">
      <c r="B216" s="323"/>
      <c r="C216" s="86"/>
      <c r="D216" s="86"/>
      <c r="E216" s="323"/>
      <c r="F216" s="86"/>
      <c r="G216" s="86"/>
      <c r="H216" s="328"/>
      <c r="K216" s="328"/>
      <c r="N216" s="328"/>
      <c r="Q216" s="328"/>
    </row>
    <row r="217" spans="2:17" s="4" customFormat="1">
      <c r="B217" s="323"/>
      <c r="C217" s="86"/>
      <c r="D217" s="86"/>
      <c r="E217" s="323"/>
      <c r="F217" s="86"/>
      <c r="G217" s="86"/>
      <c r="H217" s="328"/>
      <c r="K217" s="328"/>
      <c r="N217" s="328"/>
      <c r="Q217" s="328"/>
    </row>
    <row r="218" spans="2:17" s="4" customFormat="1">
      <c r="B218" s="323"/>
      <c r="C218" s="86"/>
      <c r="D218" s="86"/>
      <c r="E218" s="323"/>
      <c r="F218" s="86"/>
      <c r="G218" s="86"/>
      <c r="H218" s="328"/>
      <c r="K218" s="328"/>
      <c r="N218" s="328"/>
      <c r="Q218" s="328"/>
    </row>
    <row r="219" spans="2:17" s="4" customFormat="1">
      <c r="B219" s="323"/>
      <c r="C219" s="86"/>
      <c r="D219" s="86"/>
      <c r="E219" s="323"/>
      <c r="F219" s="86"/>
      <c r="G219" s="86"/>
      <c r="H219" s="328"/>
      <c r="K219" s="328"/>
      <c r="N219" s="328"/>
      <c r="Q219" s="328"/>
    </row>
    <row r="220" spans="2:17" s="4" customFormat="1">
      <c r="B220" s="323"/>
      <c r="C220" s="86"/>
      <c r="D220" s="86"/>
      <c r="E220" s="323"/>
      <c r="F220" s="86"/>
      <c r="G220" s="86"/>
      <c r="H220" s="328"/>
      <c r="K220" s="328"/>
      <c r="N220" s="328"/>
      <c r="Q220" s="328"/>
    </row>
    <row r="221" spans="2:17" s="4" customFormat="1">
      <c r="B221" s="323"/>
      <c r="C221" s="86"/>
      <c r="D221" s="86"/>
      <c r="E221" s="323"/>
      <c r="F221" s="86"/>
      <c r="G221" s="86"/>
      <c r="H221" s="328"/>
      <c r="K221" s="328"/>
      <c r="N221" s="328"/>
      <c r="Q221" s="328"/>
    </row>
    <row r="222" spans="2:17" s="4" customFormat="1">
      <c r="B222" s="323"/>
      <c r="C222" s="86"/>
      <c r="D222" s="86"/>
      <c r="E222" s="323"/>
      <c r="F222" s="86"/>
      <c r="G222" s="86"/>
      <c r="H222" s="328"/>
      <c r="K222" s="328"/>
      <c r="N222" s="328"/>
      <c r="Q222" s="328"/>
    </row>
    <row r="223" spans="2:17" s="4" customFormat="1">
      <c r="B223" s="323"/>
      <c r="C223" s="86"/>
      <c r="D223" s="86"/>
      <c r="E223" s="323"/>
      <c r="F223" s="86"/>
      <c r="G223" s="86"/>
      <c r="H223" s="328"/>
      <c r="K223" s="328"/>
      <c r="N223" s="328"/>
      <c r="Q223" s="328"/>
    </row>
    <row r="224" spans="2:17" s="4" customFormat="1">
      <c r="B224" s="323"/>
      <c r="C224" s="86"/>
      <c r="D224" s="86"/>
      <c r="E224" s="323"/>
      <c r="F224" s="86"/>
      <c r="G224" s="86"/>
      <c r="H224" s="328"/>
      <c r="K224" s="328"/>
      <c r="N224" s="328"/>
      <c r="Q224" s="328"/>
    </row>
    <row r="225" spans="2:17" s="4" customFormat="1">
      <c r="B225" s="323"/>
      <c r="C225" s="86"/>
      <c r="D225" s="86"/>
      <c r="E225" s="323"/>
      <c r="F225" s="86"/>
      <c r="G225" s="86"/>
      <c r="H225" s="328"/>
      <c r="K225" s="328"/>
      <c r="N225" s="328"/>
      <c r="Q225" s="328"/>
    </row>
    <row r="226" spans="2:17" s="4" customFormat="1">
      <c r="B226" s="323"/>
      <c r="C226" s="86"/>
      <c r="D226" s="86"/>
      <c r="E226" s="323"/>
      <c r="F226" s="86"/>
      <c r="G226" s="86"/>
      <c r="H226" s="328"/>
      <c r="K226" s="328"/>
      <c r="N226" s="328"/>
      <c r="Q226" s="328"/>
    </row>
    <row r="227" spans="2:17" s="4" customFormat="1">
      <c r="B227" s="323"/>
      <c r="C227" s="86"/>
      <c r="D227" s="86"/>
      <c r="E227" s="323"/>
      <c r="F227" s="86"/>
      <c r="G227" s="86"/>
      <c r="H227" s="328"/>
      <c r="K227" s="328"/>
      <c r="N227" s="328"/>
      <c r="Q227" s="328"/>
    </row>
    <row r="228" spans="2:17" s="4" customFormat="1">
      <c r="B228" s="323"/>
      <c r="C228" s="86"/>
      <c r="D228" s="86"/>
      <c r="E228" s="323"/>
      <c r="F228" s="86"/>
      <c r="G228" s="86"/>
      <c r="H228" s="328"/>
      <c r="K228" s="328"/>
      <c r="N228" s="328"/>
      <c r="Q228" s="328"/>
    </row>
    <row r="229" spans="2:17" s="4" customFormat="1">
      <c r="B229" s="323"/>
      <c r="C229" s="86"/>
      <c r="D229" s="86"/>
      <c r="E229" s="323"/>
      <c r="F229" s="86"/>
      <c r="G229" s="86"/>
      <c r="H229" s="328"/>
      <c r="K229" s="328"/>
      <c r="N229" s="328"/>
      <c r="Q229" s="328"/>
    </row>
    <row r="230" spans="2:17" s="4" customFormat="1">
      <c r="B230" s="323"/>
      <c r="C230" s="86"/>
      <c r="D230" s="86"/>
      <c r="E230" s="323"/>
      <c r="F230" s="86"/>
      <c r="G230" s="86"/>
      <c r="H230" s="328"/>
      <c r="K230" s="328"/>
      <c r="N230" s="328"/>
      <c r="Q230" s="328"/>
    </row>
    <row r="231" spans="2:17" s="4" customFormat="1">
      <c r="B231" s="323"/>
      <c r="C231" s="86"/>
      <c r="D231" s="86"/>
      <c r="E231" s="323"/>
      <c r="F231" s="86"/>
      <c r="G231" s="86"/>
      <c r="H231" s="328"/>
      <c r="K231" s="328"/>
      <c r="N231" s="328"/>
      <c r="Q231" s="328"/>
    </row>
    <row r="232" spans="2:17" s="4" customFormat="1">
      <c r="B232" s="323"/>
      <c r="C232" s="86"/>
      <c r="D232" s="86"/>
      <c r="E232" s="323"/>
      <c r="F232" s="86"/>
      <c r="G232" s="86"/>
      <c r="H232" s="328"/>
      <c r="K232" s="328"/>
      <c r="N232" s="328"/>
      <c r="Q232" s="328"/>
    </row>
    <row r="233" spans="2:17" s="4" customFormat="1">
      <c r="B233" s="323"/>
      <c r="C233" s="86"/>
      <c r="D233" s="86"/>
      <c r="E233" s="323"/>
      <c r="F233" s="86"/>
      <c r="G233" s="86"/>
      <c r="H233" s="328"/>
      <c r="K233" s="328"/>
      <c r="N233" s="328"/>
      <c r="Q233" s="328"/>
    </row>
    <row r="234" spans="2:17" s="4" customFormat="1">
      <c r="B234" s="323"/>
      <c r="C234" s="86"/>
      <c r="D234" s="86"/>
      <c r="E234" s="323"/>
      <c r="F234" s="86"/>
      <c r="G234" s="86"/>
      <c r="H234" s="328"/>
      <c r="K234" s="328"/>
      <c r="N234" s="328"/>
      <c r="Q234" s="328"/>
    </row>
    <row r="235" spans="2:17" s="4" customFormat="1">
      <c r="B235" s="323"/>
      <c r="C235" s="86"/>
      <c r="D235" s="86"/>
      <c r="E235" s="323"/>
      <c r="F235" s="86"/>
      <c r="G235" s="86"/>
      <c r="H235" s="328"/>
      <c r="K235" s="328"/>
      <c r="N235" s="328"/>
      <c r="Q235" s="328"/>
    </row>
    <row r="236" spans="2:17" s="4" customFormat="1">
      <c r="B236" s="323"/>
      <c r="C236" s="86"/>
      <c r="D236" s="86"/>
      <c r="E236" s="323"/>
      <c r="F236" s="86"/>
      <c r="G236" s="86"/>
      <c r="H236" s="328"/>
      <c r="K236" s="328"/>
      <c r="N236" s="328"/>
      <c r="Q236" s="328"/>
    </row>
    <row r="237" spans="2:17" s="4" customFormat="1">
      <c r="B237" s="323"/>
      <c r="C237" s="86"/>
      <c r="D237" s="86"/>
      <c r="E237" s="323"/>
      <c r="F237" s="86"/>
      <c r="G237" s="86"/>
      <c r="H237" s="328"/>
      <c r="K237" s="328"/>
      <c r="N237" s="328"/>
      <c r="Q237" s="328"/>
    </row>
    <row r="238" spans="2:17" s="4" customFormat="1">
      <c r="B238" s="323"/>
      <c r="C238" s="86"/>
      <c r="D238" s="86"/>
      <c r="E238" s="323"/>
      <c r="F238" s="86"/>
      <c r="G238" s="86"/>
      <c r="H238" s="328"/>
      <c r="K238" s="328"/>
      <c r="N238" s="328"/>
      <c r="Q238" s="328"/>
    </row>
    <row r="239" spans="2:17" s="4" customFormat="1">
      <c r="B239" s="323"/>
      <c r="C239" s="86"/>
      <c r="D239" s="86"/>
      <c r="E239" s="323"/>
      <c r="F239" s="86"/>
      <c r="G239" s="86"/>
      <c r="H239" s="328"/>
      <c r="K239" s="328"/>
      <c r="N239" s="328"/>
      <c r="Q239" s="328"/>
    </row>
    <row r="240" spans="2:17" s="4" customFormat="1">
      <c r="B240" s="323"/>
      <c r="C240" s="86"/>
      <c r="D240" s="86"/>
      <c r="E240" s="323"/>
      <c r="F240" s="86"/>
      <c r="G240" s="86"/>
      <c r="H240" s="328"/>
      <c r="K240" s="328"/>
      <c r="N240" s="328"/>
      <c r="Q240" s="328"/>
    </row>
    <row r="241" spans="2:17" s="4" customFormat="1">
      <c r="B241" s="323"/>
      <c r="C241" s="86"/>
      <c r="D241" s="86"/>
      <c r="E241" s="323"/>
      <c r="F241" s="86"/>
      <c r="G241" s="86"/>
      <c r="H241" s="328"/>
      <c r="K241" s="328"/>
      <c r="N241" s="328"/>
      <c r="Q241" s="328"/>
    </row>
    <row r="242" spans="2:17" s="4" customFormat="1">
      <c r="B242" s="323"/>
      <c r="C242" s="86"/>
      <c r="D242" s="86"/>
      <c r="E242" s="323"/>
      <c r="F242" s="86"/>
      <c r="G242" s="86"/>
      <c r="H242" s="328"/>
      <c r="K242" s="328"/>
      <c r="N242" s="328"/>
      <c r="Q242" s="328"/>
    </row>
    <row r="243" spans="2:17" s="4" customFormat="1">
      <c r="B243" s="323"/>
      <c r="C243" s="86"/>
      <c r="D243" s="86"/>
      <c r="E243" s="323"/>
      <c r="F243" s="86"/>
      <c r="G243" s="86"/>
      <c r="H243" s="328"/>
      <c r="K243" s="328"/>
      <c r="N243" s="328"/>
      <c r="Q243" s="328"/>
    </row>
    <row r="244" spans="2:17" s="4" customFormat="1">
      <c r="B244" s="323"/>
      <c r="C244" s="86"/>
      <c r="D244" s="86"/>
      <c r="E244" s="323"/>
      <c r="F244" s="86"/>
      <c r="G244" s="86"/>
      <c r="H244" s="328"/>
      <c r="K244" s="328"/>
      <c r="N244" s="328"/>
      <c r="Q244" s="328"/>
    </row>
    <row r="245" spans="2:17" s="4" customFormat="1">
      <c r="B245" s="323"/>
      <c r="C245" s="86"/>
      <c r="D245" s="86"/>
      <c r="E245" s="323"/>
      <c r="F245" s="86"/>
      <c r="G245" s="86"/>
      <c r="H245" s="328"/>
      <c r="K245" s="328"/>
      <c r="N245" s="328"/>
      <c r="Q245" s="328"/>
    </row>
    <row r="246" spans="2:17" s="4" customFormat="1">
      <c r="B246" s="323"/>
      <c r="C246" s="86"/>
      <c r="D246" s="86"/>
      <c r="E246" s="323"/>
      <c r="F246" s="86"/>
      <c r="G246" s="86"/>
      <c r="H246" s="328"/>
      <c r="K246" s="328"/>
      <c r="N246" s="328"/>
      <c r="Q246" s="328"/>
    </row>
    <row r="247" spans="2:17" s="4" customFormat="1">
      <c r="B247" s="323"/>
      <c r="C247" s="86"/>
      <c r="D247" s="86"/>
      <c r="E247" s="323"/>
      <c r="F247" s="86"/>
      <c r="G247" s="86"/>
      <c r="H247" s="328"/>
      <c r="K247" s="328"/>
      <c r="N247" s="328"/>
      <c r="Q247" s="328"/>
    </row>
    <row r="248" spans="2:17" s="4" customFormat="1">
      <c r="B248" s="323"/>
      <c r="C248" s="86"/>
      <c r="D248" s="86"/>
      <c r="E248" s="323"/>
      <c r="F248" s="86"/>
      <c r="G248" s="86"/>
      <c r="H248" s="328"/>
      <c r="K248" s="328"/>
      <c r="N248" s="328"/>
      <c r="Q248" s="328"/>
    </row>
    <row r="249" spans="2:17" s="4" customFormat="1">
      <c r="B249" s="323"/>
      <c r="C249" s="86"/>
      <c r="D249" s="86"/>
      <c r="E249" s="323"/>
      <c r="F249" s="86"/>
      <c r="G249" s="86"/>
      <c r="H249" s="328"/>
      <c r="K249" s="328"/>
      <c r="N249" s="328"/>
      <c r="Q249" s="328"/>
    </row>
    <row r="250" spans="2:17" s="4" customFormat="1">
      <c r="B250" s="323"/>
      <c r="C250" s="86"/>
      <c r="D250" s="86"/>
      <c r="E250" s="323"/>
      <c r="F250" s="86"/>
      <c r="G250" s="86"/>
      <c r="H250" s="328"/>
      <c r="K250" s="328"/>
      <c r="N250" s="328"/>
      <c r="Q250" s="328"/>
    </row>
    <row r="251" spans="2:17" s="4" customFormat="1">
      <c r="B251" s="323"/>
      <c r="C251" s="86"/>
      <c r="D251" s="86"/>
      <c r="E251" s="323"/>
      <c r="F251" s="86"/>
      <c r="G251" s="86"/>
      <c r="H251" s="328"/>
      <c r="K251" s="328"/>
      <c r="N251" s="328"/>
      <c r="Q251" s="328"/>
    </row>
    <row r="252" spans="2:17" s="4" customFormat="1">
      <c r="B252" s="323"/>
      <c r="C252" s="86"/>
      <c r="D252" s="86"/>
      <c r="E252" s="323"/>
      <c r="F252" s="86"/>
      <c r="G252" s="86"/>
      <c r="H252" s="328"/>
      <c r="K252" s="328"/>
      <c r="N252" s="328"/>
      <c r="Q252" s="328"/>
    </row>
    <row r="253" spans="2:17" s="4" customFormat="1">
      <c r="B253" s="323"/>
      <c r="C253" s="86"/>
      <c r="D253" s="86"/>
      <c r="E253" s="323"/>
      <c r="F253" s="86"/>
      <c r="G253" s="86"/>
      <c r="H253" s="328"/>
      <c r="K253" s="328"/>
      <c r="N253" s="328"/>
      <c r="Q253" s="328"/>
    </row>
    <row r="254" spans="2:17" s="4" customFormat="1">
      <c r="B254" s="323"/>
      <c r="C254" s="86"/>
      <c r="D254" s="86"/>
      <c r="E254" s="323"/>
      <c r="F254" s="86"/>
      <c r="G254" s="86"/>
      <c r="H254" s="328"/>
      <c r="K254" s="328"/>
      <c r="N254" s="328"/>
      <c r="Q254" s="328"/>
    </row>
    <row r="255" spans="2:17" s="4" customFormat="1">
      <c r="B255" s="323"/>
      <c r="C255" s="86"/>
      <c r="D255" s="86"/>
      <c r="E255" s="323"/>
      <c r="F255" s="86"/>
      <c r="G255" s="86"/>
      <c r="H255" s="328"/>
      <c r="K255" s="328"/>
      <c r="N255" s="328"/>
      <c r="Q255" s="328"/>
    </row>
    <row r="256" spans="2:17" s="4" customFormat="1">
      <c r="B256" s="323"/>
      <c r="C256" s="86"/>
      <c r="D256" s="86"/>
      <c r="E256" s="323"/>
      <c r="F256" s="86"/>
      <c r="G256" s="86"/>
      <c r="H256" s="328"/>
      <c r="K256" s="328"/>
      <c r="N256" s="328"/>
      <c r="Q256" s="328"/>
    </row>
    <row r="257" spans="2:17" s="4" customFormat="1">
      <c r="B257" s="323"/>
      <c r="C257" s="86"/>
      <c r="D257" s="86"/>
      <c r="E257" s="323"/>
      <c r="F257" s="86"/>
      <c r="G257" s="86"/>
      <c r="H257" s="328"/>
      <c r="K257" s="328"/>
      <c r="N257" s="328"/>
      <c r="Q257" s="328"/>
    </row>
    <row r="258" spans="2:17" s="4" customFormat="1">
      <c r="B258" s="323"/>
      <c r="C258" s="86"/>
      <c r="D258" s="86"/>
      <c r="E258" s="323"/>
      <c r="F258" s="86"/>
      <c r="G258" s="86"/>
      <c r="H258" s="328"/>
      <c r="K258" s="328"/>
      <c r="N258" s="328"/>
      <c r="Q258" s="328"/>
    </row>
    <row r="259" spans="2:17" s="4" customFormat="1">
      <c r="B259" s="323"/>
      <c r="C259" s="86"/>
      <c r="D259" s="86"/>
      <c r="E259" s="323"/>
      <c r="F259" s="86"/>
      <c r="G259" s="86"/>
      <c r="H259" s="328"/>
      <c r="K259" s="328"/>
      <c r="N259" s="328"/>
      <c r="Q259" s="328"/>
    </row>
    <row r="260" spans="2:17" s="4" customFormat="1">
      <c r="B260" s="323"/>
      <c r="C260" s="86"/>
      <c r="D260" s="86"/>
      <c r="E260" s="323"/>
      <c r="F260" s="86"/>
      <c r="G260" s="86"/>
      <c r="H260" s="328"/>
      <c r="K260" s="328"/>
      <c r="N260" s="328"/>
      <c r="Q260" s="328"/>
    </row>
    <row r="261" spans="2:17" s="4" customFormat="1">
      <c r="B261" s="323"/>
      <c r="C261" s="86"/>
      <c r="D261" s="86"/>
      <c r="E261" s="323"/>
      <c r="F261" s="86"/>
      <c r="G261" s="86"/>
      <c r="H261" s="328"/>
      <c r="K261" s="328"/>
      <c r="N261" s="328"/>
      <c r="Q261" s="328"/>
    </row>
    <row r="262" spans="2:17" s="4" customFormat="1">
      <c r="B262" s="323"/>
      <c r="C262" s="86"/>
      <c r="D262" s="86"/>
      <c r="E262" s="323"/>
      <c r="F262" s="86"/>
      <c r="G262" s="86"/>
      <c r="H262" s="328"/>
      <c r="K262" s="328"/>
      <c r="N262" s="328"/>
      <c r="Q262" s="328"/>
    </row>
    <row r="263" spans="2:17" s="4" customFormat="1">
      <c r="B263" s="323"/>
      <c r="C263" s="86"/>
      <c r="D263" s="86"/>
      <c r="E263" s="323"/>
      <c r="F263" s="86"/>
      <c r="G263" s="86"/>
      <c r="H263" s="328"/>
      <c r="K263" s="328"/>
      <c r="N263" s="328"/>
      <c r="Q263" s="328"/>
    </row>
    <row r="264" spans="2:17" s="4" customFormat="1">
      <c r="B264" s="323"/>
      <c r="C264" s="86"/>
      <c r="D264" s="86"/>
      <c r="E264" s="323"/>
      <c r="F264" s="86"/>
      <c r="G264" s="86"/>
      <c r="H264" s="328"/>
      <c r="K264" s="328"/>
      <c r="N264" s="328"/>
      <c r="Q264" s="328"/>
    </row>
    <row r="265" spans="2:17" s="4" customFormat="1">
      <c r="B265" s="323"/>
      <c r="C265" s="86"/>
      <c r="D265" s="86"/>
      <c r="E265" s="323"/>
      <c r="F265" s="86"/>
      <c r="G265" s="86"/>
      <c r="H265" s="328"/>
      <c r="K265" s="328"/>
      <c r="N265" s="328"/>
      <c r="Q265" s="328"/>
    </row>
    <row r="266" spans="2:17" s="4" customFormat="1">
      <c r="B266" s="323"/>
      <c r="C266" s="86"/>
      <c r="D266" s="86"/>
      <c r="E266" s="323"/>
      <c r="F266" s="86"/>
      <c r="G266" s="86"/>
      <c r="H266" s="328"/>
      <c r="K266" s="328"/>
      <c r="N266" s="328"/>
      <c r="Q266" s="328"/>
    </row>
    <row r="267" spans="2:17" s="4" customFormat="1">
      <c r="B267" s="323"/>
      <c r="C267" s="86"/>
      <c r="D267" s="86"/>
      <c r="E267" s="323"/>
      <c r="F267" s="86"/>
      <c r="G267" s="86"/>
      <c r="H267" s="328"/>
      <c r="K267" s="328"/>
      <c r="N267" s="328"/>
      <c r="Q267" s="328"/>
    </row>
    <row r="268" spans="2:17" s="4" customFormat="1">
      <c r="B268" s="323"/>
      <c r="C268" s="86"/>
      <c r="D268" s="86"/>
      <c r="E268" s="323"/>
      <c r="F268" s="86"/>
      <c r="G268" s="86"/>
      <c r="H268" s="328"/>
      <c r="K268" s="328"/>
      <c r="N268" s="328"/>
      <c r="Q268" s="328"/>
    </row>
    <row r="269" spans="2:17" s="4" customFormat="1">
      <c r="B269" s="323"/>
      <c r="C269" s="86"/>
      <c r="D269" s="86"/>
      <c r="E269" s="323"/>
      <c r="F269" s="86"/>
      <c r="G269" s="86"/>
      <c r="H269" s="328"/>
      <c r="K269" s="328"/>
      <c r="N269" s="328"/>
      <c r="Q269" s="328"/>
    </row>
    <row r="270" spans="2:17" s="4" customFormat="1">
      <c r="B270" s="323"/>
      <c r="C270" s="86"/>
      <c r="D270" s="86"/>
      <c r="E270" s="323"/>
      <c r="F270" s="86"/>
      <c r="G270" s="86"/>
      <c r="H270" s="328"/>
      <c r="K270" s="328"/>
      <c r="N270" s="328"/>
      <c r="Q270" s="328"/>
    </row>
    <row r="271" spans="2:17" s="4" customFormat="1">
      <c r="B271" s="323"/>
      <c r="C271" s="86"/>
      <c r="D271" s="86"/>
      <c r="E271" s="323"/>
      <c r="F271" s="86"/>
      <c r="G271" s="86"/>
      <c r="H271" s="328"/>
      <c r="K271" s="328"/>
      <c r="N271" s="328"/>
      <c r="Q271" s="328"/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CT58"/>
  <sheetViews>
    <sheetView zoomScale="125" zoomScaleNormal="125" zoomScalePageLayoutView="125" workbookViewId="0">
      <pane xSplit="1" ySplit="1" topLeftCell="B2" activePane="bottomRight" state="frozenSplit"/>
      <selection pane="topRight" activeCell="CJ1" sqref="CJ1 A34:XFD34 A37:XFD37 A39:XFD39 A40:XFD40 A48:XFD48"/>
      <selection pane="bottomLeft" activeCell="A2" sqref="A2"/>
      <selection pane="bottomRight" activeCell="G29" sqref="G29"/>
    </sheetView>
  </sheetViews>
  <sheetFormatPr baseColWidth="10" defaultRowHeight="13" x14ac:dyDescent="0"/>
  <cols>
    <col min="2" max="2" width="13.28515625" style="83" customWidth="1"/>
    <col min="3" max="3" width="5.42578125" customWidth="1"/>
    <col min="4" max="4" width="2.7109375" customWidth="1"/>
    <col min="5" max="5" width="10.7109375" style="83"/>
    <col min="6" max="6" width="5.42578125" customWidth="1"/>
    <col min="7" max="7" width="2.7109375" customWidth="1"/>
    <col min="8" max="8" width="10.7109375" style="83"/>
    <col min="9" max="9" width="5.42578125" customWidth="1"/>
    <col min="10" max="10" width="2.7109375" customWidth="1"/>
    <col min="11" max="11" width="10.7109375" style="83"/>
    <col min="12" max="12" width="5.42578125" customWidth="1"/>
    <col min="13" max="13" width="2.7109375" customWidth="1"/>
    <col min="14" max="14" width="10.7109375" style="83"/>
    <col min="15" max="15" width="5.42578125" customWidth="1"/>
    <col min="16" max="16" width="2.7109375" customWidth="1"/>
    <col min="17" max="17" width="10.7109375" style="83"/>
    <col min="18" max="18" width="5.42578125" customWidth="1"/>
    <col min="19" max="19" width="2.7109375" customWidth="1"/>
    <col min="20" max="20" width="10.7109375" style="83"/>
    <col min="21" max="21" width="5.42578125" customWidth="1"/>
    <col min="22" max="22" width="2.7109375" customWidth="1"/>
    <col min="23" max="23" width="10.7109375" style="83"/>
    <col min="24" max="24" width="5.42578125" customWidth="1"/>
    <col min="25" max="25" width="2.7109375" customWidth="1"/>
    <col min="26" max="26" width="10.7109375" style="83"/>
    <col min="27" max="27" width="5.42578125" customWidth="1"/>
    <col min="28" max="28" width="2.7109375" customWidth="1"/>
    <col min="29" max="29" width="10.7109375" style="83"/>
    <col min="30" max="30" width="5.42578125" customWidth="1"/>
    <col min="31" max="31" width="2.7109375" customWidth="1"/>
    <col min="32" max="32" width="10.7109375" style="83"/>
    <col min="33" max="33" width="5.42578125" customWidth="1"/>
    <col min="34" max="34" width="2.7109375" customWidth="1"/>
    <col min="35" max="35" width="10.7109375" style="83"/>
    <col min="36" max="36" width="5.42578125" customWidth="1"/>
    <col min="37" max="37" width="2.7109375" customWidth="1"/>
    <col min="38" max="38" width="11.85546875" style="83" customWidth="1"/>
    <col min="39" max="39" width="5.42578125" customWidth="1"/>
    <col min="40" max="40" width="2.7109375" customWidth="1"/>
    <col min="41" max="41" width="10.7109375" style="83"/>
    <col min="42" max="42" width="5.42578125" customWidth="1"/>
    <col min="43" max="43" width="2.7109375" customWidth="1"/>
    <col min="44" max="44" width="11.42578125" style="77" customWidth="1"/>
    <col min="45" max="45" width="6.85546875" customWidth="1"/>
    <col min="46" max="46" width="2.7109375" customWidth="1"/>
    <col min="47" max="47" width="12.42578125" style="77" customWidth="1"/>
    <col min="48" max="48" width="6.28515625" customWidth="1"/>
    <col min="49" max="49" width="2.140625" customWidth="1"/>
    <col min="50" max="50" width="10.7109375" style="83"/>
    <col min="51" max="51" width="5" customWidth="1"/>
    <col min="52" max="52" width="2.42578125" customWidth="1"/>
    <col min="53" max="53" width="12.7109375" style="83" customWidth="1"/>
    <col min="54" max="54" width="6.42578125" customWidth="1"/>
    <col min="55" max="55" width="2.42578125" customWidth="1"/>
    <col min="56" max="56" width="10.7109375" style="83"/>
    <col min="57" max="57" width="5.28515625" customWidth="1"/>
    <col min="58" max="58" width="2.42578125" customWidth="1"/>
    <col min="59" max="59" width="10.7109375" style="83"/>
    <col min="60" max="60" width="6.140625" customWidth="1"/>
    <col min="61" max="61" width="3.42578125" customWidth="1"/>
    <col min="62" max="62" width="10.7109375" style="83"/>
    <col min="63" max="63" width="4" customWidth="1"/>
    <col min="64" max="64" width="3.42578125" customWidth="1"/>
    <col min="65" max="65" width="10.7109375" style="83"/>
    <col min="66" max="66" width="4.28515625" customWidth="1"/>
    <col min="67" max="67" width="3.42578125" customWidth="1"/>
    <col min="68" max="68" width="10.7109375" style="83"/>
    <col min="69" max="69" width="5.28515625" customWidth="1"/>
    <col min="70" max="70" width="3.42578125" customWidth="1"/>
    <col min="71" max="71" width="10.7109375" style="83"/>
    <col min="72" max="72" width="6.42578125" customWidth="1"/>
    <col min="73" max="73" width="3.42578125" customWidth="1"/>
    <col min="74" max="74" width="10.7109375" style="83"/>
    <col min="75" max="75" width="5.42578125" customWidth="1"/>
    <col min="76" max="76" width="3.42578125" customWidth="1"/>
    <col min="78" max="78" width="6.85546875" customWidth="1"/>
    <col min="79" max="79" width="3.42578125" customWidth="1"/>
    <col min="81" max="81" width="6.28515625" customWidth="1"/>
    <col min="82" max="82" width="3.42578125" customWidth="1"/>
    <col min="84" max="84" width="5.7109375" customWidth="1"/>
    <col min="85" max="85" width="3.42578125" customWidth="1"/>
    <col min="86" max="86" width="10.7109375" style="83"/>
    <col min="87" max="87" width="6.42578125" customWidth="1"/>
    <col min="88" max="88" width="3.42578125" customWidth="1"/>
    <col min="89" max="89" width="10.7109375" style="83"/>
    <col min="90" max="90" width="4.42578125" customWidth="1"/>
    <col min="91" max="91" width="4.140625" customWidth="1"/>
    <col min="92" max="92" width="10.7109375" style="83"/>
    <col min="93" max="93" width="6.7109375" customWidth="1"/>
    <col min="94" max="94" width="3.28515625" customWidth="1"/>
    <col min="95" max="95" width="10.7109375" style="83"/>
    <col min="96" max="96" width="6.7109375" customWidth="1"/>
    <col min="97" max="97" width="4.140625" customWidth="1"/>
  </cols>
  <sheetData>
    <row r="1" spans="1:98" ht="14" customHeight="1" thickBot="1">
      <c r="A1" s="24" t="s">
        <v>62</v>
      </c>
      <c r="B1" s="144" t="s">
        <v>163</v>
      </c>
      <c r="C1" s="145" t="s">
        <v>63</v>
      </c>
      <c r="D1" s="145" t="s">
        <v>64</v>
      </c>
      <c r="E1" s="144" t="s">
        <v>164</v>
      </c>
      <c r="F1" s="145" t="s">
        <v>63</v>
      </c>
      <c r="G1" s="145" t="s">
        <v>64</v>
      </c>
      <c r="H1" s="144" t="s">
        <v>165</v>
      </c>
      <c r="I1" s="145" t="s">
        <v>63</v>
      </c>
      <c r="J1" s="145" t="s">
        <v>64</v>
      </c>
      <c r="K1" s="144" t="s">
        <v>166</v>
      </c>
      <c r="L1" s="145" t="s">
        <v>63</v>
      </c>
      <c r="M1" s="145" t="s">
        <v>64</v>
      </c>
      <c r="N1" s="144" t="s">
        <v>167</v>
      </c>
      <c r="O1" s="145" t="s">
        <v>63</v>
      </c>
      <c r="P1" s="145" t="s">
        <v>64</v>
      </c>
      <c r="Q1" s="144" t="s">
        <v>168</v>
      </c>
      <c r="R1" s="145" t="s">
        <v>63</v>
      </c>
      <c r="S1" s="145" t="s">
        <v>64</v>
      </c>
      <c r="T1" s="144" t="s">
        <v>169</v>
      </c>
      <c r="U1" s="145" t="s">
        <v>63</v>
      </c>
      <c r="V1" s="145" t="s">
        <v>64</v>
      </c>
      <c r="W1" s="144" t="s">
        <v>170</v>
      </c>
      <c r="X1" s="145" t="s">
        <v>63</v>
      </c>
      <c r="Y1" s="145" t="s">
        <v>64</v>
      </c>
      <c r="Z1" s="144" t="s">
        <v>171</v>
      </c>
      <c r="AA1" s="145" t="s">
        <v>63</v>
      </c>
      <c r="AB1" s="145" t="s">
        <v>64</v>
      </c>
      <c r="AC1" s="144" t="s">
        <v>172</v>
      </c>
      <c r="AD1" s="145" t="s">
        <v>63</v>
      </c>
      <c r="AE1" s="145" t="s">
        <v>64</v>
      </c>
      <c r="AF1" s="144" t="s">
        <v>173</v>
      </c>
      <c r="AG1" s="145" t="s">
        <v>63</v>
      </c>
      <c r="AH1" s="145" t="s">
        <v>64</v>
      </c>
      <c r="AI1" s="144" t="s">
        <v>174</v>
      </c>
      <c r="AJ1" s="145" t="s">
        <v>63</v>
      </c>
      <c r="AK1" s="145" t="s">
        <v>64</v>
      </c>
      <c r="AL1" s="144" t="s">
        <v>175</v>
      </c>
      <c r="AM1" s="145" t="s">
        <v>63</v>
      </c>
      <c r="AN1" s="145" t="s">
        <v>64</v>
      </c>
      <c r="AO1" s="144" t="s">
        <v>176</v>
      </c>
      <c r="AP1" s="145" t="s">
        <v>63</v>
      </c>
      <c r="AQ1" s="145" t="s">
        <v>64</v>
      </c>
      <c r="AR1" s="146" t="s">
        <v>177</v>
      </c>
      <c r="AS1" s="145" t="s">
        <v>63</v>
      </c>
      <c r="AT1" s="145" t="s">
        <v>64</v>
      </c>
      <c r="AU1" s="146" t="s">
        <v>178</v>
      </c>
      <c r="AV1" s="145" t="s">
        <v>63</v>
      </c>
      <c r="AW1" s="145" t="s">
        <v>64</v>
      </c>
      <c r="AX1" s="144" t="s">
        <v>179</v>
      </c>
      <c r="AY1" s="145" t="s">
        <v>63</v>
      </c>
      <c r="AZ1" s="145" t="s">
        <v>64</v>
      </c>
      <c r="BA1" s="144" t="s">
        <v>180</v>
      </c>
      <c r="BB1" s="145" t="s">
        <v>63</v>
      </c>
      <c r="BC1" s="145" t="s">
        <v>64</v>
      </c>
      <c r="BD1" s="144" t="s">
        <v>181</v>
      </c>
      <c r="BE1" s="145" t="s">
        <v>63</v>
      </c>
      <c r="BF1" s="145" t="s">
        <v>64</v>
      </c>
      <c r="BG1" s="144" t="s">
        <v>182</v>
      </c>
      <c r="BH1" s="145" t="s">
        <v>63</v>
      </c>
      <c r="BI1" s="145" t="s">
        <v>64</v>
      </c>
      <c r="BJ1" s="144" t="s">
        <v>183</v>
      </c>
      <c r="BK1" s="145" t="s">
        <v>63</v>
      </c>
      <c r="BL1" s="145" t="s">
        <v>64</v>
      </c>
      <c r="BM1" s="144" t="s">
        <v>184</v>
      </c>
      <c r="BN1" s="145" t="s">
        <v>63</v>
      </c>
      <c r="BO1" s="145" t="s">
        <v>64</v>
      </c>
      <c r="BP1" s="144" t="s">
        <v>185</v>
      </c>
      <c r="BQ1" s="145" t="s">
        <v>63</v>
      </c>
      <c r="BR1" s="145" t="s">
        <v>64</v>
      </c>
      <c r="BS1" s="144" t="s">
        <v>186</v>
      </c>
      <c r="BT1" s="145" t="s">
        <v>63</v>
      </c>
      <c r="BU1" s="145" t="s">
        <v>64</v>
      </c>
      <c r="BV1" s="144" t="s">
        <v>187</v>
      </c>
      <c r="BW1" s="145" t="s">
        <v>63</v>
      </c>
      <c r="BX1" s="145" t="s">
        <v>64</v>
      </c>
      <c r="BY1" s="144" t="s">
        <v>188</v>
      </c>
      <c r="BZ1" s="145" t="s">
        <v>63</v>
      </c>
      <c r="CA1" s="145" t="s">
        <v>64</v>
      </c>
      <c r="CB1" s="144" t="s">
        <v>189</v>
      </c>
      <c r="CC1" s="145" t="s">
        <v>63</v>
      </c>
      <c r="CD1" s="145" t="s">
        <v>64</v>
      </c>
      <c r="CE1" s="144" t="s">
        <v>190</v>
      </c>
      <c r="CF1" s="145" t="s">
        <v>63</v>
      </c>
      <c r="CG1" s="145" t="s">
        <v>64</v>
      </c>
      <c r="CH1" s="144" t="s">
        <v>380</v>
      </c>
      <c r="CI1" s="145" t="s">
        <v>63</v>
      </c>
      <c r="CJ1" s="145" t="s">
        <v>64</v>
      </c>
      <c r="CK1" s="144" t="s">
        <v>379</v>
      </c>
      <c r="CL1" s="145" t="s">
        <v>63</v>
      </c>
      <c r="CM1" s="145" t="s">
        <v>64</v>
      </c>
      <c r="CN1" s="146" t="s">
        <v>191</v>
      </c>
      <c r="CO1" s="145" t="s">
        <v>63</v>
      </c>
      <c r="CP1" s="145" t="s">
        <v>64</v>
      </c>
      <c r="CQ1" s="146" t="s">
        <v>192</v>
      </c>
      <c r="CR1" s="145" t="s">
        <v>63</v>
      </c>
      <c r="CS1" s="145" t="s">
        <v>64</v>
      </c>
      <c r="CT1" s="1"/>
    </row>
    <row r="2" spans="1:98" ht="14" customHeight="1">
      <c r="A2" s="188" t="s">
        <v>65</v>
      </c>
      <c r="B2" s="104">
        <v>1.5786</v>
      </c>
      <c r="C2" s="98">
        <v>9.9766999999999995E-2</v>
      </c>
      <c r="D2" s="105">
        <v>5</v>
      </c>
      <c r="E2" s="106">
        <v>2.2711600000000001</v>
      </c>
      <c r="F2" s="98">
        <v>0.32827699999999999</v>
      </c>
      <c r="G2" s="105">
        <v>5</v>
      </c>
      <c r="H2" s="106">
        <v>0.23876</v>
      </c>
      <c r="I2" s="98">
        <v>8.3289999999999996E-3</v>
      </c>
      <c r="J2" s="105">
        <v>5</v>
      </c>
      <c r="K2" s="106">
        <v>0.23133999999999999</v>
      </c>
      <c r="L2" s="98">
        <v>1.47E-2</v>
      </c>
      <c r="M2" s="105">
        <v>5</v>
      </c>
      <c r="N2" s="107" t="s">
        <v>61</v>
      </c>
      <c r="O2" s="108" t="s">
        <v>61</v>
      </c>
      <c r="P2" s="108">
        <v>5</v>
      </c>
      <c r="Q2" s="107" t="s">
        <v>61</v>
      </c>
      <c r="R2" s="108" t="s">
        <v>61</v>
      </c>
      <c r="S2" s="108">
        <v>5</v>
      </c>
      <c r="T2" s="106">
        <v>0.27292</v>
      </c>
      <c r="U2" s="98">
        <v>5.4429999999999999E-2</v>
      </c>
      <c r="V2" s="105">
        <v>5</v>
      </c>
      <c r="W2" s="106">
        <v>1.6180000000000001</v>
      </c>
      <c r="X2" s="98">
        <v>0.27796999999999999</v>
      </c>
      <c r="Y2" s="105">
        <v>5</v>
      </c>
      <c r="Z2" s="106">
        <v>0.37768000000000002</v>
      </c>
      <c r="AA2" s="98">
        <v>9.1000000000000004E-3</v>
      </c>
      <c r="AB2" s="105">
        <v>5</v>
      </c>
      <c r="AC2" s="106">
        <v>0.44622000000000001</v>
      </c>
      <c r="AD2" s="98">
        <v>2.2179999999999998E-2</v>
      </c>
      <c r="AE2" s="105">
        <v>5</v>
      </c>
      <c r="AF2" s="106">
        <v>0.75253999999999999</v>
      </c>
      <c r="AG2" s="98">
        <v>9.6460000000000004E-2</v>
      </c>
      <c r="AH2" s="105">
        <v>5</v>
      </c>
      <c r="AI2" s="106">
        <v>1.9136200000000001</v>
      </c>
      <c r="AJ2" s="98">
        <v>0.34599999999999997</v>
      </c>
      <c r="AK2" s="105">
        <v>5</v>
      </c>
      <c r="AL2" s="106">
        <v>0.33079999999999998</v>
      </c>
      <c r="AM2" s="98">
        <v>7.1300000000000001E-3</v>
      </c>
      <c r="AN2" s="105">
        <v>5</v>
      </c>
      <c r="AO2" s="106">
        <v>0.3463</v>
      </c>
      <c r="AP2" s="98">
        <v>8.5800000000000008E-3</v>
      </c>
      <c r="AQ2" s="105">
        <v>5</v>
      </c>
      <c r="AR2" s="109">
        <v>1.704E-2</v>
      </c>
      <c r="AS2" s="98">
        <v>1.271456E-3</v>
      </c>
      <c r="AT2" s="105">
        <v>5</v>
      </c>
      <c r="AU2" s="109">
        <v>2.3199999999999998E-2</v>
      </c>
      <c r="AV2" s="98">
        <v>2.03273E-3</v>
      </c>
      <c r="AW2" s="105">
        <v>5</v>
      </c>
      <c r="AX2" s="147">
        <v>5.024</v>
      </c>
      <c r="AY2" s="148">
        <v>0.192</v>
      </c>
      <c r="AZ2" s="149">
        <v>5</v>
      </c>
      <c r="BA2" s="150">
        <v>4.7450000000000001</v>
      </c>
      <c r="BB2" s="148">
        <v>0.54200000000000004</v>
      </c>
      <c r="BC2" s="149">
        <v>5</v>
      </c>
      <c r="BD2" s="150">
        <v>0.76343185162726956</v>
      </c>
      <c r="BE2" s="148">
        <v>2.0248705082797695E-2</v>
      </c>
      <c r="BF2" s="149">
        <v>5</v>
      </c>
      <c r="BG2" s="150">
        <v>0.48907213800225369</v>
      </c>
      <c r="BH2" s="148">
        <v>2.3113609282983481E-2</v>
      </c>
      <c r="BI2" s="149">
        <v>5</v>
      </c>
      <c r="BJ2" s="151" t="s">
        <v>61</v>
      </c>
      <c r="BK2" s="152" t="s">
        <v>61</v>
      </c>
      <c r="BL2" s="152">
        <v>5</v>
      </c>
      <c r="BM2" s="151" t="s">
        <v>61</v>
      </c>
      <c r="BN2" s="152" t="s">
        <v>61</v>
      </c>
      <c r="BO2" s="152">
        <v>5</v>
      </c>
      <c r="BP2" s="150">
        <v>0.85499999999999998</v>
      </c>
      <c r="BQ2" s="148">
        <v>0.151</v>
      </c>
      <c r="BR2" s="149">
        <v>5</v>
      </c>
      <c r="BS2" s="150">
        <v>3.3896999999999999</v>
      </c>
      <c r="BT2" s="148">
        <v>0.52100000000000002</v>
      </c>
      <c r="BU2" s="149">
        <v>5</v>
      </c>
      <c r="BV2" s="150">
        <v>1.208</v>
      </c>
      <c r="BW2" s="148">
        <v>1.9099999999999999E-2</v>
      </c>
      <c r="BX2" s="149">
        <v>5</v>
      </c>
      <c r="BY2" s="150">
        <v>0.94482086897603113</v>
      </c>
      <c r="BZ2" s="148">
        <v>4.4999999999999998E-2</v>
      </c>
      <c r="CA2" s="149">
        <v>5</v>
      </c>
      <c r="CB2" s="150">
        <v>2.3795000000000002</v>
      </c>
      <c r="CC2" s="148">
        <v>0.24310000000000001</v>
      </c>
      <c r="CD2" s="149">
        <v>5</v>
      </c>
      <c r="CE2" s="150">
        <v>4.1139999999999999</v>
      </c>
      <c r="CF2" s="148">
        <v>0.81</v>
      </c>
      <c r="CG2" s="149">
        <v>5</v>
      </c>
      <c r="CH2" s="150">
        <v>1.0609991335860869</v>
      </c>
      <c r="CI2" s="148">
        <v>4.0893662594376726E-2</v>
      </c>
      <c r="CJ2" s="149">
        <v>5</v>
      </c>
      <c r="CK2" s="150">
        <v>0.73544669137302621</v>
      </c>
      <c r="CL2" s="148">
        <v>2.2349334964292818E-2</v>
      </c>
      <c r="CM2" s="149">
        <v>5</v>
      </c>
      <c r="CN2" s="150">
        <v>5.4437416139543796E-2</v>
      </c>
      <c r="CO2" s="148">
        <v>3.8700000000000002E-3</v>
      </c>
      <c r="CP2" s="149">
        <v>5</v>
      </c>
      <c r="CQ2" s="150">
        <v>4.9099999999999998E-2</v>
      </c>
      <c r="CR2" s="148">
        <v>3.8E-3</v>
      </c>
      <c r="CS2" s="153">
        <v>5</v>
      </c>
      <c r="CT2" s="1"/>
    </row>
    <row r="3" spans="1:98" ht="14" customHeight="1">
      <c r="A3" s="188" t="s">
        <v>66</v>
      </c>
      <c r="B3" s="101">
        <v>1.3820250000000001</v>
      </c>
      <c r="C3" s="7">
        <v>9.536E-2</v>
      </c>
      <c r="D3" s="1">
        <v>4</v>
      </c>
      <c r="E3" s="84">
        <v>1.94682</v>
      </c>
      <c r="F3" s="7">
        <v>7.8359999999999999E-2</v>
      </c>
      <c r="G3" s="1">
        <v>5</v>
      </c>
      <c r="H3" s="84">
        <v>0.20615</v>
      </c>
      <c r="I3" s="7">
        <v>6.2100000000000002E-3</v>
      </c>
      <c r="J3" s="1">
        <v>4</v>
      </c>
      <c r="K3" s="84">
        <v>0.23438000000000001</v>
      </c>
      <c r="L3" s="7">
        <v>7.3000000000000001E-3</v>
      </c>
      <c r="M3" s="1">
        <v>5</v>
      </c>
      <c r="N3" s="110" t="s">
        <v>61</v>
      </c>
      <c r="O3" s="94" t="s">
        <v>61</v>
      </c>
      <c r="P3" s="94">
        <v>4</v>
      </c>
      <c r="Q3" s="110" t="s">
        <v>61</v>
      </c>
      <c r="R3" s="94" t="s">
        <v>61</v>
      </c>
      <c r="S3" s="94">
        <v>5</v>
      </c>
      <c r="T3" s="84">
        <v>0.55476999999999999</v>
      </c>
      <c r="U3" s="7">
        <v>9.8599999999999993E-2</v>
      </c>
      <c r="V3" s="1">
        <v>4</v>
      </c>
      <c r="W3" s="84">
        <v>1.64046</v>
      </c>
      <c r="X3" s="7">
        <v>8.2799999999999999E-2</v>
      </c>
      <c r="Y3" s="1">
        <v>5</v>
      </c>
      <c r="Z3" s="84">
        <v>0.66620000000000001</v>
      </c>
      <c r="AA3" s="7">
        <v>1.8540000000000001E-2</v>
      </c>
      <c r="AB3" s="1">
        <v>4</v>
      </c>
      <c r="AC3" s="84">
        <v>0.70435999999999999</v>
      </c>
      <c r="AD3" s="7">
        <v>3.3300000000000003E-2</v>
      </c>
      <c r="AE3" s="1">
        <v>5</v>
      </c>
      <c r="AF3" s="84">
        <v>1.29887</v>
      </c>
      <c r="AG3" s="7">
        <v>7.7210000000000001E-2</v>
      </c>
      <c r="AH3" s="1">
        <v>4</v>
      </c>
      <c r="AI3" s="84">
        <v>2.5270000000000001</v>
      </c>
      <c r="AJ3" s="7">
        <v>8.6360000000000006E-2</v>
      </c>
      <c r="AK3" s="1">
        <v>5</v>
      </c>
      <c r="AL3" s="84">
        <v>0.27122499999999999</v>
      </c>
      <c r="AM3" s="7">
        <v>8.0400000000000003E-3</v>
      </c>
      <c r="AN3" s="1">
        <v>4</v>
      </c>
      <c r="AO3" s="84">
        <v>0.30647999999999997</v>
      </c>
      <c r="AP3" s="7">
        <v>9.5099999999999994E-3</v>
      </c>
      <c r="AQ3" s="1">
        <v>5</v>
      </c>
      <c r="AR3" s="111">
        <v>1.4825E-2</v>
      </c>
      <c r="AS3" s="7">
        <v>5.8E-4</v>
      </c>
      <c r="AT3" s="1">
        <v>4</v>
      </c>
      <c r="AU3" s="111">
        <v>1.848E-2</v>
      </c>
      <c r="AV3" s="7">
        <v>8.12E-4</v>
      </c>
      <c r="AW3" s="1">
        <v>5</v>
      </c>
      <c r="AX3" s="112">
        <v>4.1104323563041758</v>
      </c>
      <c r="AY3" s="13">
        <v>0.15398792177626516</v>
      </c>
      <c r="AZ3" s="15">
        <v>4</v>
      </c>
      <c r="BA3" s="85">
        <v>4.0233745081896055</v>
      </c>
      <c r="BB3" s="13">
        <v>0.10955632214966632</v>
      </c>
      <c r="BC3" s="15">
        <v>5</v>
      </c>
      <c r="BD3" s="85">
        <v>0.61557710011907285</v>
      </c>
      <c r="BE3" s="13">
        <v>1.4396247664278036E-2</v>
      </c>
      <c r="BF3" s="15">
        <v>4</v>
      </c>
      <c r="BG3" s="85">
        <v>0.48480905529483848</v>
      </c>
      <c r="BH3" s="13">
        <v>1.1200451064269271E-2</v>
      </c>
      <c r="BI3" s="15">
        <v>5</v>
      </c>
      <c r="BJ3" s="113" t="s">
        <v>61</v>
      </c>
      <c r="BK3" s="95" t="s">
        <v>61</v>
      </c>
      <c r="BL3" s="95">
        <v>4</v>
      </c>
      <c r="BM3" s="113" t="s">
        <v>61</v>
      </c>
      <c r="BN3" s="95" t="s">
        <v>61</v>
      </c>
      <c r="BO3" s="95">
        <v>5</v>
      </c>
      <c r="BP3" s="85">
        <v>1.625</v>
      </c>
      <c r="BQ3" s="13">
        <v>0.21199999999999999</v>
      </c>
      <c r="BR3" s="15">
        <v>4</v>
      </c>
      <c r="BS3" s="85">
        <v>3.3929999999999998</v>
      </c>
      <c r="BT3" s="13">
        <v>0.15</v>
      </c>
      <c r="BU3" s="15">
        <v>5</v>
      </c>
      <c r="BV3" s="85">
        <v>1.99</v>
      </c>
      <c r="BW3" s="13">
        <v>5.2999999999999999E-2</v>
      </c>
      <c r="BX3" s="15">
        <v>4</v>
      </c>
      <c r="BY3" s="85">
        <v>1.4550000000000001</v>
      </c>
      <c r="BZ3" s="13">
        <v>0.05</v>
      </c>
      <c r="CA3" s="15">
        <v>5</v>
      </c>
      <c r="CB3" s="85">
        <v>3.8650000000000002</v>
      </c>
      <c r="CC3" s="13">
        <v>0.115</v>
      </c>
      <c r="CD3" s="15">
        <v>4</v>
      </c>
      <c r="CE3" s="85">
        <v>5.2294526656058196</v>
      </c>
      <c r="CF3" s="13">
        <v>0.15030630271349871</v>
      </c>
      <c r="CG3" s="15">
        <v>5</v>
      </c>
      <c r="CH3" s="85">
        <v>0.80954952213293441</v>
      </c>
      <c r="CI3" s="13">
        <v>1.2606992770933141E-2</v>
      </c>
      <c r="CJ3" s="15">
        <v>4</v>
      </c>
      <c r="CK3" s="85">
        <v>0.63394831902637383</v>
      </c>
      <c r="CL3" s="13">
        <v>1.4632783679036861E-2</v>
      </c>
      <c r="CM3" s="15">
        <v>5</v>
      </c>
      <c r="CN3" s="85">
        <v>4.4158165164941546E-2</v>
      </c>
      <c r="CO3" s="13">
        <v>1.8600000000000001E-3</v>
      </c>
      <c r="CP3" s="15">
        <v>4</v>
      </c>
      <c r="CQ3" s="85">
        <v>3.8199999999999998E-2</v>
      </c>
      <c r="CR3" s="13">
        <v>1.1999999999999999E-3</v>
      </c>
      <c r="CS3" s="11">
        <v>5</v>
      </c>
      <c r="CT3" s="1"/>
    </row>
    <row r="4" spans="1:98" ht="14" customHeight="1">
      <c r="A4" s="188" t="s">
        <v>67</v>
      </c>
      <c r="B4" s="101">
        <v>1.087</v>
      </c>
      <c r="C4" s="7">
        <v>3.7999999999999999E-2</v>
      </c>
      <c r="D4" s="1">
        <v>5</v>
      </c>
      <c r="E4" s="84">
        <v>1.0281400000000001</v>
      </c>
      <c r="F4" s="7">
        <v>5.406519767835874E-2</v>
      </c>
      <c r="G4" s="1">
        <v>5</v>
      </c>
      <c r="H4" s="84">
        <v>0.1527</v>
      </c>
      <c r="I4" s="7">
        <v>7.5105259469627032E-3</v>
      </c>
      <c r="J4" s="1">
        <v>5</v>
      </c>
      <c r="K4" s="84">
        <v>0.15648000000000001</v>
      </c>
      <c r="L4" s="7">
        <v>9.1858804695031625E-3</v>
      </c>
      <c r="M4" s="1">
        <v>5</v>
      </c>
      <c r="N4" s="84">
        <v>0.27983999999999998</v>
      </c>
      <c r="O4" s="7">
        <v>0.10499695519394833</v>
      </c>
      <c r="P4" s="1">
        <v>5</v>
      </c>
      <c r="Q4" s="84">
        <v>1.3511200000000001</v>
      </c>
      <c r="R4" s="7">
        <v>0.15504908384121452</v>
      </c>
      <c r="S4" s="1">
        <v>5</v>
      </c>
      <c r="T4" s="84">
        <v>0.41256000000000004</v>
      </c>
      <c r="U4" s="7">
        <v>0.14687439055192703</v>
      </c>
      <c r="V4" s="1">
        <v>5</v>
      </c>
      <c r="W4" s="84">
        <v>1.0835999999999999</v>
      </c>
      <c r="X4" s="7">
        <v>0.14778349028223708</v>
      </c>
      <c r="Y4" s="1">
        <v>5</v>
      </c>
      <c r="Z4" s="84">
        <v>0.49128000000000005</v>
      </c>
      <c r="AA4" s="7">
        <v>1.3697861146909039E-2</v>
      </c>
      <c r="AB4" s="1">
        <v>5</v>
      </c>
      <c r="AC4" s="84">
        <v>0.45800000000000002</v>
      </c>
      <c r="AD4" s="7">
        <v>1.6410362579784767E-2</v>
      </c>
      <c r="AE4" s="1">
        <v>5</v>
      </c>
      <c r="AF4" s="84">
        <v>0.49465999999999999</v>
      </c>
      <c r="AG4" s="7">
        <v>0.15158392592883979</v>
      </c>
      <c r="AH4" s="1">
        <v>5</v>
      </c>
      <c r="AI4" s="84">
        <v>1.25</v>
      </c>
      <c r="AJ4" s="7">
        <v>0.15010029979983383</v>
      </c>
      <c r="AK4" s="1">
        <v>5</v>
      </c>
      <c r="AL4" s="84">
        <v>0.26058000000000003</v>
      </c>
      <c r="AM4" s="7">
        <v>1.2840420553860376E-2</v>
      </c>
      <c r="AN4" s="1">
        <v>5</v>
      </c>
      <c r="AO4" s="84">
        <v>0.30379999999999996</v>
      </c>
      <c r="AP4" s="7">
        <v>1.0172118756679943E-2</v>
      </c>
      <c r="AQ4" s="1">
        <v>5</v>
      </c>
      <c r="AR4" s="111">
        <v>1.23E-2</v>
      </c>
      <c r="AS4" s="7">
        <v>9.7000000000000005E-4</v>
      </c>
      <c r="AT4" s="1">
        <v>5</v>
      </c>
      <c r="AU4" s="111">
        <v>1.7000000000000001E-2</v>
      </c>
      <c r="AV4" s="7">
        <v>3.8499999999999998E-4</v>
      </c>
      <c r="AW4" s="1">
        <v>5</v>
      </c>
      <c r="AX4" s="112">
        <v>3.8692589801756085</v>
      </c>
      <c r="AY4" s="13">
        <v>0.143940496454601</v>
      </c>
      <c r="AZ4" s="15">
        <v>5</v>
      </c>
      <c r="BA4" s="85">
        <v>2.6456671828992482</v>
      </c>
      <c r="BB4" s="13">
        <v>4.7227601773071823E-2</v>
      </c>
      <c r="BC4" s="15">
        <v>5</v>
      </c>
      <c r="BD4" s="85">
        <v>0.54471249778063391</v>
      </c>
      <c r="BE4" s="13">
        <v>3.2468204172162618E-2</v>
      </c>
      <c r="BF4" s="15">
        <v>5</v>
      </c>
      <c r="BG4" s="85">
        <v>0.40339006888065854</v>
      </c>
      <c r="BH4" s="13">
        <v>1.6127510691308786E-2</v>
      </c>
      <c r="BI4" s="15">
        <v>5</v>
      </c>
      <c r="BJ4" s="85">
        <v>0.9173</v>
      </c>
      <c r="BK4" s="13">
        <v>0.28100000000000003</v>
      </c>
      <c r="BL4" s="15">
        <v>5</v>
      </c>
      <c r="BM4" s="85">
        <v>3.4409999999999998</v>
      </c>
      <c r="BN4" s="13">
        <v>0.26900000000000002</v>
      </c>
      <c r="BO4" s="15">
        <v>5</v>
      </c>
      <c r="BP4" s="85">
        <v>1.3654582727238052</v>
      </c>
      <c r="BQ4" s="13">
        <v>0.37413204983043064</v>
      </c>
      <c r="BR4" s="15">
        <v>5</v>
      </c>
      <c r="BS4" s="85">
        <v>2.7582616490534058</v>
      </c>
      <c r="BT4" s="13">
        <v>0.30298436860794581</v>
      </c>
      <c r="BU4" s="15">
        <v>5</v>
      </c>
      <c r="BV4" s="85">
        <v>1.7533044194911003</v>
      </c>
      <c r="BW4" s="13">
        <v>8.1960271878459029E-2</v>
      </c>
      <c r="BX4" s="15">
        <v>5</v>
      </c>
      <c r="BY4" s="85">
        <v>1.1867414731120853</v>
      </c>
      <c r="BZ4" s="13">
        <v>5.3699106216007889E-2</v>
      </c>
      <c r="CA4" s="15">
        <v>5</v>
      </c>
      <c r="CB4" s="85">
        <v>1.6563107653651294</v>
      </c>
      <c r="CC4" s="13">
        <v>0.37412747317223172</v>
      </c>
      <c r="CD4" s="15">
        <v>5</v>
      </c>
      <c r="CE4" s="85">
        <v>3.1714202137301886</v>
      </c>
      <c r="CF4" s="13">
        <v>0.28686260457824836</v>
      </c>
      <c r="CG4" s="15">
        <v>5</v>
      </c>
      <c r="CH4" s="85">
        <v>0.92616936921681581</v>
      </c>
      <c r="CI4" s="13">
        <v>4.1309687182873082E-2</v>
      </c>
      <c r="CJ4" s="15">
        <v>5</v>
      </c>
      <c r="CK4" s="85">
        <v>0.78590848052710249</v>
      </c>
      <c r="CL4" s="13">
        <v>2.5870610642489359E-2</v>
      </c>
      <c r="CM4" s="15">
        <v>5</v>
      </c>
      <c r="CN4" s="85">
        <v>4.3400000000000001E-2</v>
      </c>
      <c r="CO4" s="13">
        <v>1E-3</v>
      </c>
      <c r="CP4" s="15">
        <v>5</v>
      </c>
      <c r="CQ4" s="85">
        <v>4.41E-2</v>
      </c>
      <c r="CR4" s="13">
        <v>1.6999999999999999E-3</v>
      </c>
      <c r="CS4" s="11">
        <v>5</v>
      </c>
      <c r="CT4" s="1"/>
    </row>
    <row r="5" spans="1:98">
      <c r="A5" s="170" t="s">
        <v>68</v>
      </c>
      <c r="B5" s="101">
        <v>1.5501666666666667</v>
      </c>
      <c r="C5" s="7">
        <v>5.7966580410133223E-2</v>
      </c>
      <c r="D5" s="5">
        <v>3</v>
      </c>
      <c r="E5" s="84">
        <v>1.9392199999999999</v>
      </c>
      <c r="F5" s="7">
        <v>0.19750628445697607</v>
      </c>
      <c r="G5" s="5">
        <v>5</v>
      </c>
      <c r="H5" s="84">
        <v>0.14266666666666666</v>
      </c>
      <c r="I5" s="7">
        <v>1.1651084832657355E-2</v>
      </c>
      <c r="J5" s="5">
        <v>3</v>
      </c>
      <c r="K5" s="84">
        <v>0.18380000000000002</v>
      </c>
      <c r="L5" s="7">
        <v>1.5396330731703531E-2</v>
      </c>
      <c r="M5" s="5">
        <v>5</v>
      </c>
      <c r="N5" s="84">
        <v>0.97089999999999999</v>
      </c>
      <c r="O5" s="7">
        <v>0.16894982489879479</v>
      </c>
      <c r="P5" s="5">
        <v>3</v>
      </c>
      <c r="Q5" s="84">
        <v>2.07728</v>
      </c>
      <c r="R5" s="7">
        <v>0.31310584536223524</v>
      </c>
      <c r="S5" s="5">
        <v>5</v>
      </c>
      <c r="T5" s="84">
        <v>0.56563333333333332</v>
      </c>
      <c r="U5" s="7">
        <v>3.0784700384732969E-2</v>
      </c>
      <c r="V5" s="5">
        <v>3</v>
      </c>
      <c r="W5" s="84">
        <v>1.33182</v>
      </c>
      <c r="X5" s="7">
        <v>0.27369053582467912</v>
      </c>
      <c r="Y5" s="5">
        <v>5</v>
      </c>
      <c r="Z5" s="84">
        <v>0.46160000000000001</v>
      </c>
      <c r="AA5" s="7">
        <v>2.3534442844477959E-2</v>
      </c>
      <c r="AB5" s="5">
        <v>3</v>
      </c>
      <c r="AC5" s="84">
        <v>0.50044</v>
      </c>
      <c r="AD5" s="7">
        <v>3.8077218911049697E-2</v>
      </c>
      <c r="AE5" s="5">
        <v>5</v>
      </c>
      <c r="AF5" s="84">
        <v>1.3612666666666666</v>
      </c>
      <c r="AG5" s="7">
        <v>4.6687661943791696E-2</v>
      </c>
      <c r="AH5" s="5">
        <v>3</v>
      </c>
      <c r="AI5" s="84">
        <v>2.1608599999999996</v>
      </c>
      <c r="AJ5" s="7">
        <v>0.27511163843065645</v>
      </c>
      <c r="AK5" s="5">
        <v>5</v>
      </c>
      <c r="AL5" s="84">
        <v>0.28989999999999999</v>
      </c>
      <c r="AM5" s="7">
        <v>5.3894959566425692E-3</v>
      </c>
      <c r="AN5" s="5">
        <v>4</v>
      </c>
      <c r="AO5" s="84">
        <v>0.29745999999999995</v>
      </c>
      <c r="AP5" s="7">
        <v>8.862426304348036E-3</v>
      </c>
      <c r="AQ5" s="5">
        <v>5</v>
      </c>
      <c r="AR5" s="111">
        <v>1.3524999999999999E-2</v>
      </c>
      <c r="AS5" s="7">
        <v>1.3882693062466907E-3</v>
      </c>
      <c r="AT5" s="5">
        <v>4</v>
      </c>
      <c r="AU5" s="115" t="s">
        <v>61</v>
      </c>
      <c r="AV5" s="94" t="s">
        <v>61</v>
      </c>
      <c r="AW5" s="94" t="s">
        <v>61</v>
      </c>
      <c r="AX5" s="112">
        <v>4.2581376150938341</v>
      </c>
      <c r="AY5" s="13">
        <v>8.0555867879662069E-2</v>
      </c>
      <c r="AZ5" s="14">
        <v>3</v>
      </c>
      <c r="BA5" s="85">
        <v>4.219810049320432</v>
      </c>
      <c r="BB5" s="13">
        <v>9.8459435885852306E-2</v>
      </c>
      <c r="BC5" s="14">
        <v>5</v>
      </c>
      <c r="BD5" s="85">
        <v>0.39416251847290978</v>
      </c>
      <c r="BE5" s="13">
        <v>4.2727934553544018E-2</v>
      </c>
      <c r="BF5" s="14">
        <v>3</v>
      </c>
      <c r="BG5" s="85">
        <v>0.40471373139656397</v>
      </c>
      <c r="BH5" s="13">
        <v>1.6218667152751016E-2</v>
      </c>
      <c r="BI5" s="14">
        <v>5</v>
      </c>
      <c r="BJ5" s="85">
        <v>2.6501716393545283</v>
      </c>
      <c r="BK5" s="13">
        <v>0.40160391386302285</v>
      </c>
      <c r="BL5" s="14">
        <v>3</v>
      </c>
      <c r="BM5" s="85">
        <v>4.4321480259619097</v>
      </c>
      <c r="BN5" s="13">
        <v>0.42101821842748804</v>
      </c>
      <c r="BO5" s="14">
        <v>5</v>
      </c>
      <c r="BP5" s="85">
        <v>1.5537667152217549</v>
      </c>
      <c r="BQ5" s="13">
        <v>6.5948659822153394E-2</v>
      </c>
      <c r="BR5" s="14">
        <v>3</v>
      </c>
      <c r="BS5" s="85">
        <v>2.7955072510144037</v>
      </c>
      <c r="BT5" s="13">
        <v>0.39884131316477422</v>
      </c>
      <c r="BU5" s="14">
        <v>5</v>
      </c>
      <c r="BV5" s="85">
        <v>1.2735150215775128</v>
      </c>
      <c r="BW5" s="13">
        <v>9.8387085925028622E-2</v>
      </c>
      <c r="BX5" s="14">
        <v>3</v>
      </c>
      <c r="BY5" s="85">
        <v>1.1044166090822238</v>
      </c>
      <c r="BZ5" s="13">
        <v>4.4051948850709635E-2</v>
      </c>
      <c r="CA5" s="14">
        <v>5</v>
      </c>
      <c r="CB5" s="85">
        <v>3.7392300187630223</v>
      </c>
      <c r="CC5" s="13">
        <v>4.1659490034270108E-2</v>
      </c>
      <c r="CD5" s="14">
        <v>3</v>
      </c>
      <c r="CE5" s="85">
        <v>4.6862398633316165</v>
      </c>
      <c r="CF5" s="13">
        <v>0.39965766724746893</v>
      </c>
      <c r="CG5" s="14">
        <v>5</v>
      </c>
      <c r="CH5" s="85">
        <v>0.82140558328874069</v>
      </c>
      <c r="CI5" s="13">
        <v>2.4299809306064707E-2</v>
      </c>
      <c r="CJ5" s="14">
        <v>4</v>
      </c>
      <c r="CK5" s="85">
        <v>0.66733061409945227</v>
      </c>
      <c r="CL5" s="13">
        <v>4.8060395954797566E-2</v>
      </c>
      <c r="CM5" s="14">
        <v>5</v>
      </c>
      <c r="CN5" s="113" t="s">
        <v>61</v>
      </c>
      <c r="CO5" s="95" t="s">
        <v>61</v>
      </c>
      <c r="CP5" s="95" t="s">
        <v>61</v>
      </c>
      <c r="CQ5" s="113" t="s">
        <v>61</v>
      </c>
      <c r="CR5" s="95" t="s">
        <v>61</v>
      </c>
      <c r="CS5" s="99" t="s">
        <v>61</v>
      </c>
    </row>
    <row r="6" spans="1:98">
      <c r="A6" s="170" t="s">
        <v>69</v>
      </c>
      <c r="B6" s="101">
        <v>1.4016</v>
      </c>
      <c r="C6" s="7">
        <v>5.5592805289893403E-2</v>
      </c>
      <c r="D6" s="5">
        <v>5</v>
      </c>
      <c r="E6" s="84">
        <v>1.4758400000000003</v>
      </c>
      <c r="F6" s="7">
        <v>0.12006925334988901</v>
      </c>
      <c r="G6" s="5">
        <v>5</v>
      </c>
      <c r="H6" s="84">
        <v>0.17949999999999999</v>
      </c>
      <c r="I6" s="7">
        <v>2.333345238064867E-2</v>
      </c>
      <c r="J6" s="5">
        <v>5</v>
      </c>
      <c r="K6" s="84">
        <v>0.19292000000000001</v>
      </c>
      <c r="L6" s="7">
        <v>4.2131223575870682E-3</v>
      </c>
      <c r="M6" s="5">
        <v>5</v>
      </c>
      <c r="N6" s="84">
        <v>0.50839999999999996</v>
      </c>
      <c r="O6" s="7">
        <v>8.1208127672050295E-2</v>
      </c>
      <c r="P6" s="5">
        <v>5</v>
      </c>
      <c r="Q6" s="84">
        <v>2.3825799999999999</v>
      </c>
      <c r="R6" s="7">
        <v>0.36330369720111572</v>
      </c>
      <c r="S6" s="5">
        <v>5</v>
      </c>
      <c r="T6" s="84">
        <v>0.40090000000000003</v>
      </c>
      <c r="U6" s="7">
        <v>6.4060955347231538E-2</v>
      </c>
      <c r="V6" s="5">
        <v>5</v>
      </c>
      <c r="W6" s="84">
        <v>0.73100000000000009</v>
      </c>
      <c r="X6" s="7">
        <v>5.3521023906498467E-2</v>
      </c>
      <c r="Y6" s="5">
        <v>5</v>
      </c>
      <c r="Z6" s="84">
        <v>0.41525999999999996</v>
      </c>
      <c r="AA6" s="7">
        <v>8.0670068798780609E-3</v>
      </c>
      <c r="AB6" s="5">
        <v>5</v>
      </c>
      <c r="AC6" s="84">
        <v>0.49359999999999998</v>
      </c>
      <c r="AD6" s="7">
        <v>1.6058019803201144E-2</v>
      </c>
      <c r="AE6" s="5">
        <v>5</v>
      </c>
      <c r="AF6" s="84">
        <v>1.0322600000000002</v>
      </c>
      <c r="AG6" s="7">
        <v>0.16970426512023767</v>
      </c>
      <c r="AH6" s="5">
        <v>5</v>
      </c>
      <c r="AI6" s="84">
        <v>2.0649999999999999</v>
      </c>
      <c r="AJ6" s="7">
        <v>0.19200182290801285</v>
      </c>
      <c r="AK6" s="5">
        <v>5</v>
      </c>
      <c r="AL6" s="84">
        <v>0.2984</v>
      </c>
      <c r="AM6" s="7">
        <v>5.1341990611973786E-3</v>
      </c>
      <c r="AN6" s="5">
        <v>5</v>
      </c>
      <c r="AO6" s="84">
        <v>0.29323999999999995</v>
      </c>
      <c r="AP6" s="7">
        <v>6.5857877281309341E-3</v>
      </c>
      <c r="AQ6" s="5">
        <v>5</v>
      </c>
      <c r="AR6" s="111">
        <v>1.9160000000000003E-2</v>
      </c>
      <c r="AS6" s="7">
        <v>1.1513470371699404E-3</v>
      </c>
      <c r="AT6" s="5">
        <v>5</v>
      </c>
      <c r="AU6" s="115" t="s">
        <v>61</v>
      </c>
      <c r="AV6" s="94" t="s">
        <v>61</v>
      </c>
      <c r="AW6" s="94" t="s">
        <v>61</v>
      </c>
      <c r="AX6" s="112">
        <v>4.0717093878383199</v>
      </c>
      <c r="AY6" s="13">
        <v>0.14956837764185435</v>
      </c>
      <c r="AZ6" s="14">
        <v>5</v>
      </c>
      <c r="BA6" s="85">
        <v>3.0934469335697572</v>
      </c>
      <c r="BB6" s="13">
        <v>7.3274736826056272E-2</v>
      </c>
      <c r="BC6" s="14">
        <v>5</v>
      </c>
      <c r="BD6" s="85">
        <v>0.51395617151459105</v>
      </c>
      <c r="BE6" s="13">
        <v>4.5440442315565086E-2</v>
      </c>
      <c r="BF6" s="14">
        <v>5</v>
      </c>
      <c r="BG6" s="85">
        <v>0.41309568066960906</v>
      </c>
      <c r="BH6" s="13">
        <v>2.9890423523755233E-2</v>
      </c>
      <c r="BI6" s="14">
        <v>5</v>
      </c>
      <c r="BJ6" s="85">
        <v>1.4479820224232838</v>
      </c>
      <c r="BK6" s="13">
        <v>0.17862272320333866</v>
      </c>
      <c r="BL6" s="14">
        <v>5</v>
      </c>
      <c r="BM6" s="85">
        <v>4.9015191881599289</v>
      </c>
      <c r="BN6" s="13">
        <v>0.50682591457860882</v>
      </c>
      <c r="BO6" s="14">
        <v>5</v>
      </c>
      <c r="BP6" s="85">
        <v>1.1420735683872976</v>
      </c>
      <c r="BQ6" s="13">
        <v>0.14453602147607628</v>
      </c>
      <c r="BR6" s="14">
        <v>5</v>
      </c>
      <c r="BS6" s="85">
        <v>1.5469013185974376</v>
      </c>
      <c r="BT6" s="13">
        <v>9.081095547890089E-2</v>
      </c>
      <c r="BU6" s="14">
        <v>5</v>
      </c>
      <c r="BV6" s="85">
        <v>1.2115865116378983</v>
      </c>
      <c r="BW6" s="13">
        <v>5.74641780067391E-2</v>
      </c>
      <c r="BX6" s="14">
        <v>5</v>
      </c>
      <c r="BY6" s="85">
        <v>1.0483333438874312</v>
      </c>
      <c r="BZ6" s="13">
        <v>3.8565283569621578E-2</v>
      </c>
      <c r="CA6" s="14">
        <v>5</v>
      </c>
      <c r="CB6" s="85">
        <v>2.9374690010138309</v>
      </c>
      <c r="CC6" s="13">
        <v>0.37188847357787108</v>
      </c>
      <c r="CD6" s="14">
        <v>5</v>
      </c>
      <c r="CE6" s="85">
        <v>4.3315634987627609</v>
      </c>
      <c r="CF6" s="13">
        <v>0.22730013576219799</v>
      </c>
      <c r="CG6" s="14">
        <v>5</v>
      </c>
      <c r="CH6" s="85">
        <v>0.86753803931929241</v>
      </c>
      <c r="CI6" s="13">
        <v>1.8114731110059824E-2</v>
      </c>
      <c r="CJ6" s="14">
        <v>5</v>
      </c>
      <c r="CK6" s="85">
        <v>0.62589290308603562</v>
      </c>
      <c r="CL6" s="13">
        <v>3.6117760914905005E-2</v>
      </c>
      <c r="CM6" s="14">
        <v>5</v>
      </c>
      <c r="CN6" s="85">
        <v>5.5726273089954134E-2</v>
      </c>
      <c r="CO6" s="13">
        <v>3.4296915864968536E-3</v>
      </c>
      <c r="CP6" s="14">
        <v>5</v>
      </c>
      <c r="CQ6" s="113" t="s">
        <v>61</v>
      </c>
      <c r="CR6" s="95" t="s">
        <v>61</v>
      </c>
      <c r="CS6" s="99" t="s">
        <v>61</v>
      </c>
    </row>
    <row r="7" spans="1:98">
      <c r="A7" s="170" t="s">
        <v>70</v>
      </c>
      <c r="B7" s="101">
        <v>1.138925</v>
      </c>
      <c r="C7" s="7">
        <v>6.3806783534354719E-2</v>
      </c>
      <c r="D7" s="5">
        <v>4</v>
      </c>
      <c r="E7" s="84">
        <v>1.3288</v>
      </c>
      <c r="F7" s="7">
        <v>7.9734340155293598E-2</v>
      </c>
      <c r="G7" s="5">
        <v>5</v>
      </c>
      <c r="H7" s="84">
        <v>0.18020000000000003</v>
      </c>
      <c r="I7" s="7">
        <v>1.044517432437902E-2</v>
      </c>
      <c r="J7" s="5">
        <v>4</v>
      </c>
      <c r="K7" s="84">
        <v>0.18479999999999999</v>
      </c>
      <c r="L7" s="7">
        <v>1.0832728188226724E-2</v>
      </c>
      <c r="M7" s="5">
        <v>5</v>
      </c>
      <c r="N7" s="84">
        <v>0.29087499999999999</v>
      </c>
      <c r="O7" s="7">
        <v>4.589751945003856E-2</v>
      </c>
      <c r="P7" s="5">
        <v>4</v>
      </c>
      <c r="Q7" s="84">
        <v>0.92089999999999994</v>
      </c>
      <c r="R7" s="7">
        <v>0.14534260559106549</v>
      </c>
      <c r="S7" s="5">
        <v>5</v>
      </c>
      <c r="T7" s="84">
        <v>0.33002500000000001</v>
      </c>
      <c r="U7" s="7">
        <v>0.11215908623468718</v>
      </c>
      <c r="V7" s="5">
        <v>4</v>
      </c>
      <c r="W7" s="84">
        <v>0.92706</v>
      </c>
      <c r="X7" s="7">
        <v>0.11166883002879555</v>
      </c>
      <c r="Y7" s="5">
        <v>5</v>
      </c>
      <c r="Z7" s="84">
        <v>0.43064999999999998</v>
      </c>
      <c r="AA7" s="7">
        <v>6.7050354212338072E-3</v>
      </c>
      <c r="AB7" s="5">
        <v>4</v>
      </c>
      <c r="AC7" s="84">
        <v>0.52195999999999998</v>
      </c>
      <c r="AD7" s="7">
        <v>1.5170814084946138E-2</v>
      </c>
      <c r="AE7" s="5">
        <v>5</v>
      </c>
      <c r="AF7" s="84">
        <v>0.71965000000000001</v>
      </c>
      <c r="AG7" s="7">
        <v>0.15739638655318605</v>
      </c>
      <c r="AH7" s="5">
        <v>4</v>
      </c>
      <c r="AI7" s="84">
        <v>1.8990400000000001</v>
      </c>
      <c r="AJ7" s="7">
        <v>0.12815148692075221</v>
      </c>
      <c r="AK7" s="5">
        <v>5</v>
      </c>
      <c r="AL7" s="84">
        <v>0.27424999999999999</v>
      </c>
      <c r="AM7" s="7">
        <v>3.1457643480294816E-3</v>
      </c>
      <c r="AN7" s="5">
        <v>4</v>
      </c>
      <c r="AO7" s="84">
        <v>0.28752000000000005</v>
      </c>
      <c r="AP7" s="7">
        <v>8.4827118305409906E-3</v>
      </c>
      <c r="AQ7" s="5">
        <v>5</v>
      </c>
      <c r="AR7" s="111">
        <v>1.7999999999999999E-2</v>
      </c>
      <c r="AS7" s="7">
        <v>1.527525231651947E-3</v>
      </c>
      <c r="AT7" s="5">
        <v>3</v>
      </c>
      <c r="AU7" s="115" t="s">
        <v>61</v>
      </c>
      <c r="AV7" s="94" t="s">
        <v>61</v>
      </c>
      <c r="AW7" s="94" t="s">
        <v>61</v>
      </c>
      <c r="AX7" s="112">
        <v>4.0663529273009864</v>
      </c>
      <c r="AY7" s="13">
        <v>6.8509464005033924E-2</v>
      </c>
      <c r="AZ7" s="14">
        <v>4</v>
      </c>
      <c r="BA7" s="85">
        <v>3.6032612159498156</v>
      </c>
      <c r="BB7" s="13">
        <v>7.7927647682350831E-2</v>
      </c>
      <c r="BC7" s="14">
        <v>5</v>
      </c>
      <c r="BD7" s="85">
        <v>0.64822316784230272</v>
      </c>
      <c r="BE7" s="13">
        <v>4.7887644085511209E-2</v>
      </c>
      <c r="BF7" s="14">
        <v>4</v>
      </c>
      <c r="BG7" s="85">
        <v>0.50812227266213184</v>
      </c>
      <c r="BH7" s="13">
        <v>4.1402460936110247E-2</v>
      </c>
      <c r="BI7" s="14">
        <v>5</v>
      </c>
      <c r="BJ7" s="85">
        <v>1.0245530323565895</v>
      </c>
      <c r="BK7" s="13">
        <v>0.11283669776135379</v>
      </c>
      <c r="BL7" s="14">
        <v>4</v>
      </c>
      <c r="BM7" s="85">
        <v>2.4352740859655446</v>
      </c>
      <c r="BN7" s="13">
        <v>0.25973348293717058</v>
      </c>
      <c r="BO7" s="14">
        <v>5</v>
      </c>
      <c r="BP7" s="85">
        <v>1.1354587076394542</v>
      </c>
      <c r="BQ7" s="13">
        <v>0.34603185719102136</v>
      </c>
      <c r="BR7" s="14">
        <v>4</v>
      </c>
      <c r="BS7" s="85">
        <v>2.4731267894252724</v>
      </c>
      <c r="BT7" s="13">
        <v>0.17945166164362855</v>
      </c>
      <c r="BU7" s="14">
        <v>5</v>
      </c>
      <c r="BV7" s="85">
        <v>1.5463911833147794</v>
      </c>
      <c r="BW7" s="13">
        <v>5.3826694785714058E-2</v>
      </c>
      <c r="BX7" s="14">
        <v>4</v>
      </c>
      <c r="BY7" s="85">
        <v>1.4293996164020508</v>
      </c>
      <c r="BZ7" s="13">
        <v>7.0395176117300839E-2</v>
      </c>
      <c r="CA7" s="14">
        <v>5</v>
      </c>
      <c r="CB7" s="85">
        <v>2.5156455537185654</v>
      </c>
      <c r="CC7" s="13">
        <v>0.44231887250447388</v>
      </c>
      <c r="CD7" s="14">
        <v>4</v>
      </c>
      <c r="CE7" s="85">
        <v>5.1552434456570149</v>
      </c>
      <c r="CF7" s="13">
        <v>0.26016862441179345</v>
      </c>
      <c r="CG7" s="14">
        <v>5</v>
      </c>
      <c r="CH7" s="85">
        <v>0.98580305933900569</v>
      </c>
      <c r="CI7" s="13">
        <v>4.1523741743936277E-2</v>
      </c>
      <c r="CJ7" s="14">
        <v>4</v>
      </c>
      <c r="CK7" s="85">
        <v>0.78553011031347542</v>
      </c>
      <c r="CL7" s="13">
        <v>2.8585290931882595E-2</v>
      </c>
      <c r="CM7" s="14">
        <v>5</v>
      </c>
      <c r="CN7" s="113" t="s">
        <v>61</v>
      </c>
      <c r="CO7" s="95" t="s">
        <v>61</v>
      </c>
      <c r="CP7" s="95" t="s">
        <v>61</v>
      </c>
      <c r="CQ7" s="113" t="s">
        <v>61</v>
      </c>
      <c r="CR7" s="95" t="s">
        <v>61</v>
      </c>
      <c r="CS7" s="99" t="s">
        <v>61</v>
      </c>
    </row>
    <row r="8" spans="1:98">
      <c r="A8" s="170" t="s">
        <v>71</v>
      </c>
      <c r="B8" s="101">
        <v>1.1815500000000001</v>
      </c>
      <c r="C8" s="7">
        <v>0.11354999999999991</v>
      </c>
      <c r="D8" s="5">
        <v>2</v>
      </c>
      <c r="E8" s="84">
        <v>1.9618500000000001</v>
      </c>
      <c r="F8" s="7">
        <v>0.19505755774471634</v>
      </c>
      <c r="G8" s="5">
        <v>4</v>
      </c>
      <c r="H8" s="84">
        <v>0.19324999999999998</v>
      </c>
      <c r="I8" s="7">
        <v>4.15E-3</v>
      </c>
      <c r="J8" s="5">
        <v>2</v>
      </c>
      <c r="K8" s="84">
        <v>0.2137</v>
      </c>
      <c r="L8" s="7">
        <v>5.0673793358434653E-3</v>
      </c>
      <c r="M8" s="5">
        <v>4</v>
      </c>
      <c r="N8" s="84">
        <v>0.56530000000000002</v>
      </c>
      <c r="O8" s="7">
        <v>0.16950000000000004</v>
      </c>
      <c r="P8" s="5">
        <v>2</v>
      </c>
      <c r="Q8" s="84">
        <v>3.5387499999999998</v>
      </c>
      <c r="R8" s="7">
        <v>0.31182884595025373</v>
      </c>
      <c r="S8" s="5">
        <v>4</v>
      </c>
      <c r="T8" s="84">
        <v>0.85529999999999995</v>
      </c>
      <c r="U8" s="7">
        <v>0.27049999999999996</v>
      </c>
      <c r="V8" s="5">
        <v>2</v>
      </c>
      <c r="W8" s="84">
        <v>1.9566666666666663</v>
      </c>
      <c r="X8" s="7">
        <v>0.23139672522411525</v>
      </c>
      <c r="Y8" s="5">
        <v>3</v>
      </c>
      <c r="Z8" s="84">
        <v>0.41610000000000003</v>
      </c>
      <c r="AA8" s="7">
        <v>2.1499999999999988E-2</v>
      </c>
      <c r="AB8" s="5">
        <v>2</v>
      </c>
      <c r="AC8" s="84">
        <v>0.56164999999999998</v>
      </c>
      <c r="AD8" s="7">
        <v>1.3009643858820001E-2</v>
      </c>
      <c r="AE8" s="5">
        <v>4</v>
      </c>
      <c r="AF8" s="84">
        <v>1.9561500000000001</v>
      </c>
      <c r="AG8" s="7">
        <v>0.73494999999999966</v>
      </c>
      <c r="AH8" s="5">
        <v>2</v>
      </c>
      <c r="AI8" s="84">
        <v>3.4175</v>
      </c>
      <c r="AJ8" s="7">
        <v>0.22713340426571677</v>
      </c>
      <c r="AK8" s="5">
        <v>4</v>
      </c>
      <c r="AL8" s="84">
        <v>0.26700000000000002</v>
      </c>
      <c r="AM8" s="7">
        <v>1.5999999999999986E-2</v>
      </c>
      <c r="AN8" s="5">
        <v>2</v>
      </c>
      <c r="AO8" s="84">
        <v>0.33347499999999997</v>
      </c>
      <c r="AP8" s="7">
        <v>8.4102492036007281E-3</v>
      </c>
      <c r="AQ8" s="5">
        <v>4</v>
      </c>
      <c r="AR8" s="115" t="s">
        <v>61</v>
      </c>
      <c r="AS8" s="94" t="s">
        <v>61</v>
      </c>
      <c r="AT8" s="94" t="s">
        <v>61</v>
      </c>
      <c r="AU8" s="115" t="s">
        <v>61</v>
      </c>
      <c r="AV8" s="94" t="s">
        <v>61</v>
      </c>
      <c r="AW8" s="94" t="s">
        <v>61</v>
      </c>
      <c r="AX8" s="112">
        <v>3.5403349308953622</v>
      </c>
      <c r="AY8" s="13">
        <v>6.1688677873611653E-2</v>
      </c>
      <c r="AZ8" s="14">
        <v>2</v>
      </c>
      <c r="BA8" s="85">
        <v>3.5120538037028197</v>
      </c>
      <c r="BB8" s="13">
        <v>0.24928091141495121</v>
      </c>
      <c r="BC8" s="14">
        <v>4</v>
      </c>
      <c r="BD8" s="85">
        <v>0.5868455012118734</v>
      </c>
      <c r="BE8" s="13">
        <v>7.892178377969454E-2</v>
      </c>
      <c r="BF8" s="14">
        <v>2</v>
      </c>
      <c r="BG8" s="85">
        <v>0.38530099837127674</v>
      </c>
      <c r="BH8" s="13">
        <v>8.4675516146750802E-3</v>
      </c>
      <c r="BI8" s="14">
        <v>4</v>
      </c>
      <c r="BJ8" s="85">
        <v>1.6542921966772339</v>
      </c>
      <c r="BK8" s="13">
        <v>0.31938494541247869</v>
      </c>
      <c r="BL8" s="14">
        <v>2</v>
      </c>
      <c r="BM8" s="85">
        <v>6.3392823562214806</v>
      </c>
      <c r="BN8" s="13">
        <v>0.34853770349237967</v>
      </c>
      <c r="BO8" s="14">
        <v>4</v>
      </c>
      <c r="BP8" s="85">
        <v>2.4981247330413607</v>
      </c>
      <c r="BQ8" s="13">
        <v>0.52578071955063443</v>
      </c>
      <c r="BR8" s="14">
        <v>2</v>
      </c>
      <c r="BS8" s="85">
        <v>3.3894225074788338</v>
      </c>
      <c r="BT8" s="13">
        <v>0.32791754528006167</v>
      </c>
      <c r="BU8" s="14">
        <v>3</v>
      </c>
      <c r="BV8" s="85">
        <v>1.2531281097992109</v>
      </c>
      <c r="BW8" s="13">
        <v>7.7731923927601976E-2</v>
      </c>
      <c r="BX8" s="14">
        <v>2</v>
      </c>
      <c r="BY8" s="85">
        <v>1.0132332465627052</v>
      </c>
      <c r="BZ8" s="13">
        <v>2.8839239075453375E-2</v>
      </c>
      <c r="CA8" s="14">
        <v>4</v>
      </c>
      <c r="CB8" s="85">
        <v>5.6735144416980461</v>
      </c>
      <c r="CC8" s="13">
        <v>1.5547960605850573</v>
      </c>
      <c r="CD8" s="14">
        <v>2</v>
      </c>
      <c r="CE8" s="85">
        <v>6.2261473743405338</v>
      </c>
      <c r="CF8" s="13">
        <v>0.66937005519505677</v>
      </c>
      <c r="CG8" s="14">
        <v>4</v>
      </c>
      <c r="CH8" s="85">
        <v>0.80334133699680987</v>
      </c>
      <c r="CI8" s="13">
        <v>4.3201664689530739E-2</v>
      </c>
      <c r="CJ8" s="14">
        <v>2</v>
      </c>
      <c r="CK8" s="85">
        <v>0.60161787164281566</v>
      </c>
      <c r="CL8" s="13">
        <v>1.8378801636633565E-2</v>
      </c>
      <c r="CM8" s="14">
        <v>4</v>
      </c>
      <c r="CN8" s="113" t="s">
        <v>61</v>
      </c>
      <c r="CO8" s="95" t="s">
        <v>61</v>
      </c>
      <c r="CP8" s="95" t="s">
        <v>61</v>
      </c>
      <c r="CQ8" s="113" t="s">
        <v>61</v>
      </c>
      <c r="CR8" s="95" t="s">
        <v>61</v>
      </c>
      <c r="CS8" s="99" t="s">
        <v>61</v>
      </c>
    </row>
    <row r="9" spans="1:98">
      <c r="A9" s="170" t="s">
        <v>8</v>
      </c>
      <c r="B9" s="101">
        <v>1.26386</v>
      </c>
      <c r="C9" s="7">
        <v>7.7351274068369072E-2</v>
      </c>
      <c r="D9" s="5">
        <v>5</v>
      </c>
      <c r="E9" s="84">
        <v>1.02132</v>
      </c>
      <c r="F9" s="7">
        <v>9.0078706695866567E-2</v>
      </c>
      <c r="G9" s="5">
        <v>5</v>
      </c>
      <c r="H9" s="84">
        <v>0.16297999999999999</v>
      </c>
      <c r="I9" s="7">
        <v>7.3131662089685884E-3</v>
      </c>
      <c r="J9" s="5">
        <v>5</v>
      </c>
      <c r="K9" s="84">
        <v>0.15118000000000001</v>
      </c>
      <c r="L9" s="7">
        <v>4.2915498365974939E-3</v>
      </c>
      <c r="M9" s="5">
        <v>5</v>
      </c>
      <c r="N9" s="84">
        <v>0.33555999999999997</v>
      </c>
      <c r="O9" s="7">
        <v>3.6545596177925417E-2</v>
      </c>
      <c r="P9" s="5">
        <v>5</v>
      </c>
      <c r="Q9" s="84">
        <v>0.88663999999999987</v>
      </c>
      <c r="R9" s="7">
        <v>0.12684665781958956</v>
      </c>
      <c r="S9" s="5">
        <v>5</v>
      </c>
      <c r="T9" s="84">
        <v>0.1656</v>
      </c>
      <c r="U9" s="7">
        <v>2.8756912212544686E-2</v>
      </c>
      <c r="V9" s="5">
        <v>5</v>
      </c>
      <c r="W9" s="84">
        <v>0.50339999999999996</v>
      </c>
      <c r="X9" s="7">
        <v>8.5257023171114804E-2</v>
      </c>
      <c r="Y9" s="5">
        <v>5</v>
      </c>
      <c r="Z9" s="84">
        <v>0.46920000000000001</v>
      </c>
      <c r="AA9" s="7">
        <v>1.4245701105947719E-2</v>
      </c>
      <c r="AB9" s="5">
        <v>5</v>
      </c>
      <c r="AC9" s="84">
        <v>0.44880000000000003</v>
      </c>
      <c r="AD9" s="7">
        <v>1.4132940246105898E-2</v>
      </c>
      <c r="AE9" s="5">
        <v>5</v>
      </c>
      <c r="AF9" s="84">
        <v>0.64259999999999995</v>
      </c>
      <c r="AG9" s="7">
        <v>8.8551453968865018E-2</v>
      </c>
      <c r="AH9" s="5">
        <v>5</v>
      </c>
      <c r="AI9" s="84">
        <v>1.19</v>
      </c>
      <c r="AJ9" s="7">
        <v>0.17266499355688769</v>
      </c>
      <c r="AK9" s="5">
        <v>5</v>
      </c>
      <c r="AL9" s="84">
        <v>0.28378000000000003</v>
      </c>
      <c r="AM9" s="7">
        <v>1.2521796995639243E-2</v>
      </c>
      <c r="AN9" s="5">
        <v>5</v>
      </c>
      <c r="AO9" s="84">
        <v>0.29396</v>
      </c>
      <c r="AP9" s="7">
        <v>9.9425650613913438E-3</v>
      </c>
      <c r="AQ9" s="5">
        <v>5</v>
      </c>
      <c r="AR9" s="115" t="s">
        <v>61</v>
      </c>
      <c r="AS9" s="94" t="s">
        <v>61</v>
      </c>
      <c r="AT9" s="94" t="s">
        <v>61</v>
      </c>
      <c r="AU9" s="115" t="s">
        <v>61</v>
      </c>
      <c r="AV9" s="94" t="s">
        <v>61</v>
      </c>
      <c r="AW9" s="94" t="s">
        <v>61</v>
      </c>
      <c r="AX9" s="112">
        <v>4.3253403027395532</v>
      </c>
      <c r="AY9" s="13">
        <v>0.2396961497670308</v>
      </c>
      <c r="AZ9" s="14">
        <v>5</v>
      </c>
      <c r="BA9" s="85">
        <v>3.0825384181299258</v>
      </c>
      <c r="BB9" s="13">
        <v>0.13854359120896489</v>
      </c>
      <c r="BC9" s="14">
        <v>5</v>
      </c>
      <c r="BD9" s="85">
        <v>0.55760347649889463</v>
      </c>
      <c r="BE9" s="13">
        <v>1.8372567090188464E-2</v>
      </c>
      <c r="BF9" s="14">
        <v>5</v>
      </c>
      <c r="BG9" s="85">
        <v>0.46461716326125491</v>
      </c>
      <c r="BH9" s="13">
        <v>2.5345748733429107E-2</v>
      </c>
      <c r="BI9" s="14">
        <v>5</v>
      </c>
      <c r="BJ9" s="85">
        <v>1.1412772648584986</v>
      </c>
      <c r="BK9" s="13">
        <v>0.10148941322824895</v>
      </c>
      <c r="BL9" s="14">
        <v>5</v>
      </c>
      <c r="BM9" s="85">
        <v>2.648000933134353</v>
      </c>
      <c r="BN9" s="13">
        <v>0.29609075302955151</v>
      </c>
      <c r="BO9" s="14">
        <v>5</v>
      </c>
      <c r="BP9" s="85">
        <v>0.55724599927742191</v>
      </c>
      <c r="BQ9" s="13">
        <v>8.5374617882699844E-2</v>
      </c>
      <c r="BR9" s="14">
        <v>5</v>
      </c>
      <c r="BS9" s="85">
        <v>1.4937694989647099</v>
      </c>
      <c r="BT9" s="13">
        <v>0.2120873081033553</v>
      </c>
      <c r="BU9" s="14">
        <v>5</v>
      </c>
      <c r="BV9" s="85">
        <v>1.6055010908682594</v>
      </c>
      <c r="BW9" s="13">
        <v>2.5464446493272206E-2</v>
      </c>
      <c r="BX9" s="14">
        <v>5</v>
      </c>
      <c r="BY9" s="85">
        <v>1.3782229246460378</v>
      </c>
      <c r="BZ9" s="13">
        <v>7.802578734044395E-2</v>
      </c>
      <c r="CA9" s="14">
        <v>5</v>
      </c>
      <c r="CB9" s="85">
        <v>2.1739766445616864</v>
      </c>
      <c r="CC9" s="13">
        <v>0.24194850292051223</v>
      </c>
      <c r="CD9" s="14">
        <v>5</v>
      </c>
      <c r="CE9" s="85">
        <v>3.556509185195813</v>
      </c>
      <c r="CF9" s="13">
        <v>0.4210207458676008</v>
      </c>
      <c r="CG9" s="14">
        <v>5</v>
      </c>
      <c r="CH9" s="85">
        <v>0.97087043498454317</v>
      </c>
      <c r="CI9" s="13">
        <v>3.5337013617079381E-2</v>
      </c>
      <c r="CJ9" s="14">
        <v>5</v>
      </c>
      <c r="CK9" s="85">
        <v>0.9014165405664688</v>
      </c>
      <c r="CL9" s="13">
        <v>4.4302536005979408E-2</v>
      </c>
      <c r="CM9" s="14">
        <v>5</v>
      </c>
      <c r="CN9" s="113" t="s">
        <v>61</v>
      </c>
      <c r="CO9" s="95" t="s">
        <v>61</v>
      </c>
      <c r="CP9" s="95" t="s">
        <v>61</v>
      </c>
      <c r="CQ9" s="113" t="s">
        <v>61</v>
      </c>
      <c r="CR9" s="95" t="s">
        <v>61</v>
      </c>
      <c r="CS9" s="99" t="s">
        <v>61</v>
      </c>
    </row>
    <row r="10" spans="1:98">
      <c r="A10" s="170" t="s">
        <v>33</v>
      </c>
      <c r="B10" s="101">
        <v>2.9039999999999999</v>
      </c>
      <c r="C10" s="7">
        <v>0.42027292719533249</v>
      </c>
      <c r="D10" s="5">
        <v>4</v>
      </c>
      <c r="E10" s="84">
        <v>2.5181999999999998</v>
      </c>
      <c r="F10" s="7">
        <v>0.21880685546847081</v>
      </c>
      <c r="G10" s="5">
        <v>5</v>
      </c>
      <c r="H10" s="84">
        <v>0.22877500000000001</v>
      </c>
      <c r="I10" s="7">
        <v>1.2651177481430995E-2</v>
      </c>
      <c r="J10" s="5">
        <v>4</v>
      </c>
      <c r="K10" s="84">
        <v>0.24484000000000003</v>
      </c>
      <c r="L10" s="7">
        <v>8.3345425789301732E-3</v>
      </c>
      <c r="M10" s="5">
        <v>5</v>
      </c>
      <c r="N10" s="84">
        <v>1.1944999999999999</v>
      </c>
      <c r="O10" s="7">
        <v>0.12919139548231015</v>
      </c>
      <c r="P10" s="5">
        <v>4</v>
      </c>
      <c r="Q10" s="84">
        <v>2.6379999999999999</v>
      </c>
      <c r="R10" s="7">
        <v>0.15912259424732969</v>
      </c>
      <c r="S10" s="5">
        <v>5</v>
      </c>
      <c r="T10" s="84">
        <v>1.5102</v>
      </c>
      <c r="U10" s="7">
        <v>7.329605491884722E-2</v>
      </c>
      <c r="V10" s="5">
        <v>4</v>
      </c>
      <c r="W10" s="84">
        <v>2.0575399999999999</v>
      </c>
      <c r="X10" s="7">
        <v>0.10448076186552284</v>
      </c>
      <c r="Y10" s="5">
        <v>5</v>
      </c>
      <c r="Z10" s="84">
        <v>0.46965000000000001</v>
      </c>
      <c r="AA10" s="7">
        <v>1.3663424412154755E-2</v>
      </c>
      <c r="AB10" s="5">
        <v>4</v>
      </c>
      <c r="AC10" s="84">
        <v>0.50239999999999996</v>
      </c>
      <c r="AD10" s="7">
        <v>1.9268108365898307E-2</v>
      </c>
      <c r="AE10" s="5">
        <v>5</v>
      </c>
      <c r="AF10" s="84">
        <v>2.4101500000000002</v>
      </c>
      <c r="AG10" s="7">
        <v>0.11381210026472</v>
      </c>
      <c r="AH10" s="5">
        <v>4</v>
      </c>
      <c r="AI10" s="84">
        <v>1.4510000000000001</v>
      </c>
      <c r="AJ10" s="7">
        <v>0.10780584399743762</v>
      </c>
      <c r="AK10" s="5">
        <v>5</v>
      </c>
      <c r="AL10" s="84">
        <v>0.35500000000000004</v>
      </c>
      <c r="AM10" s="7">
        <v>1.0058164179743073E-2</v>
      </c>
      <c r="AN10" s="5">
        <v>4</v>
      </c>
      <c r="AO10" s="84">
        <v>0.35514000000000001</v>
      </c>
      <c r="AP10" s="7">
        <v>9.3776116362323299E-3</v>
      </c>
      <c r="AQ10" s="5">
        <v>5</v>
      </c>
      <c r="AR10" s="111">
        <v>1.8100000000000002E-2</v>
      </c>
      <c r="AS10" s="7">
        <v>5.3913510984415281E-4</v>
      </c>
      <c r="AT10" s="5">
        <v>4</v>
      </c>
      <c r="AU10" s="111">
        <v>1.8239999999999999E-2</v>
      </c>
      <c r="AV10" s="7">
        <v>2.7042559050504079E-3</v>
      </c>
      <c r="AW10" s="5">
        <v>5</v>
      </c>
      <c r="AX10" s="112">
        <v>5.5177550562350319</v>
      </c>
      <c r="AY10" s="13">
        <v>0.64122250120340418</v>
      </c>
      <c r="AZ10" s="14">
        <v>4</v>
      </c>
      <c r="BA10" s="85">
        <v>4.315619733734243</v>
      </c>
      <c r="BB10" s="13">
        <v>0.29209668521865423</v>
      </c>
      <c r="BC10" s="14">
        <v>5</v>
      </c>
      <c r="BD10" s="85">
        <v>0.44025621640387191</v>
      </c>
      <c r="BE10" s="13">
        <v>1.6839942388457044E-2</v>
      </c>
      <c r="BF10" s="14">
        <v>4</v>
      </c>
      <c r="BG10" s="85">
        <v>0.42231904929937009</v>
      </c>
      <c r="BH10" s="13">
        <v>1.6228863568933608E-2</v>
      </c>
      <c r="BI10" s="14">
        <v>5</v>
      </c>
      <c r="BJ10" s="85">
        <v>2.2795859044646676</v>
      </c>
      <c r="BK10" s="13">
        <v>0.17413654065088985</v>
      </c>
      <c r="BL10" s="14">
        <v>4</v>
      </c>
      <c r="BM10" s="85">
        <v>4.5359659586330823</v>
      </c>
      <c r="BN10" s="13">
        <v>0.21965317352311806</v>
      </c>
      <c r="BO10" s="14">
        <v>5</v>
      </c>
      <c r="BP10" s="85">
        <v>2.9296574960582582</v>
      </c>
      <c r="BQ10" s="13">
        <v>0.23345785485252724</v>
      </c>
      <c r="BR10" s="14">
        <v>4</v>
      </c>
      <c r="BS10" s="85">
        <v>3.5336277577672255</v>
      </c>
      <c r="BT10" s="13">
        <v>9.2916160464977429E-2</v>
      </c>
      <c r="BU10" s="14">
        <v>5</v>
      </c>
      <c r="BV10" s="85">
        <v>0.90570794353544615</v>
      </c>
      <c r="BW10" s="13">
        <v>2.2948023800071781E-2</v>
      </c>
      <c r="BX10" s="14">
        <v>4</v>
      </c>
      <c r="BY10" s="85">
        <v>0.86686189528240276</v>
      </c>
      <c r="BZ10" s="13">
        <v>3.9006629323594513E-2</v>
      </c>
      <c r="CA10" s="14">
        <v>5</v>
      </c>
      <c r="CB10" s="85">
        <v>4.6878280166379582</v>
      </c>
      <c r="CC10" s="13">
        <v>0.42456872961085762</v>
      </c>
      <c r="CD10" s="14">
        <v>4</v>
      </c>
      <c r="CE10" s="85">
        <v>2.516437658472082</v>
      </c>
      <c r="CF10" s="13">
        <v>0.23258240050110585</v>
      </c>
      <c r="CG10" s="14">
        <v>5</v>
      </c>
      <c r="CH10" s="85">
        <v>0.6845162027531777</v>
      </c>
      <c r="CI10" s="13">
        <v>1.520240527631261E-2</v>
      </c>
      <c r="CJ10" s="14">
        <v>4</v>
      </c>
      <c r="CK10" s="85">
        <v>0.61157655310124992</v>
      </c>
      <c r="CL10" s="13">
        <v>7.8378646947321745E-3</v>
      </c>
      <c r="CM10" s="14">
        <v>5</v>
      </c>
      <c r="CN10" s="85">
        <v>3.4934982606616746E-2</v>
      </c>
      <c r="CO10" s="13">
        <v>1.1875234059601505E-3</v>
      </c>
      <c r="CP10" s="14">
        <v>4</v>
      </c>
      <c r="CQ10" s="85">
        <v>3.1375579401506759E-2</v>
      </c>
      <c r="CR10" s="13">
        <v>4.2769331837158951E-3</v>
      </c>
      <c r="CS10" s="11">
        <v>5</v>
      </c>
    </row>
    <row r="11" spans="1:98">
      <c r="A11" s="170" t="s">
        <v>20</v>
      </c>
      <c r="B11" s="101">
        <v>1.28424</v>
      </c>
      <c r="C11" s="7">
        <v>5.7066361369899891E-2</v>
      </c>
      <c r="D11" s="5">
        <v>5</v>
      </c>
      <c r="E11" s="84">
        <v>1.5614999999999999</v>
      </c>
      <c r="F11" s="7">
        <v>0.12368878957555836</v>
      </c>
      <c r="G11" s="5">
        <v>4</v>
      </c>
      <c r="H11" s="84">
        <v>0.22635999999999998</v>
      </c>
      <c r="I11" s="7">
        <v>2.2927276331915249E-3</v>
      </c>
      <c r="J11" s="5">
        <v>5</v>
      </c>
      <c r="K11" s="84">
        <v>0.25014999999999998</v>
      </c>
      <c r="L11" s="7">
        <v>1.3834347352393127E-2</v>
      </c>
      <c r="M11" s="5">
        <v>4</v>
      </c>
      <c r="N11" s="84">
        <v>0.58457999999999999</v>
      </c>
      <c r="O11" s="7">
        <v>9.5862460848864073E-2</v>
      </c>
      <c r="P11" s="5">
        <v>5</v>
      </c>
      <c r="Q11" s="84">
        <v>1.2966500000000001</v>
      </c>
      <c r="R11" s="7">
        <v>0.20250131481054617</v>
      </c>
      <c r="S11" s="5">
        <v>4</v>
      </c>
      <c r="T11" s="84">
        <v>0.53482000000000007</v>
      </c>
      <c r="U11" s="7">
        <v>9.067725955276762E-2</v>
      </c>
      <c r="V11" s="5">
        <v>5</v>
      </c>
      <c r="W11" s="84">
        <v>1.002475</v>
      </c>
      <c r="X11" s="7">
        <v>8.7051712361101707E-2</v>
      </c>
      <c r="Y11" s="5">
        <v>4</v>
      </c>
      <c r="Z11" s="84">
        <v>0.47661999999999993</v>
      </c>
      <c r="AA11" s="7">
        <v>2.5516512300861344E-2</v>
      </c>
      <c r="AB11" s="5">
        <v>5</v>
      </c>
      <c r="AC11" s="84">
        <v>0.52173333333333327</v>
      </c>
      <c r="AD11" s="7">
        <v>1.0112918031464047E-2</v>
      </c>
      <c r="AE11" s="5">
        <v>3</v>
      </c>
      <c r="AF11" s="84">
        <v>0.92604000000000009</v>
      </c>
      <c r="AG11" s="7">
        <v>0.12750694726170783</v>
      </c>
      <c r="AH11" s="5">
        <v>5</v>
      </c>
      <c r="AI11" s="84">
        <v>1.0218750000000001</v>
      </c>
      <c r="AJ11" s="7">
        <v>0.1096256917500026</v>
      </c>
      <c r="AK11" s="5">
        <v>4</v>
      </c>
      <c r="AL11" s="84">
        <v>0.26479999999999998</v>
      </c>
      <c r="AM11" s="7">
        <v>5.642694391866359E-3</v>
      </c>
      <c r="AN11" s="5">
        <v>5</v>
      </c>
      <c r="AO11" s="84">
        <v>0.28364999999999996</v>
      </c>
      <c r="AP11" s="7">
        <v>4.3818755497313372E-3</v>
      </c>
      <c r="AQ11" s="5">
        <v>4</v>
      </c>
      <c r="AR11" s="115" t="s">
        <v>61</v>
      </c>
      <c r="AS11" s="94" t="s">
        <v>61</v>
      </c>
      <c r="AT11" s="94" t="s">
        <v>61</v>
      </c>
      <c r="AU11" s="111">
        <v>2.0200000000000003E-2</v>
      </c>
      <c r="AV11" s="7">
        <v>1.4462595433277761E-3</v>
      </c>
      <c r="AW11" s="5">
        <v>4</v>
      </c>
      <c r="AX11" s="112">
        <v>3.8911955669429288</v>
      </c>
      <c r="AY11" s="13">
        <v>0.19845206110572786</v>
      </c>
      <c r="AZ11" s="14">
        <v>5</v>
      </c>
      <c r="BA11" s="85">
        <v>3.844595284450925</v>
      </c>
      <c r="BB11" s="13">
        <v>0.18441312902398438</v>
      </c>
      <c r="BC11" s="14">
        <v>4</v>
      </c>
      <c r="BD11" s="85">
        <v>0.68623302485941684</v>
      </c>
      <c r="BE11" s="13">
        <v>2.1136650829225404E-2</v>
      </c>
      <c r="BF11" s="14">
        <v>5</v>
      </c>
      <c r="BG11" s="85">
        <v>0.62171107299208661</v>
      </c>
      <c r="BH11" s="13">
        <v>4.4603964337569829E-2</v>
      </c>
      <c r="BI11" s="14">
        <v>4</v>
      </c>
      <c r="BJ11" s="85">
        <v>1.7384589245519138</v>
      </c>
      <c r="BK11" s="13">
        <v>0.21731353981951687</v>
      </c>
      <c r="BL11" s="14">
        <v>5</v>
      </c>
      <c r="BM11" s="85">
        <v>3.1582232347325356</v>
      </c>
      <c r="BN11" s="13">
        <v>0.38020548470579929</v>
      </c>
      <c r="BO11" s="14">
        <v>4</v>
      </c>
      <c r="BP11" s="85">
        <v>1.5870264448372495</v>
      </c>
      <c r="BQ11" s="13">
        <v>0.21225148348277761</v>
      </c>
      <c r="BR11" s="14">
        <v>5</v>
      </c>
      <c r="BS11" s="85">
        <v>2.4624281552913674</v>
      </c>
      <c r="BT11" s="13">
        <v>0.11234859775840324</v>
      </c>
      <c r="BU11" s="14">
        <v>4</v>
      </c>
      <c r="BV11" s="85">
        <v>1.4480289160144182</v>
      </c>
      <c r="BW11" s="13">
        <v>9.5300205640169278E-2</v>
      </c>
      <c r="BX11" s="14">
        <v>5</v>
      </c>
      <c r="BY11" s="85">
        <v>1.2593706681769792</v>
      </c>
      <c r="BZ11" s="13">
        <v>8.4714484400892909E-2</v>
      </c>
      <c r="CA11" s="14">
        <v>3</v>
      </c>
      <c r="CB11" s="85">
        <v>2.7563678801029301</v>
      </c>
      <c r="CC11" s="13">
        <v>0.27616057239581854</v>
      </c>
      <c r="CD11" s="14">
        <v>5</v>
      </c>
      <c r="CE11" s="85">
        <v>2.5061897810606126</v>
      </c>
      <c r="CF11" s="13">
        <v>0.17992115331946198</v>
      </c>
      <c r="CG11" s="14">
        <v>4</v>
      </c>
      <c r="CH11" s="85">
        <v>0.80236137693099496</v>
      </c>
      <c r="CI11" s="13">
        <v>2.5644892870980502E-2</v>
      </c>
      <c r="CJ11" s="14">
        <v>5</v>
      </c>
      <c r="CK11" s="85">
        <v>0.70515529926511378</v>
      </c>
      <c r="CL11" s="13">
        <v>3.5929927071756095E-2</v>
      </c>
      <c r="CM11" s="14">
        <v>4</v>
      </c>
      <c r="CN11" s="113" t="s">
        <v>61</v>
      </c>
      <c r="CO11" s="95" t="s">
        <v>61</v>
      </c>
      <c r="CP11" s="95" t="s">
        <v>61</v>
      </c>
      <c r="CQ11" s="85">
        <v>5.0658432655875468E-2</v>
      </c>
      <c r="CR11" s="13">
        <v>5.7036062846137119E-3</v>
      </c>
      <c r="CS11" s="11">
        <v>4</v>
      </c>
    </row>
    <row r="12" spans="1:98" ht="14" customHeight="1">
      <c r="A12" s="188" t="s">
        <v>21</v>
      </c>
      <c r="B12" s="101">
        <v>1.3448600000000002</v>
      </c>
      <c r="C12" s="7">
        <v>8.9082184526424746E-2</v>
      </c>
      <c r="D12" s="1">
        <v>5</v>
      </c>
      <c r="E12" s="84">
        <v>1.6903333333333332</v>
      </c>
      <c r="F12" s="7">
        <v>0.31095837520657255</v>
      </c>
      <c r="G12" s="1">
        <v>3</v>
      </c>
      <c r="H12" s="84">
        <v>0.16889999999999999</v>
      </c>
      <c r="I12" s="7">
        <v>8.9168380045843206E-3</v>
      </c>
      <c r="J12" s="1">
        <v>5</v>
      </c>
      <c r="K12" s="84">
        <v>0.19533333333333336</v>
      </c>
      <c r="L12" s="7">
        <v>7.5351030369715417E-3</v>
      </c>
      <c r="M12" s="1">
        <v>3</v>
      </c>
      <c r="N12" s="84">
        <v>0.42080000000000001</v>
      </c>
      <c r="O12" s="7">
        <v>6.0622108178452448E-2</v>
      </c>
      <c r="P12" s="1">
        <v>5</v>
      </c>
      <c r="Q12" s="84">
        <v>1.9254666666666667</v>
      </c>
      <c r="R12" s="7">
        <v>0.29071813573364302</v>
      </c>
      <c r="S12" s="1">
        <v>3</v>
      </c>
      <c r="T12" s="84">
        <v>0.58941999999999994</v>
      </c>
      <c r="U12" s="7">
        <v>0.11216423850764559</v>
      </c>
      <c r="V12" s="1">
        <v>5</v>
      </c>
      <c r="W12" s="84">
        <v>1.6524333333333334</v>
      </c>
      <c r="X12" s="7">
        <v>0.23505557026182389</v>
      </c>
      <c r="Y12" s="1">
        <v>3</v>
      </c>
      <c r="Z12" s="84">
        <v>0.67089999999999994</v>
      </c>
      <c r="AA12" s="7">
        <v>4.1553098560757333E-2</v>
      </c>
      <c r="AB12" s="1">
        <v>5</v>
      </c>
      <c r="AC12" s="84">
        <v>0.66543333333333332</v>
      </c>
      <c r="AD12" s="7">
        <v>4.0025089353776314E-2</v>
      </c>
      <c r="AE12" s="1">
        <v>3</v>
      </c>
      <c r="AF12" s="84">
        <v>1.2910999999999999</v>
      </c>
      <c r="AG12" s="7">
        <v>0.17264634372033494</v>
      </c>
      <c r="AH12" s="1">
        <v>5</v>
      </c>
      <c r="AI12" s="84">
        <v>2.2921999999999998</v>
      </c>
      <c r="AJ12" s="7">
        <v>0.10134798139742755</v>
      </c>
      <c r="AK12" s="1">
        <v>3</v>
      </c>
      <c r="AL12" s="84">
        <v>0.29808000000000001</v>
      </c>
      <c r="AM12" s="7">
        <v>7.9098925403572936E-3</v>
      </c>
      <c r="AN12" s="1">
        <v>5</v>
      </c>
      <c r="AO12" s="84">
        <v>0.32670000000000005</v>
      </c>
      <c r="AP12" s="7">
        <v>1.2653853168106546E-2</v>
      </c>
      <c r="AQ12" s="1">
        <v>3</v>
      </c>
      <c r="AR12" s="111">
        <v>1.5520000000000001E-2</v>
      </c>
      <c r="AS12" s="7">
        <v>4.2999999999999999E-4</v>
      </c>
      <c r="AT12" s="1">
        <v>5</v>
      </c>
      <c r="AU12" s="111">
        <v>1.7399999999999999E-2</v>
      </c>
      <c r="AV12" s="7">
        <v>1.7000000000000001E-4</v>
      </c>
      <c r="AW12" s="1">
        <v>3</v>
      </c>
      <c r="AX12" s="112">
        <v>3.940564676111876</v>
      </c>
      <c r="AY12" s="13">
        <v>0.25634144947813153</v>
      </c>
      <c r="AZ12" s="15">
        <v>5</v>
      </c>
      <c r="BA12" s="85">
        <v>3.4372381204946407</v>
      </c>
      <c r="BB12" s="13">
        <v>0.39670646393888004</v>
      </c>
      <c r="BC12" s="15">
        <v>3</v>
      </c>
      <c r="BD12" s="85">
        <v>0.49697598691946537</v>
      </c>
      <c r="BE12" s="13">
        <v>3.4381116181998149E-2</v>
      </c>
      <c r="BF12" s="15">
        <v>5</v>
      </c>
      <c r="BG12" s="85">
        <v>0.4044295382390522</v>
      </c>
      <c r="BH12" s="13">
        <v>1.1353615918602476E-2</v>
      </c>
      <c r="BI12" s="15">
        <v>3</v>
      </c>
      <c r="BJ12" s="85">
        <v>1.2193881701320186</v>
      </c>
      <c r="BK12" s="13">
        <v>0.14223186335271484</v>
      </c>
      <c r="BL12" s="15">
        <v>5</v>
      </c>
      <c r="BM12" s="85">
        <v>3.938077388981799</v>
      </c>
      <c r="BN12" s="13">
        <v>0.38270339824364358</v>
      </c>
      <c r="BO12" s="15">
        <v>3</v>
      </c>
      <c r="BP12" s="85">
        <v>1.6929374253383487</v>
      </c>
      <c r="BQ12" s="13">
        <v>0.26865691979031142</v>
      </c>
      <c r="BR12" s="15">
        <v>5</v>
      </c>
      <c r="BS12" s="85">
        <v>3.3767692656617996</v>
      </c>
      <c r="BT12" s="13">
        <v>0.24566043339159208</v>
      </c>
      <c r="BU12" s="15">
        <v>3</v>
      </c>
      <c r="BV12" s="85">
        <v>1.9737892524043772</v>
      </c>
      <c r="BW12" s="13">
        <v>0.14969463493278026</v>
      </c>
      <c r="BX12" s="15">
        <v>5</v>
      </c>
      <c r="BY12" s="85">
        <v>1.3742074485978886</v>
      </c>
      <c r="BZ12" s="13">
        <v>2.3190387204861943E-2</v>
      </c>
      <c r="CA12" s="15">
        <v>3</v>
      </c>
      <c r="CB12" s="85">
        <v>3.7375421283111834</v>
      </c>
      <c r="CC12" s="13">
        <v>0.41117154939922634</v>
      </c>
      <c r="CD12" s="15">
        <v>5</v>
      </c>
      <c r="CE12" s="85">
        <v>4.7429512477017406</v>
      </c>
      <c r="CF12" s="13">
        <v>0.11902738558697538</v>
      </c>
      <c r="CG12" s="15">
        <v>3</v>
      </c>
      <c r="CH12" s="85">
        <v>0.87452576781742974</v>
      </c>
      <c r="CI12" s="13">
        <v>3.3361124035065325E-2</v>
      </c>
      <c r="CJ12" s="15">
        <v>5</v>
      </c>
      <c r="CK12" s="85">
        <v>0.67667423083737466</v>
      </c>
      <c r="CL12" s="13">
        <v>2.3557679966359671E-2</v>
      </c>
      <c r="CM12" s="15">
        <v>3</v>
      </c>
      <c r="CN12" s="85">
        <v>4.4999999999999998E-2</v>
      </c>
      <c r="CO12" s="13">
        <v>1E-3</v>
      </c>
      <c r="CP12" s="15">
        <v>5</v>
      </c>
      <c r="CQ12" s="85">
        <v>3.61E-2</v>
      </c>
      <c r="CR12" s="13">
        <v>1.9E-3</v>
      </c>
      <c r="CS12" s="11">
        <v>3</v>
      </c>
      <c r="CT12" s="1"/>
    </row>
    <row r="13" spans="1:98" ht="14" customHeight="1">
      <c r="A13" s="188" t="s">
        <v>22</v>
      </c>
      <c r="B13" s="101">
        <v>1.3639000000000001</v>
      </c>
      <c r="C13" s="7">
        <v>3.999327026721701E-2</v>
      </c>
      <c r="D13" s="5">
        <v>4</v>
      </c>
      <c r="E13" s="84">
        <v>1.2837000000000001</v>
      </c>
      <c r="F13" s="7">
        <v>4.1659548725352269E-2</v>
      </c>
      <c r="G13" s="5">
        <v>5</v>
      </c>
      <c r="H13" s="84">
        <v>0.205625</v>
      </c>
      <c r="I13" s="7">
        <v>4.5419113083957699E-3</v>
      </c>
      <c r="J13" s="5">
        <v>4</v>
      </c>
      <c r="K13" s="84">
        <v>0.19761999999999999</v>
      </c>
      <c r="L13" s="7">
        <v>3.9322258327822391E-3</v>
      </c>
      <c r="M13" s="5">
        <v>5</v>
      </c>
      <c r="N13" s="84">
        <v>0.50780000000000003</v>
      </c>
      <c r="O13" s="7">
        <v>7.8018363223025883E-2</v>
      </c>
      <c r="P13" s="5">
        <v>4</v>
      </c>
      <c r="Q13" s="84">
        <v>0.72715999999999992</v>
      </c>
      <c r="R13" s="7">
        <v>0.24556102011516412</v>
      </c>
      <c r="S13" s="5">
        <v>5</v>
      </c>
      <c r="T13" s="84">
        <v>1.1139749999999999</v>
      </c>
      <c r="U13" s="7">
        <v>0.11482189378192076</v>
      </c>
      <c r="V13" s="5">
        <v>4</v>
      </c>
      <c r="W13" s="84">
        <v>1.2216</v>
      </c>
      <c r="X13" s="7">
        <v>0.41450251507077734</v>
      </c>
      <c r="Y13" s="5">
        <v>5</v>
      </c>
      <c r="Z13" s="84">
        <v>0.567025</v>
      </c>
      <c r="AA13" s="7">
        <v>1.2266103361160246E-2</v>
      </c>
      <c r="AB13" s="5">
        <v>4</v>
      </c>
      <c r="AC13" s="84">
        <v>1.01546</v>
      </c>
      <c r="AD13" s="7">
        <v>3.6600745894038812E-2</v>
      </c>
      <c r="AE13" s="5">
        <v>5</v>
      </c>
      <c r="AF13" s="84">
        <v>1.6695500000000001</v>
      </c>
      <c r="AG13" s="7">
        <v>0.10474170213752754</v>
      </c>
      <c r="AH13" s="5">
        <v>4</v>
      </c>
      <c r="AI13" s="84">
        <v>1.7048999999999999</v>
      </c>
      <c r="AJ13" s="7">
        <v>0.28555329625133047</v>
      </c>
      <c r="AK13" s="5">
        <v>5</v>
      </c>
      <c r="AL13" s="84">
        <v>0.28117499999999995</v>
      </c>
      <c r="AM13" s="7">
        <v>9.2277096291550117E-3</v>
      </c>
      <c r="AN13" s="5">
        <v>4</v>
      </c>
      <c r="AO13" s="84">
        <v>0.30048000000000002</v>
      </c>
      <c r="AP13" s="7">
        <v>1.116550043661277E-2</v>
      </c>
      <c r="AQ13" s="5">
        <v>5</v>
      </c>
      <c r="AR13" s="115" t="s">
        <v>61</v>
      </c>
      <c r="AS13" s="94" t="s">
        <v>61</v>
      </c>
      <c r="AT13" s="94" t="s">
        <v>61</v>
      </c>
      <c r="AU13" s="115" t="s">
        <v>61</v>
      </c>
      <c r="AV13" s="94" t="s">
        <v>61</v>
      </c>
      <c r="AW13" s="94" t="s">
        <v>61</v>
      </c>
      <c r="AX13" s="112">
        <v>3.7417354518016666</v>
      </c>
      <c r="AY13" s="13">
        <v>9.4977717812992149E-2</v>
      </c>
      <c r="AZ13" s="14">
        <v>4</v>
      </c>
      <c r="BA13" s="85">
        <v>3.5808035298474179</v>
      </c>
      <c r="BB13" s="13">
        <v>0.21514451279189184</v>
      </c>
      <c r="BC13" s="14">
        <v>5</v>
      </c>
      <c r="BD13" s="85">
        <v>0.56484833368747833</v>
      </c>
      <c r="BE13" s="13">
        <v>1.8807506015908172E-2</v>
      </c>
      <c r="BF13" s="14">
        <v>4</v>
      </c>
      <c r="BG13" s="85">
        <v>0.55423319201071553</v>
      </c>
      <c r="BH13" s="13">
        <v>4.1236745274299116E-2</v>
      </c>
      <c r="BI13" s="14">
        <v>5</v>
      </c>
      <c r="BJ13" s="85">
        <v>1.3851453076548781</v>
      </c>
      <c r="BK13" s="13">
        <v>0.18849987977375229</v>
      </c>
      <c r="BL13" s="14">
        <v>4</v>
      </c>
      <c r="BM13" s="85">
        <v>1.8316561220484047</v>
      </c>
      <c r="BN13" s="13">
        <v>0.4757794219442732</v>
      </c>
      <c r="BO13" s="14">
        <v>5</v>
      </c>
      <c r="BP13" s="85">
        <v>3.0445473123749176</v>
      </c>
      <c r="BQ13" s="13">
        <v>0.2708229622102013</v>
      </c>
      <c r="BR13" s="14">
        <v>4</v>
      </c>
      <c r="BS13" s="85">
        <v>3.0591936454360829</v>
      </c>
      <c r="BT13" s="13">
        <v>0.83018720991019401</v>
      </c>
      <c r="BU13" s="14">
        <v>5</v>
      </c>
      <c r="BV13" s="85">
        <v>1.558315693862677</v>
      </c>
      <c r="BW13" s="13">
        <v>5.7887228114996192E-2</v>
      </c>
      <c r="BX13" s="14">
        <v>4</v>
      </c>
      <c r="BY13" s="85">
        <v>2.8403051768258889</v>
      </c>
      <c r="BZ13" s="13">
        <v>0.20705670342885915</v>
      </c>
      <c r="CA13" s="14">
        <v>5</v>
      </c>
      <c r="CB13" s="85">
        <v>4.5730306546652786</v>
      </c>
      <c r="CC13" s="13">
        <v>0.23638902034466353</v>
      </c>
      <c r="CD13" s="14">
        <v>4</v>
      </c>
      <c r="CE13" s="85">
        <v>4.5400957210784174</v>
      </c>
      <c r="CF13" s="13">
        <v>0.44105979367458592</v>
      </c>
      <c r="CG13" s="14">
        <v>5</v>
      </c>
      <c r="CH13" s="85">
        <v>0.77070259161344878</v>
      </c>
      <c r="CI13" s="13">
        <v>1.1626852746042964E-2</v>
      </c>
      <c r="CJ13" s="14">
        <v>4</v>
      </c>
      <c r="CK13" s="85">
        <v>0.83544179381156369</v>
      </c>
      <c r="CL13" s="13">
        <v>4.0651634779163483E-2</v>
      </c>
      <c r="CM13" s="14">
        <v>5</v>
      </c>
      <c r="CN13" s="113" t="s">
        <v>61</v>
      </c>
      <c r="CO13" s="95" t="s">
        <v>61</v>
      </c>
      <c r="CP13" s="95" t="s">
        <v>61</v>
      </c>
      <c r="CQ13" s="113" t="s">
        <v>61</v>
      </c>
      <c r="CR13" s="95" t="s">
        <v>61</v>
      </c>
      <c r="CS13" s="99" t="s">
        <v>61</v>
      </c>
      <c r="CT13" s="1"/>
    </row>
    <row r="14" spans="1:98" ht="14" customHeight="1">
      <c r="A14" s="188" t="s">
        <v>37</v>
      </c>
      <c r="B14" s="101">
        <v>1.8094000000000001</v>
      </c>
      <c r="C14" s="7">
        <v>0.15630566208554231</v>
      </c>
      <c r="D14" s="5">
        <v>5</v>
      </c>
      <c r="E14" s="84">
        <v>3.2843999999999993</v>
      </c>
      <c r="F14" s="7">
        <v>9.8670461638729584E-2</v>
      </c>
      <c r="G14" s="5">
        <v>5</v>
      </c>
      <c r="H14" s="84">
        <v>0.18240000000000001</v>
      </c>
      <c r="I14" s="7">
        <v>6.1203758054550854E-3</v>
      </c>
      <c r="J14" s="5">
        <v>5</v>
      </c>
      <c r="K14" s="84">
        <v>0.1754</v>
      </c>
      <c r="L14" s="7">
        <v>5.9799665550904196E-3</v>
      </c>
      <c r="M14" s="5">
        <v>5</v>
      </c>
      <c r="N14" s="84">
        <v>1.22462</v>
      </c>
      <c r="O14" s="7">
        <v>0.22614547176541014</v>
      </c>
      <c r="P14" s="5">
        <v>5</v>
      </c>
      <c r="Q14" s="84">
        <v>2.0720000000000001</v>
      </c>
      <c r="R14" s="7">
        <v>0.10106433594498107</v>
      </c>
      <c r="S14" s="5">
        <v>5</v>
      </c>
      <c r="T14" s="84">
        <v>0.55518000000000001</v>
      </c>
      <c r="U14" s="7">
        <v>3.5987892408419972E-2</v>
      </c>
      <c r="V14" s="5">
        <v>5</v>
      </c>
      <c r="W14" s="84">
        <v>1.0802</v>
      </c>
      <c r="X14" s="7">
        <v>7.2104368799678298E-2</v>
      </c>
      <c r="Y14" s="5">
        <v>5</v>
      </c>
      <c r="Z14" s="84">
        <v>0.44062499999999999</v>
      </c>
      <c r="AA14" s="7">
        <v>1.9812259462262245E-2</v>
      </c>
      <c r="AB14" s="5">
        <v>4</v>
      </c>
      <c r="AC14" s="84">
        <v>0.50940000000000007</v>
      </c>
      <c r="AD14" s="7">
        <v>1.7374118682684306E-2</v>
      </c>
      <c r="AE14" s="5">
        <v>5</v>
      </c>
      <c r="AF14" s="84">
        <v>2.2038800000000003</v>
      </c>
      <c r="AG14" s="7">
        <v>0.11115209579670499</v>
      </c>
      <c r="AH14" s="5">
        <v>5</v>
      </c>
      <c r="AI14" s="84">
        <v>1.448</v>
      </c>
      <c r="AJ14" s="7">
        <v>7.644605941446618E-2</v>
      </c>
      <c r="AK14" s="5">
        <v>5</v>
      </c>
      <c r="AL14" s="84">
        <v>0.33701999999999999</v>
      </c>
      <c r="AM14" s="7">
        <v>8.685470626281569E-3</v>
      </c>
      <c r="AN14" s="5">
        <v>5</v>
      </c>
      <c r="AO14" s="84">
        <v>0.316</v>
      </c>
      <c r="AP14" s="7">
        <v>1.5076471735787515E-2</v>
      </c>
      <c r="AQ14" s="5">
        <v>5</v>
      </c>
      <c r="AR14" s="111">
        <v>2.0560000000000002E-2</v>
      </c>
      <c r="AS14" s="7">
        <v>1.1569788243524601E-3</v>
      </c>
      <c r="AT14" s="5">
        <v>5</v>
      </c>
      <c r="AU14" s="111">
        <v>2.3E-2</v>
      </c>
      <c r="AV14" s="7">
        <v>1.4499999999999999E-3</v>
      </c>
      <c r="AW14" s="5">
        <v>5</v>
      </c>
      <c r="AX14" s="112">
        <v>4.0535003794771125</v>
      </c>
      <c r="AY14" s="13">
        <v>0.42245552520740537</v>
      </c>
      <c r="AZ14" s="14">
        <v>5</v>
      </c>
      <c r="BA14" s="85">
        <v>6.8449999999999998</v>
      </c>
      <c r="BB14" s="13">
        <v>0.17</v>
      </c>
      <c r="BC14" s="14">
        <v>5</v>
      </c>
      <c r="BD14" s="85">
        <v>0.42340048934287411</v>
      </c>
      <c r="BE14" s="13">
        <v>1.0657281030525824E-2</v>
      </c>
      <c r="BF14" s="14">
        <v>5</v>
      </c>
      <c r="BG14" s="85">
        <v>0.36553975071243516</v>
      </c>
      <c r="BH14" s="13">
        <v>9.9746120129604911E-3</v>
      </c>
      <c r="BI14" s="14">
        <v>5</v>
      </c>
      <c r="BJ14" s="85">
        <v>2.8323402386950693</v>
      </c>
      <c r="BK14" s="13">
        <v>0.50413425162856507</v>
      </c>
      <c r="BL14" s="14">
        <v>5</v>
      </c>
      <c r="BM14" s="85">
        <v>4.3212868422240112</v>
      </c>
      <c r="BN14" s="13">
        <v>0.20859362714397076</v>
      </c>
      <c r="BO14" s="14">
        <v>5</v>
      </c>
      <c r="BP14" s="85">
        <v>1.2904506101159618</v>
      </c>
      <c r="BQ14" s="13">
        <v>8.4941488833447459E-2</v>
      </c>
      <c r="BR14" s="14">
        <v>5</v>
      </c>
      <c r="BS14" s="85">
        <v>2.2565679590788177</v>
      </c>
      <c r="BT14" s="13">
        <v>0.16025401747098872</v>
      </c>
      <c r="BU14" s="14">
        <v>5</v>
      </c>
      <c r="BV14" s="85">
        <v>1.0435832974312105</v>
      </c>
      <c r="BW14" s="13">
        <v>4.2746533245811597E-2</v>
      </c>
      <c r="BX14" s="14">
        <v>4</v>
      </c>
      <c r="BY14" s="85">
        <v>1.0632505784908659</v>
      </c>
      <c r="BZ14" s="13">
        <v>4.1445955796636041E-2</v>
      </c>
      <c r="CA14" s="14">
        <v>5</v>
      </c>
      <c r="CB14" s="85">
        <v>5.1113507899974397</v>
      </c>
      <c r="CC14" s="13">
        <v>0.21021993918908408</v>
      </c>
      <c r="CD14" s="14">
        <v>5</v>
      </c>
      <c r="CE14" s="85">
        <v>3.0201612115240399</v>
      </c>
      <c r="CF14" s="13">
        <v>0.15835137801955185</v>
      </c>
      <c r="CG14" s="14">
        <v>5</v>
      </c>
      <c r="CH14" s="85">
        <v>0.78331663661524387</v>
      </c>
      <c r="CI14" s="13">
        <v>2.2668889294224514E-2</v>
      </c>
      <c r="CJ14" s="14">
        <v>5</v>
      </c>
      <c r="CK14" s="85">
        <v>0.65988707554120118</v>
      </c>
      <c r="CL14" s="13">
        <v>3.4981285707705916E-2</v>
      </c>
      <c r="CM14" s="14">
        <v>5</v>
      </c>
      <c r="CN14" s="85">
        <v>4.5671611067359341E-2</v>
      </c>
      <c r="CO14" s="13">
        <v>1.6104879989324141E-3</v>
      </c>
      <c r="CP14" s="14">
        <v>5</v>
      </c>
      <c r="CQ14" s="85">
        <v>4.7969999999999999E-2</v>
      </c>
      <c r="CR14" s="13">
        <v>3.0000000000000001E-3</v>
      </c>
      <c r="CS14" s="11">
        <v>5</v>
      </c>
      <c r="CT14" s="1"/>
    </row>
    <row r="15" spans="1:98" ht="14" customHeight="1">
      <c r="A15" s="188" t="s">
        <v>38</v>
      </c>
      <c r="B15" s="101">
        <v>0.94399999999999995</v>
      </c>
      <c r="C15" s="94" t="s">
        <v>61</v>
      </c>
      <c r="D15" s="1">
        <v>1</v>
      </c>
      <c r="E15" s="84">
        <v>0.997</v>
      </c>
      <c r="F15" s="7">
        <v>5.1999999999999998E-2</v>
      </c>
      <c r="G15" s="1">
        <v>4</v>
      </c>
      <c r="H15" s="84">
        <v>0.16600000000000001</v>
      </c>
      <c r="I15" s="7">
        <v>1.4500000000000001E-2</v>
      </c>
      <c r="J15" s="1">
        <v>2</v>
      </c>
      <c r="K15" s="84">
        <v>0.16800000000000001</v>
      </c>
      <c r="L15" s="7">
        <v>8.0000000000000002E-3</v>
      </c>
      <c r="M15" s="1">
        <v>4</v>
      </c>
      <c r="N15" s="84">
        <v>0.16400000000000001</v>
      </c>
      <c r="O15" s="7">
        <v>2.6006409466386056E-2</v>
      </c>
      <c r="P15" s="1">
        <v>3</v>
      </c>
      <c r="Q15" s="84">
        <v>0.76400000000000001</v>
      </c>
      <c r="R15" s="7">
        <v>0.16600000000000001</v>
      </c>
      <c r="S15" s="1">
        <v>4</v>
      </c>
      <c r="T15" s="84">
        <v>0.13300000000000001</v>
      </c>
      <c r="U15" s="7">
        <v>2.4E-2</v>
      </c>
      <c r="V15" s="1">
        <v>3</v>
      </c>
      <c r="W15" s="84">
        <v>0.50360000000000005</v>
      </c>
      <c r="X15" s="7">
        <v>0.1062</v>
      </c>
      <c r="Y15" s="1">
        <v>4</v>
      </c>
      <c r="Z15" s="84">
        <v>0.35099999999999998</v>
      </c>
      <c r="AA15" s="7">
        <v>2.8000000000000001E-2</v>
      </c>
      <c r="AB15" s="1">
        <v>3</v>
      </c>
      <c r="AC15" s="84">
        <v>0.46</v>
      </c>
      <c r="AD15" s="7">
        <v>0.03</v>
      </c>
      <c r="AE15" s="1">
        <v>4</v>
      </c>
      <c r="AF15" s="84">
        <v>0.56200000000000006</v>
      </c>
      <c r="AG15" s="7">
        <v>4.2000000000000003E-2</v>
      </c>
      <c r="AH15" s="1">
        <v>3</v>
      </c>
      <c r="AI15" s="84">
        <v>1.881</v>
      </c>
      <c r="AJ15" s="7">
        <v>0.35599999999999998</v>
      </c>
      <c r="AK15" s="1">
        <v>4</v>
      </c>
      <c r="AL15" s="84">
        <v>0.26466666666666666</v>
      </c>
      <c r="AM15" s="7">
        <v>1.4402931800312196E-2</v>
      </c>
      <c r="AN15" s="1">
        <v>3</v>
      </c>
      <c r="AO15" s="84">
        <v>0.23349999999999999</v>
      </c>
      <c r="AP15" s="7">
        <v>1.1258330249197698E-2</v>
      </c>
      <c r="AQ15" s="1">
        <v>4</v>
      </c>
      <c r="AR15" s="111">
        <v>1.3299999999999999E-2</v>
      </c>
      <c r="AS15" s="7">
        <v>2E-3</v>
      </c>
      <c r="AT15" s="1">
        <v>3</v>
      </c>
      <c r="AU15" s="111">
        <v>1.47E-2</v>
      </c>
      <c r="AV15" s="7">
        <v>5.0000000000000001E-4</v>
      </c>
      <c r="AW15" s="1">
        <v>4</v>
      </c>
      <c r="AX15" s="112">
        <v>3.77</v>
      </c>
      <c r="AY15" s="94" t="s">
        <v>61</v>
      </c>
      <c r="AZ15" s="15">
        <v>1</v>
      </c>
      <c r="BA15" s="85">
        <v>3.12</v>
      </c>
      <c r="BB15" s="13">
        <v>0.14000000000000001</v>
      </c>
      <c r="BC15" s="15">
        <v>4</v>
      </c>
      <c r="BD15" s="85">
        <v>0.66108608966364968</v>
      </c>
      <c r="BE15" s="13">
        <v>5.8050945893681483E-2</v>
      </c>
      <c r="BF15" s="15">
        <v>2</v>
      </c>
      <c r="BG15" s="85">
        <v>0.53006365480191342</v>
      </c>
      <c r="BH15" s="13">
        <v>4.1429800165427674E-2</v>
      </c>
      <c r="BI15" s="15">
        <v>4</v>
      </c>
      <c r="BJ15" s="85">
        <v>0.66378679314216793</v>
      </c>
      <c r="BK15" s="13">
        <v>0.10837458434423065</v>
      </c>
      <c r="BL15" s="15">
        <v>3</v>
      </c>
      <c r="BM15" s="85">
        <v>2.3055581064958171</v>
      </c>
      <c r="BN15" s="13">
        <v>0.37344557710716342</v>
      </c>
      <c r="BO15" s="15">
        <v>4</v>
      </c>
      <c r="BP15" s="85">
        <v>0.53766388632429141</v>
      </c>
      <c r="BQ15" s="13">
        <v>9.6377547415374965E-2</v>
      </c>
      <c r="BR15" s="15">
        <v>3</v>
      </c>
      <c r="BS15" s="85">
        <v>1.5204440534537711</v>
      </c>
      <c r="BT15" s="13">
        <v>0.20360008936100349</v>
      </c>
      <c r="BU15" s="15">
        <v>4</v>
      </c>
      <c r="BV15" s="85">
        <v>1.4182297325906348</v>
      </c>
      <c r="BW15" s="13">
        <v>0.10457426146133332</v>
      </c>
      <c r="BX15" s="15">
        <v>3</v>
      </c>
      <c r="BY15" s="85">
        <v>1.4365928910366272</v>
      </c>
      <c r="BZ15" s="13">
        <v>7.5458394153482544E-2</v>
      </c>
      <c r="CA15" s="15">
        <v>4</v>
      </c>
      <c r="CB15" s="85">
        <v>2.2706226199337691</v>
      </c>
      <c r="CC15" s="13">
        <v>0.1677152565830497</v>
      </c>
      <c r="CD15" s="15">
        <v>3</v>
      </c>
      <c r="CE15" s="85">
        <v>5.7838349203158383</v>
      </c>
      <c r="CF15" s="13">
        <v>0.81282607542664642</v>
      </c>
      <c r="CG15" s="15">
        <v>4</v>
      </c>
      <c r="CH15" s="85">
        <v>1.0680000000000001</v>
      </c>
      <c r="CI15" s="13">
        <v>0.05</v>
      </c>
      <c r="CJ15" s="15">
        <v>3</v>
      </c>
      <c r="CK15" s="85">
        <v>0.73359208052293934</v>
      </c>
      <c r="CL15" s="13">
        <v>4.9117472181487286E-2</v>
      </c>
      <c r="CM15" s="15">
        <v>4</v>
      </c>
      <c r="CN15" s="85">
        <v>5.3699999999999998E-2</v>
      </c>
      <c r="CO15" s="13">
        <v>6.6E-3</v>
      </c>
      <c r="CP15" s="15">
        <v>3</v>
      </c>
      <c r="CQ15" s="85">
        <v>4.6300000000000001E-2</v>
      </c>
      <c r="CR15" s="13">
        <v>3.0000000000000001E-3</v>
      </c>
      <c r="CS15" s="11">
        <v>4</v>
      </c>
      <c r="CT15" s="1"/>
    </row>
    <row r="16" spans="1:98" ht="14" customHeight="1">
      <c r="A16" s="188" t="s">
        <v>39</v>
      </c>
      <c r="B16" s="101">
        <v>1.04</v>
      </c>
      <c r="C16" s="7">
        <v>3.4000000000000002E-2</v>
      </c>
      <c r="D16" s="1">
        <v>3</v>
      </c>
      <c r="E16" s="84">
        <v>1.33</v>
      </c>
      <c r="F16" s="7">
        <v>9.7000000000000003E-2</v>
      </c>
      <c r="G16" s="1">
        <v>3</v>
      </c>
      <c r="H16" s="84">
        <v>0.14199999999999999</v>
      </c>
      <c r="I16" s="7">
        <v>3.8E-3</v>
      </c>
      <c r="J16" s="1">
        <v>3</v>
      </c>
      <c r="K16" s="84">
        <v>0.14199999999999999</v>
      </c>
      <c r="L16" s="7">
        <v>3.5E-4</v>
      </c>
      <c r="M16" s="1">
        <v>3</v>
      </c>
      <c r="N16" s="84">
        <v>0.26440000000000002</v>
      </c>
      <c r="O16" s="7">
        <v>5.9626280559274651E-2</v>
      </c>
      <c r="P16" s="1">
        <v>3</v>
      </c>
      <c r="Q16" s="84">
        <v>2.1970000000000001</v>
      </c>
      <c r="R16" s="7">
        <v>0.14599999999999999</v>
      </c>
      <c r="S16" s="1">
        <v>3</v>
      </c>
      <c r="T16" s="84">
        <v>0.37659999999999999</v>
      </c>
      <c r="U16" s="7">
        <v>0.14000000000000001</v>
      </c>
      <c r="V16" s="1">
        <v>3</v>
      </c>
      <c r="W16" s="84">
        <v>1.43</v>
      </c>
      <c r="X16" s="7">
        <v>0.13</v>
      </c>
      <c r="Y16" s="1">
        <v>3</v>
      </c>
      <c r="Z16" s="84">
        <v>0.34200000000000003</v>
      </c>
      <c r="AA16" s="7">
        <v>1.8800000000000001E-2</v>
      </c>
      <c r="AB16" s="1">
        <v>3</v>
      </c>
      <c r="AC16" s="84">
        <v>0.39179999999999998</v>
      </c>
      <c r="AD16" s="7">
        <v>2.1999999999999999E-2</v>
      </c>
      <c r="AE16" s="1">
        <v>3</v>
      </c>
      <c r="AF16" s="84">
        <v>0.78900000000000003</v>
      </c>
      <c r="AG16" s="7">
        <v>0.29399999999999998</v>
      </c>
      <c r="AH16" s="1">
        <v>3</v>
      </c>
      <c r="AI16" s="84">
        <v>2.8959999999999999</v>
      </c>
      <c r="AJ16" s="7">
        <v>0.36599999999999999</v>
      </c>
      <c r="AK16" s="1">
        <v>3</v>
      </c>
      <c r="AL16" s="84">
        <v>0.32500000000000001</v>
      </c>
      <c r="AM16" s="7">
        <v>2.6384907301966066E-2</v>
      </c>
      <c r="AN16" s="1">
        <v>3</v>
      </c>
      <c r="AO16" s="84">
        <v>0.34989999999999999</v>
      </c>
      <c r="AP16" s="7">
        <v>1.9800000000000002E-2</v>
      </c>
      <c r="AQ16" s="1">
        <v>3</v>
      </c>
      <c r="AR16" s="111">
        <v>1.6199999999999999E-2</v>
      </c>
      <c r="AS16" s="7">
        <v>1.63E-4</v>
      </c>
      <c r="AT16" s="1">
        <v>3</v>
      </c>
      <c r="AU16" s="111">
        <v>1.8700000000000001E-2</v>
      </c>
      <c r="AV16" s="7">
        <v>3.1799999999999998E-4</v>
      </c>
      <c r="AW16" s="1">
        <v>3</v>
      </c>
      <c r="AX16" s="112">
        <v>3.4028085029120265</v>
      </c>
      <c r="AY16" s="13">
        <v>0.24434236934320427</v>
      </c>
      <c r="AZ16" s="15">
        <v>3</v>
      </c>
      <c r="BA16" s="85">
        <v>2.6901643411947798</v>
      </c>
      <c r="BB16" s="13">
        <v>0.13273372086884722</v>
      </c>
      <c r="BC16" s="15">
        <v>3</v>
      </c>
      <c r="BD16" s="85">
        <v>0.46478248855130322</v>
      </c>
      <c r="BE16" s="13">
        <v>2.4376477040478146E-2</v>
      </c>
      <c r="BF16" s="15">
        <v>3</v>
      </c>
      <c r="BG16" s="85">
        <v>0.28938863561848877</v>
      </c>
      <c r="BH16" s="13">
        <v>6.2852977588666479E-3</v>
      </c>
      <c r="BI16" s="15">
        <v>3</v>
      </c>
      <c r="BJ16" s="85">
        <v>0.84266053649954753</v>
      </c>
      <c r="BK16" s="13">
        <v>0.13880537988161501</v>
      </c>
      <c r="BL16" s="15">
        <v>3</v>
      </c>
      <c r="BM16" s="85">
        <v>4.4772219960855617</v>
      </c>
      <c r="BN16" s="13">
        <v>0.38345743542314564</v>
      </c>
      <c r="BO16" s="15">
        <v>3</v>
      </c>
      <c r="BP16" s="85">
        <v>1.1786496607110093</v>
      </c>
      <c r="BQ16" s="13">
        <v>0.35954471806164845</v>
      </c>
      <c r="BR16" s="15">
        <v>3</v>
      </c>
      <c r="BS16" s="85">
        <v>2.9176412146333099</v>
      </c>
      <c r="BT16" s="13">
        <v>0.32988020072646984</v>
      </c>
      <c r="BU16" s="15">
        <v>3</v>
      </c>
      <c r="BV16" s="85">
        <v>1.115</v>
      </c>
      <c r="BW16" s="13">
        <v>0.05</v>
      </c>
      <c r="BX16" s="15">
        <v>3</v>
      </c>
      <c r="BY16" s="85">
        <v>0.79569455727051175</v>
      </c>
      <c r="BZ16" s="13">
        <v>0.04</v>
      </c>
      <c r="CA16" s="15">
        <v>3</v>
      </c>
      <c r="CB16" s="85">
        <v>2.4682342532295221</v>
      </c>
      <c r="CC16" s="13">
        <v>0.76409568152781715</v>
      </c>
      <c r="CD16" s="15">
        <v>3</v>
      </c>
      <c r="CE16" s="85">
        <v>5.8525</v>
      </c>
      <c r="CF16" s="13">
        <v>0.59499999999999997</v>
      </c>
      <c r="CG16" s="15">
        <v>3</v>
      </c>
      <c r="CH16" s="85">
        <v>1.0705301378597574</v>
      </c>
      <c r="CI16" s="13">
        <v>0.13810412908068587</v>
      </c>
      <c r="CJ16" s="15">
        <v>3</v>
      </c>
      <c r="CK16" s="85">
        <v>0.70968971790242719</v>
      </c>
      <c r="CL16" s="13">
        <v>2.6580504415643583E-2</v>
      </c>
      <c r="CM16" s="15">
        <v>3</v>
      </c>
      <c r="CN16" s="85">
        <v>5.1999999999999998E-2</v>
      </c>
      <c r="CO16" s="13">
        <v>4.4000000000000003E-3</v>
      </c>
      <c r="CP16" s="15">
        <v>3</v>
      </c>
      <c r="CQ16" s="85">
        <v>3.7900000000000003E-2</v>
      </c>
      <c r="CR16" s="13">
        <v>4.0000000000000002E-4</v>
      </c>
      <c r="CS16" s="11">
        <v>3</v>
      </c>
      <c r="CT16" s="1"/>
    </row>
    <row r="17" spans="1:98" ht="14" customHeight="1">
      <c r="A17" s="188" t="s">
        <v>40</v>
      </c>
      <c r="B17" s="101">
        <v>1.458</v>
      </c>
      <c r="C17" s="7">
        <v>0.14330000000000001</v>
      </c>
      <c r="D17" s="1">
        <v>5</v>
      </c>
      <c r="E17" s="84">
        <v>2.585</v>
      </c>
      <c r="F17" s="7">
        <v>0.15329999999999999</v>
      </c>
      <c r="G17" s="1">
        <v>4</v>
      </c>
      <c r="H17" s="84">
        <v>0.1648</v>
      </c>
      <c r="I17" s="7">
        <v>4.79E-3</v>
      </c>
      <c r="J17" s="1">
        <v>5</v>
      </c>
      <c r="K17" s="84">
        <v>0.19850000000000001</v>
      </c>
      <c r="L17" s="7">
        <v>1.32E-2</v>
      </c>
      <c r="M17" s="1">
        <v>4</v>
      </c>
      <c r="N17" s="84">
        <v>1.1117999999999999</v>
      </c>
      <c r="O17" s="7">
        <v>0.21260000000000001</v>
      </c>
      <c r="P17" s="1">
        <v>5</v>
      </c>
      <c r="Q17" s="84">
        <v>5.0250000000000004</v>
      </c>
      <c r="R17" s="7">
        <v>0.34833999999999998</v>
      </c>
      <c r="S17" s="1">
        <v>4</v>
      </c>
      <c r="T17" s="84">
        <v>0.78900000000000003</v>
      </c>
      <c r="U17" s="7">
        <v>6.8099999999999994E-2</v>
      </c>
      <c r="V17" s="1">
        <v>5</v>
      </c>
      <c r="W17" s="84">
        <v>3.5407000000000002</v>
      </c>
      <c r="X17" s="7">
        <v>0.14499999999999999</v>
      </c>
      <c r="Y17" s="1">
        <v>4</v>
      </c>
      <c r="Z17" s="84">
        <v>0.41686000000000001</v>
      </c>
      <c r="AA17" s="7">
        <v>2.12E-2</v>
      </c>
      <c r="AB17" s="1">
        <v>5</v>
      </c>
      <c r="AC17" s="84">
        <v>0.50219999999999998</v>
      </c>
      <c r="AD17" s="7">
        <v>2.0500000000000001E-2</v>
      </c>
      <c r="AE17" s="1">
        <v>4</v>
      </c>
      <c r="AF17" s="84">
        <v>2.149</v>
      </c>
      <c r="AG17" s="7">
        <v>0.20899999999999999</v>
      </c>
      <c r="AH17" s="1">
        <v>5</v>
      </c>
      <c r="AI17" s="84">
        <v>3.66</v>
      </c>
      <c r="AJ17" s="7">
        <v>0.18</v>
      </c>
      <c r="AK17" s="1">
        <v>4</v>
      </c>
      <c r="AL17" s="84">
        <v>0.23105999999999999</v>
      </c>
      <c r="AM17" s="7">
        <v>2.5579999999999999E-2</v>
      </c>
      <c r="AN17" s="1">
        <v>5</v>
      </c>
      <c r="AO17" s="84">
        <v>0.294325</v>
      </c>
      <c r="AP17" s="7">
        <v>2.623E-2</v>
      </c>
      <c r="AQ17" s="1">
        <v>4</v>
      </c>
      <c r="AR17" s="111">
        <v>1.6E-2</v>
      </c>
      <c r="AS17" s="7">
        <v>1E-3</v>
      </c>
      <c r="AT17" s="1">
        <v>4</v>
      </c>
      <c r="AU17" s="111">
        <v>1.7000000000000001E-2</v>
      </c>
      <c r="AV17" s="7">
        <v>2.5000000000000001E-3</v>
      </c>
      <c r="AW17" s="1">
        <v>3</v>
      </c>
      <c r="AX17" s="112">
        <v>4.2570403469176643</v>
      </c>
      <c r="AY17" s="13">
        <v>0.31131638162537034</v>
      </c>
      <c r="AZ17" s="15">
        <v>5</v>
      </c>
      <c r="BA17" s="85">
        <v>4.014204197597417</v>
      </c>
      <c r="BB17" s="13">
        <v>0.27633002283434416</v>
      </c>
      <c r="BC17" s="15">
        <v>4</v>
      </c>
      <c r="BD17" s="85">
        <v>0.48640718829079477</v>
      </c>
      <c r="BE17" s="13">
        <v>2.7105130138097525E-2</v>
      </c>
      <c r="BF17" s="15">
        <v>5</v>
      </c>
      <c r="BG17" s="85">
        <v>0.30781021644765383</v>
      </c>
      <c r="BH17" s="13">
        <v>1.1845695102164088E-2</v>
      </c>
      <c r="BI17" s="15">
        <v>4</v>
      </c>
      <c r="BJ17" s="85">
        <v>3.2815310580565735</v>
      </c>
      <c r="BK17" s="13">
        <v>0.68142016224815949</v>
      </c>
      <c r="BL17" s="15">
        <v>5</v>
      </c>
      <c r="BM17" s="85">
        <v>7.7920258543448115</v>
      </c>
      <c r="BN17" s="13">
        <v>0.54882680477165868</v>
      </c>
      <c r="BO17" s="15">
        <v>4</v>
      </c>
      <c r="BP17" s="85">
        <v>2.3109999999999999</v>
      </c>
      <c r="BQ17" s="13">
        <v>0.18099999999999999</v>
      </c>
      <c r="BR17" s="15">
        <v>5</v>
      </c>
      <c r="BS17" s="85">
        <v>5.4909999999999997</v>
      </c>
      <c r="BT17" s="13">
        <v>0.23899999999999999</v>
      </c>
      <c r="BU17" s="15">
        <v>4</v>
      </c>
      <c r="BV17" s="85">
        <v>1.228</v>
      </c>
      <c r="BW17" s="13">
        <v>7.2999999999999995E-2</v>
      </c>
      <c r="BX17" s="15">
        <v>5</v>
      </c>
      <c r="BY17" s="85">
        <v>0.77817032354034954</v>
      </c>
      <c r="BZ17" s="13">
        <v>3.4000000000000002E-2</v>
      </c>
      <c r="CA17" s="15">
        <v>4</v>
      </c>
      <c r="CB17" s="85">
        <v>6.2991000000000001</v>
      </c>
      <c r="CC17" s="13">
        <v>0.61299999999999999</v>
      </c>
      <c r="CD17" s="15">
        <v>5</v>
      </c>
      <c r="CE17" s="85">
        <v>5.67</v>
      </c>
      <c r="CF17" s="13">
        <v>0.25800000000000001</v>
      </c>
      <c r="CG17" s="15">
        <v>4</v>
      </c>
      <c r="CH17" s="85">
        <v>0.67416182732861674</v>
      </c>
      <c r="CI17" s="13">
        <v>6.3989446772179007E-2</v>
      </c>
      <c r="CJ17" s="15">
        <v>5</v>
      </c>
      <c r="CK17" s="85">
        <v>0.45714239614436181</v>
      </c>
      <c r="CL17" s="13">
        <v>4.3706391306776712E-2</v>
      </c>
      <c r="CM17" s="15">
        <v>4</v>
      </c>
      <c r="CN17" s="85">
        <v>4.2999999999999997E-2</v>
      </c>
      <c r="CO17" s="13">
        <v>1.5E-3</v>
      </c>
      <c r="CP17" s="15">
        <v>4</v>
      </c>
      <c r="CQ17" s="85">
        <v>2.7300000000000001E-2</v>
      </c>
      <c r="CR17" s="13">
        <v>4.3E-3</v>
      </c>
      <c r="CS17" s="11">
        <v>3</v>
      </c>
      <c r="CT17" s="1"/>
    </row>
    <row r="18" spans="1:98" ht="14" customHeight="1">
      <c r="A18" s="188" t="s">
        <v>41</v>
      </c>
      <c r="B18" s="101">
        <v>1.6483000000000001</v>
      </c>
      <c r="C18" s="7">
        <v>4.879E-2</v>
      </c>
      <c r="D18" s="1">
        <v>5</v>
      </c>
      <c r="E18" s="84">
        <v>1.74922</v>
      </c>
      <c r="F18" s="7">
        <v>0.10340000000000001</v>
      </c>
      <c r="G18" s="1">
        <v>4</v>
      </c>
      <c r="H18" s="84">
        <v>0.20388000000000001</v>
      </c>
      <c r="I18" s="7">
        <v>1.0800000000000001E-2</v>
      </c>
      <c r="J18" s="1">
        <v>5</v>
      </c>
      <c r="K18" s="84">
        <v>0.21825</v>
      </c>
      <c r="L18" s="7">
        <v>8.3800000000000003E-3</v>
      </c>
      <c r="M18" s="1">
        <v>4</v>
      </c>
      <c r="N18" s="84">
        <v>0.26106000000000001</v>
      </c>
      <c r="O18" s="7">
        <v>3.4299999999999997E-2</v>
      </c>
      <c r="P18" s="1">
        <v>5</v>
      </c>
      <c r="Q18" s="84">
        <v>1.32995</v>
      </c>
      <c r="R18" s="7">
        <v>0.222</v>
      </c>
      <c r="S18" s="1">
        <v>4</v>
      </c>
      <c r="T18" s="84">
        <v>0.32400000000000001</v>
      </c>
      <c r="U18" s="7">
        <v>7.6109999999999997E-2</v>
      </c>
      <c r="V18" s="1">
        <v>5</v>
      </c>
      <c r="W18" s="84">
        <v>1.417</v>
      </c>
      <c r="X18" s="7">
        <v>0.19550000000000001</v>
      </c>
      <c r="Y18" s="1">
        <v>4</v>
      </c>
      <c r="Z18" s="84">
        <v>0.53449999999999998</v>
      </c>
      <c r="AA18" s="7">
        <v>2.2599999999999999E-2</v>
      </c>
      <c r="AB18" s="1">
        <v>5</v>
      </c>
      <c r="AC18" s="84">
        <v>0.55600000000000005</v>
      </c>
      <c r="AD18" s="7">
        <v>2.4660000000000001E-2</v>
      </c>
      <c r="AE18" s="1">
        <v>4</v>
      </c>
      <c r="AF18" s="84">
        <v>0.60202</v>
      </c>
      <c r="AG18" s="7">
        <v>8.3589999999999998E-2</v>
      </c>
      <c r="AH18" s="1">
        <v>5</v>
      </c>
      <c r="AI18" s="84">
        <v>2.077</v>
      </c>
      <c r="AJ18" s="7">
        <v>0.24920999999999999</v>
      </c>
      <c r="AK18" s="1">
        <v>4</v>
      </c>
      <c r="AL18" s="84">
        <v>0.3049</v>
      </c>
      <c r="AM18" s="7">
        <v>1.67E-2</v>
      </c>
      <c r="AN18" s="1">
        <v>5</v>
      </c>
      <c r="AO18" s="84">
        <v>0.33489999999999998</v>
      </c>
      <c r="AP18" s="7">
        <v>2.5399999999999999E-2</v>
      </c>
      <c r="AQ18" s="1">
        <v>4</v>
      </c>
      <c r="AR18" s="111">
        <v>1.566E-2</v>
      </c>
      <c r="AS18" s="7">
        <v>1.769E-3</v>
      </c>
      <c r="AT18" s="1">
        <v>5</v>
      </c>
      <c r="AU18" s="111">
        <v>1.9800000000000002E-2</v>
      </c>
      <c r="AV18" s="7">
        <v>4.0489999999999996E-3</v>
      </c>
      <c r="AW18" s="1">
        <v>4</v>
      </c>
      <c r="AX18" s="112">
        <v>5.1002558360804944</v>
      </c>
      <c r="AY18" s="13">
        <v>0.2103017169049998</v>
      </c>
      <c r="AZ18" s="15">
        <v>5</v>
      </c>
      <c r="BA18" s="85">
        <v>3.9416008732875585</v>
      </c>
      <c r="BB18" s="13">
        <v>6.6892441837263575E-2</v>
      </c>
      <c r="BC18" s="15">
        <v>4</v>
      </c>
      <c r="BD18" s="85">
        <v>0.63823711274027384</v>
      </c>
      <c r="BE18" s="13">
        <v>3.0835321671178813E-2</v>
      </c>
      <c r="BF18" s="15">
        <v>5</v>
      </c>
      <c r="BG18" s="85">
        <v>0.4812210181172723</v>
      </c>
      <c r="BH18" s="13">
        <v>2.6701343734230724E-2</v>
      </c>
      <c r="BI18" s="15">
        <v>4</v>
      </c>
      <c r="BJ18" s="85">
        <v>0.72371525701771533</v>
      </c>
      <c r="BK18" s="13">
        <v>6.9122279150529958E-2</v>
      </c>
      <c r="BL18" s="15">
        <v>5</v>
      </c>
      <c r="BM18" s="85">
        <v>2.9544003340481577</v>
      </c>
      <c r="BN18" s="13">
        <v>0.41322862004372057</v>
      </c>
      <c r="BO18" s="15">
        <v>4</v>
      </c>
      <c r="BP18" s="85">
        <v>0.95299999999999996</v>
      </c>
      <c r="BQ18" s="13">
        <v>0.26</v>
      </c>
      <c r="BR18" s="15">
        <v>4</v>
      </c>
      <c r="BS18" s="85">
        <v>3.3540000000000001</v>
      </c>
      <c r="BT18" s="13">
        <v>0.28000000000000003</v>
      </c>
      <c r="BU18" s="15">
        <v>4</v>
      </c>
      <c r="BV18" s="85">
        <v>1.675</v>
      </c>
      <c r="BW18" s="13">
        <v>8.1000000000000003E-2</v>
      </c>
      <c r="BX18" s="15">
        <v>5</v>
      </c>
      <c r="BY18" s="85">
        <v>1.25</v>
      </c>
      <c r="BZ18" s="13">
        <v>2.5000000000000001E-2</v>
      </c>
      <c r="CA18" s="15">
        <v>4</v>
      </c>
      <c r="CB18" s="85">
        <v>1.782</v>
      </c>
      <c r="CC18" s="13">
        <v>0.255</v>
      </c>
      <c r="CD18" s="15">
        <v>5</v>
      </c>
      <c r="CE18" s="85">
        <v>4.5999999999999996</v>
      </c>
      <c r="CF18" s="13">
        <v>0.35</v>
      </c>
      <c r="CG18" s="15">
        <v>4</v>
      </c>
      <c r="CH18" s="85">
        <v>0.9509465860681604</v>
      </c>
      <c r="CI18" s="13">
        <v>0.106483723998701</v>
      </c>
      <c r="CJ18" s="15">
        <v>5</v>
      </c>
      <c r="CK18" s="85">
        <v>0.74945710241868535</v>
      </c>
      <c r="CL18" s="13">
        <v>3.4638976823935012E-2</v>
      </c>
      <c r="CM18" s="15">
        <v>4</v>
      </c>
      <c r="CN18" s="85">
        <v>5.16E-2</v>
      </c>
      <c r="CO18" s="13">
        <v>4.0000000000000001E-3</v>
      </c>
      <c r="CP18" s="15">
        <v>5</v>
      </c>
      <c r="CQ18" s="85">
        <v>4.36E-2</v>
      </c>
      <c r="CR18" s="13">
        <v>7.4000000000000003E-3</v>
      </c>
      <c r="CS18" s="11">
        <v>4</v>
      </c>
      <c r="CT18" s="1"/>
    </row>
    <row r="19" spans="1:98" ht="14" customHeight="1">
      <c r="A19" s="188" t="s">
        <v>42</v>
      </c>
      <c r="B19" s="101">
        <v>1.1870000000000001</v>
      </c>
      <c r="C19" s="7">
        <v>4.5999999999999999E-2</v>
      </c>
      <c r="D19" s="1">
        <v>5</v>
      </c>
      <c r="E19" s="84">
        <v>1.9682999999999999</v>
      </c>
      <c r="F19" s="7">
        <v>0.3</v>
      </c>
      <c r="G19" s="1">
        <v>5</v>
      </c>
      <c r="H19" s="84">
        <v>0.158</v>
      </c>
      <c r="I19" s="7">
        <v>4.5999999999999999E-3</v>
      </c>
      <c r="J19" s="1">
        <v>5</v>
      </c>
      <c r="K19" s="84">
        <v>0.16800000000000001</v>
      </c>
      <c r="L19" s="7">
        <v>8.3999999999999995E-3</v>
      </c>
      <c r="M19" s="1">
        <v>5</v>
      </c>
      <c r="N19" s="84">
        <v>0.77780000000000005</v>
      </c>
      <c r="O19" s="7">
        <v>9.5000000000000001E-2</v>
      </c>
      <c r="P19" s="1">
        <v>5</v>
      </c>
      <c r="Q19" s="84">
        <v>2.9340000000000002</v>
      </c>
      <c r="R19" s="7">
        <v>0.23</v>
      </c>
      <c r="S19" s="1">
        <v>5</v>
      </c>
      <c r="T19" s="84">
        <v>0.95399999999999996</v>
      </c>
      <c r="U19" s="7">
        <v>4.2999999999999997E-2</v>
      </c>
      <c r="V19" s="1">
        <v>5</v>
      </c>
      <c r="W19" s="84">
        <v>2.17</v>
      </c>
      <c r="X19" s="7">
        <v>0.28299999999999997</v>
      </c>
      <c r="Y19" s="1">
        <v>5</v>
      </c>
      <c r="Z19" s="84">
        <v>0.371</v>
      </c>
      <c r="AA19" s="7">
        <v>1.2E-2</v>
      </c>
      <c r="AB19" s="1">
        <v>5</v>
      </c>
      <c r="AC19" s="84">
        <v>0.42430000000000001</v>
      </c>
      <c r="AD19" s="7">
        <v>1.9699999999999999E-2</v>
      </c>
      <c r="AE19" s="1">
        <v>5</v>
      </c>
      <c r="AF19" s="84">
        <v>1.6120000000000001</v>
      </c>
      <c r="AG19" s="7">
        <v>0.107</v>
      </c>
      <c r="AH19" s="1">
        <v>5</v>
      </c>
      <c r="AI19" s="84">
        <v>1.9510000000000001</v>
      </c>
      <c r="AJ19" s="7">
        <v>0.216</v>
      </c>
      <c r="AK19" s="1">
        <v>5</v>
      </c>
      <c r="AL19" s="84">
        <v>0.30509999999999998</v>
      </c>
      <c r="AM19" s="7">
        <v>3.5000000000000001E-3</v>
      </c>
      <c r="AN19" s="1">
        <v>5</v>
      </c>
      <c r="AO19" s="84">
        <v>0.34229999999999999</v>
      </c>
      <c r="AP19" s="7">
        <v>1.15E-2</v>
      </c>
      <c r="AQ19" s="1">
        <v>5</v>
      </c>
      <c r="AR19" s="111">
        <v>2.2679999999999999E-2</v>
      </c>
      <c r="AS19" s="7">
        <v>1.9499999999999999E-3</v>
      </c>
      <c r="AT19" s="1">
        <v>5</v>
      </c>
      <c r="AU19" s="111">
        <v>2.794E-2</v>
      </c>
      <c r="AV19" s="7">
        <v>1.39E-3</v>
      </c>
      <c r="AW19" s="1">
        <v>5</v>
      </c>
      <c r="AX19" s="112">
        <v>3.2069999999999999</v>
      </c>
      <c r="AY19" s="13">
        <v>4.2000000000000003E-2</v>
      </c>
      <c r="AZ19" s="15">
        <v>5</v>
      </c>
      <c r="BA19" s="85">
        <v>3.44</v>
      </c>
      <c r="BB19" s="13">
        <v>0.34</v>
      </c>
      <c r="BC19" s="15">
        <v>5</v>
      </c>
      <c r="BD19" s="85">
        <v>0.42880000000000001</v>
      </c>
      <c r="BE19" s="13">
        <v>1.9E-2</v>
      </c>
      <c r="BF19" s="15">
        <v>5</v>
      </c>
      <c r="BG19" s="85">
        <v>0.30199999999999999</v>
      </c>
      <c r="BH19" s="13">
        <v>1.26E-2</v>
      </c>
      <c r="BI19" s="15">
        <v>5</v>
      </c>
      <c r="BJ19" s="85">
        <v>2.0789</v>
      </c>
      <c r="BK19" s="13">
        <v>0.187</v>
      </c>
      <c r="BL19" s="15">
        <v>5</v>
      </c>
      <c r="BM19" s="85">
        <v>5.2339000000000002</v>
      </c>
      <c r="BN19" s="13">
        <v>0.19500000000000001</v>
      </c>
      <c r="BO19" s="15">
        <v>5</v>
      </c>
      <c r="BP19" s="85">
        <v>2.581</v>
      </c>
      <c r="BQ19" s="13">
        <v>9.7799999999999998E-2</v>
      </c>
      <c r="BR19" s="15">
        <v>5</v>
      </c>
      <c r="BS19" s="85">
        <v>3.8069999999999999</v>
      </c>
      <c r="BT19" s="13">
        <v>0.312</v>
      </c>
      <c r="BU19" s="15">
        <v>5</v>
      </c>
      <c r="BV19" s="85">
        <v>1.0045999999999999</v>
      </c>
      <c r="BW19" s="13">
        <v>3.15E-2</v>
      </c>
      <c r="BX19" s="15">
        <v>5</v>
      </c>
      <c r="BY19" s="85">
        <v>0.76249999999999996</v>
      </c>
      <c r="BZ19" s="13">
        <v>2.4469999999999999E-2</v>
      </c>
      <c r="CA19" s="15">
        <v>5</v>
      </c>
      <c r="CB19" s="85">
        <v>4.3470000000000004</v>
      </c>
      <c r="CC19" s="13">
        <v>0.2082</v>
      </c>
      <c r="CD19" s="15">
        <v>5</v>
      </c>
      <c r="CE19" s="85">
        <v>3.5840000000000001</v>
      </c>
      <c r="CF19" s="13">
        <v>0.52969999999999995</v>
      </c>
      <c r="CG19" s="15">
        <v>5</v>
      </c>
      <c r="CH19" s="85">
        <v>0.8276</v>
      </c>
      <c r="CI19" s="13">
        <v>2.4799999999999999E-2</v>
      </c>
      <c r="CJ19" s="15">
        <v>5</v>
      </c>
      <c r="CK19" s="85">
        <v>0.61729999999999996</v>
      </c>
      <c r="CL19" s="13">
        <v>2.47E-2</v>
      </c>
      <c r="CM19" s="15">
        <v>5</v>
      </c>
      <c r="CN19" s="85">
        <v>6.1800000000000001E-2</v>
      </c>
      <c r="CO19" s="13">
        <v>6.4000000000000003E-3</v>
      </c>
      <c r="CP19" s="15">
        <v>5</v>
      </c>
      <c r="CQ19" s="85">
        <v>5.0200000000000002E-2</v>
      </c>
      <c r="CR19" s="13">
        <v>1.8E-3</v>
      </c>
      <c r="CS19" s="11">
        <v>5</v>
      </c>
      <c r="CT19" s="1"/>
    </row>
    <row r="20" spans="1:98" ht="14" customHeight="1">
      <c r="A20" s="189" t="s">
        <v>427</v>
      </c>
      <c r="B20" s="101">
        <v>1.84636</v>
      </c>
      <c r="C20" s="7">
        <v>0.15411</v>
      </c>
      <c r="D20" s="1">
        <v>5</v>
      </c>
      <c r="E20" s="84">
        <v>3.3153000000000001</v>
      </c>
      <c r="F20" s="7">
        <v>0.4763</v>
      </c>
      <c r="G20" s="1">
        <v>2</v>
      </c>
      <c r="H20" s="84">
        <v>0.19087999999999999</v>
      </c>
      <c r="I20" s="7">
        <v>1.1639999999999999E-2</v>
      </c>
      <c r="J20" s="1">
        <v>5</v>
      </c>
      <c r="K20" s="84">
        <v>0.20435</v>
      </c>
      <c r="L20" s="7">
        <v>1.315E-2</v>
      </c>
      <c r="M20" s="1">
        <v>2</v>
      </c>
      <c r="N20" s="84">
        <v>0.83459000000000005</v>
      </c>
      <c r="O20" s="7">
        <v>0.13236999999999999</v>
      </c>
      <c r="P20" s="1">
        <v>5</v>
      </c>
      <c r="Q20" s="84">
        <v>2.4933999999999998</v>
      </c>
      <c r="R20" s="7">
        <v>0.218</v>
      </c>
      <c r="S20" s="1">
        <v>3</v>
      </c>
      <c r="T20" s="84">
        <v>1.11374</v>
      </c>
      <c r="U20" s="7">
        <v>0.11749999999999999</v>
      </c>
      <c r="V20" s="1">
        <v>5</v>
      </c>
      <c r="W20" s="84">
        <v>2.8988</v>
      </c>
      <c r="X20" s="7">
        <v>0.36968000000000001</v>
      </c>
      <c r="Y20" s="1">
        <v>3</v>
      </c>
      <c r="Z20" s="84">
        <v>0.44896000000000003</v>
      </c>
      <c r="AA20" s="7">
        <v>2.3019999999999999E-2</v>
      </c>
      <c r="AB20" s="1">
        <v>5</v>
      </c>
      <c r="AC20" s="84">
        <v>0.55069999999999997</v>
      </c>
      <c r="AD20" s="7">
        <v>1.9630000000000002E-2</v>
      </c>
      <c r="AE20" s="1">
        <v>3</v>
      </c>
      <c r="AF20" s="84">
        <v>2.3545799999999999</v>
      </c>
      <c r="AG20" s="7">
        <v>0.29092000000000001</v>
      </c>
      <c r="AH20" s="1">
        <v>5</v>
      </c>
      <c r="AI20" s="84">
        <v>2.13</v>
      </c>
      <c r="AJ20" s="7">
        <v>0.37526999999999999</v>
      </c>
      <c r="AK20" s="1">
        <v>3</v>
      </c>
      <c r="AL20" s="84">
        <v>0.33045000000000002</v>
      </c>
      <c r="AM20" s="7">
        <v>1.025E-2</v>
      </c>
      <c r="AN20" s="1">
        <v>5</v>
      </c>
      <c r="AO20" s="84">
        <v>0.34813300000000003</v>
      </c>
      <c r="AP20" s="7">
        <v>1.7270000000000001E-2</v>
      </c>
      <c r="AQ20" s="1">
        <v>3</v>
      </c>
      <c r="AR20" s="111">
        <v>2.01E-2</v>
      </c>
      <c r="AS20" s="7">
        <v>1.64E-3</v>
      </c>
      <c r="AT20" s="1">
        <v>5</v>
      </c>
      <c r="AU20" s="111">
        <v>2.3133000000000001E-2</v>
      </c>
      <c r="AV20" s="7">
        <v>2.0799999999999998E-3</v>
      </c>
      <c r="AW20" s="1">
        <v>3</v>
      </c>
      <c r="AX20" s="112">
        <v>4.1422063618050764</v>
      </c>
      <c r="AY20" s="13">
        <v>0.20593546022187542</v>
      </c>
      <c r="AZ20" s="15">
        <v>5</v>
      </c>
      <c r="BA20" s="85">
        <v>5.3105890518577974</v>
      </c>
      <c r="BB20" s="13">
        <v>0.40137238230912059</v>
      </c>
      <c r="BC20" s="15">
        <v>2</v>
      </c>
      <c r="BD20" s="85">
        <v>0.43140488546571343</v>
      </c>
      <c r="BE20" s="13">
        <v>2.1062108200921994E-2</v>
      </c>
      <c r="BF20" s="15">
        <v>5</v>
      </c>
      <c r="BG20" s="85">
        <v>0.32914158844296254</v>
      </c>
      <c r="BH20" s="13">
        <v>1.4826550292836858E-3</v>
      </c>
      <c r="BI20" s="15">
        <v>2</v>
      </c>
      <c r="BJ20" s="85">
        <v>1.8622111342803802</v>
      </c>
      <c r="BK20" s="13">
        <v>0.25520255664142277</v>
      </c>
      <c r="BL20" s="15">
        <v>5</v>
      </c>
      <c r="BM20" s="85">
        <v>4.0471949791608175</v>
      </c>
      <c r="BN20" s="13">
        <v>0.19154976680342312</v>
      </c>
      <c r="BO20" s="15">
        <v>3</v>
      </c>
      <c r="BP20" s="85">
        <v>2.4885000000000002</v>
      </c>
      <c r="BQ20" s="13">
        <v>0.17100000000000001</v>
      </c>
      <c r="BR20" s="15">
        <v>5</v>
      </c>
      <c r="BS20" s="85">
        <v>4.694</v>
      </c>
      <c r="BT20" s="13">
        <v>0.42</v>
      </c>
      <c r="BU20" s="15">
        <v>3</v>
      </c>
      <c r="BV20" s="85">
        <v>1.014</v>
      </c>
      <c r="BW20" s="13">
        <v>0.03</v>
      </c>
      <c r="BX20" s="15">
        <v>5</v>
      </c>
      <c r="BY20" s="85">
        <v>0.89711009024859079</v>
      </c>
      <c r="BZ20" s="13">
        <v>7.0000000000000001E-3</v>
      </c>
      <c r="CA20" s="15">
        <v>3</v>
      </c>
      <c r="CB20" s="85">
        <v>5.2409999999999997</v>
      </c>
      <c r="CC20" s="13">
        <v>0.46500000000000002</v>
      </c>
      <c r="CD20" s="15">
        <v>5</v>
      </c>
      <c r="CE20" s="85">
        <v>3.4870000000000001</v>
      </c>
      <c r="CF20" s="13">
        <v>0.65200000000000002</v>
      </c>
      <c r="CG20" s="15">
        <v>3</v>
      </c>
      <c r="CH20" s="85">
        <v>0.75382427019131737</v>
      </c>
      <c r="CI20" s="13">
        <v>3.2755841548814293E-2</v>
      </c>
      <c r="CJ20" s="15">
        <v>5</v>
      </c>
      <c r="CK20" s="85">
        <v>0.56688705692742314</v>
      </c>
      <c r="CL20" s="13">
        <v>9.2163859959599539E-3</v>
      </c>
      <c r="CM20" s="15">
        <v>3</v>
      </c>
      <c r="CN20" s="85">
        <v>4.5199999999999997E-2</v>
      </c>
      <c r="CO20" s="13">
        <v>2.0999999999999999E-3</v>
      </c>
      <c r="CP20" s="15">
        <v>5</v>
      </c>
      <c r="CQ20" s="85">
        <v>3.7499999999999999E-2</v>
      </c>
      <c r="CR20" s="13">
        <v>1.8E-3</v>
      </c>
      <c r="CS20" s="11">
        <v>3</v>
      </c>
      <c r="CT20" s="1"/>
    </row>
    <row r="21" spans="1:98" ht="14" customHeight="1">
      <c r="A21" s="188" t="s">
        <v>43</v>
      </c>
      <c r="B21" s="101">
        <v>1.7725</v>
      </c>
      <c r="C21" s="7">
        <v>5.8000000000000003E-2</v>
      </c>
      <c r="D21" s="1">
        <v>4</v>
      </c>
      <c r="E21" s="84">
        <v>2.3696000000000002</v>
      </c>
      <c r="F21" s="7">
        <v>0.24229000000000001</v>
      </c>
      <c r="G21" s="1">
        <v>3</v>
      </c>
      <c r="H21" s="84">
        <v>0.18</v>
      </c>
      <c r="I21" s="7">
        <v>7.0800000000000004E-3</v>
      </c>
      <c r="J21" s="1">
        <v>4</v>
      </c>
      <c r="K21" s="84">
        <v>0.18060000000000001</v>
      </c>
      <c r="L21" s="7">
        <v>1.2999999999999999E-2</v>
      </c>
      <c r="M21" s="1">
        <v>3</v>
      </c>
      <c r="N21" s="84">
        <v>0.63170000000000004</v>
      </c>
      <c r="O21" s="7">
        <v>7.7700000000000005E-2</v>
      </c>
      <c r="P21" s="1">
        <v>4</v>
      </c>
      <c r="Q21" s="84">
        <v>1.3956999999999999</v>
      </c>
      <c r="R21" s="7">
        <v>0.66300000000000003</v>
      </c>
      <c r="S21" s="1">
        <v>3</v>
      </c>
      <c r="T21" s="84">
        <v>0.68589999999999995</v>
      </c>
      <c r="U21" s="7">
        <v>7.8700000000000006E-2</v>
      </c>
      <c r="V21" s="1">
        <v>4</v>
      </c>
      <c r="W21" s="84">
        <v>1.2410000000000001</v>
      </c>
      <c r="X21" s="7">
        <v>0.42899999999999999</v>
      </c>
      <c r="Y21" s="1">
        <v>3</v>
      </c>
      <c r="Z21" s="84">
        <v>0.51419999999999999</v>
      </c>
      <c r="AA21" s="7">
        <v>1.6799999999999999E-2</v>
      </c>
      <c r="AB21" s="1">
        <v>4</v>
      </c>
      <c r="AC21" s="84">
        <v>0.48549999999999999</v>
      </c>
      <c r="AD21" s="7">
        <v>1.8499999999999999E-2</v>
      </c>
      <c r="AE21" s="1">
        <v>3</v>
      </c>
      <c r="AF21" s="84">
        <v>1.115</v>
      </c>
      <c r="AG21" s="7">
        <v>0.122</v>
      </c>
      <c r="AH21" s="1">
        <v>4</v>
      </c>
      <c r="AI21" s="84">
        <v>2.9698000000000002</v>
      </c>
      <c r="AJ21" s="7">
        <v>0.86899999999999999</v>
      </c>
      <c r="AK21" s="1">
        <v>3</v>
      </c>
      <c r="AL21" s="84">
        <v>0.36330000000000001</v>
      </c>
      <c r="AM21" s="7">
        <v>1.37E-2</v>
      </c>
      <c r="AN21" s="1">
        <v>4</v>
      </c>
      <c r="AO21" s="84">
        <v>0.34260000000000002</v>
      </c>
      <c r="AP21" s="7">
        <v>1.9599999999999999E-2</v>
      </c>
      <c r="AQ21" s="1">
        <v>3</v>
      </c>
      <c r="AR21" s="111">
        <v>1.9300000000000001E-2</v>
      </c>
      <c r="AS21" s="7">
        <v>1.2700000000000001E-3</v>
      </c>
      <c r="AT21" s="1">
        <v>4</v>
      </c>
      <c r="AU21" s="111">
        <v>2.3429999999999999E-2</v>
      </c>
      <c r="AV21" s="7">
        <v>1.1900000000000001E-3</v>
      </c>
      <c r="AW21" s="1">
        <v>3</v>
      </c>
      <c r="AX21" s="112">
        <v>4.4790000000000001</v>
      </c>
      <c r="AY21" s="13">
        <v>0.17100000000000001</v>
      </c>
      <c r="AZ21" s="15">
        <v>4</v>
      </c>
      <c r="BA21" s="85">
        <v>5.1059999999999999</v>
      </c>
      <c r="BB21" s="13">
        <v>0.45200000000000001</v>
      </c>
      <c r="BC21" s="15">
        <v>3</v>
      </c>
      <c r="BD21" s="85">
        <v>0.45450000000000002</v>
      </c>
      <c r="BE21" s="13">
        <v>1.7399999999999999E-2</v>
      </c>
      <c r="BF21" s="15">
        <v>4</v>
      </c>
      <c r="BG21" s="85">
        <v>0.39290000000000003</v>
      </c>
      <c r="BH21" s="13">
        <v>4.2000000000000003E-2</v>
      </c>
      <c r="BI21" s="15">
        <v>3</v>
      </c>
      <c r="BJ21" s="85">
        <v>1.5854999999999999</v>
      </c>
      <c r="BK21" s="13">
        <v>0.16689999999999999</v>
      </c>
      <c r="BL21" s="15">
        <v>4</v>
      </c>
      <c r="BM21" s="85">
        <v>2.7246000000000001</v>
      </c>
      <c r="BN21" s="13">
        <v>0.92700000000000005</v>
      </c>
      <c r="BO21" s="15">
        <v>3</v>
      </c>
      <c r="BP21" s="85">
        <v>1.722</v>
      </c>
      <c r="BQ21" s="13">
        <v>0.16600000000000001</v>
      </c>
      <c r="BR21" s="15">
        <v>4</v>
      </c>
      <c r="BS21" s="85">
        <v>2.9870000000000001</v>
      </c>
      <c r="BT21" s="13">
        <v>0.60299999999999998</v>
      </c>
      <c r="BU21" s="15">
        <v>4</v>
      </c>
      <c r="BV21" s="85">
        <v>1.2996000000000001</v>
      </c>
      <c r="BW21" s="13">
        <v>5.28E-2</v>
      </c>
      <c r="BX21" s="15">
        <v>4</v>
      </c>
      <c r="BY21" s="85">
        <v>1.034</v>
      </c>
      <c r="BZ21" s="13">
        <v>0.106</v>
      </c>
      <c r="CA21" s="15">
        <v>3</v>
      </c>
      <c r="CB21" s="85">
        <v>2.8010000000000002</v>
      </c>
      <c r="CC21" s="13">
        <v>0.25990000000000002</v>
      </c>
      <c r="CD21" s="15">
        <v>4</v>
      </c>
      <c r="CE21" s="85">
        <v>6.1470000000000002</v>
      </c>
      <c r="CF21" s="13">
        <v>0.68500000000000005</v>
      </c>
      <c r="CG21" s="15">
        <v>3</v>
      </c>
      <c r="CH21" s="85">
        <v>0.9163</v>
      </c>
      <c r="CI21" s="13">
        <v>2.2599999999999999E-2</v>
      </c>
      <c r="CJ21" s="15">
        <v>4</v>
      </c>
      <c r="CK21" s="85">
        <v>0.74250000000000005</v>
      </c>
      <c r="CL21" s="13">
        <v>5.1900000000000002E-2</v>
      </c>
      <c r="CM21" s="15">
        <v>3</v>
      </c>
      <c r="CN21" s="85">
        <v>4.9700000000000001E-2</v>
      </c>
      <c r="CO21" s="13">
        <v>2.6700000000000001E-3</v>
      </c>
      <c r="CP21" s="15">
        <v>4</v>
      </c>
      <c r="CQ21" s="85">
        <v>5.0900000000000001E-2</v>
      </c>
      <c r="CR21" s="13">
        <v>3.8999999999999998E-3</v>
      </c>
      <c r="CS21" s="11">
        <v>3</v>
      </c>
      <c r="CT21" s="1"/>
    </row>
    <row r="22" spans="1:98" ht="14" customHeight="1">
      <c r="A22" s="188" t="s">
        <v>44</v>
      </c>
      <c r="B22" s="101">
        <v>1.1859999999999999</v>
      </c>
      <c r="C22" s="7">
        <v>3.9E-2</v>
      </c>
      <c r="D22" s="1">
        <v>4</v>
      </c>
      <c r="E22" s="84">
        <v>1.2352000000000001</v>
      </c>
      <c r="F22" s="7">
        <v>0.04</v>
      </c>
      <c r="G22" s="1">
        <v>5</v>
      </c>
      <c r="H22" s="84">
        <v>0.16800000000000001</v>
      </c>
      <c r="I22" s="7">
        <v>4.0000000000000001E-3</v>
      </c>
      <c r="J22" s="1">
        <v>4</v>
      </c>
      <c r="K22" s="84">
        <v>0.17799999999999999</v>
      </c>
      <c r="L22" s="7">
        <v>5.0000000000000001E-3</v>
      </c>
      <c r="M22" s="1">
        <v>5</v>
      </c>
      <c r="N22" s="84">
        <v>0.61199999999999999</v>
      </c>
      <c r="O22" s="7">
        <v>7.6999999999999999E-2</v>
      </c>
      <c r="P22" s="1">
        <v>4</v>
      </c>
      <c r="Q22" s="84">
        <v>2.1760000000000002</v>
      </c>
      <c r="R22" s="7">
        <v>0.09</v>
      </c>
      <c r="S22" s="1">
        <v>5</v>
      </c>
      <c r="T22" s="84">
        <v>0.68500000000000005</v>
      </c>
      <c r="U22" s="7">
        <v>0.14299999999999999</v>
      </c>
      <c r="V22" s="1">
        <v>4</v>
      </c>
      <c r="W22" s="84">
        <v>1.4830000000000001</v>
      </c>
      <c r="X22" s="7">
        <v>0.08</v>
      </c>
      <c r="Y22" s="1">
        <v>5</v>
      </c>
      <c r="Z22" s="84">
        <v>0.438</v>
      </c>
      <c r="AA22" s="7">
        <v>2.8000000000000001E-2</v>
      </c>
      <c r="AB22" s="1">
        <v>4</v>
      </c>
      <c r="AC22" s="84">
        <v>0.52710000000000001</v>
      </c>
      <c r="AD22" s="7">
        <v>8.9999999999999993E-3</v>
      </c>
      <c r="AE22" s="1">
        <v>5</v>
      </c>
      <c r="AF22" s="84">
        <v>1.482</v>
      </c>
      <c r="AG22" s="7">
        <v>0.23899999999999999</v>
      </c>
      <c r="AH22" s="1">
        <v>4</v>
      </c>
      <c r="AI22" s="84">
        <v>2.98</v>
      </c>
      <c r="AJ22" s="7">
        <v>0.113</v>
      </c>
      <c r="AK22" s="1">
        <v>5</v>
      </c>
      <c r="AL22" s="84">
        <v>0.27700000000000002</v>
      </c>
      <c r="AM22" s="7">
        <v>1.77E-2</v>
      </c>
      <c r="AN22" s="1">
        <v>4</v>
      </c>
      <c r="AO22" s="84">
        <v>0.29520000000000002</v>
      </c>
      <c r="AP22" s="7">
        <v>5.0000000000000001E-3</v>
      </c>
      <c r="AQ22" s="1">
        <v>5</v>
      </c>
      <c r="AR22" s="111">
        <v>1.7979999999999999E-2</v>
      </c>
      <c r="AS22" s="7">
        <v>8.3000000000000001E-4</v>
      </c>
      <c r="AT22" s="1">
        <v>4</v>
      </c>
      <c r="AU22" s="111">
        <v>1.9539999999999998E-2</v>
      </c>
      <c r="AV22" s="7">
        <v>5.0000000000000001E-4</v>
      </c>
      <c r="AW22" s="1">
        <v>5</v>
      </c>
      <c r="AX22" s="112">
        <v>3.31</v>
      </c>
      <c r="AY22" s="13">
        <v>7.4999999999999997E-2</v>
      </c>
      <c r="AZ22" s="15">
        <v>4</v>
      </c>
      <c r="BA22" s="85">
        <v>2.5739999999999998</v>
      </c>
      <c r="BB22" s="13">
        <v>0.08</v>
      </c>
      <c r="BC22" s="15">
        <v>5</v>
      </c>
      <c r="BD22" s="85">
        <v>0.47099999999999997</v>
      </c>
      <c r="BE22" s="13">
        <v>2.5999999999999999E-2</v>
      </c>
      <c r="BF22" s="15">
        <v>4</v>
      </c>
      <c r="BG22" s="85">
        <v>0.37040000000000001</v>
      </c>
      <c r="BH22" s="13">
        <v>8.9999999999999993E-3</v>
      </c>
      <c r="BI22" s="15">
        <v>5</v>
      </c>
      <c r="BJ22" s="85">
        <v>1.6850000000000001</v>
      </c>
      <c r="BK22" s="13">
        <v>0.158</v>
      </c>
      <c r="BL22" s="15">
        <v>4</v>
      </c>
      <c r="BM22" s="85">
        <v>4.5330000000000004</v>
      </c>
      <c r="BN22" s="13">
        <v>0.183</v>
      </c>
      <c r="BO22" s="15">
        <v>5</v>
      </c>
      <c r="BP22" s="85">
        <v>1.86</v>
      </c>
      <c r="BQ22" s="13">
        <v>0.33200000000000002</v>
      </c>
      <c r="BR22" s="15">
        <v>4</v>
      </c>
      <c r="BS22" s="85">
        <v>3.0880000000000001</v>
      </c>
      <c r="BT22" s="13">
        <v>0.16</v>
      </c>
      <c r="BU22" s="15">
        <v>5</v>
      </c>
      <c r="BV22" s="85">
        <v>1.2155</v>
      </c>
      <c r="BW22" s="13">
        <v>9.2999999999999999E-2</v>
      </c>
      <c r="BX22" s="15">
        <v>4</v>
      </c>
      <c r="BY22" s="85">
        <v>1.099</v>
      </c>
      <c r="BZ22" s="13">
        <v>0.03</v>
      </c>
      <c r="CA22" s="15">
        <v>5</v>
      </c>
      <c r="CB22" s="85">
        <v>4.0620000000000003</v>
      </c>
      <c r="CC22" s="13">
        <v>0.52210000000000001</v>
      </c>
      <c r="CD22" s="15">
        <v>4</v>
      </c>
      <c r="CE22" s="85">
        <v>6.2130000000000001</v>
      </c>
      <c r="CF22" s="13">
        <v>0.26</v>
      </c>
      <c r="CG22" s="15">
        <v>5</v>
      </c>
      <c r="CH22" s="85">
        <v>0.77700000000000002</v>
      </c>
      <c r="CI22" s="13">
        <v>0.06</v>
      </c>
      <c r="CJ22" s="15">
        <v>4</v>
      </c>
      <c r="CK22" s="85">
        <v>0.61499999999999999</v>
      </c>
      <c r="CL22" s="13">
        <v>0.125</v>
      </c>
      <c r="CM22" s="15">
        <v>5</v>
      </c>
      <c r="CN22" s="85">
        <v>3.9399999999999998E-2</v>
      </c>
      <c r="CO22" s="13">
        <v>5.94E-3</v>
      </c>
      <c r="CP22" s="15">
        <v>4</v>
      </c>
      <c r="CQ22" s="85">
        <v>4.1000000000000002E-2</v>
      </c>
      <c r="CR22" s="13">
        <v>1E-3</v>
      </c>
      <c r="CS22" s="11">
        <v>5</v>
      </c>
      <c r="CT22" s="1"/>
    </row>
    <row r="23" spans="1:98" ht="14" customHeight="1">
      <c r="A23" s="188" t="s">
        <v>45</v>
      </c>
      <c r="B23" s="101">
        <v>1.3785000000000001</v>
      </c>
      <c r="C23" s="7">
        <v>8.8999999999999996E-2</v>
      </c>
      <c r="D23" s="1">
        <v>3</v>
      </c>
      <c r="E23" s="84">
        <v>2.2749999999999999</v>
      </c>
      <c r="F23" s="7">
        <v>0.55000000000000004</v>
      </c>
      <c r="G23" s="1">
        <v>4</v>
      </c>
      <c r="H23" s="84">
        <v>0.21010000000000001</v>
      </c>
      <c r="I23" s="7">
        <v>1.23E-2</v>
      </c>
      <c r="J23" s="1">
        <v>3</v>
      </c>
      <c r="K23" s="84">
        <v>0.20485</v>
      </c>
      <c r="L23" s="7">
        <v>1.7899999999999999E-2</v>
      </c>
      <c r="M23" s="1">
        <v>4</v>
      </c>
      <c r="N23" s="84">
        <v>0.40122999999999998</v>
      </c>
      <c r="O23" s="7">
        <v>6.7000000000000004E-2</v>
      </c>
      <c r="P23" s="1">
        <v>3</v>
      </c>
      <c r="Q23" s="84">
        <v>4.6722000000000001</v>
      </c>
      <c r="R23" s="7">
        <v>0.30570000000000003</v>
      </c>
      <c r="S23" s="1">
        <v>4</v>
      </c>
      <c r="T23" s="84">
        <v>0.58367000000000002</v>
      </c>
      <c r="U23" s="7">
        <v>4.9070000000000003E-2</v>
      </c>
      <c r="V23" s="1">
        <v>3</v>
      </c>
      <c r="W23" s="84">
        <v>4.5953499999999998</v>
      </c>
      <c r="X23" s="7">
        <v>0.75600000000000001</v>
      </c>
      <c r="Y23" s="1">
        <v>4</v>
      </c>
      <c r="Z23" s="84">
        <v>0.52803</v>
      </c>
      <c r="AA23" s="7">
        <v>1.2999999999999999E-2</v>
      </c>
      <c r="AB23" s="1">
        <v>3</v>
      </c>
      <c r="AC23" s="84">
        <v>0.53756999999999999</v>
      </c>
      <c r="AD23" s="7">
        <v>3.4000000000000002E-2</v>
      </c>
      <c r="AE23" s="1">
        <v>4</v>
      </c>
      <c r="AF23" s="84">
        <v>1.0165</v>
      </c>
      <c r="AG23" s="7">
        <v>0.1108</v>
      </c>
      <c r="AH23" s="1">
        <v>3</v>
      </c>
      <c r="AI23" s="84">
        <v>3.0410750000000002</v>
      </c>
      <c r="AJ23" s="7">
        <v>0.45879999999999999</v>
      </c>
      <c r="AK23" s="1">
        <v>4</v>
      </c>
      <c r="AL23" s="84">
        <v>0.36470000000000002</v>
      </c>
      <c r="AM23" s="7">
        <v>3.9390000000000001E-2</v>
      </c>
      <c r="AN23" s="1">
        <v>3</v>
      </c>
      <c r="AO23" s="84">
        <v>0.33805000000000002</v>
      </c>
      <c r="AP23" s="7">
        <v>1.8790000000000001E-2</v>
      </c>
      <c r="AQ23" s="1">
        <v>4</v>
      </c>
      <c r="AR23" s="111">
        <v>1.54E-2</v>
      </c>
      <c r="AS23" s="7">
        <v>6.6500000000000001E-4</v>
      </c>
      <c r="AT23" s="1">
        <v>3</v>
      </c>
      <c r="AU23" s="111">
        <v>1.9724999999999999E-2</v>
      </c>
      <c r="AV23" s="7">
        <v>1.3749999999999999E-3</v>
      </c>
      <c r="AW23" s="1">
        <v>4</v>
      </c>
      <c r="AX23" s="112">
        <v>4.2872980802678775</v>
      </c>
      <c r="AY23" s="13">
        <v>0.16025289301600654</v>
      </c>
      <c r="AZ23" s="15">
        <v>3</v>
      </c>
      <c r="BA23" s="85">
        <v>3.9013276727974788</v>
      </c>
      <c r="BB23" s="13">
        <v>0.81124587364685585</v>
      </c>
      <c r="BC23" s="15">
        <v>4</v>
      </c>
      <c r="BD23" s="85">
        <v>0.65811718111757189</v>
      </c>
      <c r="BE23" s="13">
        <v>5.8055954393009458E-2</v>
      </c>
      <c r="BF23" s="15">
        <v>3</v>
      </c>
      <c r="BG23" s="85">
        <v>0.32049761352634026</v>
      </c>
      <c r="BH23" s="13">
        <v>2.7633492830610857E-2</v>
      </c>
      <c r="BI23" s="15">
        <v>4</v>
      </c>
      <c r="BJ23" s="85">
        <v>1.240741990891465</v>
      </c>
      <c r="BK23" s="13">
        <v>0.17515055033908009</v>
      </c>
      <c r="BL23" s="15">
        <v>3</v>
      </c>
      <c r="BM23" s="85">
        <v>7.2719241608007632</v>
      </c>
      <c r="BN23" s="13">
        <v>0.19349867364092174</v>
      </c>
      <c r="BO23" s="15">
        <v>4</v>
      </c>
      <c r="BP23" s="85">
        <v>1.8129999999999999</v>
      </c>
      <c r="BQ23" s="13">
        <v>0.104</v>
      </c>
      <c r="BR23" s="15">
        <v>3</v>
      </c>
      <c r="BS23" s="85">
        <v>7.13</v>
      </c>
      <c r="BT23" s="13">
        <v>1.06</v>
      </c>
      <c r="BU23" s="15">
        <v>4</v>
      </c>
      <c r="BV23" s="85">
        <v>1.6459999999999999</v>
      </c>
      <c r="BW23" s="13">
        <v>1.2E-2</v>
      </c>
      <c r="BX23" s="15">
        <v>3</v>
      </c>
      <c r="BY23" s="85">
        <v>0.83699999999999997</v>
      </c>
      <c r="BZ23" s="13">
        <v>2.4E-2</v>
      </c>
      <c r="CA23" s="15">
        <v>4</v>
      </c>
      <c r="CB23" s="85">
        <v>3.157</v>
      </c>
      <c r="CC23" s="13">
        <v>0.27</v>
      </c>
      <c r="CD23" s="15">
        <v>3</v>
      </c>
      <c r="CE23" s="85">
        <v>4.7910000000000004</v>
      </c>
      <c r="CF23" s="13">
        <v>0.79600000000000004</v>
      </c>
      <c r="CG23" s="15">
        <v>4</v>
      </c>
      <c r="CH23" s="85">
        <v>1.1318317931517006</v>
      </c>
      <c r="CI23" s="13">
        <v>9.2113931341109179E-2</v>
      </c>
      <c r="CJ23" s="15">
        <v>3</v>
      </c>
      <c r="CK23" s="85">
        <v>0.52788152094996266</v>
      </c>
      <c r="CL23" s="13">
        <v>2.3082165727993563E-2</v>
      </c>
      <c r="CM23" s="15">
        <v>4</v>
      </c>
      <c r="CN23" s="85">
        <v>4.7990028046120285E-2</v>
      </c>
      <c r="CO23" s="13">
        <v>2E-3</v>
      </c>
      <c r="CP23" s="15">
        <v>3</v>
      </c>
      <c r="CQ23" s="85">
        <v>3.1E-2</v>
      </c>
      <c r="CR23" s="13">
        <v>1.75E-3</v>
      </c>
      <c r="CS23" s="11">
        <v>4</v>
      </c>
      <c r="CT23" s="1"/>
    </row>
    <row r="24" spans="1:98" ht="14" customHeight="1">
      <c r="A24" s="188" t="s">
        <v>46</v>
      </c>
      <c r="B24" s="101">
        <v>1.3151199999999998</v>
      </c>
      <c r="C24" s="7">
        <v>0.14452388868280594</v>
      </c>
      <c r="D24" s="1">
        <v>5</v>
      </c>
      <c r="E24" s="84">
        <v>2.7193000000000001</v>
      </c>
      <c r="F24" s="7">
        <v>0.16631758776509498</v>
      </c>
      <c r="G24" s="1">
        <v>5</v>
      </c>
      <c r="H24" s="84">
        <v>0.20095999999999997</v>
      </c>
      <c r="I24" s="7">
        <v>1.0750888335388932E-2</v>
      </c>
      <c r="J24" s="1">
        <v>5</v>
      </c>
      <c r="K24" s="84">
        <v>0.2034</v>
      </c>
      <c r="L24" s="7">
        <v>1.2417930584441281E-2</v>
      </c>
      <c r="M24" s="1">
        <v>4</v>
      </c>
      <c r="N24" s="84">
        <v>0.31940000000000002</v>
      </c>
      <c r="O24" s="7">
        <v>9.2316087438755814E-2</v>
      </c>
      <c r="P24" s="1">
        <v>5</v>
      </c>
      <c r="Q24" s="84">
        <v>1.3184</v>
      </c>
      <c r="R24" s="7">
        <v>8.2531569717290282E-2</v>
      </c>
      <c r="S24" s="1">
        <v>5</v>
      </c>
      <c r="T24" s="84">
        <v>0.22680000000000003</v>
      </c>
      <c r="U24" s="7">
        <v>3.8971476749027532E-2</v>
      </c>
      <c r="V24" s="1">
        <v>5</v>
      </c>
      <c r="W24" s="84">
        <v>0.64990000000000003</v>
      </c>
      <c r="X24" s="7">
        <v>0.13408193017703757</v>
      </c>
      <c r="Y24" s="1">
        <v>5</v>
      </c>
      <c r="Z24" s="84">
        <v>0.55510000000000004</v>
      </c>
      <c r="AA24" s="7">
        <v>2.1156795598577777E-2</v>
      </c>
      <c r="AB24" s="1">
        <v>5</v>
      </c>
      <c r="AC24" s="84">
        <v>0.59409999999999996</v>
      </c>
      <c r="AD24" s="7">
        <v>2.3442696090680362E-2</v>
      </c>
      <c r="AE24" s="1">
        <v>5</v>
      </c>
      <c r="AF24" s="84">
        <v>1.1830799999999999</v>
      </c>
      <c r="AG24" s="7">
        <v>0.30662839301017131</v>
      </c>
      <c r="AH24" s="1">
        <v>5</v>
      </c>
      <c r="AI24" s="84">
        <v>2.0623399999999998</v>
      </c>
      <c r="AJ24" s="7">
        <v>0.11383229594451758</v>
      </c>
      <c r="AK24" s="1">
        <v>5</v>
      </c>
      <c r="AL24" s="84">
        <v>0.33199999999999996</v>
      </c>
      <c r="AM24" s="7">
        <v>1.2509996003196805E-2</v>
      </c>
      <c r="AN24" s="1">
        <v>5</v>
      </c>
      <c r="AO24" s="84">
        <v>0.36699999999999999</v>
      </c>
      <c r="AP24" s="7">
        <v>4.7222875812470422E-3</v>
      </c>
      <c r="AQ24" s="1">
        <v>5</v>
      </c>
      <c r="AR24" s="111">
        <v>1.9400000000000004E-2</v>
      </c>
      <c r="AS24" s="7">
        <v>1.2083045973594571E-3</v>
      </c>
      <c r="AT24" s="1">
        <v>5</v>
      </c>
      <c r="AU24" s="111">
        <v>2.5000000000000001E-2</v>
      </c>
      <c r="AV24" s="7">
        <v>1.7888543819998316E-3</v>
      </c>
      <c r="AW24" s="1">
        <v>5</v>
      </c>
      <c r="AX24" s="112">
        <v>3.8523108937668766</v>
      </c>
      <c r="AY24" s="13">
        <v>0.26459751290081129</v>
      </c>
      <c r="AZ24" s="15">
        <v>5</v>
      </c>
      <c r="BA24" s="85">
        <v>5.6633959752533212</v>
      </c>
      <c r="BB24" s="13">
        <v>0.26020364043139937</v>
      </c>
      <c r="BC24" s="15">
        <v>5</v>
      </c>
      <c r="BD24" s="85">
        <v>0.59762984815539077</v>
      </c>
      <c r="BE24" s="13">
        <v>3.7602380060486468E-2</v>
      </c>
      <c r="BF24" s="15">
        <v>5</v>
      </c>
      <c r="BG24" s="85">
        <v>0.4241861513792059</v>
      </c>
      <c r="BH24" s="13">
        <v>2.3554789736937972E-2</v>
      </c>
      <c r="BI24" s="15">
        <v>4</v>
      </c>
      <c r="BJ24" s="85">
        <v>0.89502862916551718</v>
      </c>
      <c r="BK24" s="13">
        <v>0.18979425180299148</v>
      </c>
      <c r="BL24" s="15">
        <v>5</v>
      </c>
      <c r="BM24" s="85">
        <v>2.7566348856475984</v>
      </c>
      <c r="BN24" s="13">
        <v>0.17882998245669832</v>
      </c>
      <c r="BO24" s="15">
        <v>5</v>
      </c>
      <c r="BP24" s="85">
        <v>0.6551582214467272</v>
      </c>
      <c r="BQ24" s="13">
        <v>7.4501303885817882E-2</v>
      </c>
      <c r="BR24" s="15">
        <v>5</v>
      </c>
      <c r="BS24" s="85">
        <v>1.3457892268298637</v>
      </c>
      <c r="BT24" s="13">
        <v>0.26029965049120912</v>
      </c>
      <c r="BU24" s="15">
        <v>5</v>
      </c>
      <c r="BV24" s="85">
        <v>1.656275995314515</v>
      </c>
      <c r="BW24" s="13">
        <v>0.10493283700811915</v>
      </c>
      <c r="BX24" s="15">
        <v>5</v>
      </c>
      <c r="BY24" s="85">
        <v>1.238787199456161</v>
      </c>
      <c r="BZ24" s="13">
        <v>3.1980069047607314E-2</v>
      </c>
      <c r="CA24" s="15">
        <v>5</v>
      </c>
      <c r="CB24" s="85">
        <v>3.3439229757868367</v>
      </c>
      <c r="CC24" s="13">
        <v>0.59716556349297567</v>
      </c>
      <c r="CD24" s="15">
        <v>5</v>
      </c>
      <c r="CE24" s="85">
        <v>4.3077177206213282</v>
      </c>
      <c r="CF24" s="13">
        <v>0.23952320880384334</v>
      </c>
      <c r="CG24" s="15">
        <v>5</v>
      </c>
      <c r="CH24" s="85">
        <v>0.99027392753599808</v>
      </c>
      <c r="CI24" s="13">
        <v>6.0883252041274261E-2</v>
      </c>
      <c r="CJ24" s="15">
        <v>5</v>
      </c>
      <c r="CK24" s="85">
        <v>0.76697981560347395</v>
      </c>
      <c r="CL24" s="13">
        <v>1.6260899573056636E-2</v>
      </c>
      <c r="CM24" s="15">
        <v>5</v>
      </c>
      <c r="CN24" s="85">
        <v>5.7465466743915214E-2</v>
      </c>
      <c r="CO24" s="13">
        <v>3.3025831139840848E-3</v>
      </c>
      <c r="CP24" s="15">
        <v>5</v>
      </c>
      <c r="CQ24" s="85">
        <v>5.1969797858586408E-2</v>
      </c>
      <c r="CR24" s="13">
        <v>2.931958113594201E-3</v>
      </c>
      <c r="CS24" s="11">
        <v>5</v>
      </c>
      <c r="CT24" s="1"/>
    </row>
    <row r="25" spans="1:98" ht="14" customHeight="1">
      <c r="A25" s="188" t="s">
        <v>47</v>
      </c>
      <c r="B25" s="101">
        <v>1.4601999999999999</v>
      </c>
      <c r="C25" s="7">
        <v>6.3600000000000004E-2</v>
      </c>
      <c r="D25" s="1">
        <v>4</v>
      </c>
      <c r="E25" s="84">
        <v>2.0197500000000002</v>
      </c>
      <c r="F25" s="7">
        <v>0.1244</v>
      </c>
      <c r="G25" s="1">
        <v>4</v>
      </c>
      <c r="H25" s="84">
        <v>0.17793999999999999</v>
      </c>
      <c r="I25" s="7">
        <v>6.4400000000000004E-3</v>
      </c>
      <c r="J25" s="1">
        <v>5</v>
      </c>
      <c r="K25" s="84">
        <v>0.20017499999999999</v>
      </c>
      <c r="L25" s="7">
        <v>1.6590000000000001E-2</v>
      </c>
      <c r="M25" s="1">
        <v>4</v>
      </c>
      <c r="N25" s="84">
        <v>0.33078000000000002</v>
      </c>
      <c r="O25" s="7">
        <v>5.8569999999999997E-2</v>
      </c>
      <c r="P25" s="1">
        <v>5</v>
      </c>
      <c r="Q25" s="84">
        <v>1.6773750000000001</v>
      </c>
      <c r="R25" s="7">
        <v>0.13222</v>
      </c>
      <c r="S25" s="1">
        <v>4</v>
      </c>
      <c r="T25" s="84">
        <v>0.26644000000000001</v>
      </c>
      <c r="U25" s="7">
        <v>5.629E-2</v>
      </c>
      <c r="V25" s="1">
        <v>5</v>
      </c>
      <c r="W25" s="84">
        <v>0.53952500000000003</v>
      </c>
      <c r="X25" s="7">
        <v>2.9229999999999999E-2</v>
      </c>
      <c r="Y25" s="1">
        <v>4</v>
      </c>
      <c r="Z25" s="84">
        <v>0.50094000000000005</v>
      </c>
      <c r="AA25" s="7">
        <v>1.66E-2</v>
      </c>
      <c r="AB25" s="1">
        <v>5</v>
      </c>
      <c r="AC25" s="84">
        <v>0.57645000000000002</v>
      </c>
      <c r="AD25" s="7">
        <v>3.5360000000000003E-2</v>
      </c>
      <c r="AE25" s="1">
        <v>4</v>
      </c>
      <c r="AF25" s="84">
        <v>0.69821999999999995</v>
      </c>
      <c r="AG25" s="7">
        <v>0.11459999999999999</v>
      </c>
      <c r="AH25" s="1">
        <v>5</v>
      </c>
      <c r="AI25" s="84">
        <v>1.8642000000000001</v>
      </c>
      <c r="AJ25" s="7">
        <v>7.0699999999999999E-2</v>
      </c>
      <c r="AK25" s="1">
        <v>4</v>
      </c>
      <c r="AL25" s="84">
        <v>0.28305999999999998</v>
      </c>
      <c r="AM25" s="7">
        <v>7.0600000000000003E-3</v>
      </c>
      <c r="AN25" s="1">
        <v>5</v>
      </c>
      <c r="AO25" s="84">
        <v>0.31345000000000001</v>
      </c>
      <c r="AP25" s="7">
        <v>2.266E-2</v>
      </c>
      <c r="AQ25" s="1">
        <v>4</v>
      </c>
      <c r="AR25" s="111">
        <v>1.2279999999999999E-2</v>
      </c>
      <c r="AS25" s="7">
        <v>1.5839999999999999E-3</v>
      </c>
      <c r="AT25" s="1">
        <v>5</v>
      </c>
      <c r="AU25" s="111">
        <v>1.5025E-2</v>
      </c>
      <c r="AV25" s="7">
        <v>3.0899999999999999E-3</v>
      </c>
      <c r="AW25" s="1">
        <v>4</v>
      </c>
      <c r="AX25" s="112">
        <v>4.9011091647098892</v>
      </c>
      <c r="AY25" s="13">
        <v>0.46245442941484183</v>
      </c>
      <c r="AZ25" s="15">
        <v>4</v>
      </c>
      <c r="BA25" s="85">
        <v>4.6208215931789631</v>
      </c>
      <c r="BB25" s="13">
        <v>0.21488148854153447</v>
      </c>
      <c r="BC25" s="15">
        <v>4</v>
      </c>
      <c r="BD25" s="85">
        <v>0.59464840401716601</v>
      </c>
      <c r="BE25" s="13">
        <v>2.3414105562152947E-2</v>
      </c>
      <c r="BF25" s="15">
        <v>5</v>
      </c>
      <c r="BG25" s="85">
        <v>0.44897096639914419</v>
      </c>
      <c r="BH25" s="13">
        <v>3.007363022101835E-2</v>
      </c>
      <c r="BI25" s="15">
        <v>4</v>
      </c>
      <c r="BJ25" s="85">
        <v>1.0807120666858607</v>
      </c>
      <c r="BK25" s="13">
        <v>0.1706037427730355</v>
      </c>
      <c r="BL25" s="15">
        <v>5</v>
      </c>
      <c r="BM25" s="85">
        <v>3.8322944347813142</v>
      </c>
      <c r="BN25" s="13">
        <v>0.24626025899956186</v>
      </c>
      <c r="BO25" s="15">
        <v>4</v>
      </c>
      <c r="BP25" s="85">
        <v>0.86399999999999999</v>
      </c>
      <c r="BQ25" s="13">
        <v>0.16700000000000001</v>
      </c>
      <c r="BR25" s="15">
        <v>5</v>
      </c>
      <c r="BS25" s="85">
        <v>1.236095996334269</v>
      </c>
      <c r="BT25" s="13">
        <v>0.06</v>
      </c>
      <c r="BU25" s="15">
        <v>4</v>
      </c>
      <c r="BV25" s="85">
        <v>1.6779999999999999</v>
      </c>
      <c r="BW25" s="13">
        <v>8.1000000000000003E-2</v>
      </c>
      <c r="BX25" s="15">
        <v>5</v>
      </c>
      <c r="BY25" s="85">
        <v>1.325</v>
      </c>
      <c r="BZ25" s="13">
        <v>9.9000000000000005E-2</v>
      </c>
      <c r="CA25" s="15">
        <v>4</v>
      </c>
      <c r="CB25" s="85">
        <v>2.2749999999999999</v>
      </c>
      <c r="CC25" s="13">
        <v>0.32300000000000001</v>
      </c>
      <c r="CD25" s="15">
        <v>5</v>
      </c>
      <c r="CE25" s="85">
        <v>4.2670000000000003</v>
      </c>
      <c r="CF25" s="13">
        <v>6.7000000000000004E-2</v>
      </c>
      <c r="CG25" s="15">
        <v>4</v>
      </c>
      <c r="CH25" s="85">
        <v>0.94929940532362078</v>
      </c>
      <c r="CI25" s="13">
        <v>4.8517968211312892E-2</v>
      </c>
      <c r="CJ25" s="15">
        <v>5</v>
      </c>
      <c r="CK25" s="85">
        <v>0.70990157587448854</v>
      </c>
      <c r="CL25" s="13">
        <v>4.5910815187197654E-2</v>
      </c>
      <c r="CM25" s="15">
        <v>4</v>
      </c>
      <c r="CN25" s="85">
        <v>4.0873385700971904E-2</v>
      </c>
      <c r="CO25" s="13">
        <v>5.1999999999999998E-3</v>
      </c>
      <c r="CP25" s="15">
        <v>5</v>
      </c>
      <c r="CQ25" s="85">
        <v>3.442350650094507E-2</v>
      </c>
      <c r="CR25" s="13">
        <v>6.7000000000000002E-3</v>
      </c>
      <c r="CS25" s="11">
        <v>4</v>
      </c>
      <c r="CT25" s="1"/>
    </row>
    <row r="26" spans="1:98" ht="14" customHeight="1">
      <c r="A26" s="188" t="s">
        <v>48</v>
      </c>
      <c r="B26" s="101">
        <v>1.2848999999999999</v>
      </c>
      <c r="C26" s="7">
        <v>5.2600000000000001E-2</v>
      </c>
      <c r="D26" s="1">
        <v>3</v>
      </c>
      <c r="E26" s="84">
        <v>1.5392999999999999</v>
      </c>
      <c r="F26" s="7">
        <v>1.0999999999999999E-2</v>
      </c>
      <c r="G26" s="1">
        <v>2</v>
      </c>
      <c r="H26" s="84">
        <v>0.18776599999999999</v>
      </c>
      <c r="I26" s="7">
        <v>3.0999999999999999E-3</v>
      </c>
      <c r="J26" s="1">
        <v>3</v>
      </c>
      <c r="K26" s="84">
        <v>0.20255000000000001</v>
      </c>
      <c r="L26" s="7">
        <v>6.2500000000000003E-3</v>
      </c>
      <c r="M26" s="1">
        <v>2</v>
      </c>
      <c r="N26" s="84">
        <v>0.29926000000000003</v>
      </c>
      <c r="O26" s="7">
        <v>3.1399999999999997E-2</v>
      </c>
      <c r="P26" s="1">
        <v>3</v>
      </c>
      <c r="Q26" s="84">
        <v>0.91859999999999997</v>
      </c>
      <c r="R26" s="7">
        <v>5.4000000000000003E-3</v>
      </c>
      <c r="S26" s="1">
        <v>2</v>
      </c>
      <c r="T26" s="84">
        <v>0.37680000000000002</v>
      </c>
      <c r="U26" s="7">
        <v>5.4559999999999997E-2</v>
      </c>
      <c r="V26" s="1">
        <v>3</v>
      </c>
      <c r="W26" s="84">
        <v>0.79015000000000002</v>
      </c>
      <c r="X26" s="7">
        <v>4.1000000000000002E-2</v>
      </c>
      <c r="Y26" s="1">
        <v>2</v>
      </c>
      <c r="Z26" s="84">
        <v>0.64795999999999998</v>
      </c>
      <c r="AA26" s="7">
        <v>5.5E-2</v>
      </c>
      <c r="AB26" s="1">
        <v>3</v>
      </c>
      <c r="AC26" s="84">
        <v>0.59330000000000005</v>
      </c>
      <c r="AD26" s="7">
        <v>8.9999999999999993E-3</v>
      </c>
      <c r="AE26" s="1">
        <v>2</v>
      </c>
      <c r="AF26" s="84">
        <v>0.73219999999999996</v>
      </c>
      <c r="AG26" s="7">
        <v>6.4000000000000003E-3</v>
      </c>
      <c r="AH26" s="1">
        <v>3</v>
      </c>
      <c r="AI26" s="84">
        <v>1.1639999999999999</v>
      </c>
      <c r="AJ26" s="7">
        <v>3.3999999999999998E-3</v>
      </c>
      <c r="AK26" s="1">
        <v>2</v>
      </c>
      <c r="AL26" s="84">
        <v>0.26179999999999998</v>
      </c>
      <c r="AM26" s="7">
        <v>7.3000000000000001E-3</v>
      </c>
      <c r="AN26" s="1">
        <v>3</v>
      </c>
      <c r="AO26" s="84">
        <v>0.32319999999999999</v>
      </c>
      <c r="AP26" s="7">
        <v>2.7E-2</v>
      </c>
      <c r="AQ26" s="1">
        <v>2</v>
      </c>
      <c r="AR26" s="111">
        <v>1.49E-2</v>
      </c>
      <c r="AS26" s="7">
        <v>8.9999999999999998E-4</v>
      </c>
      <c r="AT26" s="1">
        <v>3</v>
      </c>
      <c r="AU26" s="111">
        <v>1.8849999999999999E-2</v>
      </c>
      <c r="AV26" s="7">
        <v>1.15E-3</v>
      </c>
      <c r="AW26" s="1">
        <v>2</v>
      </c>
      <c r="AX26" s="112">
        <v>3.972</v>
      </c>
      <c r="AY26" s="13">
        <v>3.7999999999999999E-2</v>
      </c>
      <c r="AZ26" s="15">
        <v>3</v>
      </c>
      <c r="BA26" s="85">
        <v>3.7280000000000002</v>
      </c>
      <c r="BB26" s="13">
        <v>3.3E-3</v>
      </c>
      <c r="BC26" s="15">
        <v>2</v>
      </c>
      <c r="BD26" s="85">
        <v>0.58250000000000002</v>
      </c>
      <c r="BE26" s="13">
        <v>2.6700000000000002E-2</v>
      </c>
      <c r="BF26" s="15">
        <v>3</v>
      </c>
      <c r="BG26" s="85">
        <v>0.49049999999999999</v>
      </c>
      <c r="BH26" s="13">
        <v>1.2200000000000001E-2</v>
      </c>
      <c r="BI26" s="15">
        <v>2</v>
      </c>
      <c r="BJ26" s="85">
        <v>0.92269999999999996</v>
      </c>
      <c r="BK26" s="13">
        <v>7.6200000000000004E-2</v>
      </c>
      <c r="BL26" s="15">
        <v>3</v>
      </c>
      <c r="BM26" s="85">
        <v>2.2250000000000001</v>
      </c>
      <c r="BN26" s="13">
        <v>1.2E-4</v>
      </c>
      <c r="BO26" s="15">
        <v>2</v>
      </c>
      <c r="BP26" s="85">
        <v>1.159</v>
      </c>
      <c r="BQ26" s="13">
        <v>0.14130000000000001</v>
      </c>
      <c r="BR26" s="15">
        <v>3</v>
      </c>
      <c r="BS26" s="85">
        <v>1.91455</v>
      </c>
      <c r="BT26" s="13">
        <v>0.111</v>
      </c>
      <c r="BU26" s="15">
        <v>2</v>
      </c>
      <c r="BV26" s="85">
        <v>1.9970000000000001</v>
      </c>
      <c r="BW26" s="13">
        <v>0.11</v>
      </c>
      <c r="BX26" s="15">
        <v>3</v>
      </c>
      <c r="BY26" s="85">
        <v>1.4370000000000001</v>
      </c>
      <c r="BZ26" s="13">
        <v>1.2999999999999999E-2</v>
      </c>
      <c r="CA26" s="15">
        <v>2</v>
      </c>
      <c r="CB26" s="85">
        <v>2.27</v>
      </c>
      <c r="CC26" s="13">
        <v>8.2000000000000003E-2</v>
      </c>
      <c r="CD26" s="15">
        <v>3</v>
      </c>
      <c r="CE26" s="85">
        <v>2.8220000000000001</v>
      </c>
      <c r="CF26" s="13">
        <v>7.9000000000000008E-3</v>
      </c>
      <c r="CG26" s="15">
        <v>2</v>
      </c>
      <c r="CH26" s="85">
        <v>0.81233999999999995</v>
      </c>
      <c r="CI26" s="13">
        <v>4.335E-2</v>
      </c>
      <c r="CJ26" s="15">
        <v>3</v>
      </c>
      <c r="CK26" s="85">
        <v>0.78249999999999997</v>
      </c>
      <c r="CL26" s="13">
        <v>0.06</v>
      </c>
      <c r="CM26" s="15">
        <v>2</v>
      </c>
      <c r="CN26" s="85">
        <v>4.6100000000000002E-2</v>
      </c>
      <c r="CO26" s="13">
        <v>2.96E-3</v>
      </c>
      <c r="CP26" s="15">
        <v>3</v>
      </c>
      <c r="CQ26" s="85">
        <v>4.5679999999999998E-2</v>
      </c>
      <c r="CR26" s="13">
        <v>3.0999999999999999E-3</v>
      </c>
      <c r="CS26" s="11">
        <v>2</v>
      </c>
      <c r="CT26" s="1"/>
    </row>
    <row r="27" spans="1:98" ht="14" customHeight="1">
      <c r="A27" s="188" t="s">
        <v>49</v>
      </c>
      <c r="B27" s="112">
        <v>3.1640000000000001</v>
      </c>
      <c r="C27" s="13">
        <v>0.32400000000000001</v>
      </c>
      <c r="D27" s="15">
        <v>4</v>
      </c>
      <c r="E27" s="85">
        <v>4.6500000000000004</v>
      </c>
      <c r="F27" s="13">
        <v>0.23499999999999999</v>
      </c>
      <c r="G27" s="14">
        <v>3</v>
      </c>
      <c r="H27" s="85">
        <v>0.17730000000000001</v>
      </c>
      <c r="I27" s="13">
        <v>3.0000000000000001E-3</v>
      </c>
      <c r="J27" s="15">
        <v>4</v>
      </c>
      <c r="K27" s="85">
        <v>0.20799999999999999</v>
      </c>
      <c r="L27" s="13">
        <v>1.4E-2</v>
      </c>
      <c r="M27" s="14">
        <v>4</v>
      </c>
      <c r="N27" s="85">
        <v>1.17</v>
      </c>
      <c r="O27" s="13">
        <v>0.156</v>
      </c>
      <c r="P27" s="15">
        <v>4</v>
      </c>
      <c r="Q27" s="85">
        <v>3.6960000000000002</v>
      </c>
      <c r="R27" s="13">
        <v>0.38600000000000001</v>
      </c>
      <c r="S27" s="14">
        <v>5</v>
      </c>
      <c r="T27" s="85">
        <v>1.19</v>
      </c>
      <c r="U27" s="13">
        <v>7.3999999999999996E-2</v>
      </c>
      <c r="V27" s="15">
        <v>4</v>
      </c>
      <c r="W27" s="85">
        <v>2.5771999999999999</v>
      </c>
      <c r="X27" s="13">
        <v>0.06</v>
      </c>
      <c r="Y27" s="14">
        <v>5</v>
      </c>
      <c r="Z27" s="85">
        <v>0.53800000000000003</v>
      </c>
      <c r="AA27" s="13">
        <v>7.0000000000000001E-3</v>
      </c>
      <c r="AB27" s="15">
        <v>4</v>
      </c>
      <c r="AC27" s="85">
        <v>0.49980000000000002</v>
      </c>
      <c r="AD27" s="13">
        <v>1.38E-2</v>
      </c>
      <c r="AE27" s="14">
        <v>5</v>
      </c>
      <c r="AF27" s="85">
        <v>1.7869999999999999</v>
      </c>
      <c r="AG27" s="13">
        <v>0.123</v>
      </c>
      <c r="AH27" s="15">
        <v>4</v>
      </c>
      <c r="AI27" s="85">
        <v>2.4409999999999998</v>
      </c>
      <c r="AJ27" s="13">
        <v>0.13500000000000001</v>
      </c>
      <c r="AK27" s="14">
        <v>5</v>
      </c>
      <c r="AL27" s="85">
        <v>0.29670000000000002</v>
      </c>
      <c r="AM27" s="13">
        <v>1.37E-2</v>
      </c>
      <c r="AN27" s="15">
        <v>4</v>
      </c>
      <c r="AO27" s="85">
        <v>0.317</v>
      </c>
      <c r="AP27" s="13">
        <v>8.0000000000000002E-3</v>
      </c>
      <c r="AQ27" s="14">
        <v>5</v>
      </c>
      <c r="AR27" s="114">
        <v>1.515E-2</v>
      </c>
      <c r="AS27" s="13">
        <v>6.0300000000000002E-4</v>
      </c>
      <c r="AT27" s="15">
        <v>4</v>
      </c>
      <c r="AU27" s="85">
        <v>1.9E-2</v>
      </c>
      <c r="AV27" s="13">
        <v>1E-3</v>
      </c>
      <c r="AW27" s="14">
        <v>5</v>
      </c>
      <c r="AX27" s="112">
        <v>6.94</v>
      </c>
      <c r="AY27" s="13">
        <v>0.53</v>
      </c>
      <c r="AZ27" s="15">
        <v>4</v>
      </c>
      <c r="BA27" s="85">
        <v>7.49</v>
      </c>
      <c r="BB27" s="13">
        <v>0.2</v>
      </c>
      <c r="BC27" s="14">
        <v>3</v>
      </c>
      <c r="BD27" s="85">
        <v>0.39173613677302638</v>
      </c>
      <c r="BE27" s="13">
        <v>1.3523325685409661E-2</v>
      </c>
      <c r="BF27" s="15">
        <v>4</v>
      </c>
      <c r="BG27" s="85">
        <v>0.33</v>
      </c>
      <c r="BH27" s="13">
        <v>1.7000000000000001E-2</v>
      </c>
      <c r="BI27" s="14">
        <v>4</v>
      </c>
      <c r="BJ27" s="85">
        <v>2.5654459245625203</v>
      </c>
      <c r="BK27" s="13">
        <v>0.2690614819565525</v>
      </c>
      <c r="BL27" s="15">
        <v>4</v>
      </c>
      <c r="BM27" s="85">
        <v>5.91</v>
      </c>
      <c r="BN27" s="13">
        <v>0.61199999999999999</v>
      </c>
      <c r="BO27" s="14">
        <v>5</v>
      </c>
      <c r="BP27" s="85">
        <v>2.6280000000000001</v>
      </c>
      <c r="BQ27" s="13">
        <v>0.112</v>
      </c>
      <c r="BR27" s="15">
        <v>4</v>
      </c>
      <c r="BS27" s="85">
        <v>4.13</v>
      </c>
      <c r="BT27" s="13">
        <v>0.16</v>
      </c>
      <c r="BU27" s="14">
        <v>5</v>
      </c>
      <c r="BV27" s="85">
        <v>1.1890000000000001</v>
      </c>
      <c r="BW27" s="13">
        <v>3.5999999999999997E-2</v>
      </c>
      <c r="BX27" s="15">
        <v>4</v>
      </c>
      <c r="BY27" s="85">
        <v>0.79800000000000004</v>
      </c>
      <c r="BZ27" s="13">
        <v>1.2999999999999999E-2</v>
      </c>
      <c r="CA27" s="14">
        <v>5</v>
      </c>
      <c r="CB27" s="85">
        <v>3.96</v>
      </c>
      <c r="CC27" s="13">
        <v>0.32</v>
      </c>
      <c r="CD27" s="15">
        <v>4</v>
      </c>
      <c r="CE27" s="85">
        <v>3.9</v>
      </c>
      <c r="CF27" s="13">
        <v>0.19</v>
      </c>
      <c r="CG27" s="14">
        <v>5</v>
      </c>
      <c r="CH27" s="85">
        <v>0.65400000000000003</v>
      </c>
      <c r="CI27" s="13">
        <v>2.2700000000000001E-2</v>
      </c>
      <c r="CJ27" s="15">
        <v>4</v>
      </c>
      <c r="CK27" s="85">
        <v>0.50600000000000001</v>
      </c>
      <c r="CL27" s="13">
        <v>8.9999999999999993E-3</v>
      </c>
      <c r="CM27" s="14">
        <v>5</v>
      </c>
      <c r="CN27" s="85">
        <v>3.3399999999999999E-2</v>
      </c>
      <c r="CO27" s="13">
        <v>2.9999999999999997E-4</v>
      </c>
      <c r="CP27" s="15">
        <v>4</v>
      </c>
      <c r="CQ27" s="85">
        <v>3.0300000000000001E-2</v>
      </c>
      <c r="CR27" s="13">
        <v>1.4E-3</v>
      </c>
      <c r="CS27" s="11">
        <v>5</v>
      </c>
      <c r="CT27" s="1"/>
    </row>
    <row r="28" spans="1:98" ht="14" customHeight="1">
      <c r="A28" s="188" t="s">
        <v>50</v>
      </c>
      <c r="B28" s="101">
        <v>1.6608000000000001</v>
      </c>
      <c r="C28" s="7">
        <v>0.21914</v>
      </c>
      <c r="D28" s="1">
        <v>3</v>
      </c>
      <c r="E28" s="84">
        <v>3.2446000000000002</v>
      </c>
      <c r="F28" s="7">
        <v>0.14973700000000001</v>
      </c>
      <c r="G28" s="1">
        <v>5</v>
      </c>
      <c r="H28" s="84">
        <v>0.16803299999999999</v>
      </c>
      <c r="I28" s="7">
        <v>1.559E-2</v>
      </c>
      <c r="J28" s="1">
        <v>3</v>
      </c>
      <c r="K28" s="84">
        <v>0.18029999999999999</v>
      </c>
      <c r="L28" s="7">
        <v>1.069E-2</v>
      </c>
      <c r="M28" s="1">
        <v>5</v>
      </c>
      <c r="N28" s="84">
        <v>0.47439999999999999</v>
      </c>
      <c r="O28" s="7">
        <v>7.1590000000000001E-2</v>
      </c>
      <c r="P28" s="1">
        <v>3</v>
      </c>
      <c r="Q28" s="84">
        <v>2.1591999999999998</v>
      </c>
      <c r="R28" s="7">
        <v>0.27926000000000001</v>
      </c>
      <c r="S28" s="1">
        <v>5</v>
      </c>
      <c r="T28" s="84">
        <v>0.55286599999999997</v>
      </c>
      <c r="U28" s="7">
        <v>7.9924999999999996E-2</v>
      </c>
      <c r="V28" s="1">
        <v>3</v>
      </c>
      <c r="W28" s="84">
        <v>2.2551999999999999</v>
      </c>
      <c r="X28" s="7">
        <v>0.41539999999999999</v>
      </c>
      <c r="Y28" s="1">
        <v>5</v>
      </c>
      <c r="Z28" s="84">
        <v>0.47532999999999997</v>
      </c>
      <c r="AA28" s="7">
        <v>3.85E-2</v>
      </c>
      <c r="AB28" s="1">
        <v>3</v>
      </c>
      <c r="AC28" s="84">
        <v>0.50570000000000004</v>
      </c>
      <c r="AD28" s="7">
        <v>9.2688000000000006E-3</v>
      </c>
      <c r="AE28" s="1">
        <v>5</v>
      </c>
      <c r="AF28" s="84">
        <v>1.288</v>
      </c>
      <c r="AG28" s="7">
        <v>0.1333</v>
      </c>
      <c r="AH28" s="1">
        <v>3</v>
      </c>
      <c r="AI28" s="84">
        <v>4.0134400000000001</v>
      </c>
      <c r="AJ28" s="7">
        <v>0.37109999999999999</v>
      </c>
      <c r="AK28" s="1">
        <v>5</v>
      </c>
      <c r="AL28" s="84">
        <v>0.28726000000000002</v>
      </c>
      <c r="AM28" s="7">
        <v>1.6060000000000001E-2</v>
      </c>
      <c r="AN28" s="1">
        <v>3</v>
      </c>
      <c r="AO28" s="84">
        <v>0.30609999999999998</v>
      </c>
      <c r="AP28" s="7">
        <v>8.3300000000000006E-3</v>
      </c>
      <c r="AQ28" s="1">
        <v>5</v>
      </c>
      <c r="AR28" s="111">
        <v>1.61E-2</v>
      </c>
      <c r="AS28" s="7">
        <v>5.6860000000000005E-4</v>
      </c>
      <c r="AT28" s="1">
        <v>3</v>
      </c>
      <c r="AU28" s="111">
        <v>1.4880000000000001E-2</v>
      </c>
      <c r="AV28" s="7">
        <v>9.8550000000000005E-4</v>
      </c>
      <c r="AW28" s="1">
        <v>5</v>
      </c>
      <c r="AX28" s="112">
        <v>4.7873855788318274</v>
      </c>
      <c r="AY28" s="13">
        <v>0.36292733844128522</v>
      </c>
      <c r="AZ28" s="15">
        <v>3</v>
      </c>
      <c r="BA28" s="85">
        <v>6.1668465488799304</v>
      </c>
      <c r="BB28" s="13">
        <v>0.37067393072892807</v>
      </c>
      <c r="BC28" s="15">
        <v>5</v>
      </c>
      <c r="BD28" s="85">
        <v>0.48959466611094377</v>
      </c>
      <c r="BE28" s="13">
        <v>4.0046328486239041E-2</v>
      </c>
      <c r="BF28" s="15">
        <v>3</v>
      </c>
      <c r="BG28" s="85">
        <v>0.34289870771575226</v>
      </c>
      <c r="BH28" s="13">
        <v>2.5058713185445763E-2</v>
      </c>
      <c r="BI28" s="15">
        <v>5</v>
      </c>
      <c r="BJ28" s="85">
        <v>1.3697985778453867</v>
      </c>
      <c r="BK28" s="13">
        <v>0.14328508071757545</v>
      </c>
      <c r="BL28" s="15">
        <v>3</v>
      </c>
      <c r="BM28" s="85">
        <v>4.0312901720134757</v>
      </c>
      <c r="BN28" s="13">
        <v>0.4076763655226468</v>
      </c>
      <c r="BO28" s="15">
        <v>5</v>
      </c>
      <c r="BP28" s="85">
        <v>1.5920000000000001</v>
      </c>
      <c r="BQ28" s="13">
        <v>0.14199999999999999</v>
      </c>
      <c r="BR28" s="15">
        <v>3</v>
      </c>
      <c r="BS28" s="85">
        <v>4.1500000000000004</v>
      </c>
      <c r="BT28" s="13">
        <v>0.56999999999999995</v>
      </c>
      <c r="BU28" s="15">
        <v>5</v>
      </c>
      <c r="BV28" s="85">
        <v>1.38</v>
      </c>
      <c r="BW28" s="13">
        <v>0.04</v>
      </c>
      <c r="BX28" s="15">
        <v>3</v>
      </c>
      <c r="BY28" s="85">
        <v>0.96199999999999997</v>
      </c>
      <c r="BZ28" s="13">
        <v>0.05</v>
      </c>
      <c r="CA28" s="15">
        <v>5</v>
      </c>
      <c r="CB28" s="85">
        <v>3.7309999999999999</v>
      </c>
      <c r="CC28" s="13">
        <v>0.2</v>
      </c>
      <c r="CD28" s="15">
        <v>3</v>
      </c>
      <c r="CE28" s="85">
        <v>7.5209999999999999</v>
      </c>
      <c r="CF28" s="13">
        <v>0.36499999999999999</v>
      </c>
      <c r="CG28" s="15">
        <v>5</v>
      </c>
      <c r="CH28" s="85">
        <v>0.83571969449895145</v>
      </c>
      <c r="CI28" s="13">
        <v>4.4222862224551421E-3</v>
      </c>
      <c r="CJ28" s="15">
        <v>3</v>
      </c>
      <c r="CK28" s="85">
        <v>0.58161984450702742</v>
      </c>
      <c r="CL28" s="13">
        <v>2.6927847855377815E-2</v>
      </c>
      <c r="CM28" s="15">
        <v>5</v>
      </c>
      <c r="CN28" s="85">
        <v>4.6815934864786274E-2</v>
      </c>
      <c r="CO28" s="13">
        <v>1.1850000000000001E-3</v>
      </c>
      <c r="CP28" s="15">
        <v>3</v>
      </c>
      <c r="CQ28" s="85">
        <v>2.8058530698446223E-2</v>
      </c>
      <c r="CR28" s="13">
        <v>1.4599999999999999E-3</v>
      </c>
      <c r="CS28" s="11">
        <v>5</v>
      </c>
      <c r="CT28" s="1"/>
    </row>
    <row r="29" spans="1:98" ht="14" customHeight="1">
      <c r="A29" s="188" t="s">
        <v>51</v>
      </c>
      <c r="B29" s="101">
        <v>1.1910000000000001</v>
      </c>
      <c r="C29" s="7">
        <v>8.5000000000000006E-2</v>
      </c>
      <c r="D29" s="1">
        <v>4</v>
      </c>
      <c r="E29" s="84">
        <v>1.56</v>
      </c>
      <c r="F29" s="7">
        <v>0.26600000000000001</v>
      </c>
      <c r="G29" s="1">
        <v>4</v>
      </c>
      <c r="H29" s="110" t="s">
        <v>61</v>
      </c>
      <c r="I29" s="94" t="s">
        <v>61</v>
      </c>
      <c r="J29" s="94">
        <v>4</v>
      </c>
      <c r="K29" s="110" t="s">
        <v>61</v>
      </c>
      <c r="L29" s="94" t="s">
        <v>61</v>
      </c>
      <c r="M29" s="94">
        <v>4</v>
      </c>
      <c r="N29" s="84">
        <v>0.32800000000000001</v>
      </c>
      <c r="O29" s="7">
        <v>7.2999999999999995E-2</v>
      </c>
      <c r="P29" s="1">
        <v>4</v>
      </c>
      <c r="Q29" s="84">
        <v>1.55</v>
      </c>
      <c r="R29" s="7">
        <v>8.4000000000000005E-2</v>
      </c>
      <c r="S29" s="1">
        <v>4</v>
      </c>
      <c r="T29" s="84">
        <v>0.57479999999999998</v>
      </c>
      <c r="U29" s="7">
        <v>8.5999999999999993E-2</v>
      </c>
      <c r="V29" s="1">
        <v>4</v>
      </c>
      <c r="W29" s="84">
        <v>2.3740000000000001</v>
      </c>
      <c r="X29" s="7">
        <v>0.106</v>
      </c>
      <c r="Y29" s="1">
        <v>4</v>
      </c>
      <c r="Z29" s="84">
        <v>0.46800000000000003</v>
      </c>
      <c r="AA29" s="7">
        <v>2.8000000000000001E-2</v>
      </c>
      <c r="AB29" s="1">
        <v>4</v>
      </c>
      <c r="AC29" s="84">
        <v>0.43</v>
      </c>
      <c r="AD29" s="7">
        <v>1.4E-2</v>
      </c>
      <c r="AE29" s="1">
        <v>4</v>
      </c>
      <c r="AF29" s="84">
        <v>1.01</v>
      </c>
      <c r="AG29" s="7">
        <v>0.14000000000000001</v>
      </c>
      <c r="AH29" s="1">
        <v>4</v>
      </c>
      <c r="AI29" s="84">
        <v>2.14</v>
      </c>
      <c r="AJ29" s="7">
        <v>0.32</v>
      </c>
      <c r="AK29" s="1">
        <v>4</v>
      </c>
      <c r="AL29" s="84">
        <v>0.27300000000000002</v>
      </c>
      <c r="AM29" s="7">
        <v>1.0999999999999999E-2</v>
      </c>
      <c r="AN29" s="1">
        <v>4</v>
      </c>
      <c r="AO29" s="84">
        <v>0.28899999999999998</v>
      </c>
      <c r="AP29" s="7">
        <v>1.2E-2</v>
      </c>
      <c r="AQ29" s="1">
        <v>4</v>
      </c>
      <c r="AR29" s="111">
        <v>1.7999999999999999E-2</v>
      </c>
      <c r="AS29" s="7">
        <v>2.3E-3</v>
      </c>
      <c r="AT29" s="1">
        <v>4</v>
      </c>
      <c r="AU29" s="111">
        <v>1.7000000000000001E-2</v>
      </c>
      <c r="AV29" s="7">
        <v>1.5E-3</v>
      </c>
      <c r="AW29" s="1">
        <v>4</v>
      </c>
      <c r="AX29" s="112">
        <v>3.8137277701707104</v>
      </c>
      <c r="AY29" s="13">
        <v>9.0268361207631681E-2</v>
      </c>
      <c r="AZ29" s="15">
        <v>4</v>
      </c>
      <c r="BA29" s="85">
        <v>3.4053142253064999</v>
      </c>
      <c r="BB29" s="13">
        <v>0.53171139982252158</v>
      </c>
      <c r="BC29" s="15">
        <v>4</v>
      </c>
      <c r="BD29" s="113" t="s">
        <v>61</v>
      </c>
      <c r="BE29" s="95" t="s">
        <v>61</v>
      </c>
      <c r="BF29" s="95">
        <v>4</v>
      </c>
      <c r="BG29" s="113" t="s">
        <v>61</v>
      </c>
      <c r="BH29" s="95" t="s">
        <v>61</v>
      </c>
      <c r="BI29" s="95">
        <v>4</v>
      </c>
      <c r="BJ29" s="85">
        <v>1.0275691936313018</v>
      </c>
      <c r="BK29" s="13">
        <v>0.18538651316723342</v>
      </c>
      <c r="BL29" s="15">
        <v>4</v>
      </c>
      <c r="BM29" s="85">
        <v>3.4004172156154318</v>
      </c>
      <c r="BN29" s="13">
        <v>0.15382383637804392</v>
      </c>
      <c r="BO29" s="15">
        <v>4</v>
      </c>
      <c r="BP29" s="85">
        <v>1.825</v>
      </c>
      <c r="BQ29" s="13">
        <v>0.20200000000000001</v>
      </c>
      <c r="BR29" s="15">
        <v>4</v>
      </c>
      <c r="BS29" s="85">
        <v>5.22</v>
      </c>
      <c r="BT29" s="13">
        <v>0.22</v>
      </c>
      <c r="BU29" s="15">
        <v>4</v>
      </c>
      <c r="BV29" s="85">
        <v>1.5069999999999999</v>
      </c>
      <c r="BW29" s="13">
        <v>0.08</v>
      </c>
      <c r="BX29" s="15">
        <v>4</v>
      </c>
      <c r="BY29" s="85">
        <v>0.94499999999999995</v>
      </c>
      <c r="BZ29" s="13">
        <v>2.9000000000000001E-2</v>
      </c>
      <c r="CA29" s="15">
        <v>4</v>
      </c>
      <c r="CB29" s="85">
        <v>3.1850000000000001</v>
      </c>
      <c r="CC29" s="13">
        <v>0.29099999999999998</v>
      </c>
      <c r="CD29" s="15">
        <v>4</v>
      </c>
      <c r="CE29" s="85">
        <v>4.7300000000000004</v>
      </c>
      <c r="CF29" s="13">
        <v>0.78</v>
      </c>
      <c r="CG29" s="15">
        <v>4</v>
      </c>
      <c r="CH29" s="85">
        <v>0.87971201935324217</v>
      </c>
      <c r="CI29" s="13">
        <v>2.1776833640972663E-2</v>
      </c>
      <c r="CJ29" s="15">
        <v>4</v>
      </c>
      <c r="CK29" s="85">
        <v>0.63425890833572407</v>
      </c>
      <c r="CL29" s="13">
        <v>1.7826053624524722E-2</v>
      </c>
      <c r="CM29" s="15">
        <v>4</v>
      </c>
      <c r="CN29" s="85">
        <v>5.8991000000000002E-2</v>
      </c>
      <c r="CO29" s="13">
        <v>5.9839999999999997E-3</v>
      </c>
      <c r="CP29" s="15">
        <v>4</v>
      </c>
      <c r="CQ29" s="85">
        <v>3.7329819938515592E-2</v>
      </c>
      <c r="CR29" s="13">
        <v>3.5999999999999999E-3</v>
      </c>
      <c r="CS29" s="11">
        <v>4</v>
      </c>
      <c r="CT29" s="1"/>
    </row>
    <row r="30" spans="1:98" ht="14" customHeight="1">
      <c r="A30" s="188" t="s">
        <v>52</v>
      </c>
      <c r="B30" s="101">
        <v>1.04</v>
      </c>
      <c r="C30" s="7">
        <v>7.0000000000000007E-2</v>
      </c>
      <c r="D30" s="1">
        <v>3</v>
      </c>
      <c r="E30" s="84">
        <v>1.35</v>
      </c>
      <c r="F30" s="7">
        <v>0.05</v>
      </c>
      <c r="G30" s="1">
        <v>2</v>
      </c>
      <c r="H30" s="84">
        <v>0.19400000000000001</v>
      </c>
      <c r="I30" s="7">
        <v>4.4999999999999997E-3</v>
      </c>
      <c r="J30" s="1">
        <v>3</v>
      </c>
      <c r="K30" s="84">
        <v>0.246</v>
      </c>
      <c r="L30" s="7">
        <v>2.5000000000000001E-2</v>
      </c>
      <c r="M30" s="1">
        <v>2</v>
      </c>
      <c r="N30" s="84">
        <v>0.54600000000000004</v>
      </c>
      <c r="O30" s="7">
        <v>0.111</v>
      </c>
      <c r="P30" s="1">
        <v>3</v>
      </c>
      <c r="Q30" s="84">
        <v>1.68</v>
      </c>
      <c r="R30" s="7">
        <v>0.03</v>
      </c>
      <c r="S30" s="1">
        <v>2</v>
      </c>
      <c r="T30" s="84">
        <v>0.872</v>
      </c>
      <c r="U30" s="7">
        <v>8.5000000000000006E-2</v>
      </c>
      <c r="V30" s="1">
        <v>3</v>
      </c>
      <c r="W30" s="84">
        <v>1.81</v>
      </c>
      <c r="X30" s="7">
        <v>0.13800000000000001</v>
      </c>
      <c r="Y30" s="1">
        <v>2</v>
      </c>
      <c r="Z30" s="84">
        <v>0.36199999999999999</v>
      </c>
      <c r="AA30" s="7">
        <v>2.7E-2</v>
      </c>
      <c r="AB30" s="1">
        <v>3</v>
      </c>
      <c r="AC30" s="84">
        <v>0.439</v>
      </c>
      <c r="AD30" s="7">
        <v>1.4E-2</v>
      </c>
      <c r="AE30" s="1">
        <v>2</v>
      </c>
      <c r="AF30" s="84">
        <v>1.2969999999999999</v>
      </c>
      <c r="AG30" s="7">
        <v>0.187</v>
      </c>
      <c r="AH30" s="1">
        <v>3</v>
      </c>
      <c r="AI30" s="84">
        <v>2.13</v>
      </c>
      <c r="AJ30" s="7">
        <v>0.185</v>
      </c>
      <c r="AK30" s="1">
        <v>2</v>
      </c>
      <c r="AL30" s="84">
        <v>0.27400000000000002</v>
      </c>
      <c r="AM30" s="7">
        <v>1.2E-2</v>
      </c>
      <c r="AN30" s="1">
        <v>3</v>
      </c>
      <c r="AO30" s="84">
        <v>0.27500000000000002</v>
      </c>
      <c r="AP30" s="7">
        <v>1.6500000000000001E-2</v>
      </c>
      <c r="AQ30" s="1">
        <v>2</v>
      </c>
      <c r="AR30" s="111">
        <v>1.4200000000000001E-2</v>
      </c>
      <c r="AS30" s="7">
        <v>1.1000000000000001E-3</v>
      </c>
      <c r="AT30" s="1">
        <v>3</v>
      </c>
      <c r="AU30" s="111">
        <v>1.6500000000000001E-2</v>
      </c>
      <c r="AV30" s="7">
        <v>8.0000000000000004E-4</v>
      </c>
      <c r="AW30" s="1">
        <v>2</v>
      </c>
      <c r="AX30" s="112">
        <v>2.9422699333681717</v>
      </c>
      <c r="AY30" s="13">
        <v>0.24520801958774857</v>
      </c>
      <c r="AZ30" s="15">
        <v>3</v>
      </c>
      <c r="BA30" s="85">
        <v>2.7961290740345612</v>
      </c>
      <c r="BB30" s="13">
        <v>0.1112284389188065</v>
      </c>
      <c r="BC30" s="15">
        <v>2</v>
      </c>
      <c r="BD30" s="85">
        <v>0.54806252062099237</v>
      </c>
      <c r="BE30" s="13">
        <v>7.1763400599724452E-3</v>
      </c>
      <c r="BF30" s="15">
        <v>3</v>
      </c>
      <c r="BG30" s="85">
        <v>0.50755166751058611</v>
      </c>
      <c r="BH30" s="13">
        <v>4.8277056111622384E-2</v>
      </c>
      <c r="BI30" s="15">
        <v>2</v>
      </c>
      <c r="BJ30" s="85">
        <v>1.5314561483539009</v>
      </c>
      <c r="BK30" s="13">
        <v>0.27692951150038575</v>
      </c>
      <c r="BL30" s="15">
        <v>3</v>
      </c>
      <c r="BM30" s="85">
        <v>3.4615465275632591</v>
      </c>
      <c r="BN30" s="13">
        <v>8.5189223732077712E-2</v>
      </c>
      <c r="BO30" s="15">
        <v>2</v>
      </c>
      <c r="BP30" s="85">
        <v>2.4550000000000001</v>
      </c>
      <c r="BQ30" s="13">
        <v>0.184</v>
      </c>
      <c r="BR30" s="15">
        <v>3</v>
      </c>
      <c r="BS30" s="85">
        <v>3.73</v>
      </c>
      <c r="BT30" s="13">
        <v>0.26400000000000001</v>
      </c>
      <c r="BU30" s="15">
        <v>2</v>
      </c>
      <c r="BV30" s="85">
        <v>1.0225988700564972</v>
      </c>
      <c r="BW30" s="13">
        <v>0.10100000000000001</v>
      </c>
      <c r="BX30" s="15">
        <v>3</v>
      </c>
      <c r="BY30" s="85">
        <v>0.90500000000000003</v>
      </c>
      <c r="BZ30" s="13">
        <v>2.3E-2</v>
      </c>
      <c r="CA30" s="15">
        <v>2</v>
      </c>
      <c r="CB30" s="85">
        <v>3.6429999999999998</v>
      </c>
      <c r="CC30" s="13">
        <v>0.442</v>
      </c>
      <c r="CD30" s="15">
        <v>3</v>
      </c>
      <c r="CE30" s="85">
        <v>4.3819999999999997</v>
      </c>
      <c r="CF30" s="13">
        <v>0.40699999999999997</v>
      </c>
      <c r="CG30" s="15">
        <v>2</v>
      </c>
      <c r="CH30" s="85">
        <v>0.77488907641530735</v>
      </c>
      <c r="CI30" s="13">
        <v>2.7615362634985135E-2</v>
      </c>
      <c r="CJ30" s="15">
        <v>3</v>
      </c>
      <c r="CK30" s="85">
        <v>0.56718333646485841</v>
      </c>
      <c r="CL30" s="13">
        <v>3.716899514135924E-2</v>
      </c>
      <c r="CM30" s="15">
        <v>2</v>
      </c>
      <c r="CN30" s="85">
        <v>4.0184999999999998E-2</v>
      </c>
      <c r="CO30" s="13">
        <v>3.5500000000000002E-3</v>
      </c>
      <c r="CP30" s="15">
        <v>3</v>
      </c>
      <c r="CQ30" s="85">
        <v>3.4020618556701035E-2</v>
      </c>
      <c r="CR30" s="13">
        <v>1.8E-3</v>
      </c>
      <c r="CS30" s="11">
        <v>2</v>
      </c>
      <c r="CT30" s="1"/>
    </row>
    <row r="31" spans="1:98" ht="14" customHeight="1">
      <c r="A31" s="188" t="s">
        <v>53</v>
      </c>
      <c r="B31" s="101">
        <v>1.742</v>
      </c>
      <c r="C31" s="7">
        <v>0.158</v>
      </c>
      <c r="D31" s="1">
        <v>4</v>
      </c>
      <c r="E31" s="84">
        <v>2.0510000000000002</v>
      </c>
      <c r="F31" s="7">
        <v>0.17299999999999999</v>
      </c>
      <c r="G31" s="1">
        <v>4</v>
      </c>
      <c r="H31" s="84">
        <v>0.16539999999999999</v>
      </c>
      <c r="I31" s="7">
        <v>8.9999999999999998E-4</v>
      </c>
      <c r="J31" s="1">
        <v>4</v>
      </c>
      <c r="K31" s="84">
        <v>0.185</v>
      </c>
      <c r="L31" s="7">
        <v>5.1000000000000004E-3</v>
      </c>
      <c r="M31" s="1">
        <v>4</v>
      </c>
      <c r="N31" s="84">
        <v>1.897</v>
      </c>
      <c r="O31" s="7">
        <v>0.126</v>
      </c>
      <c r="P31" s="1">
        <v>4</v>
      </c>
      <c r="Q31" s="84">
        <v>2.9046500000000002</v>
      </c>
      <c r="R31" s="7">
        <v>0.36599999999999999</v>
      </c>
      <c r="S31" s="1">
        <v>4</v>
      </c>
      <c r="T31" s="84">
        <v>1.2655000000000001</v>
      </c>
      <c r="U31" s="7">
        <v>0.13200000000000001</v>
      </c>
      <c r="V31" s="1">
        <v>4</v>
      </c>
      <c r="W31" s="84">
        <v>3.2450000000000001</v>
      </c>
      <c r="X31" s="7">
        <v>0.56599999999999995</v>
      </c>
      <c r="Y31" s="1">
        <v>4</v>
      </c>
      <c r="Z31" s="84">
        <v>0.56720000000000004</v>
      </c>
      <c r="AA31" s="7">
        <v>1.26E-2</v>
      </c>
      <c r="AB31" s="1">
        <v>4</v>
      </c>
      <c r="AC31" s="84">
        <v>0.50380000000000003</v>
      </c>
      <c r="AD31" s="7">
        <v>2.1000000000000001E-2</v>
      </c>
      <c r="AE31" s="1">
        <v>4</v>
      </c>
      <c r="AF31" s="84">
        <v>0.69299999999999995</v>
      </c>
      <c r="AG31" s="7">
        <v>3.5999999999999997E-2</v>
      </c>
      <c r="AH31" s="1">
        <v>4</v>
      </c>
      <c r="AI31" s="84">
        <v>2.4780000000000002</v>
      </c>
      <c r="AJ31" s="7">
        <v>0.124</v>
      </c>
      <c r="AK31" s="1">
        <v>4</v>
      </c>
      <c r="AL31" s="84">
        <v>0.28749999999999998</v>
      </c>
      <c r="AM31" s="7">
        <v>7.4999999999999997E-3</v>
      </c>
      <c r="AN31" s="1">
        <v>4</v>
      </c>
      <c r="AO31" s="84">
        <v>0.30198000000000003</v>
      </c>
      <c r="AP31" s="7">
        <v>3.0999999999999999E-3</v>
      </c>
      <c r="AQ31" s="1">
        <v>4</v>
      </c>
      <c r="AR31" s="111">
        <v>1.805E-2</v>
      </c>
      <c r="AS31" s="7">
        <v>1.1000000000000001E-3</v>
      </c>
      <c r="AT31" s="1">
        <v>4</v>
      </c>
      <c r="AU31" s="111">
        <v>2.0025000000000001E-2</v>
      </c>
      <c r="AV31" s="7">
        <v>1.4499999999999999E-3</v>
      </c>
      <c r="AW31" s="1">
        <v>4</v>
      </c>
      <c r="AX31" s="112">
        <v>3.5242461111451693</v>
      </c>
      <c r="AY31" s="13">
        <v>0.11506827944131998</v>
      </c>
      <c r="AZ31" s="15">
        <v>4</v>
      </c>
      <c r="BA31" s="85">
        <v>4.0832171551260963</v>
      </c>
      <c r="BB31" s="13">
        <v>0.19947408650498524</v>
      </c>
      <c r="BC31" s="15">
        <v>4</v>
      </c>
      <c r="BD31" s="85">
        <v>0.555572092265879</v>
      </c>
      <c r="BE31" s="13">
        <v>2.4128835501368948E-2</v>
      </c>
      <c r="BF31" s="15">
        <v>4</v>
      </c>
      <c r="BG31" s="85">
        <v>0.37307786746108845</v>
      </c>
      <c r="BH31" s="13">
        <v>2.3093656292190744E-2</v>
      </c>
      <c r="BI31" s="15">
        <v>4</v>
      </c>
      <c r="BJ31" s="85">
        <v>1.8348488433336883</v>
      </c>
      <c r="BK31" s="13">
        <v>0.26212110825336332</v>
      </c>
      <c r="BL31" s="15">
        <v>4</v>
      </c>
      <c r="BM31" s="85">
        <v>5.7374292805647746</v>
      </c>
      <c r="BN31" s="13">
        <v>0.40598342190392817</v>
      </c>
      <c r="BO31" s="15">
        <v>4</v>
      </c>
      <c r="BP31" s="85">
        <v>2.6579999999999999</v>
      </c>
      <c r="BQ31" s="13">
        <v>0.189</v>
      </c>
      <c r="BR31" s="15">
        <v>4</v>
      </c>
      <c r="BS31" s="85">
        <v>6.35</v>
      </c>
      <c r="BT31" s="13">
        <v>0.76959999999999995</v>
      </c>
      <c r="BU31" s="15">
        <v>4</v>
      </c>
      <c r="BV31" s="85">
        <v>1.302</v>
      </c>
      <c r="BW31" s="13">
        <v>0.02</v>
      </c>
      <c r="BX31" s="15">
        <v>4</v>
      </c>
      <c r="BY31" s="85">
        <v>1.012</v>
      </c>
      <c r="BZ31" s="13">
        <v>4.4600000000000001E-2</v>
      </c>
      <c r="CA31" s="15">
        <v>4</v>
      </c>
      <c r="CB31" s="85">
        <v>4.3369999999999997</v>
      </c>
      <c r="CC31" s="13">
        <v>0.20499999999999999</v>
      </c>
      <c r="CD31" s="15">
        <v>4</v>
      </c>
      <c r="CE31" s="85">
        <v>4.9630000000000001</v>
      </c>
      <c r="CF31" s="13">
        <v>0.13439999999999999</v>
      </c>
      <c r="CG31" s="15">
        <v>4</v>
      </c>
      <c r="CH31" s="85">
        <v>0.91610664100181904</v>
      </c>
      <c r="CI31" s="13">
        <v>3.6578177211116933E-2</v>
      </c>
      <c r="CJ31" s="15">
        <v>4</v>
      </c>
      <c r="CK31" s="85">
        <v>0.60997323969722927</v>
      </c>
      <c r="CL31" s="13">
        <v>3.993993648650309E-2</v>
      </c>
      <c r="CM31" s="15">
        <v>4</v>
      </c>
      <c r="CN31" s="85">
        <v>5.1790000000000003E-2</v>
      </c>
      <c r="CO31" s="13">
        <v>3.3999999999999998E-3</v>
      </c>
      <c r="CP31" s="15">
        <v>4</v>
      </c>
      <c r="CQ31" s="85">
        <v>4.4900000000000002E-2</v>
      </c>
      <c r="CR31" s="13">
        <v>4.1000000000000003E-3</v>
      </c>
      <c r="CS31" s="11">
        <v>4</v>
      </c>
      <c r="CT31" s="1"/>
    </row>
    <row r="32" spans="1:98" ht="14" customHeight="1">
      <c r="A32" s="188" t="s">
        <v>54</v>
      </c>
      <c r="B32" s="101">
        <v>2.81</v>
      </c>
      <c r="C32" s="7">
        <v>0.22900000000000001</v>
      </c>
      <c r="D32" s="1">
        <v>4</v>
      </c>
      <c r="E32" s="84">
        <v>3.7829999999999999</v>
      </c>
      <c r="F32" s="7">
        <v>0.17499999999999999</v>
      </c>
      <c r="G32" s="1">
        <v>4</v>
      </c>
      <c r="H32" s="84">
        <v>0.1875</v>
      </c>
      <c r="I32" s="7">
        <v>7.9900000000000006E-3</v>
      </c>
      <c r="J32" s="1">
        <v>4</v>
      </c>
      <c r="K32" s="84">
        <v>0.215</v>
      </c>
      <c r="L32" s="7">
        <v>5.0000000000000001E-3</v>
      </c>
      <c r="M32" s="1">
        <v>4</v>
      </c>
      <c r="N32" s="84">
        <v>1.4174</v>
      </c>
      <c r="O32" s="7">
        <v>5.6000000000000001E-2</v>
      </c>
      <c r="P32" s="1">
        <v>4</v>
      </c>
      <c r="Q32" s="84">
        <v>2.496</v>
      </c>
      <c r="R32" s="7">
        <v>0.16969999999999999</v>
      </c>
      <c r="S32" s="1">
        <v>4</v>
      </c>
      <c r="T32" s="84">
        <v>1.3668499999999999</v>
      </c>
      <c r="U32" s="7">
        <v>0.152</v>
      </c>
      <c r="V32" s="1">
        <v>4</v>
      </c>
      <c r="W32" s="84">
        <v>4.0461299999999998</v>
      </c>
      <c r="X32" s="7">
        <v>0.25700000000000001</v>
      </c>
      <c r="Y32" s="1">
        <v>4</v>
      </c>
      <c r="Z32" s="84">
        <v>0.50749999999999995</v>
      </c>
      <c r="AA32" s="7">
        <v>2.6100000000000002E-2</v>
      </c>
      <c r="AB32" s="1">
        <v>4</v>
      </c>
      <c r="AC32" s="84">
        <v>0.4829</v>
      </c>
      <c r="AD32" s="7">
        <v>1.187E-2</v>
      </c>
      <c r="AE32" s="1">
        <v>4</v>
      </c>
      <c r="AF32" s="84">
        <v>1.8794999999999999</v>
      </c>
      <c r="AG32" s="7">
        <v>6.7000000000000004E-2</v>
      </c>
      <c r="AH32" s="1">
        <v>4</v>
      </c>
      <c r="AI32" s="84">
        <v>2.173</v>
      </c>
      <c r="AJ32" s="7">
        <v>0.11459999999999999</v>
      </c>
      <c r="AK32" s="1">
        <v>4</v>
      </c>
      <c r="AL32" s="84">
        <v>0.35399999999999998</v>
      </c>
      <c r="AM32" s="7">
        <v>1.5299999999999999E-2</v>
      </c>
      <c r="AN32" s="1">
        <v>4</v>
      </c>
      <c r="AO32" s="84">
        <v>0.33300000000000002</v>
      </c>
      <c r="AP32" s="7">
        <v>1.83E-2</v>
      </c>
      <c r="AQ32" s="1">
        <v>4</v>
      </c>
      <c r="AR32" s="111">
        <v>2.1499999999999998E-2</v>
      </c>
      <c r="AS32" s="7">
        <v>1.1000000000000001E-3</v>
      </c>
      <c r="AT32" s="1">
        <v>4</v>
      </c>
      <c r="AU32" s="111">
        <v>2.23E-2</v>
      </c>
      <c r="AV32" s="7">
        <v>1.1999999999999999E-3</v>
      </c>
      <c r="AW32" s="1">
        <v>4</v>
      </c>
      <c r="AX32" s="112">
        <v>5.9294375873688674</v>
      </c>
      <c r="AY32" s="13">
        <v>0.28185141768252464</v>
      </c>
      <c r="AZ32" s="15">
        <v>4</v>
      </c>
      <c r="BA32" s="85">
        <v>5.8981398827484277</v>
      </c>
      <c r="BB32" s="13">
        <v>0.13213381662390078</v>
      </c>
      <c r="BC32" s="15">
        <v>4</v>
      </c>
      <c r="BD32" s="85">
        <v>0.39763824345516507</v>
      </c>
      <c r="BE32" s="13">
        <v>5.8218861111792065E-3</v>
      </c>
      <c r="BF32" s="15">
        <v>4</v>
      </c>
      <c r="BG32" s="85">
        <v>0.33578716314080409</v>
      </c>
      <c r="BH32" s="13">
        <v>1.6881805846775163E-3</v>
      </c>
      <c r="BI32" s="15">
        <v>4</v>
      </c>
      <c r="BJ32" s="85">
        <v>3.0274052191589691</v>
      </c>
      <c r="BK32" s="13">
        <v>0.20902547399355745</v>
      </c>
      <c r="BL32" s="15">
        <v>4</v>
      </c>
      <c r="BM32" s="85">
        <v>3.883872286668673</v>
      </c>
      <c r="BN32" s="13">
        <v>0.15884209226657084</v>
      </c>
      <c r="BO32" s="15">
        <v>4</v>
      </c>
      <c r="BP32" s="85">
        <v>2.8809999999999998</v>
      </c>
      <c r="BQ32" s="13">
        <v>0.22520000000000001</v>
      </c>
      <c r="BR32" s="15">
        <v>4</v>
      </c>
      <c r="BS32" s="85">
        <v>6.3029999999999999</v>
      </c>
      <c r="BT32" s="13">
        <v>0.25900000000000001</v>
      </c>
      <c r="BU32" s="15">
        <v>4</v>
      </c>
      <c r="BV32" s="85">
        <v>1.0755699999999999</v>
      </c>
      <c r="BW32" s="13">
        <v>2.4400000000000002E-2</v>
      </c>
      <c r="BX32" s="15">
        <v>4</v>
      </c>
      <c r="BY32" s="85">
        <v>0.75429999999999997</v>
      </c>
      <c r="BZ32" s="13">
        <v>1.2500000000000001E-2</v>
      </c>
      <c r="CA32" s="15">
        <v>4</v>
      </c>
      <c r="CB32" s="85">
        <v>3.996</v>
      </c>
      <c r="CC32" s="13">
        <v>0.13900000000000001</v>
      </c>
      <c r="CD32" s="15">
        <v>4</v>
      </c>
      <c r="CE32" s="85">
        <v>3.4079999999999999</v>
      </c>
      <c r="CF32" s="13">
        <v>0.23400000000000001</v>
      </c>
      <c r="CG32" s="15">
        <v>4</v>
      </c>
      <c r="CH32" s="85">
        <v>0.75520680900126347</v>
      </c>
      <c r="CI32" s="13">
        <v>4.744257116898843E-2</v>
      </c>
      <c r="CJ32" s="15">
        <v>4</v>
      </c>
      <c r="CK32" s="85">
        <v>0.51914439045025063</v>
      </c>
      <c r="CL32" s="13">
        <v>1.5585414638866375E-2</v>
      </c>
      <c r="CM32" s="15">
        <v>4</v>
      </c>
      <c r="CN32" s="85">
        <v>4.5769999999999998E-2</v>
      </c>
      <c r="CO32" s="13">
        <v>3.0999999999999999E-3</v>
      </c>
      <c r="CP32" s="15">
        <v>4</v>
      </c>
      <c r="CQ32" s="85">
        <v>3.4729999999999997E-2</v>
      </c>
      <c r="CR32" s="13">
        <v>1.2999999999999999E-3</v>
      </c>
      <c r="CS32" s="11">
        <v>4</v>
      </c>
      <c r="CT32" s="1"/>
    </row>
    <row r="33" spans="1:98" ht="14" customHeight="1">
      <c r="A33" s="189" t="s">
        <v>424</v>
      </c>
      <c r="B33" s="101">
        <v>2.5529000000000002</v>
      </c>
      <c r="C33" s="7">
        <v>0.128</v>
      </c>
      <c r="D33" s="1">
        <v>5</v>
      </c>
      <c r="E33" s="84">
        <v>2.8169</v>
      </c>
      <c r="F33" s="7">
        <v>0.28599999999999998</v>
      </c>
      <c r="G33" s="1">
        <v>4</v>
      </c>
      <c r="H33" s="84">
        <v>0.22370000000000001</v>
      </c>
      <c r="I33" s="7">
        <v>1.34E-2</v>
      </c>
      <c r="J33" s="1">
        <v>5</v>
      </c>
      <c r="K33" s="84">
        <v>0.23050000000000001</v>
      </c>
      <c r="L33" s="7">
        <v>2.1000000000000001E-2</v>
      </c>
      <c r="M33" s="1">
        <v>4</v>
      </c>
      <c r="N33" s="84">
        <v>0.84540000000000004</v>
      </c>
      <c r="O33" s="7">
        <v>5.8999999999999997E-2</v>
      </c>
      <c r="P33" s="1">
        <v>5</v>
      </c>
      <c r="Q33" s="84">
        <v>2.2233000000000001</v>
      </c>
      <c r="R33" s="7">
        <v>0.42499999999999999</v>
      </c>
      <c r="S33" s="1">
        <v>4</v>
      </c>
      <c r="T33" s="84">
        <v>0.45588000000000001</v>
      </c>
      <c r="U33" s="7">
        <v>4.5900000000000003E-2</v>
      </c>
      <c r="V33" s="1">
        <v>5</v>
      </c>
      <c r="W33" s="84">
        <v>2.5430000000000001</v>
      </c>
      <c r="X33" s="7">
        <v>0.67</v>
      </c>
      <c r="Y33" s="1">
        <v>4</v>
      </c>
      <c r="Z33" s="84">
        <v>0.56699999999999995</v>
      </c>
      <c r="AA33" s="7">
        <v>1.5800000000000002E-2</v>
      </c>
      <c r="AB33" s="1">
        <v>5</v>
      </c>
      <c r="AC33" s="84">
        <v>0.56499999999999995</v>
      </c>
      <c r="AD33" s="7">
        <v>1.0999999999999999E-2</v>
      </c>
      <c r="AE33" s="1">
        <v>4</v>
      </c>
      <c r="AF33" s="84">
        <v>2.2240000000000002</v>
      </c>
      <c r="AG33" s="7">
        <v>0.113</v>
      </c>
      <c r="AH33" s="1">
        <v>5</v>
      </c>
      <c r="AI33" s="84">
        <v>2.4980000000000002</v>
      </c>
      <c r="AJ33" s="7">
        <v>0.20200000000000001</v>
      </c>
      <c r="AK33" s="1">
        <v>4</v>
      </c>
      <c r="AL33" s="84">
        <v>0.31740000000000002</v>
      </c>
      <c r="AM33" s="7">
        <v>6.1999999999999998E-3</v>
      </c>
      <c r="AN33" s="1">
        <v>5</v>
      </c>
      <c r="AO33" s="84">
        <v>0.315</v>
      </c>
      <c r="AP33" s="7">
        <v>8.9999999999999993E-3</v>
      </c>
      <c r="AQ33" s="1">
        <v>4</v>
      </c>
      <c r="AR33" s="111">
        <v>2.3259999999999999E-2</v>
      </c>
      <c r="AS33" s="7">
        <v>6.4999999999999997E-4</v>
      </c>
      <c r="AT33" s="1">
        <v>5</v>
      </c>
      <c r="AU33" s="111">
        <v>2.0729999999999998E-2</v>
      </c>
      <c r="AV33" s="7">
        <v>1.5E-3</v>
      </c>
      <c r="AW33" s="1">
        <v>4</v>
      </c>
      <c r="AX33" s="112">
        <v>5.7480000000000002</v>
      </c>
      <c r="AY33" s="13">
        <v>0.28199999999999997</v>
      </c>
      <c r="AZ33" s="15">
        <v>5</v>
      </c>
      <c r="BA33" s="85">
        <v>5.3609999999999998</v>
      </c>
      <c r="BB33" s="13">
        <v>0.186</v>
      </c>
      <c r="BC33" s="15">
        <v>4</v>
      </c>
      <c r="BD33" s="85">
        <v>0.504</v>
      </c>
      <c r="BE33" s="13">
        <v>3.1E-2</v>
      </c>
      <c r="BF33" s="15">
        <v>5</v>
      </c>
      <c r="BG33" s="85">
        <v>0.442</v>
      </c>
      <c r="BH33" s="13">
        <v>2.4E-2</v>
      </c>
      <c r="BI33" s="15">
        <v>4</v>
      </c>
      <c r="BJ33" s="85">
        <v>1.905</v>
      </c>
      <c r="BK33" s="13">
        <v>0.13500000000000001</v>
      </c>
      <c r="BL33" s="15">
        <v>5</v>
      </c>
      <c r="BM33" s="85">
        <v>4.1399999999999997</v>
      </c>
      <c r="BN33" s="13">
        <v>0.49</v>
      </c>
      <c r="BO33" s="15">
        <v>4</v>
      </c>
      <c r="BP33" s="85">
        <v>1.0249999999999999</v>
      </c>
      <c r="BQ33" s="13">
        <v>0.1</v>
      </c>
      <c r="BR33" s="15">
        <v>5</v>
      </c>
      <c r="BS33" s="85">
        <v>4.6500000000000004</v>
      </c>
      <c r="BT33" s="13">
        <v>1.01</v>
      </c>
      <c r="BU33" s="15">
        <v>4</v>
      </c>
      <c r="BV33" s="85">
        <v>1.278</v>
      </c>
      <c r="BW33" s="13">
        <v>3.9E-2</v>
      </c>
      <c r="BX33" s="15">
        <v>5</v>
      </c>
      <c r="BY33" s="85">
        <v>1.1100000000000001</v>
      </c>
      <c r="BZ33" s="13">
        <v>0.11</v>
      </c>
      <c r="CA33" s="15">
        <v>4</v>
      </c>
      <c r="CB33" s="85">
        <v>5.01</v>
      </c>
      <c r="CC33" s="13">
        <v>0.25</v>
      </c>
      <c r="CD33" s="15">
        <v>5</v>
      </c>
      <c r="CE33" s="85">
        <v>4.7960000000000003</v>
      </c>
      <c r="CF33" s="13">
        <v>0.22</v>
      </c>
      <c r="CG33" s="15">
        <v>4</v>
      </c>
      <c r="CH33" s="85">
        <v>0.71499999999999997</v>
      </c>
      <c r="CI33" s="13">
        <v>1.7000000000000001E-2</v>
      </c>
      <c r="CJ33" s="15">
        <v>5</v>
      </c>
      <c r="CK33" s="85">
        <v>0.61499999999999999</v>
      </c>
      <c r="CL33" s="13">
        <v>5.7000000000000002E-2</v>
      </c>
      <c r="CM33" s="15">
        <v>4</v>
      </c>
      <c r="CN33" s="85">
        <v>5.1999999999999998E-2</v>
      </c>
      <c r="CO33" s="13">
        <v>1.1000000000000001E-3</v>
      </c>
      <c r="CP33" s="15">
        <v>5</v>
      </c>
      <c r="CQ33" s="85">
        <v>4.0629999999999999E-2</v>
      </c>
      <c r="CR33" s="13">
        <v>4.8799999999999998E-3</v>
      </c>
      <c r="CS33" s="11">
        <v>4</v>
      </c>
      <c r="CT33" s="1"/>
    </row>
    <row r="34" spans="1:98" ht="14" customHeight="1">
      <c r="A34" s="189" t="s">
        <v>425</v>
      </c>
      <c r="B34" s="101">
        <v>2.54</v>
      </c>
      <c r="C34" s="7">
        <v>0.21</v>
      </c>
      <c r="D34" s="1">
        <v>4</v>
      </c>
      <c r="E34" s="110" t="s">
        <v>61</v>
      </c>
      <c r="F34" s="94" t="s">
        <v>61</v>
      </c>
      <c r="G34" s="94" t="s">
        <v>61</v>
      </c>
      <c r="H34" s="84">
        <v>0.16900000000000001</v>
      </c>
      <c r="I34" s="7">
        <v>8.9999999999999993E-3</v>
      </c>
      <c r="J34" s="1">
        <v>4</v>
      </c>
      <c r="K34" s="110" t="s">
        <v>61</v>
      </c>
      <c r="L34" s="94" t="s">
        <v>61</v>
      </c>
      <c r="M34" s="94" t="s">
        <v>61</v>
      </c>
      <c r="N34" s="84">
        <v>1.403</v>
      </c>
      <c r="O34" s="7">
        <v>9.98E-2</v>
      </c>
      <c r="P34" s="1">
        <v>4</v>
      </c>
      <c r="Q34" s="110" t="s">
        <v>61</v>
      </c>
      <c r="R34" s="94" t="s">
        <v>61</v>
      </c>
      <c r="S34" s="94" t="s">
        <v>61</v>
      </c>
      <c r="T34" s="84">
        <v>1.4198</v>
      </c>
      <c r="U34" s="7">
        <v>0.14799999999999999</v>
      </c>
      <c r="V34" s="1">
        <v>4</v>
      </c>
      <c r="W34" s="110" t="s">
        <v>61</v>
      </c>
      <c r="X34" s="94" t="s">
        <v>61</v>
      </c>
      <c r="Y34" s="94" t="s">
        <v>61</v>
      </c>
      <c r="Z34" s="84">
        <v>0.4451</v>
      </c>
      <c r="AA34" s="7">
        <v>1.5E-3</v>
      </c>
      <c r="AB34" s="1">
        <v>4</v>
      </c>
      <c r="AC34" s="110" t="s">
        <v>61</v>
      </c>
      <c r="AD34" s="94" t="s">
        <v>61</v>
      </c>
      <c r="AE34" s="94" t="s">
        <v>61</v>
      </c>
      <c r="AF34" s="84">
        <v>1.956</v>
      </c>
      <c r="AG34" s="7">
        <v>0.11</v>
      </c>
      <c r="AH34" s="1">
        <v>4</v>
      </c>
      <c r="AI34" s="110" t="s">
        <v>61</v>
      </c>
      <c r="AJ34" s="94" t="s">
        <v>61</v>
      </c>
      <c r="AK34" s="94" t="s">
        <v>61</v>
      </c>
      <c r="AL34" s="84">
        <v>0.29949999999999999</v>
      </c>
      <c r="AM34" s="7">
        <v>1.23E-2</v>
      </c>
      <c r="AN34" s="1">
        <v>4</v>
      </c>
      <c r="AO34" s="110" t="s">
        <v>61</v>
      </c>
      <c r="AP34" s="94" t="s">
        <v>61</v>
      </c>
      <c r="AQ34" s="94" t="s">
        <v>61</v>
      </c>
      <c r="AR34" s="111">
        <v>1.6729999999999998E-2</v>
      </c>
      <c r="AS34" s="7">
        <v>6.9700000000000003E-4</v>
      </c>
      <c r="AT34" s="1">
        <v>4</v>
      </c>
      <c r="AU34" s="115" t="s">
        <v>61</v>
      </c>
      <c r="AV34" s="94" t="s">
        <v>61</v>
      </c>
      <c r="AW34" s="94" t="s">
        <v>61</v>
      </c>
      <c r="AX34" s="112">
        <v>5.242</v>
      </c>
      <c r="AY34" s="13">
        <v>0.37</v>
      </c>
      <c r="AZ34" s="15">
        <v>4</v>
      </c>
      <c r="BA34" s="113" t="s">
        <v>61</v>
      </c>
      <c r="BB34" s="95" t="s">
        <v>61</v>
      </c>
      <c r="BC34" s="95" t="s">
        <v>61</v>
      </c>
      <c r="BD34" s="85">
        <v>0.35571898233226268</v>
      </c>
      <c r="BE34" s="13">
        <v>1.8467133925460219E-2</v>
      </c>
      <c r="BF34" s="15">
        <v>4</v>
      </c>
      <c r="BG34" s="113" t="s">
        <v>61</v>
      </c>
      <c r="BH34" s="95" t="s">
        <v>61</v>
      </c>
      <c r="BI34" s="95" t="s">
        <v>61</v>
      </c>
      <c r="BJ34" s="85">
        <v>2.895</v>
      </c>
      <c r="BK34" s="13">
        <v>0.16</v>
      </c>
      <c r="BL34" s="15">
        <v>4</v>
      </c>
      <c r="BM34" s="113" t="s">
        <v>61</v>
      </c>
      <c r="BN34" s="95" t="s">
        <v>61</v>
      </c>
      <c r="BO34" s="95" t="s">
        <v>61</v>
      </c>
      <c r="BP34" s="85">
        <v>2.9239999999999999</v>
      </c>
      <c r="BQ34" s="13">
        <v>0.25509999999999999</v>
      </c>
      <c r="BR34" s="15">
        <v>4</v>
      </c>
      <c r="BS34" s="113" t="s">
        <v>61</v>
      </c>
      <c r="BT34" s="95" t="s">
        <v>61</v>
      </c>
      <c r="BU34" s="95" t="s">
        <v>61</v>
      </c>
      <c r="BV34" s="85">
        <v>0.92090000000000005</v>
      </c>
      <c r="BW34" s="13">
        <v>1.6400000000000001E-2</v>
      </c>
      <c r="BX34" s="15">
        <v>4</v>
      </c>
      <c r="BY34" s="113" t="s">
        <v>61</v>
      </c>
      <c r="BZ34" s="95" t="s">
        <v>61</v>
      </c>
      <c r="CA34" s="95" t="s">
        <v>61</v>
      </c>
      <c r="CB34" s="85">
        <v>4.0385999999999997</v>
      </c>
      <c r="CC34" s="13">
        <v>0.182</v>
      </c>
      <c r="CD34" s="15">
        <v>4</v>
      </c>
      <c r="CE34" s="113" t="s">
        <v>61</v>
      </c>
      <c r="CF34" s="95" t="s">
        <v>61</v>
      </c>
      <c r="CG34" s="95" t="s">
        <v>61</v>
      </c>
      <c r="CH34" s="85">
        <v>0.61910112800332462</v>
      </c>
      <c r="CI34" s="13">
        <v>2.4182648497014913E-2</v>
      </c>
      <c r="CJ34" s="15">
        <v>4</v>
      </c>
      <c r="CK34" s="113" t="s">
        <v>61</v>
      </c>
      <c r="CL34" s="95" t="s">
        <v>61</v>
      </c>
      <c r="CM34" s="95" t="s">
        <v>61</v>
      </c>
      <c r="CN34" s="85">
        <v>3.4540000000000001E-2</v>
      </c>
      <c r="CO34" s="13">
        <v>1E-3</v>
      </c>
      <c r="CP34" s="15">
        <v>4</v>
      </c>
      <c r="CQ34" s="113" t="s">
        <v>61</v>
      </c>
      <c r="CR34" s="95" t="s">
        <v>61</v>
      </c>
      <c r="CS34" s="99" t="s">
        <v>61</v>
      </c>
      <c r="CT34" s="1"/>
    </row>
    <row r="35" spans="1:98" ht="14" customHeight="1">
      <c r="A35" s="188" t="s">
        <v>55</v>
      </c>
      <c r="B35" s="101">
        <v>1.8979999999999999</v>
      </c>
      <c r="C35" s="7">
        <v>0.129</v>
      </c>
      <c r="D35" s="1">
        <v>5</v>
      </c>
      <c r="E35" s="84">
        <v>1.62266</v>
      </c>
      <c r="F35" s="7">
        <v>6.4600000000000005E-2</v>
      </c>
      <c r="G35" s="1">
        <v>5</v>
      </c>
      <c r="H35" s="84">
        <v>0.22306000000000001</v>
      </c>
      <c r="I35" s="7">
        <v>6.4450000000000002E-3</v>
      </c>
      <c r="J35" s="1">
        <v>5</v>
      </c>
      <c r="K35" s="84">
        <v>0.21007999999999999</v>
      </c>
      <c r="L35" s="7">
        <v>1.8699999999999999E-3</v>
      </c>
      <c r="M35" s="1">
        <v>5</v>
      </c>
      <c r="N35" s="84">
        <v>1.56426</v>
      </c>
      <c r="O35" s="7">
        <v>0.2525077</v>
      </c>
      <c r="P35" s="1">
        <v>5</v>
      </c>
      <c r="Q35" s="84">
        <v>3.1634199999999999</v>
      </c>
      <c r="R35" s="7">
        <v>0.26884999999999998</v>
      </c>
      <c r="S35" s="1">
        <v>5</v>
      </c>
      <c r="T35" s="84">
        <v>1.78224</v>
      </c>
      <c r="U35" s="7">
        <v>0.23192299999999999</v>
      </c>
      <c r="V35" s="1">
        <v>5</v>
      </c>
      <c r="W35" s="84">
        <v>3.012</v>
      </c>
      <c r="X35" s="7">
        <v>0.21329000000000001</v>
      </c>
      <c r="Y35" s="1">
        <v>5</v>
      </c>
      <c r="Z35" s="84">
        <v>0.56988000000000005</v>
      </c>
      <c r="AA35" s="7">
        <v>2.0369999999999999E-2</v>
      </c>
      <c r="AB35" s="1">
        <v>5</v>
      </c>
      <c r="AC35" s="84">
        <v>0.53464</v>
      </c>
      <c r="AD35" s="7">
        <v>8.3099999999999997E-3</v>
      </c>
      <c r="AE35" s="1">
        <v>5</v>
      </c>
      <c r="AF35" s="84">
        <v>2.6656399999999998</v>
      </c>
      <c r="AG35" s="7">
        <v>0.1948</v>
      </c>
      <c r="AH35" s="1">
        <v>5</v>
      </c>
      <c r="AI35" s="84">
        <v>4.1900000000000004</v>
      </c>
      <c r="AJ35" s="7">
        <v>0.26429999999999998</v>
      </c>
      <c r="AK35" s="1">
        <v>5</v>
      </c>
      <c r="AL35" s="84">
        <v>0.27610000000000001</v>
      </c>
      <c r="AM35" s="7">
        <v>1.372E-2</v>
      </c>
      <c r="AN35" s="1">
        <v>5</v>
      </c>
      <c r="AO35" s="84">
        <v>0.26468000000000003</v>
      </c>
      <c r="AP35" s="7">
        <v>9.4599999999999997E-3</v>
      </c>
      <c r="AQ35" s="1">
        <v>5</v>
      </c>
      <c r="AR35" s="111">
        <v>1.7639999999999999E-2</v>
      </c>
      <c r="AS35" s="7">
        <v>1.6199999999999999E-3</v>
      </c>
      <c r="AT35" s="1">
        <v>5</v>
      </c>
      <c r="AU35" s="111">
        <v>1.584E-2</v>
      </c>
      <c r="AV35" s="7">
        <v>1.24E-3</v>
      </c>
      <c r="AW35" s="1">
        <v>5</v>
      </c>
      <c r="AX35" s="112">
        <v>4.0090890826029737</v>
      </c>
      <c r="AY35" s="13">
        <v>0.18704238890015409</v>
      </c>
      <c r="AZ35" s="15">
        <v>5</v>
      </c>
      <c r="BA35" s="85">
        <v>2.6710249692960057</v>
      </c>
      <c r="BB35" s="13">
        <v>0.10609325985431911</v>
      </c>
      <c r="BC35" s="15">
        <v>5</v>
      </c>
      <c r="BD35" s="85">
        <v>0.47328157881810251</v>
      </c>
      <c r="BE35" s="13">
        <v>1.3554313676252793E-2</v>
      </c>
      <c r="BF35" s="15">
        <v>5</v>
      </c>
      <c r="BG35" s="85">
        <v>0.34679471762395553</v>
      </c>
      <c r="BH35" s="13">
        <v>1.4035367414565698E-2</v>
      </c>
      <c r="BI35" s="15">
        <v>5</v>
      </c>
      <c r="BJ35" s="85">
        <v>3.2425092221638137</v>
      </c>
      <c r="BK35" s="13">
        <v>0.39044539958508523</v>
      </c>
      <c r="BL35" s="15">
        <v>5</v>
      </c>
      <c r="BM35" s="85">
        <v>5.0357068970832826</v>
      </c>
      <c r="BN35" s="13">
        <v>0.2467889823550142</v>
      </c>
      <c r="BO35" s="15">
        <v>5</v>
      </c>
      <c r="BP35" s="85">
        <v>3.722</v>
      </c>
      <c r="BQ35" s="13">
        <v>0.33800000000000002</v>
      </c>
      <c r="BR35" s="15">
        <v>5</v>
      </c>
      <c r="BS35" s="85">
        <v>4.9240000000000004</v>
      </c>
      <c r="BT35" s="13">
        <v>0.21</v>
      </c>
      <c r="BU35" s="15">
        <v>5</v>
      </c>
      <c r="BV35" s="85">
        <v>1.216</v>
      </c>
      <c r="BW35" s="13">
        <v>7.5999999999999998E-2</v>
      </c>
      <c r="BX35" s="15">
        <v>5</v>
      </c>
      <c r="BY35" s="85">
        <v>0.88229999999999997</v>
      </c>
      <c r="BZ35" s="13">
        <v>3.5000000000000003E-2</v>
      </c>
      <c r="CA35" s="15">
        <v>5</v>
      </c>
      <c r="CB35" s="85">
        <v>5.6079999999999997</v>
      </c>
      <c r="CC35" s="13">
        <v>0.182</v>
      </c>
      <c r="CD35" s="15">
        <v>5</v>
      </c>
      <c r="CE35" s="85">
        <v>6.891</v>
      </c>
      <c r="CF35" s="13">
        <v>0.4</v>
      </c>
      <c r="CG35" s="15">
        <v>5</v>
      </c>
      <c r="CH35" s="85">
        <v>0.54881653808917341</v>
      </c>
      <c r="CI35" s="13">
        <v>5.6241379568669127E-2</v>
      </c>
      <c r="CJ35" s="15">
        <v>5</v>
      </c>
      <c r="CK35" s="85">
        <v>0.43747920210089247</v>
      </c>
      <c r="CL35" s="13">
        <v>2.5313138425871198E-2</v>
      </c>
      <c r="CM35" s="15">
        <v>5</v>
      </c>
      <c r="CN35" s="85">
        <v>3.7350000000000001E-2</v>
      </c>
      <c r="CO35" s="13">
        <v>3.3E-3</v>
      </c>
      <c r="CP35" s="15">
        <v>5</v>
      </c>
      <c r="CQ35" s="85">
        <v>2.5999999999999999E-2</v>
      </c>
      <c r="CR35" s="13">
        <v>1.9E-3</v>
      </c>
      <c r="CS35" s="11">
        <v>5</v>
      </c>
      <c r="CT35" s="1"/>
    </row>
    <row r="36" spans="1:98" ht="14" customHeight="1">
      <c r="A36" s="188" t="s">
        <v>31</v>
      </c>
      <c r="B36" s="101">
        <v>1.93</v>
      </c>
      <c r="C36" s="7">
        <v>0.21199999999999999</v>
      </c>
      <c r="D36" s="1">
        <v>5</v>
      </c>
      <c r="E36" s="84">
        <v>2.86</v>
      </c>
      <c r="F36" s="7">
        <v>0.33400000000000002</v>
      </c>
      <c r="G36" s="1">
        <v>5</v>
      </c>
      <c r="H36" s="84">
        <v>0.1905</v>
      </c>
      <c r="I36" s="7">
        <v>2.1000000000000001E-2</v>
      </c>
      <c r="J36" s="1">
        <v>5</v>
      </c>
      <c r="K36" s="84">
        <v>0.17979999999999999</v>
      </c>
      <c r="L36" s="7">
        <v>2.7199999999999998E-2</v>
      </c>
      <c r="M36" s="1">
        <v>5</v>
      </c>
      <c r="N36" s="84">
        <v>0.82</v>
      </c>
      <c r="O36" s="7">
        <v>0.216</v>
      </c>
      <c r="P36" s="1">
        <v>5</v>
      </c>
      <c r="Q36" s="84">
        <v>2.7698</v>
      </c>
      <c r="R36" s="7">
        <v>1.2957000000000001</v>
      </c>
      <c r="S36" s="1">
        <v>5</v>
      </c>
      <c r="T36" s="84">
        <v>1.4379999999999999</v>
      </c>
      <c r="U36" s="7">
        <v>0.36</v>
      </c>
      <c r="V36" s="1">
        <v>5</v>
      </c>
      <c r="W36" s="84">
        <v>3.0259999999999998</v>
      </c>
      <c r="X36" s="7">
        <v>0.496</v>
      </c>
      <c r="Y36" s="1">
        <v>5</v>
      </c>
      <c r="Z36" s="84">
        <v>0.51541999999999999</v>
      </c>
      <c r="AA36" s="7">
        <v>1.5699999999999999E-2</v>
      </c>
      <c r="AB36" s="1">
        <v>5</v>
      </c>
      <c r="AC36" s="84">
        <v>0.50270000000000004</v>
      </c>
      <c r="AD36" s="7">
        <v>1.7999999999999999E-2</v>
      </c>
      <c r="AE36" s="1">
        <v>5</v>
      </c>
      <c r="AF36" s="84">
        <v>2.1040000000000001</v>
      </c>
      <c r="AG36" s="7">
        <v>0.42220000000000002</v>
      </c>
      <c r="AH36" s="1">
        <v>5</v>
      </c>
      <c r="AI36" s="84">
        <v>4.7480000000000002</v>
      </c>
      <c r="AJ36" s="7">
        <v>0.83799999999999997</v>
      </c>
      <c r="AK36" s="1">
        <v>5</v>
      </c>
      <c r="AL36" s="84">
        <v>0.29920000000000002</v>
      </c>
      <c r="AM36" s="7">
        <v>6.3600000000000002E-3</v>
      </c>
      <c r="AN36" s="1">
        <v>5</v>
      </c>
      <c r="AO36" s="84">
        <v>0.31680000000000003</v>
      </c>
      <c r="AP36" s="7">
        <v>1.9E-2</v>
      </c>
      <c r="AQ36" s="1">
        <v>5</v>
      </c>
      <c r="AR36" s="111">
        <v>1.6320000000000001E-2</v>
      </c>
      <c r="AS36" s="7">
        <v>7.8600000000000002E-4</v>
      </c>
      <c r="AT36" s="1">
        <v>5</v>
      </c>
      <c r="AU36" s="111">
        <v>1.806E-2</v>
      </c>
      <c r="AV36" s="7">
        <v>1.8799999999999999E-3</v>
      </c>
      <c r="AW36" s="1">
        <v>5</v>
      </c>
      <c r="AX36" s="112">
        <v>5.0750000000000002</v>
      </c>
      <c r="AY36" s="13">
        <v>0.11</v>
      </c>
      <c r="AZ36" s="15">
        <v>5</v>
      </c>
      <c r="BA36" s="85">
        <v>5.35</v>
      </c>
      <c r="BB36" s="13">
        <v>0.30499999999999999</v>
      </c>
      <c r="BC36" s="15">
        <v>5</v>
      </c>
      <c r="BD36" s="85">
        <v>0.51300000000000001</v>
      </c>
      <c r="BE36" s="13">
        <v>0.05</v>
      </c>
      <c r="BF36" s="15">
        <v>5</v>
      </c>
      <c r="BG36" s="85">
        <v>0.33700000000000002</v>
      </c>
      <c r="BH36" s="13">
        <v>4.2700000000000002E-2</v>
      </c>
      <c r="BI36" s="15">
        <v>5</v>
      </c>
      <c r="BJ36" s="85">
        <v>2.0449000000000002</v>
      </c>
      <c r="BK36" s="13">
        <v>0.36</v>
      </c>
      <c r="BL36" s="15">
        <v>5</v>
      </c>
      <c r="BM36" s="85">
        <v>5.1020000000000003</v>
      </c>
      <c r="BN36" s="13">
        <v>2.0299999999999998</v>
      </c>
      <c r="BO36" s="15">
        <v>5</v>
      </c>
      <c r="BP36" s="85">
        <v>3.58</v>
      </c>
      <c r="BQ36" s="13">
        <v>0.58599999999999997</v>
      </c>
      <c r="BR36" s="15">
        <v>5</v>
      </c>
      <c r="BS36" s="85">
        <v>5.6449999999999996</v>
      </c>
      <c r="BT36" s="13">
        <v>0.59</v>
      </c>
      <c r="BU36" s="15">
        <v>5</v>
      </c>
      <c r="BV36" s="85">
        <v>1.4119999999999999</v>
      </c>
      <c r="BW36" s="13">
        <v>0.14000000000000001</v>
      </c>
      <c r="BX36" s="15">
        <v>5</v>
      </c>
      <c r="BY36" s="85">
        <v>0.94499999999999995</v>
      </c>
      <c r="BZ36" s="13">
        <v>6.6000000000000003E-2</v>
      </c>
      <c r="CA36" s="15">
        <v>5</v>
      </c>
      <c r="CB36" s="85">
        <v>5.3209999999999997</v>
      </c>
      <c r="CC36" s="13">
        <v>0.64</v>
      </c>
      <c r="CD36" s="15">
        <v>5</v>
      </c>
      <c r="CE36" s="85">
        <v>8.8490000000000002</v>
      </c>
      <c r="CF36" s="13">
        <v>0.95499999999999996</v>
      </c>
      <c r="CG36" s="15">
        <v>5</v>
      </c>
      <c r="CH36" s="85">
        <v>0.81499999999999995</v>
      </c>
      <c r="CI36" s="13">
        <v>6.5000000000000002E-2</v>
      </c>
      <c r="CJ36" s="15">
        <v>5</v>
      </c>
      <c r="CK36" s="85">
        <v>0.59599999999999997</v>
      </c>
      <c r="CL36" s="13">
        <v>5.2999999999999999E-2</v>
      </c>
      <c r="CM36" s="15">
        <v>5</v>
      </c>
      <c r="CN36" s="85">
        <v>4.462E-2</v>
      </c>
      <c r="CO36" s="13">
        <v>4.3E-3</v>
      </c>
      <c r="CP36" s="15">
        <v>5</v>
      </c>
      <c r="CQ36" s="85">
        <v>3.3829999999999999E-2</v>
      </c>
      <c r="CR36" s="13">
        <v>2.3999999999999998E-3</v>
      </c>
      <c r="CS36" s="11">
        <v>5</v>
      </c>
      <c r="CT36" s="1"/>
    </row>
    <row r="37" spans="1:98" ht="14" customHeight="1">
      <c r="A37" s="188" t="s">
        <v>32</v>
      </c>
      <c r="B37" s="101">
        <v>1.972</v>
      </c>
      <c r="C37" s="7">
        <v>0.22</v>
      </c>
      <c r="D37" s="1">
        <v>3</v>
      </c>
      <c r="E37" s="84">
        <v>1.294</v>
      </c>
      <c r="F37" s="7">
        <v>8.2000000000000003E-2</v>
      </c>
      <c r="G37" s="1">
        <v>4</v>
      </c>
      <c r="H37" s="84">
        <v>0.20480000000000001</v>
      </c>
      <c r="I37" s="7">
        <v>7.7799999999999996E-3</v>
      </c>
      <c r="J37" s="1">
        <v>3</v>
      </c>
      <c r="K37" s="84">
        <v>0.17</v>
      </c>
      <c r="L37" s="7">
        <v>8.9999999999999993E-3</v>
      </c>
      <c r="M37" s="1">
        <v>4</v>
      </c>
      <c r="N37" s="84">
        <v>0.871</v>
      </c>
      <c r="O37" s="7">
        <v>0.29399999999999998</v>
      </c>
      <c r="P37" s="1">
        <v>3</v>
      </c>
      <c r="Q37" s="84">
        <v>1.8480000000000001</v>
      </c>
      <c r="R37" s="7">
        <v>0.44</v>
      </c>
      <c r="S37" s="1">
        <v>4</v>
      </c>
      <c r="T37" s="84">
        <v>0.98599999999999999</v>
      </c>
      <c r="U37" s="7">
        <v>0.221</v>
      </c>
      <c r="V37" s="1">
        <v>3</v>
      </c>
      <c r="W37" s="84">
        <v>1.359</v>
      </c>
      <c r="X37" s="7">
        <v>0.25</v>
      </c>
      <c r="Y37" s="1">
        <v>4</v>
      </c>
      <c r="Z37" s="84">
        <v>0.45100000000000001</v>
      </c>
      <c r="AA37" s="7">
        <v>4.3999999999999997E-2</v>
      </c>
      <c r="AB37" s="1">
        <v>3</v>
      </c>
      <c r="AC37" s="84">
        <v>0.46600000000000003</v>
      </c>
      <c r="AD37" s="7">
        <v>2.3E-2</v>
      </c>
      <c r="AE37" s="1">
        <v>4</v>
      </c>
      <c r="AF37" s="84">
        <v>1.2139</v>
      </c>
      <c r="AG37" s="7">
        <v>0.23749999999999999</v>
      </c>
      <c r="AH37" s="1">
        <v>3</v>
      </c>
      <c r="AI37" s="84">
        <v>1.3420000000000001</v>
      </c>
      <c r="AJ37" s="7">
        <v>0.161</v>
      </c>
      <c r="AK37" s="1">
        <v>4</v>
      </c>
      <c r="AL37" s="84">
        <v>0.34010000000000001</v>
      </c>
      <c r="AM37" s="7">
        <v>1.0999999999999999E-2</v>
      </c>
      <c r="AN37" s="1">
        <v>3</v>
      </c>
      <c r="AO37" s="84">
        <v>0.33279999999999998</v>
      </c>
      <c r="AP37" s="7">
        <v>5.0000000000000001E-3</v>
      </c>
      <c r="AQ37" s="1">
        <v>4</v>
      </c>
      <c r="AR37" s="111">
        <v>2.3800000000000002E-2</v>
      </c>
      <c r="AS37" s="7">
        <v>8.0000000000000004E-4</v>
      </c>
      <c r="AT37" s="1">
        <v>3</v>
      </c>
      <c r="AU37" s="111">
        <v>2.3130000000000001E-2</v>
      </c>
      <c r="AV37" s="7">
        <v>2E-3</v>
      </c>
      <c r="AW37" s="1">
        <v>4</v>
      </c>
      <c r="AX37" s="112">
        <v>4.7148135610405317</v>
      </c>
      <c r="AY37" s="13">
        <v>7.5924282588869518E-2</v>
      </c>
      <c r="AZ37" s="15">
        <v>3</v>
      </c>
      <c r="BA37" s="85">
        <v>3.0593558936693204</v>
      </c>
      <c r="BB37" s="13">
        <v>9.3055645565513698E-2</v>
      </c>
      <c r="BC37" s="15">
        <v>4</v>
      </c>
      <c r="BD37" s="85">
        <v>0.50230175870522997</v>
      </c>
      <c r="BE37" s="13">
        <v>5.9366717829087964E-2</v>
      </c>
      <c r="BF37" s="15">
        <v>3</v>
      </c>
      <c r="BG37" s="85">
        <v>0.41897394701972329</v>
      </c>
      <c r="BH37" s="13">
        <v>4.9374044376405878E-2</v>
      </c>
      <c r="BI37" s="15">
        <v>4</v>
      </c>
      <c r="BJ37" s="85">
        <v>1.9764579981820549</v>
      </c>
      <c r="BK37" s="13">
        <v>0.56624407679629196</v>
      </c>
      <c r="BL37" s="15">
        <v>3</v>
      </c>
      <c r="BM37" s="85">
        <v>5.1707874407710293</v>
      </c>
      <c r="BN37" s="13">
        <v>7.5439110906310766E-2</v>
      </c>
      <c r="BO37" s="15">
        <v>4</v>
      </c>
      <c r="BP37" s="85">
        <v>2.2970000000000002</v>
      </c>
      <c r="BQ37" s="13">
        <v>0.33700000000000002</v>
      </c>
      <c r="BR37" s="15">
        <v>3</v>
      </c>
      <c r="BS37" s="85">
        <v>3.61</v>
      </c>
      <c r="BT37" s="13">
        <v>0.19600000000000001</v>
      </c>
      <c r="BU37" s="15">
        <v>3</v>
      </c>
      <c r="BV37" s="85">
        <v>1.085</v>
      </c>
      <c r="BW37" s="13">
        <v>0.06</v>
      </c>
      <c r="BX37" s="15">
        <v>3</v>
      </c>
      <c r="BY37" s="85">
        <v>1.0129999999999999</v>
      </c>
      <c r="BZ37" s="13">
        <v>3.5999999999999997E-2</v>
      </c>
      <c r="CA37" s="15">
        <v>4</v>
      </c>
      <c r="CB37" s="85">
        <v>2.8620000000000001</v>
      </c>
      <c r="CC37" s="13">
        <v>0.35599999999999998</v>
      </c>
      <c r="CD37" s="15">
        <v>3</v>
      </c>
      <c r="CE37" s="85">
        <v>3.41</v>
      </c>
      <c r="CF37" s="13">
        <v>0.2288</v>
      </c>
      <c r="CG37" s="15">
        <v>4</v>
      </c>
      <c r="CH37" s="85">
        <v>0.82872503783961948</v>
      </c>
      <c r="CI37" s="13">
        <v>6.9310353732383145E-2</v>
      </c>
      <c r="CJ37" s="15">
        <v>3</v>
      </c>
      <c r="CK37" s="85">
        <v>0.75472924740402936</v>
      </c>
      <c r="CL37" s="13">
        <v>3.519406656474075E-2</v>
      </c>
      <c r="CM37" s="15">
        <v>4</v>
      </c>
      <c r="CN37" s="85">
        <v>5.7799999999999997E-2</v>
      </c>
      <c r="CO37" s="13">
        <v>4.4000000000000003E-3</v>
      </c>
      <c r="CP37" s="15">
        <v>3</v>
      </c>
      <c r="CQ37" s="85">
        <v>5.33E-2</v>
      </c>
      <c r="CR37" s="13">
        <v>7.1000000000000004E-3</v>
      </c>
      <c r="CS37" s="11">
        <v>4</v>
      </c>
      <c r="CT37" s="1"/>
    </row>
    <row r="38" spans="1:98" ht="14" customHeight="1">
      <c r="A38" s="188" t="s">
        <v>56</v>
      </c>
      <c r="B38" s="101">
        <v>1.8240000000000001</v>
      </c>
      <c r="C38" s="7">
        <v>0.04</v>
      </c>
      <c r="D38" s="1">
        <v>5</v>
      </c>
      <c r="E38" s="84">
        <v>1.2067000000000001</v>
      </c>
      <c r="F38" s="7">
        <v>6.6500000000000004E-2</v>
      </c>
      <c r="G38" s="1">
        <v>5</v>
      </c>
      <c r="H38" s="84">
        <v>0.16930000000000001</v>
      </c>
      <c r="I38" s="7">
        <v>9.2999999999999992E-3</v>
      </c>
      <c r="J38" s="1">
        <v>5</v>
      </c>
      <c r="K38" s="84">
        <v>0.1782</v>
      </c>
      <c r="L38" s="7">
        <v>5.3499999999999997E-3</v>
      </c>
      <c r="M38" s="1">
        <v>5</v>
      </c>
      <c r="N38" s="84">
        <v>1.2598</v>
      </c>
      <c r="O38" s="7">
        <v>4.6300000000000001E-2</v>
      </c>
      <c r="P38" s="1">
        <v>5</v>
      </c>
      <c r="Q38" s="84">
        <v>0.87570000000000003</v>
      </c>
      <c r="R38" s="7">
        <v>0.28699999999999998</v>
      </c>
      <c r="S38" s="1">
        <v>5</v>
      </c>
      <c r="T38" s="84">
        <v>1.0469999999999999</v>
      </c>
      <c r="U38" s="7">
        <v>4.3400000000000001E-2</v>
      </c>
      <c r="V38" s="1">
        <v>5</v>
      </c>
      <c r="W38" s="84">
        <v>0.95128000000000001</v>
      </c>
      <c r="X38" s="7">
        <v>0.10199999999999999</v>
      </c>
      <c r="Y38" s="1">
        <v>5</v>
      </c>
      <c r="Z38" s="84">
        <v>0.55442000000000002</v>
      </c>
      <c r="AA38" s="7">
        <v>2.2599999999999999E-2</v>
      </c>
      <c r="AB38" s="1">
        <v>5</v>
      </c>
      <c r="AC38" s="84">
        <v>0.45216000000000001</v>
      </c>
      <c r="AD38" s="7">
        <v>2.9596000000000001E-2</v>
      </c>
      <c r="AE38" s="1">
        <v>5</v>
      </c>
      <c r="AF38" s="84">
        <v>1.583</v>
      </c>
      <c r="AG38" s="7">
        <v>3.6999999999999998E-2</v>
      </c>
      <c r="AH38" s="1">
        <v>5</v>
      </c>
      <c r="AI38" s="84">
        <v>1.28786</v>
      </c>
      <c r="AJ38" s="7">
        <v>0.13930000000000001</v>
      </c>
      <c r="AK38" s="1">
        <v>5</v>
      </c>
      <c r="AL38" s="84">
        <v>0.30299999999999999</v>
      </c>
      <c r="AM38" s="7">
        <v>8.9999999999999993E-3</v>
      </c>
      <c r="AN38" s="1">
        <v>5</v>
      </c>
      <c r="AO38" s="84">
        <v>0.29696</v>
      </c>
      <c r="AP38" s="7">
        <v>8.5900000000000004E-3</v>
      </c>
      <c r="AQ38" s="1">
        <v>5</v>
      </c>
      <c r="AR38" s="111">
        <v>1.61E-2</v>
      </c>
      <c r="AS38" s="7">
        <v>3.8000000000000002E-4</v>
      </c>
      <c r="AT38" s="1">
        <v>5</v>
      </c>
      <c r="AU38" s="111">
        <v>1.788E-2</v>
      </c>
      <c r="AV38" s="7">
        <v>1.41E-3</v>
      </c>
      <c r="AW38" s="1">
        <v>5</v>
      </c>
      <c r="AX38" s="112">
        <v>4.6217889460554176</v>
      </c>
      <c r="AY38" s="13">
        <v>4.3803059150231402E-2</v>
      </c>
      <c r="AZ38" s="15">
        <v>5</v>
      </c>
      <c r="BA38" s="85">
        <v>4.3939121134638182</v>
      </c>
      <c r="BB38" s="13">
        <v>0.32514177725961735</v>
      </c>
      <c r="BC38" s="15">
        <v>5</v>
      </c>
      <c r="BD38" s="85">
        <v>0.42908739689648312</v>
      </c>
      <c r="BE38" s="13">
        <v>2.3371227101453673E-2</v>
      </c>
      <c r="BF38" s="15">
        <v>5</v>
      </c>
      <c r="BG38" s="85">
        <v>0.43473939419449464</v>
      </c>
      <c r="BH38" s="13">
        <v>8.2812931288134151E-3</v>
      </c>
      <c r="BI38" s="15">
        <v>5</v>
      </c>
      <c r="BJ38" s="85">
        <v>3.1931118601746005</v>
      </c>
      <c r="BK38" s="13">
        <v>0.1089197498968069</v>
      </c>
      <c r="BL38" s="15">
        <v>5</v>
      </c>
      <c r="BM38" s="85">
        <v>5.0084363271041212</v>
      </c>
      <c r="BN38" s="13">
        <v>0.28329181624618871</v>
      </c>
      <c r="BO38" s="15">
        <v>5</v>
      </c>
      <c r="BP38" s="85">
        <v>2.6539999999999999</v>
      </c>
      <c r="BQ38" s="13">
        <v>0.1062</v>
      </c>
      <c r="BR38" s="15">
        <v>5</v>
      </c>
      <c r="BS38" s="85">
        <v>3.3079999999999998</v>
      </c>
      <c r="BT38" s="13">
        <v>0.23200000000000001</v>
      </c>
      <c r="BU38" s="15">
        <v>5</v>
      </c>
      <c r="BV38" s="85">
        <v>1.4059999999999999</v>
      </c>
      <c r="BW38" s="13">
        <v>5.7000000000000002E-2</v>
      </c>
      <c r="BX38" s="15">
        <v>5</v>
      </c>
      <c r="BY38" s="85">
        <v>1.484</v>
      </c>
      <c r="BZ38" s="13">
        <v>4.2999999999999997E-2</v>
      </c>
      <c r="CA38" s="15">
        <v>5</v>
      </c>
      <c r="CB38" s="85">
        <v>4.016</v>
      </c>
      <c r="CC38" s="13">
        <v>0.104</v>
      </c>
      <c r="CD38" s="15">
        <v>5</v>
      </c>
      <c r="CE38" s="85">
        <v>1.863</v>
      </c>
      <c r="CF38" s="13">
        <v>9.1999999999999998E-2</v>
      </c>
      <c r="CG38" s="15">
        <v>5</v>
      </c>
      <c r="CH38" s="85">
        <v>0.76857875930435926</v>
      </c>
      <c r="CI38" s="13">
        <v>2.7132731087679648E-2</v>
      </c>
      <c r="CJ38" s="15">
        <v>5</v>
      </c>
      <c r="CK38" s="85">
        <v>0.75568469736470578</v>
      </c>
      <c r="CL38" s="13">
        <v>2.1563968974299016E-2</v>
      </c>
      <c r="CM38" s="15">
        <v>5</v>
      </c>
      <c r="CN38" s="85">
        <v>4.1000000000000002E-2</v>
      </c>
      <c r="CO38" s="13">
        <v>9.8999999999999999E-4</v>
      </c>
      <c r="CP38" s="15">
        <v>5</v>
      </c>
      <c r="CQ38" s="85">
        <v>4.9299999999999997E-2</v>
      </c>
      <c r="CR38" s="13">
        <v>3.3600000000000001E-3</v>
      </c>
      <c r="CS38" s="11">
        <v>5</v>
      </c>
      <c r="CT38" s="1"/>
    </row>
    <row r="39" spans="1:98" ht="14" customHeight="1">
      <c r="A39" s="188" t="s">
        <v>57</v>
      </c>
      <c r="B39" s="101">
        <v>1.3838999999999999</v>
      </c>
      <c r="C39" s="7">
        <v>0.30320999999999998</v>
      </c>
      <c r="D39" s="1">
        <v>4</v>
      </c>
      <c r="E39" s="84">
        <v>2.4550000000000001</v>
      </c>
      <c r="F39" s="7">
        <v>0.39850000000000002</v>
      </c>
      <c r="G39" s="1">
        <v>3</v>
      </c>
      <c r="H39" s="84">
        <v>0.17385</v>
      </c>
      <c r="I39" s="7">
        <v>2.4080000000000001E-2</v>
      </c>
      <c r="J39" s="1">
        <v>4</v>
      </c>
      <c r="K39" s="84">
        <v>0.24</v>
      </c>
      <c r="L39" s="7">
        <v>3.6049999999999999E-2</v>
      </c>
      <c r="M39" s="1">
        <v>3</v>
      </c>
      <c r="N39" s="84">
        <v>0.65932000000000002</v>
      </c>
      <c r="O39" s="7">
        <v>0.33450000000000002</v>
      </c>
      <c r="P39" s="1">
        <v>4</v>
      </c>
      <c r="Q39" s="84">
        <v>2.5554999999999999</v>
      </c>
      <c r="R39" s="7">
        <v>9.8899999999999995E-3</v>
      </c>
      <c r="S39" s="1">
        <v>3</v>
      </c>
      <c r="T39" s="84">
        <v>0.56479999999999997</v>
      </c>
      <c r="U39" s="7">
        <v>0.29330000000000001</v>
      </c>
      <c r="V39" s="1">
        <v>3</v>
      </c>
      <c r="W39" s="84">
        <v>0.21301999999999999</v>
      </c>
      <c r="X39" s="7">
        <v>0.46450000000000002</v>
      </c>
      <c r="Y39" s="1">
        <v>3</v>
      </c>
      <c r="Z39" s="84">
        <v>0.58640000000000003</v>
      </c>
      <c r="AA39" s="7">
        <v>9.5600000000000004E-2</v>
      </c>
      <c r="AB39" s="1">
        <v>3</v>
      </c>
      <c r="AC39" s="84">
        <v>0.79584999999999995</v>
      </c>
      <c r="AD39" s="7">
        <v>5.7549999999999997E-2</v>
      </c>
      <c r="AE39" s="1">
        <v>2</v>
      </c>
      <c r="AF39" s="84">
        <v>0.88700000000000001</v>
      </c>
      <c r="AG39" s="7">
        <v>0.1273</v>
      </c>
      <c r="AH39" s="1">
        <v>3</v>
      </c>
      <c r="AI39" s="84">
        <v>1.4058999999999999</v>
      </c>
      <c r="AJ39" s="7">
        <v>5.9900000000000002E-2</v>
      </c>
      <c r="AK39" s="1">
        <v>3</v>
      </c>
      <c r="AL39" s="84">
        <v>0.27038000000000001</v>
      </c>
      <c r="AM39" s="7">
        <v>2.3050000000000001E-2</v>
      </c>
      <c r="AN39" s="1">
        <v>4</v>
      </c>
      <c r="AO39" s="84">
        <v>0.36659999999999998</v>
      </c>
      <c r="AP39" s="7">
        <v>2.826E-2</v>
      </c>
      <c r="AQ39" s="1">
        <v>3</v>
      </c>
      <c r="AR39" s="111">
        <v>1.155E-2</v>
      </c>
      <c r="AS39" s="7">
        <v>1.65E-3</v>
      </c>
      <c r="AT39" s="1">
        <v>4</v>
      </c>
      <c r="AU39" s="111">
        <v>1.8565999999999999E-2</v>
      </c>
      <c r="AV39" s="7">
        <v>1.5169000000000001E-3</v>
      </c>
      <c r="AW39" s="1">
        <v>3</v>
      </c>
      <c r="AX39" s="112">
        <v>4.4866515890616068</v>
      </c>
      <c r="AY39" s="13">
        <v>0.3208760887506012</v>
      </c>
      <c r="AZ39" s="15">
        <v>4</v>
      </c>
      <c r="BA39" s="85">
        <v>4.8407413182551062</v>
      </c>
      <c r="BB39" s="13">
        <v>0.65007745288029928</v>
      </c>
      <c r="BC39" s="15">
        <v>3</v>
      </c>
      <c r="BD39" s="85">
        <v>0.5845915718843796</v>
      </c>
      <c r="BE39" s="13">
        <v>4.7897124092321761E-2</v>
      </c>
      <c r="BF39" s="15">
        <v>4</v>
      </c>
      <c r="BG39" s="85">
        <v>0.47853914261149849</v>
      </c>
      <c r="BH39" s="13">
        <v>7.3927514532061173E-2</v>
      </c>
      <c r="BI39" s="15">
        <v>3</v>
      </c>
      <c r="BJ39" s="85">
        <v>1.9115646838902751</v>
      </c>
      <c r="BK39" s="13">
        <v>0.64851396909896519</v>
      </c>
      <c r="BL39" s="15">
        <v>4</v>
      </c>
      <c r="BM39" s="85">
        <v>5.0954461220915706</v>
      </c>
      <c r="BN39" s="13">
        <v>0.17719219822522186</v>
      </c>
      <c r="BO39" s="15">
        <v>3</v>
      </c>
      <c r="BP39" s="85">
        <v>1.571</v>
      </c>
      <c r="BQ39" s="13">
        <v>0.54</v>
      </c>
      <c r="BR39" s="15">
        <v>3</v>
      </c>
      <c r="BS39" s="85">
        <v>4.18</v>
      </c>
      <c r="BT39" s="13">
        <v>0.77800000000000002</v>
      </c>
      <c r="BU39" s="15">
        <v>3</v>
      </c>
      <c r="BV39" s="85">
        <v>1.849</v>
      </c>
      <c r="BW39" s="13">
        <v>0.122</v>
      </c>
      <c r="BX39" s="15">
        <v>3</v>
      </c>
      <c r="BY39" s="85">
        <v>1.5329999999999999</v>
      </c>
      <c r="BZ39" s="13">
        <v>5.8999999999999997E-2</v>
      </c>
      <c r="CA39" s="15">
        <v>2</v>
      </c>
      <c r="CB39" s="85">
        <v>2.8130000000000002</v>
      </c>
      <c r="CC39" s="13">
        <v>0.17899999999999999</v>
      </c>
      <c r="CD39" s="15">
        <v>3</v>
      </c>
      <c r="CE39" s="85">
        <v>2.798</v>
      </c>
      <c r="CF39" s="13">
        <v>9.7000000000000003E-2</v>
      </c>
      <c r="CG39" s="15">
        <v>3</v>
      </c>
      <c r="CH39" s="85">
        <v>0.9258626212064891</v>
      </c>
      <c r="CI39" s="13">
        <v>8.3369202277657289E-2</v>
      </c>
      <c r="CJ39" s="15">
        <v>4</v>
      </c>
      <c r="CK39" s="85">
        <v>0.72757601773536695</v>
      </c>
      <c r="CL39" s="13">
        <v>3.8108341486801638E-2</v>
      </c>
      <c r="CM39" s="15">
        <v>3</v>
      </c>
      <c r="CN39" s="85">
        <v>3.85E-2</v>
      </c>
      <c r="CO39" s="13">
        <v>4.0000000000000002E-4</v>
      </c>
      <c r="CP39" s="15">
        <v>4</v>
      </c>
      <c r="CQ39" s="85">
        <v>3.7100000000000001E-2</v>
      </c>
      <c r="CR39" s="13">
        <v>3.5999999999999999E-3</v>
      </c>
      <c r="CS39" s="11">
        <v>3</v>
      </c>
      <c r="CT39" s="1"/>
    </row>
    <row r="40" spans="1:98" ht="14" customHeight="1">
      <c r="A40" s="188" t="s">
        <v>58</v>
      </c>
      <c r="B40" s="101">
        <v>1.4</v>
      </c>
      <c r="C40" s="7">
        <v>0.06</v>
      </c>
      <c r="D40" s="1">
        <v>4</v>
      </c>
      <c r="E40" s="84">
        <v>2.302</v>
      </c>
      <c r="F40" s="7">
        <v>0.38</v>
      </c>
      <c r="G40" s="1">
        <v>3</v>
      </c>
      <c r="H40" s="84">
        <v>0.216</v>
      </c>
      <c r="I40" s="7">
        <v>3.0000000000000001E-3</v>
      </c>
      <c r="J40" s="1">
        <v>4</v>
      </c>
      <c r="K40" s="84">
        <v>0.22109999999999999</v>
      </c>
      <c r="L40" s="7">
        <v>1.2200000000000001E-2</v>
      </c>
      <c r="M40" s="1">
        <v>3</v>
      </c>
      <c r="N40" s="84">
        <v>0.88600000000000001</v>
      </c>
      <c r="O40" s="7">
        <v>0.14799999999999999</v>
      </c>
      <c r="P40" s="1">
        <v>4</v>
      </c>
      <c r="Q40" s="84">
        <v>2.738</v>
      </c>
      <c r="R40" s="7">
        <v>0.32500000000000001</v>
      </c>
      <c r="S40" s="1">
        <v>3</v>
      </c>
      <c r="T40" s="84">
        <v>0.65900000000000003</v>
      </c>
      <c r="U40" s="7">
        <v>0.152</v>
      </c>
      <c r="V40" s="1">
        <v>4</v>
      </c>
      <c r="W40" s="84">
        <v>2.5880000000000001</v>
      </c>
      <c r="X40" s="7">
        <v>0.312</v>
      </c>
      <c r="Y40" s="1">
        <v>3</v>
      </c>
      <c r="Z40" s="84">
        <v>0.45900000000000002</v>
      </c>
      <c r="AA40" s="7">
        <v>2.4E-2</v>
      </c>
      <c r="AB40" s="1">
        <v>4</v>
      </c>
      <c r="AC40" s="84">
        <v>0.65900000000000003</v>
      </c>
      <c r="AD40" s="7">
        <v>2.5000000000000001E-2</v>
      </c>
      <c r="AE40" s="1">
        <v>3</v>
      </c>
      <c r="AF40" s="84">
        <v>1.1919999999999999</v>
      </c>
      <c r="AG40" s="7">
        <v>6.6000000000000003E-2</v>
      </c>
      <c r="AH40" s="1">
        <v>4</v>
      </c>
      <c r="AI40" s="84">
        <v>1.417</v>
      </c>
      <c r="AJ40" s="7">
        <v>0.11</v>
      </c>
      <c r="AK40" s="1">
        <v>3</v>
      </c>
      <c r="AL40" s="84">
        <v>0.30399999999999999</v>
      </c>
      <c r="AM40" s="7">
        <v>0.01</v>
      </c>
      <c r="AN40" s="1">
        <v>4</v>
      </c>
      <c r="AO40" s="84">
        <v>0.3372</v>
      </c>
      <c r="AP40" s="7">
        <v>6.4000000000000003E-3</v>
      </c>
      <c r="AQ40" s="1">
        <v>3</v>
      </c>
      <c r="AR40" s="111">
        <v>1.9E-2</v>
      </c>
      <c r="AS40" s="7">
        <v>8.8000000000000003E-4</v>
      </c>
      <c r="AT40" s="1">
        <v>4</v>
      </c>
      <c r="AU40" s="111">
        <v>2.58E-2</v>
      </c>
      <c r="AV40" s="7">
        <v>1.1000000000000001E-3</v>
      </c>
      <c r="AW40" s="1">
        <v>3</v>
      </c>
      <c r="AX40" s="112">
        <v>3.8019534310719179</v>
      </c>
      <c r="AY40" s="13">
        <v>2.552321304058228E-2</v>
      </c>
      <c r="AZ40" s="15">
        <v>4</v>
      </c>
      <c r="BA40" s="85">
        <v>4.2636677571084434</v>
      </c>
      <c r="BB40" s="13">
        <v>0.53071585054405224</v>
      </c>
      <c r="BC40" s="15">
        <v>3</v>
      </c>
      <c r="BD40" s="85">
        <v>0.58962750809282416</v>
      </c>
      <c r="BE40" s="13">
        <v>2.4338927063154065E-2</v>
      </c>
      <c r="BF40" s="15">
        <v>4</v>
      </c>
      <c r="BG40" s="85">
        <v>0.41636422180206795</v>
      </c>
      <c r="BH40" s="13">
        <v>3.058580126096928E-2</v>
      </c>
      <c r="BI40" s="15">
        <v>3</v>
      </c>
      <c r="BJ40" s="85">
        <v>2.3745841981422773</v>
      </c>
      <c r="BK40" s="13">
        <v>0.32418696474563274</v>
      </c>
      <c r="BL40" s="15">
        <v>4</v>
      </c>
      <c r="BM40" s="85">
        <v>5.0965173134482917</v>
      </c>
      <c r="BN40" s="13">
        <v>0.3834643615656696</v>
      </c>
      <c r="BO40" s="15">
        <v>3</v>
      </c>
      <c r="BP40" s="85">
        <v>1.74</v>
      </c>
      <c r="BQ40" s="13">
        <v>0.32</v>
      </c>
      <c r="BR40" s="15">
        <v>4</v>
      </c>
      <c r="BS40" s="85">
        <v>4.8140000000000001</v>
      </c>
      <c r="BT40" s="13">
        <v>0.31</v>
      </c>
      <c r="BU40" s="15">
        <v>3</v>
      </c>
      <c r="BV40" s="85">
        <v>1.25</v>
      </c>
      <c r="BW40" s="13">
        <v>7.0000000000000007E-2</v>
      </c>
      <c r="BX40" s="15">
        <v>4</v>
      </c>
      <c r="BY40" s="85">
        <v>1.2370000000000001</v>
      </c>
      <c r="BZ40" s="13">
        <v>3.5000000000000003E-2</v>
      </c>
      <c r="CA40" s="15">
        <v>3</v>
      </c>
      <c r="CB40" s="85">
        <v>3.2290000000000001</v>
      </c>
      <c r="CC40" s="13">
        <v>4.3999999999999997E-2</v>
      </c>
      <c r="CD40" s="15">
        <v>4</v>
      </c>
      <c r="CE40" s="85">
        <v>2.6810999999999998</v>
      </c>
      <c r="CF40" s="13">
        <v>0.313</v>
      </c>
      <c r="CG40" s="15">
        <v>3</v>
      </c>
      <c r="CH40" s="85">
        <v>0.83330406651434263</v>
      </c>
      <c r="CI40" s="13">
        <v>6.2944120734649361E-2</v>
      </c>
      <c r="CJ40" s="15">
        <v>4</v>
      </c>
      <c r="CK40" s="85">
        <v>0.63584990789100571</v>
      </c>
      <c r="CL40" s="13">
        <v>3.7554761381182397E-2</v>
      </c>
      <c r="CM40" s="15">
        <v>3</v>
      </c>
      <c r="CN40" s="85">
        <v>5.2249999999999998E-2</v>
      </c>
      <c r="CO40" s="13">
        <v>4.5500000000000002E-3</v>
      </c>
      <c r="CP40" s="15">
        <v>4</v>
      </c>
      <c r="CQ40" s="85">
        <v>4.8340000000000001E-2</v>
      </c>
      <c r="CR40" s="13">
        <v>8.0999999999999996E-4</v>
      </c>
      <c r="CS40" s="11">
        <v>3</v>
      </c>
      <c r="CT40" s="1"/>
    </row>
    <row r="41" spans="1:98" ht="14" customHeight="1">
      <c r="A41" s="188" t="s">
        <v>59</v>
      </c>
      <c r="B41" s="101">
        <v>1.1299999999999999</v>
      </c>
      <c r="C41" s="7">
        <v>8.8800000000000004E-2</v>
      </c>
      <c r="D41" s="1">
        <v>4</v>
      </c>
      <c r="E41" s="84">
        <v>1.24</v>
      </c>
      <c r="F41" s="7">
        <v>0.1019</v>
      </c>
      <c r="G41" s="1">
        <v>4</v>
      </c>
      <c r="H41" s="84">
        <v>0.20727499999999999</v>
      </c>
      <c r="I41" s="7">
        <v>8.1659999999999996E-3</v>
      </c>
      <c r="J41" s="1">
        <v>4</v>
      </c>
      <c r="K41" s="84">
        <v>0.22309999999999999</v>
      </c>
      <c r="L41" s="7">
        <v>6.8300000000000001E-3</v>
      </c>
      <c r="M41" s="1">
        <v>4</v>
      </c>
      <c r="N41" s="84">
        <v>0.33800000000000002</v>
      </c>
      <c r="O41" s="7">
        <v>0.15</v>
      </c>
      <c r="P41" s="1">
        <v>4</v>
      </c>
      <c r="Q41" s="84">
        <v>1.6921999999999999</v>
      </c>
      <c r="R41" s="7">
        <v>0.28777000000000003</v>
      </c>
      <c r="S41" s="1">
        <v>4</v>
      </c>
      <c r="T41" s="84">
        <v>0.49032500000000001</v>
      </c>
      <c r="U41" s="7">
        <v>0.2021</v>
      </c>
      <c r="V41" s="1">
        <v>4</v>
      </c>
      <c r="W41" s="84">
        <v>1.3972500000000001</v>
      </c>
      <c r="X41" s="7">
        <v>0.13145999999999999</v>
      </c>
      <c r="Y41" s="1">
        <v>4</v>
      </c>
      <c r="Z41" s="84">
        <v>0.44797500000000001</v>
      </c>
      <c r="AA41" s="7">
        <v>8.4229999999999999E-2</v>
      </c>
      <c r="AB41" s="1">
        <v>4</v>
      </c>
      <c r="AC41" s="84">
        <v>0.66257500000000003</v>
      </c>
      <c r="AD41" s="7">
        <v>1.6400000000000001E-2</v>
      </c>
      <c r="AE41" s="1">
        <v>4</v>
      </c>
      <c r="AF41" s="84">
        <v>0.69382500000000003</v>
      </c>
      <c r="AG41" s="7">
        <v>0.26038</v>
      </c>
      <c r="AH41" s="1">
        <v>4</v>
      </c>
      <c r="AI41" s="84">
        <v>1.9227000000000001</v>
      </c>
      <c r="AJ41" s="7">
        <v>0.15237999999999999</v>
      </c>
      <c r="AK41" s="1">
        <v>4</v>
      </c>
      <c r="AL41" s="84">
        <v>0.27502500000000002</v>
      </c>
      <c r="AM41" s="7">
        <v>1.3100000000000001E-2</v>
      </c>
      <c r="AN41" s="1">
        <v>4</v>
      </c>
      <c r="AO41" s="84">
        <v>0.32615</v>
      </c>
      <c r="AP41" s="7">
        <v>3.6900000000000001E-3</v>
      </c>
      <c r="AQ41" s="1">
        <v>4</v>
      </c>
      <c r="AR41" s="111">
        <v>1.4725E-2</v>
      </c>
      <c r="AS41" s="7">
        <v>1.5460000000000001E-3</v>
      </c>
      <c r="AT41" s="1">
        <v>4</v>
      </c>
      <c r="AU41" s="111">
        <v>1.8775E-2</v>
      </c>
      <c r="AV41" s="7">
        <v>3.1809999999999998E-3</v>
      </c>
      <c r="AW41" s="1">
        <v>4</v>
      </c>
      <c r="AX41" s="112">
        <v>3.6776445595987672</v>
      </c>
      <c r="AY41" s="13">
        <v>5.1936509161197623E-2</v>
      </c>
      <c r="AZ41" s="15">
        <v>4</v>
      </c>
      <c r="BA41" s="85">
        <v>2.81635860473216</v>
      </c>
      <c r="BB41" s="13">
        <v>0.14272773606239492</v>
      </c>
      <c r="BC41" s="15">
        <v>4</v>
      </c>
      <c r="BD41" s="85">
        <v>0.68139013037366891</v>
      </c>
      <c r="BE41" s="13">
        <v>3.5404424114656607E-2</v>
      </c>
      <c r="BF41" s="15">
        <v>4</v>
      </c>
      <c r="BG41" s="85">
        <v>0.50986147700696605</v>
      </c>
      <c r="BH41" s="13">
        <v>2.024241797951308E-2</v>
      </c>
      <c r="BI41" s="15">
        <v>4</v>
      </c>
      <c r="BJ41" s="85">
        <v>1.0066601616631108</v>
      </c>
      <c r="BK41" s="13">
        <v>0.35729148578337222</v>
      </c>
      <c r="BL41" s="15">
        <v>4</v>
      </c>
      <c r="BM41" s="85">
        <v>3.7909577688233393</v>
      </c>
      <c r="BN41" s="13">
        <v>0.52121678760957502</v>
      </c>
      <c r="BO41" s="15">
        <v>4</v>
      </c>
      <c r="BP41" s="85">
        <v>1.4890000000000001</v>
      </c>
      <c r="BQ41" s="13">
        <v>0.495</v>
      </c>
      <c r="BR41" s="15">
        <v>4</v>
      </c>
      <c r="BS41" s="85">
        <v>3.16</v>
      </c>
      <c r="BT41" s="13">
        <v>0.19</v>
      </c>
      <c r="BU41" s="15">
        <v>4</v>
      </c>
      <c r="BV41" s="85">
        <v>1.724</v>
      </c>
      <c r="BW41" s="13">
        <v>0.16500000000000001</v>
      </c>
      <c r="BX41" s="15">
        <v>4</v>
      </c>
      <c r="BY41" s="85">
        <v>1.512</v>
      </c>
      <c r="BZ41" s="13">
        <v>2.8000000000000001E-2</v>
      </c>
      <c r="CA41" s="15">
        <v>4</v>
      </c>
      <c r="CB41" s="85">
        <v>2.1240000000000001</v>
      </c>
      <c r="CC41" s="13">
        <v>0.60899999999999999</v>
      </c>
      <c r="CD41" s="15">
        <v>4</v>
      </c>
      <c r="CE41" s="85">
        <v>4.4009999999999998</v>
      </c>
      <c r="CF41" s="13">
        <v>0.378</v>
      </c>
      <c r="CG41" s="15">
        <v>4</v>
      </c>
      <c r="CH41" s="85">
        <v>0.90167368727150543</v>
      </c>
      <c r="CI41" s="13">
        <v>3.653315017322141E-2</v>
      </c>
      <c r="CJ41" s="15">
        <v>4</v>
      </c>
      <c r="CK41" s="85">
        <v>0.74671224705030947</v>
      </c>
      <c r="CL41" s="13">
        <v>3.3785508414339561E-2</v>
      </c>
      <c r="CM41" s="15">
        <v>4</v>
      </c>
      <c r="CN41" s="85">
        <v>4.8800000000000003E-2</v>
      </c>
      <c r="CO41" s="13">
        <v>6.4999999999999997E-3</v>
      </c>
      <c r="CP41" s="15">
        <v>4</v>
      </c>
      <c r="CQ41" s="85">
        <v>4.24E-2</v>
      </c>
      <c r="CR41" s="13">
        <v>6.1999999999999998E-3</v>
      </c>
      <c r="CS41" s="11">
        <v>4</v>
      </c>
      <c r="CT41" s="1"/>
    </row>
    <row r="42" spans="1:98" ht="14" customHeight="1">
      <c r="A42" s="189" t="s">
        <v>426</v>
      </c>
      <c r="B42" s="101">
        <v>1.3689</v>
      </c>
      <c r="C42" s="7">
        <v>5.1330000000000001E-2</v>
      </c>
      <c r="D42" s="1">
        <v>5</v>
      </c>
      <c r="E42" s="84">
        <v>1.7155</v>
      </c>
      <c r="F42" s="7">
        <v>0.1474</v>
      </c>
      <c r="G42" s="1">
        <v>5</v>
      </c>
      <c r="H42" s="84">
        <v>0.23254</v>
      </c>
      <c r="I42" s="7">
        <v>2.0670000000000001E-2</v>
      </c>
      <c r="J42" s="1">
        <v>5</v>
      </c>
      <c r="K42" s="84">
        <v>0.24192</v>
      </c>
      <c r="L42" s="7">
        <v>1.464E-2</v>
      </c>
      <c r="M42" s="1">
        <v>5</v>
      </c>
      <c r="N42" s="110" t="s">
        <v>61</v>
      </c>
      <c r="O42" s="94" t="s">
        <v>61</v>
      </c>
      <c r="P42" s="94">
        <v>5</v>
      </c>
      <c r="Q42" s="110" t="s">
        <v>61</v>
      </c>
      <c r="R42" s="94" t="s">
        <v>61</v>
      </c>
      <c r="S42" s="94">
        <v>5</v>
      </c>
      <c r="T42" s="84">
        <v>0.998</v>
      </c>
      <c r="U42" s="7">
        <v>0.1021</v>
      </c>
      <c r="V42" s="1">
        <v>5</v>
      </c>
      <c r="W42" s="84">
        <v>1.44374</v>
      </c>
      <c r="X42" s="7">
        <v>3.8890000000000001E-2</v>
      </c>
      <c r="Y42" s="1">
        <v>5</v>
      </c>
      <c r="Z42" s="84">
        <v>0.49162</v>
      </c>
      <c r="AA42" s="7">
        <v>3.4748000000000001E-2</v>
      </c>
      <c r="AB42" s="1">
        <v>5</v>
      </c>
      <c r="AC42" s="84">
        <v>0.48371999999999998</v>
      </c>
      <c r="AD42" s="7">
        <v>2.2679999999999999E-2</v>
      </c>
      <c r="AE42" s="1">
        <v>5</v>
      </c>
      <c r="AF42" s="84">
        <v>1.44384</v>
      </c>
      <c r="AG42" s="7">
        <v>0.30099999999999999</v>
      </c>
      <c r="AH42" s="1">
        <v>5</v>
      </c>
      <c r="AI42" s="84">
        <v>1.6635200000000001</v>
      </c>
      <c r="AJ42" s="7">
        <v>6.5916000000000002E-2</v>
      </c>
      <c r="AK42" s="1">
        <v>5</v>
      </c>
      <c r="AL42" s="84">
        <v>0.29332000000000003</v>
      </c>
      <c r="AM42" s="7">
        <v>4.4730000000000004E-3</v>
      </c>
      <c r="AN42" s="1">
        <v>5</v>
      </c>
      <c r="AO42" s="84">
        <v>0.28683999999999998</v>
      </c>
      <c r="AP42" s="7">
        <v>9.2499999999999995E-3</v>
      </c>
      <c r="AQ42" s="1">
        <v>5</v>
      </c>
      <c r="AR42" s="111">
        <v>1.5779999999999999E-2</v>
      </c>
      <c r="AS42" s="7">
        <v>5.08331E-4</v>
      </c>
      <c r="AT42" s="1">
        <v>5</v>
      </c>
      <c r="AU42" s="111">
        <v>1.7760000000000001E-2</v>
      </c>
      <c r="AV42" s="7">
        <v>7.6449999999999999E-4</v>
      </c>
      <c r="AW42" s="1">
        <v>5</v>
      </c>
      <c r="AX42" s="112">
        <v>3.321862914381736</v>
      </c>
      <c r="AY42" s="13">
        <v>8.7912617410211821E-2</v>
      </c>
      <c r="AZ42" s="15">
        <v>5</v>
      </c>
      <c r="BA42" s="85">
        <v>3.6463699683470354</v>
      </c>
      <c r="BB42" s="13">
        <v>0.25552370658183826</v>
      </c>
      <c r="BC42" s="15">
        <v>5</v>
      </c>
      <c r="BD42" s="85">
        <v>0.56555263318957394</v>
      </c>
      <c r="BE42" s="13">
        <v>5.2818084395604349E-2</v>
      </c>
      <c r="BF42" s="15">
        <v>5</v>
      </c>
      <c r="BG42" s="85">
        <v>0.5157467022995007</v>
      </c>
      <c r="BH42" s="13">
        <v>2.5631248234602371E-2</v>
      </c>
      <c r="BI42" s="15">
        <v>5</v>
      </c>
      <c r="BJ42" s="113" t="s">
        <v>61</v>
      </c>
      <c r="BK42" s="95" t="s">
        <v>61</v>
      </c>
      <c r="BL42" s="95">
        <v>5</v>
      </c>
      <c r="BM42" s="113" t="s">
        <v>61</v>
      </c>
      <c r="BN42" s="95" t="s">
        <v>61</v>
      </c>
      <c r="BO42" s="95">
        <v>5</v>
      </c>
      <c r="BP42" s="85">
        <v>2.4119999999999999</v>
      </c>
      <c r="BQ42" s="13">
        <v>0.19600000000000001</v>
      </c>
      <c r="BR42" s="15">
        <v>5</v>
      </c>
      <c r="BS42" s="85">
        <v>3.0820169071812824</v>
      </c>
      <c r="BT42" s="13">
        <v>0.05</v>
      </c>
      <c r="BU42" s="15">
        <v>5</v>
      </c>
      <c r="BV42" s="85">
        <v>1.196</v>
      </c>
      <c r="BW42" s="13">
        <v>8.7999999999999995E-2</v>
      </c>
      <c r="BX42" s="15">
        <v>5</v>
      </c>
      <c r="BY42" s="85">
        <v>1.0369999999999999</v>
      </c>
      <c r="BZ42" s="13">
        <v>6.7000000000000004E-2</v>
      </c>
      <c r="CA42" s="15">
        <v>5</v>
      </c>
      <c r="CB42" s="85">
        <v>3.5045999999999999</v>
      </c>
      <c r="CC42" s="13">
        <v>0.32600000000000001</v>
      </c>
      <c r="CD42" s="15">
        <v>5</v>
      </c>
      <c r="CE42" s="85">
        <v>3.5649999999999999</v>
      </c>
      <c r="CF42" s="13">
        <v>0.20300000000000001</v>
      </c>
      <c r="CG42" s="15">
        <v>5</v>
      </c>
      <c r="CH42" s="85">
        <v>0.7138686510557174</v>
      </c>
      <c r="CI42" s="13">
        <v>2.2473482824992206E-2</v>
      </c>
      <c r="CJ42" s="15">
        <v>5</v>
      </c>
      <c r="CK42" s="85">
        <v>0.61444213900095768</v>
      </c>
      <c r="CL42" s="13">
        <v>3.0869671590987004E-2</v>
      </c>
      <c r="CM42" s="15">
        <v>5</v>
      </c>
      <c r="CN42" s="85">
        <v>3.8422999999999999E-2</v>
      </c>
      <c r="CO42" s="13">
        <v>1.72E-3</v>
      </c>
      <c r="CP42" s="15">
        <v>5</v>
      </c>
      <c r="CQ42" s="85">
        <v>3.7999999999999999E-2</v>
      </c>
      <c r="CR42" s="13">
        <v>2.2000000000000001E-3</v>
      </c>
      <c r="CS42" s="11">
        <v>5</v>
      </c>
      <c r="CT42" s="1"/>
    </row>
    <row r="43" spans="1:98" ht="14" customHeight="1">
      <c r="A43" s="189" t="s">
        <v>423</v>
      </c>
      <c r="B43" s="101">
        <v>1.2778</v>
      </c>
      <c r="C43" s="7">
        <v>0.08</v>
      </c>
      <c r="D43" s="1">
        <v>5</v>
      </c>
      <c r="E43" s="84">
        <v>1.6919999999999999</v>
      </c>
      <c r="F43" s="7">
        <v>9.9000000000000005E-2</v>
      </c>
      <c r="G43" s="1">
        <v>5</v>
      </c>
      <c r="H43" s="84">
        <v>0.2203</v>
      </c>
      <c r="I43" s="7">
        <v>2.5999999999999999E-3</v>
      </c>
      <c r="J43" s="1">
        <v>5</v>
      </c>
      <c r="K43" s="84">
        <v>0.20930000000000001</v>
      </c>
      <c r="L43" s="7">
        <v>2.5999999999999999E-3</v>
      </c>
      <c r="M43" s="1">
        <v>5</v>
      </c>
      <c r="N43" s="84">
        <v>1.1459999999999999</v>
      </c>
      <c r="O43" s="7">
        <v>0.26</v>
      </c>
      <c r="P43" s="1">
        <v>5</v>
      </c>
      <c r="Q43" s="84">
        <v>2.5356999999999998</v>
      </c>
      <c r="R43" s="7">
        <v>0.23200000000000001</v>
      </c>
      <c r="S43" s="1">
        <v>5</v>
      </c>
      <c r="T43" s="84">
        <v>1.1928000000000001</v>
      </c>
      <c r="U43" s="7">
        <v>0.41899999999999998</v>
      </c>
      <c r="V43" s="1">
        <v>5</v>
      </c>
      <c r="W43" s="84">
        <v>1.6220000000000001</v>
      </c>
      <c r="X43" s="7">
        <v>5.8999999999999997E-2</v>
      </c>
      <c r="Y43" s="1">
        <v>5</v>
      </c>
      <c r="Z43" s="84">
        <v>0.496</v>
      </c>
      <c r="AA43" s="7">
        <v>3.5000000000000003E-2</v>
      </c>
      <c r="AB43" s="1">
        <v>5</v>
      </c>
      <c r="AC43" s="84">
        <v>0.52980000000000005</v>
      </c>
      <c r="AD43" s="7">
        <v>2.1000000000000001E-2</v>
      </c>
      <c r="AE43" s="1">
        <v>5</v>
      </c>
      <c r="AF43" s="84">
        <v>1.1279999999999999</v>
      </c>
      <c r="AG43" s="7">
        <v>1.7510000000000001E-2</v>
      </c>
      <c r="AH43" s="1">
        <v>5</v>
      </c>
      <c r="AI43" s="84">
        <v>1.613</v>
      </c>
      <c r="AJ43" s="7">
        <v>4.9399999999999999E-2</v>
      </c>
      <c r="AK43" s="1">
        <v>5</v>
      </c>
      <c r="AL43" s="84">
        <v>0.28100000000000003</v>
      </c>
      <c r="AM43" s="7">
        <v>3.2000000000000002E-3</v>
      </c>
      <c r="AN43" s="1">
        <v>5</v>
      </c>
      <c r="AO43" s="84">
        <v>0.31169999999999998</v>
      </c>
      <c r="AP43" s="7">
        <v>4.4999999999999997E-3</v>
      </c>
      <c r="AQ43" s="1">
        <v>5</v>
      </c>
      <c r="AR43" s="111">
        <v>1.7160000000000002E-2</v>
      </c>
      <c r="AS43" s="7">
        <v>6.2E-4</v>
      </c>
      <c r="AT43" s="1">
        <v>5</v>
      </c>
      <c r="AU43" s="111">
        <v>2.2179999999999998E-2</v>
      </c>
      <c r="AV43" s="7">
        <v>8.3000000000000001E-4</v>
      </c>
      <c r="AW43" s="1">
        <v>5</v>
      </c>
      <c r="AX43" s="112">
        <v>3.3820000000000001</v>
      </c>
      <c r="AY43" s="13">
        <v>6.6699999999999995E-2</v>
      </c>
      <c r="AZ43" s="15">
        <v>5</v>
      </c>
      <c r="BA43" s="85">
        <v>3.4830000000000001</v>
      </c>
      <c r="BB43" s="13">
        <v>0.16600000000000001</v>
      </c>
      <c r="BC43" s="15">
        <v>5</v>
      </c>
      <c r="BD43" s="85">
        <v>0.59019999999999995</v>
      </c>
      <c r="BE43" s="13">
        <v>3.2000000000000001E-2</v>
      </c>
      <c r="BF43" s="15">
        <v>5</v>
      </c>
      <c r="BG43" s="85">
        <v>0.432</v>
      </c>
      <c r="BH43" s="13">
        <v>8.0000000000000002E-3</v>
      </c>
      <c r="BI43" s="15">
        <v>5</v>
      </c>
      <c r="BJ43" s="85">
        <v>2.9369999999999998</v>
      </c>
      <c r="BK43" s="13">
        <v>0.55300000000000005</v>
      </c>
      <c r="BL43" s="15">
        <v>5</v>
      </c>
      <c r="BM43" s="85">
        <v>5.2009999999999996</v>
      </c>
      <c r="BN43" s="13">
        <v>0.38890000000000002</v>
      </c>
      <c r="BO43" s="15">
        <v>5</v>
      </c>
      <c r="BP43" s="85">
        <v>2.9969999999999999</v>
      </c>
      <c r="BQ43" s="13">
        <v>0.92500000000000004</v>
      </c>
      <c r="BR43" s="15">
        <v>5</v>
      </c>
      <c r="BS43" s="85">
        <v>3.347</v>
      </c>
      <c r="BT43" s="13">
        <v>0.13200000000000001</v>
      </c>
      <c r="BU43" s="15">
        <v>5</v>
      </c>
      <c r="BV43" s="85">
        <v>1.3160000000000001</v>
      </c>
      <c r="BW43" s="13">
        <v>7.8E-2</v>
      </c>
      <c r="BX43" s="15">
        <v>5</v>
      </c>
      <c r="BY43" s="85">
        <v>1.091</v>
      </c>
      <c r="BZ43" s="13">
        <v>2.9499999999999998E-2</v>
      </c>
      <c r="CA43" s="15">
        <v>5</v>
      </c>
      <c r="CB43" s="85">
        <v>2.9849999999999999</v>
      </c>
      <c r="CC43" s="13">
        <v>8.4000000000000005E-2</v>
      </c>
      <c r="CD43" s="15">
        <v>5</v>
      </c>
      <c r="CE43" s="85">
        <v>3.3370000000000002</v>
      </c>
      <c r="CF43" s="13">
        <v>0.158</v>
      </c>
      <c r="CG43" s="15">
        <v>5</v>
      </c>
      <c r="CH43" s="85">
        <v>0.751</v>
      </c>
      <c r="CI43" s="13">
        <v>3.6999999999999998E-2</v>
      </c>
      <c r="CJ43" s="15">
        <v>5</v>
      </c>
      <c r="CK43" s="85">
        <v>0.64300000000000002</v>
      </c>
      <c r="CL43" s="13">
        <v>8.0000000000000002E-3</v>
      </c>
      <c r="CM43" s="15">
        <v>5</v>
      </c>
      <c r="CN43" s="85">
        <v>4.58E-2</v>
      </c>
      <c r="CO43" s="13">
        <v>2.3E-3</v>
      </c>
      <c r="CP43" s="15">
        <v>5</v>
      </c>
      <c r="CQ43" s="85">
        <v>4.5710000000000001E-2</v>
      </c>
      <c r="CR43" s="13">
        <v>1.3500000000000001E-3</v>
      </c>
      <c r="CS43" s="11">
        <v>5</v>
      </c>
      <c r="CT43" s="1"/>
    </row>
    <row r="44" spans="1:98" ht="14" customHeight="1">
      <c r="A44" s="188" t="s">
        <v>60</v>
      </c>
      <c r="B44" s="101">
        <v>1.3966000000000001</v>
      </c>
      <c r="C44" s="7">
        <v>0.10421999999999999</v>
      </c>
      <c r="D44" s="1">
        <v>5</v>
      </c>
      <c r="E44" s="84">
        <v>2.6265999999999998</v>
      </c>
      <c r="F44" s="7">
        <v>0.15579999999999999</v>
      </c>
      <c r="G44" s="1">
        <v>5</v>
      </c>
      <c r="H44" s="84">
        <v>0.17011999999999999</v>
      </c>
      <c r="I44" s="7">
        <v>1.1769999999999999E-2</v>
      </c>
      <c r="J44" s="1">
        <v>5</v>
      </c>
      <c r="K44" s="84">
        <v>0.16685</v>
      </c>
      <c r="L44" s="7">
        <v>4.3550000000000004E-3</v>
      </c>
      <c r="M44" s="1">
        <v>4</v>
      </c>
      <c r="N44" s="84">
        <v>0.55766000000000004</v>
      </c>
      <c r="O44" s="7">
        <v>0.10403999999999999</v>
      </c>
      <c r="P44" s="1">
        <v>5</v>
      </c>
      <c r="Q44" s="84">
        <v>2.0449199999999998</v>
      </c>
      <c r="R44" s="7">
        <v>0.29899999999999999</v>
      </c>
      <c r="S44" s="1">
        <v>5</v>
      </c>
      <c r="T44" s="84">
        <v>0.45046000000000003</v>
      </c>
      <c r="U44" s="7">
        <v>8.5489999999999997E-2</v>
      </c>
      <c r="V44" s="1">
        <v>5</v>
      </c>
      <c r="W44" s="84">
        <v>1.4237599999999999</v>
      </c>
      <c r="X44" s="7">
        <v>0.11427</v>
      </c>
      <c r="Y44" s="1">
        <v>5</v>
      </c>
      <c r="Z44" s="84">
        <v>0.54693999999999998</v>
      </c>
      <c r="AA44" s="7">
        <v>2.7355000000000001E-2</v>
      </c>
      <c r="AB44" s="1">
        <v>5</v>
      </c>
      <c r="AC44" s="84">
        <v>0.52791999999999994</v>
      </c>
      <c r="AD44" s="7">
        <v>1.9230000000000001E-2</v>
      </c>
      <c r="AE44" s="1">
        <v>5</v>
      </c>
      <c r="AF44" s="84">
        <v>1.16618</v>
      </c>
      <c r="AG44" s="7">
        <v>0.20716000000000001</v>
      </c>
      <c r="AH44" s="1">
        <v>5</v>
      </c>
      <c r="AI44" s="84">
        <v>2.1929400000000001</v>
      </c>
      <c r="AJ44" s="7">
        <v>9.7089999999999996E-2</v>
      </c>
      <c r="AK44" s="1">
        <v>5</v>
      </c>
      <c r="AL44" s="84">
        <v>0.29759999999999998</v>
      </c>
      <c r="AM44" s="7">
        <v>1.5689999999999999E-2</v>
      </c>
      <c r="AN44" s="1">
        <v>5</v>
      </c>
      <c r="AO44" s="84">
        <v>0.29905999999999999</v>
      </c>
      <c r="AP44" s="7">
        <v>8.9800000000000001E-3</v>
      </c>
      <c r="AQ44" s="1">
        <v>5</v>
      </c>
      <c r="AR44" s="111">
        <v>1.516E-2</v>
      </c>
      <c r="AS44" s="7">
        <v>1.111E-3</v>
      </c>
      <c r="AT44" s="1">
        <v>5</v>
      </c>
      <c r="AU44" s="111">
        <v>1.5299999999999999E-2</v>
      </c>
      <c r="AV44" s="7">
        <v>3.5100000000000002E-4</v>
      </c>
      <c r="AW44" s="1">
        <v>5</v>
      </c>
      <c r="AX44" s="112">
        <v>4.2378737697148843</v>
      </c>
      <c r="AY44" s="13">
        <v>6.1737132386043857E-2</v>
      </c>
      <c r="AZ44" s="15">
        <v>5</v>
      </c>
      <c r="BA44" s="85">
        <v>5.6638939842915246</v>
      </c>
      <c r="BB44" s="13">
        <v>0.30651837009134048</v>
      </c>
      <c r="BC44" s="15">
        <v>5</v>
      </c>
      <c r="BD44" s="85">
        <v>0.51926114505126941</v>
      </c>
      <c r="BE44" s="13">
        <v>2.3578824400124758E-2</v>
      </c>
      <c r="BF44" s="15">
        <v>5</v>
      </c>
      <c r="BG44" s="85">
        <v>0.35647299772915508</v>
      </c>
      <c r="BH44" s="13">
        <v>1.2604119226352095E-2</v>
      </c>
      <c r="BI44" s="15">
        <v>4</v>
      </c>
      <c r="BJ44" s="85">
        <v>1.6492413907647809</v>
      </c>
      <c r="BK44" s="13">
        <v>0.21384228998375776</v>
      </c>
      <c r="BL44" s="15">
        <v>5</v>
      </c>
      <c r="BM44" s="85">
        <v>4.3660415394399674</v>
      </c>
      <c r="BN44" s="13">
        <v>0.5576827548710821</v>
      </c>
      <c r="BO44" s="15">
        <v>5</v>
      </c>
      <c r="BP44" s="85">
        <v>1.3240000000000001</v>
      </c>
      <c r="BQ44" s="13">
        <v>0.18</v>
      </c>
      <c r="BR44" s="15">
        <v>5</v>
      </c>
      <c r="BS44" s="85">
        <v>3.0710000000000002</v>
      </c>
      <c r="BT44" s="13">
        <v>0.24399999999999999</v>
      </c>
      <c r="BU44" s="15">
        <v>5</v>
      </c>
      <c r="BV44" s="85">
        <v>1.67</v>
      </c>
      <c r="BW44" s="13">
        <v>0.03</v>
      </c>
      <c r="BX44" s="15">
        <v>5</v>
      </c>
      <c r="BY44" s="85">
        <v>1.1399999999999999</v>
      </c>
      <c r="BZ44" s="13">
        <v>3.9E-2</v>
      </c>
      <c r="CA44" s="15">
        <v>5</v>
      </c>
      <c r="CB44" s="85">
        <v>3.44</v>
      </c>
      <c r="CC44" s="13">
        <v>0.41699999999999998</v>
      </c>
      <c r="CD44" s="15">
        <v>5</v>
      </c>
      <c r="CE44" s="85">
        <v>4.7469999999999999</v>
      </c>
      <c r="CF44" s="13">
        <v>0.26100000000000001</v>
      </c>
      <c r="CG44" s="15">
        <v>5</v>
      </c>
      <c r="CH44" s="85">
        <v>0.90845135666952115</v>
      </c>
      <c r="CI44" s="13">
        <v>1.6791288624335241E-2</v>
      </c>
      <c r="CJ44" s="15">
        <v>5</v>
      </c>
      <c r="CK44" s="85">
        <v>0.64642074679258477</v>
      </c>
      <c r="CL44" s="13">
        <v>2.361637340278884E-2</v>
      </c>
      <c r="CM44" s="15">
        <v>5</v>
      </c>
      <c r="CN44" s="85">
        <v>4.7199999999999999E-2</v>
      </c>
      <c r="CO44" s="13">
        <v>1.98E-3</v>
      </c>
      <c r="CP44" s="15">
        <v>5</v>
      </c>
      <c r="CQ44" s="85">
        <v>3.3000000000000002E-2</v>
      </c>
      <c r="CR44" s="13">
        <v>5.1000000000000004E-4</v>
      </c>
      <c r="CS44" s="11">
        <v>5</v>
      </c>
      <c r="CT44" s="1"/>
    </row>
    <row r="45" spans="1:98" ht="14" customHeight="1">
      <c r="A45" s="188" t="s">
        <v>9</v>
      </c>
      <c r="B45" s="101">
        <v>1.1499999999999999</v>
      </c>
      <c r="C45" s="7">
        <v>0.11</v>
      </c>
      <c r="D45" s="5">
        <v>5</v>
      </c>
      <c r="E45" s="84">
        <v>2.3866000000000001</v>
      </c>
      <c r="F45" s="7">
        <v>0.18</v>
      </c>
      <c r="G45" s="5">
        <v>5</v>
      </c>
      <c r="H45" s="84">
        <v>0.14000000000000001</v>
      </c>
      <c r="I45" s="7">
        <v>3.7000000000000002E-3</v>
      </c>
      <c r="J45" s="5">
        <v>5</v>
      </c>
      <c r="K45" s="84">
        <v>0.15160000000000001</v>
      </c>
      <c r="L45" s="7">
        <v>4.4999999999999997E-3</v>
      </c>
      <c r="M45" s="5">
        <v>5</v>
      </c>
      <c r="N45" s="84">
        <v>0.42</v>
      </c>
      <c r="O45" s="7">
        <v>0.10100000000000001</v>
      </c>
      <c r="P45" s="5">
        <v>5</v>
      </c>
      <c r="Q45" s="84">
        <v>1.754</v>
      </c>
      <c r="R45" s="7">
        <v>0.23799999999999999</v>
      </c>
      <c r="S45" s="5">
        <v>5</v>
      </c>
      <c r="T45" s="84">
        <v>0.39400000000000002</v>
      </c>
      <c r="U45" s="7">
        <v>7.5999999999999998E-2</v>
      </c>
      <c r="V45" s="5">
        <v>5</v>
      </c>
      <c r="W45" s="84">
        <v>1.1910000000000001</v>
      </c>
      <c r="X45" s="7">
        <v>0.22700000000000001</v>
      </c>
      <c r="Y45" s="5">
        <v>5</v>
      </c>
      <c r="Z45" s="84">
        <v>0.45700000000000002</v>
      </c>
      <c r="AA45" s="7">
        <v>1.7999999999999999E-2</v>
      </c>
      <c r="AB45" s="5">
        <v>5</v>
      </c>
      <c r="AC45" s="84">
        <v>0.498</v>
      </c>
      <c r="AD45" s="7">
        <v>1.3899999999999999E-2</v>
      </c>
      <c r="AE45" s="5">
        <v>5</v>
      </c>
      <c r="AF45" s="84">
        <v>1.2</v>
      </c>
      <c r="AG45" s="7">
        <v>0.26</v>
      </c>
      <c r="AH45" s="5">
        <v>5</v>
      </c>
      <c r="AI45" s="84">
        <v>2.242</v>
      </c>
      <c r="AJ45" s="7">
        <v>8.7999999999999995E-2</v>
      </c>
      <c r="AK45" s="5">
        <v>5</v>
      </c>
      <c r="AL45" s="84">
        <v>0.27800000000000002</v>
      </c>
      <c r="AM45" s="7">
        <v>8.6E-3</v>
      </c>
      <c r="AN45" s="5">
        <v>5</v>
      </c>
      <c r="AO45" s="84">
        <v>0.314</v>
      </c>
      <c r="AP45" s="7">
        <v>8.9999999999999993E-3</v>
      </c>
      <c r="AQ45" s="5">
        <v>5</v>
      </c>
      <c r="AR45" s="111">
        <v>1.7500000000000002E-2</v>
      </c>
      <c r="AS45" s="7">
        <v>1.1999999999999999E-3</v>
      </c>
      <c r="AT45" s="5">
        <v>5</v>
      </c>
      <c r="AU45" s="111">
        <v>1.78E-2</v>
      </c>
      <c r="AV45" s="7">
        <v>1E-3</v>
      </c>
      <c r="AW45" s="5">
        <v>5</v>
      </c>
      <c r="AX45" s="112">
        <v>3.6669999999999998</v>
      </c>
      <c r="AY45" s="13">
        <v>0.14899999999999999</v>
      </c>
      <c r="AZ45" s="14">
        <v>5</v>
      </c>
      <c r="BA45" s="85">
        <v>5.39</v>
      </c>
      <c r="BB45" s="13">
        <v>0.26300000000000001</v>
      </c>
      <c r="BC45" s="14">
        <v>5</v>
      </c>
      <c r="BD45" s="85">
        <v>0.45500000000000002</v>
      </c>
      <c r="BE45" s="13">
        <v>2.4E-2</v>
      </c>
      <c r="BF45" s="14">
        <v>5</v>
      </c>
      <c r="BG45" s="85">
        <v>0.34549999999999997</v>
      </c>
      <c r="BH45" s="13">
        <v>1.6E-2</v>
      </c>
      <c r="BI45" s="14">
        <v>5</v>
      </c>
      <c r="BJ45" s="85">
        <v>1.3</v>
      </c>
      <c r="BK45" s="13">
        <v>0.25</v>
      </c>
      <c r="BL45" s="14">
        <v>5</v>
      </c>
      <c r="BM45" s="85">
        <v>3.91</v>
      </c>
      <c r="BN45" s="13">
        <v>0.376</v>
      </c>
      <c r="BO45" s="14">
        <v>5</v>
      </c>
      <c r="BP45" s="85">
        <v>1.2250000000000001</v>
      </c>
      <c r="BQ45" s="13">
        <v>0.18</v>
      </c>
      <c r="BR45" s="14">
        <v>5</v>
      </c>
      <c r="BS45" s="85">
        <v>2.625</v>
      </c>
      <c r="BT45" s="13">
        <v>0.39</v>
      </c>
      <c r="BU45" s="14">
        <v>5</v>
      </c>
      <c r="BV45" s="85">
        <v>1.48</v>
      </c>
      <c r="BW45" s="13">
        <v>0.08</v>
      </c>
      <c r="BX45" s="14">
        <v>5</v>
      </c>
      <c r="BY45" s="85">
        <v>1.1399999999999999</v>
      </c>
      <c r="BZ45" s="13">
        <v>0.05</v>
      </c>
      <c r="CA45" s="14">
        <v>5</v>
      </c>
      <c r="CB45" s="85">
        <v>3.7610000000000001</v>
      </c>
      <c r="CC45" s="13">
        <v>0.67</v>
      </c>
      <c r="CD45" s="14">
        <v>5</v>
      </c>
      <c r="CE45" s="85">
        <v>5.09</v>
      </c>
      <c r="CF45" s="13">
        <v>0.107</v>
      </c>
      <c r="CG45" s="14">
        <v>5</v>
      </c>
      <c r="CH45" s="85">
        <v>0.90300000000000002</v>
      </c>
      <c r="CI45" s="13">
        <v>0.04</v>
      </c>
      <c r="CJ45" s="14">
        <v>5</v>
      </c>
      <c r="CK45" s="85">
        <v>0.71399999999999997</v>
      </c>
      <c r="CL45" s="13">
        <v>1.6E-2</v>
      </c>
      <c r="CM45" s="14">
        <v>5</v>
      </c>
      <c r="CN45" s="85">
        <v>5.6300000000000003E-2</v>
      </c>
      <c r="CO45" s="13">
        <v>2.5999999999999999E-3</v>
      </c>
      <c r="CP45" s="14">
        <v>5</v>
      </c>
      <c r="CQ45" s="85">
        <v>4.1000000000000002E-2</v>
      </c>
      <c r="CR45" s="13">
        <v>2E-3</v>
      </c>
      <c r="CS45" s="11">
        <v>5</v>
      </c>
      <c r="CT45" s="1"/>
    </row>
    <row r="46" spans="1:98" ht="14" customHeight="1">
      <c r="A46" s="188" t="s">
        <v>10</v>
      </c>
      <c r="B46" s="101">
        <v>1.5231399999999999</v>
      </c>
      <c r="C46" s="7">
        <v>0.1182</v>
      </c>
      <c r="D46" s="1">
        <v>5</v>
      </c>
      <c r="E46" s="84">
        <v>1.9886600000000001</v>
      </c>
      <c r="F46" s="7">
        <v>0.115</v>
      </c>
      <c r="G46" s="1">
        <v>5</v>
      </c>
      <c r="H46" s="84">
        <v>0.1893</v>
      </c>
      <c r="I46" s="7">
        <v>7.0000000000000001E-3</v>
      </c>
      <c r="J46" s="1">
        <v>5</v>
      </c>
      <c r="K46" s="84">
        <v>0.20566000000000001</v>
      </c>
      <c r="L46" s="7">
        <v>8.8999999999999999E-3</v>
      </c>
      <c r="M46" s="1">
        <v>5</v>
      </c>
      <c r="N46" s="84">
        <v>0.68799999999999994</v>
      </c>
      <c r="O46" s="7">
        <v>0.11</v>
      </c>
      <c r="P46" s="1">
        <v>2</v>
      </c>
      <c r="Q46" s="84">
        <v>1.5544</v>
      </c>
      <c r="R46" s="7">
        <v>0.16600000000000001</v>
      </c>
      <c r="S46" s="1">
        <v>5</v>
      </c>
      <c r="T46" s="84">
        <v>0.875</v>
      </c>
      <c r="U46" s="7">
        <v>9.1999999999999998E-2</v>
      </c>
      <c r="V46" s="1">
        <v>5</v>
      </c>
      <c r="W46" s="84">
        <v>2.74404</v>
      </c>
      <c r="X46" s="7">
        <v>7.2999999999999995E-2</v>
      </c>
      <c r="Y46" s="1">
        <v>5</v>
      </c>
      <c r="Z46" s="84">
        <v>0.50600000000000001</v>
      </c>
      <c r="AA46" s="7">
        <v>1.7999999999999999E-2</v>
      </c>
      <c r="AB46" s="1">
        <v>5</v>
      </c>
      <c r="AC46" s="84">
        <v>0.61580000000000001</v>
      </c>
      <c r="AD46" s="7">
        <v>2.8500000000000001E-2</v>
      </c>
      <c r="AE46" s="1">
        <v>5</v>
      </c>
      <c r="AF46" s="84">
        <v>2.13</v>
      </c>
      <c r="AG46" s="7">
        <v>0.14199999999999999</v>
      </c>
      <c r="AH46" s="1">
        <v>5</v>
      </c>
      <c r="AI46" s="84">
        <v>2.0229599999999999</v>
      </c>
      <c r="AJ46" s="7">
        <v>0.153</v>
      </c>
      <c r="AK46" s="1">
        <v>5</v>
      </c>
      <c r="AL46" s="84">
        <v>0.29399999999999998</v>
      </c>
      <c r="AM46" s="7">
        <v>0.01</v>
      </c>
      <c r="AN46" s="1">
        <v>5</v>
      </c>
      <c r="AO46" s="84">
        <v>0.27939999999999998</v>
      </c>
      <c r="AP46" s="7">
        <v>1.0999999999999999E-2</v>
      </c>
      <c r="AQ46" s="1">
        <v>4</v>
      </c>
      <c r="AR46" s="111">
        <v>1.5800000000000002E-2</v>
      </c>
      <c r="AS46" s="7">
        <v>6.9999999999999999E-4</v>
      </c>
      <c r="AT46" s="1">
        <v>5</v>
      </c>
      <c r="AU46" s="111">
        <v>1.3559999999999999E-2</v>
      </c>
      <c r="AV46" s="7">
        <v>2.0999999999999999E-3</v>
      </c>
      <c r="AW46" s="1">
        <v>5</v>
      </c>
      <c r="AX46" s="112">
        <v>4.03</v>
      </c>
      <c r="AY46" s="13">
        <v>0.17299999999999999</v>
      </c>
      <c r="AZ46" s="15">
        <v>5</v>
      </c>
      <c r="BA46" s="85">
        <v>4.0430000000000001</v>
      </c>
      <c r="BB46" s="13">
        <v>8.3000000000000004E-2</v>
      </c>
      <c r="BC46" s="15">
        <v>5</v>
      </c>
      <c r="BD46" s="85">
        <v>0.505</v>
      </c>
      <c r="BE46" s="13">
        <v>1.9E-2</v>
      </c>
      <c r="BF46" s="15">
        <v>5</v>
      </c>
      <c r="BG46" s="85">
        <v>0.41959999999999997</v>
      </c>
      <c r="BH46" s="13">
        <v>8.9999999999999993E-3</v>
      </c>
      <c r="BI46" s="15">
        <v>5</v>
      </c>
      <c r="BJ46" s="85">
        <v>1.76</v>
      </c>
      <c r="BK46" s="13">
        <v>0.19</v>
      </c>
      <c r="BL46" s="15">
        <v>2</v>
      </c>
      <c r="BM46" s="85">
        <v>3.141</v>
      </c>
      <c r="BN46" s="13">
        <v>0.245</v>
      </c>
      <c r="BO46" s="15">
        <v>5</v>
      </c>
      <c r="BP46" s="85">
        <v>2.33</v>
      </c>
      <c r="BQ46" s="13">
        <v>0.24</v>
      </c>
      <c r="BR46" s="15">
        <v>5</v>
      </c>
      <c r="BS46" s="85">
        <v>5.63</v>
      </c>
      <c r="BT46" s="13">
        <v>0.26</v>
      </c>
      <c r="BU46" s="15">
        <v>5</v>
      </c>
      <c r="BV46" s="85">
        <v>1.347</v>
      </c>
      <c r="BW46" s="13">
        <v>2.5600000000000001E-2</v>
      </c>
      <c r="BX46" s="15">
        <v>5</v>
      </c>
      <c r="BY46" s="85">
        <v>1.2549999999999999</v>
      </c>
      <c r="BZ46" s="13">
        <v>1.38E-2</v>
      </c>
      <c r="CA46" s="15">
        <v>5</v>
      </c>
      <c r="CB46" s="85">
        <v>5.64</v>
      </c>
      <c r="CC46" s="13">
        <v>0.25</v>
      </c>
      <c r="CD46" s="15">
        <v>5</v>
      </c>
      <c r="CE46" s="85">
        <v>4.1150000000000002</v>
      </c>
      <c r="CF46" s="13">
        <v>0.216</v>
      </c>
      <c r="CG46" s="15">
        <v>5</v>
      </c>
      <c r="CH46" s="85">
        <v>0.78649999999999998</v>
      </c>
      <c r="CI46" s="13">
        <v>4.2999999999999997E-2</v>
      </c>
      <c r="CJ46" s="15">
        <v>5</v>
      </c>
      <c r="CK46" s="85">
        <v>0.58399999999999996</v>
      </c>
      <c r="CL46" s="13">
        <v>1.6E-2</v>
      </c>
      <c r="CM46" s="15">
        <v>4</v>
      </c>
      <c r="CN46" s="85">
        <v>4.1973999999999997E-2</v>
      </c>
      <c r="CO46" s="13">
        <v>1.193E-3</v>
      </c>
      <c r="CP46" s="15">
        <v>5</v>
      </c>
      <c r="CQ46" s="85">
        <v>2.75E-2</v>
      </c>
      <c r="CR46" s="13">
        <v>3.7000000000000002E-3</v>
      </c>
      <c r="CS46" s="11">
        <v>5</v>
      </c>
      <c r="CT46" s="1"/>
    </row>
    <row r="47" spans="1:98" ht="14" customHeight="1">
      <c r="A47" s="188" t="s">
        <v>11</v>
      </c>
      <c r="B47" s="101">
        <v>1.1795</v>
      </c>
      <c r="C47" s="7">
        <v>0.127</v>
      </c>
      <c r="D47" s="1">
        <v>4</v>
      </c>
      <c r="E47" s="84">
        <v>2.0539999999999998</v>
      </c>
      <c r="F47" s="7">
        <v>0.08</v>
      </c>
      <c r="G47" s="1">
        <v>3</v>
      </c>
      <c r="H47" s="84">
        <v>0.12447</v>
      </c>
      <c r="I47" s="7">
        <v>6.1700000000000001E-3</v>
      </c>
      <c r="J47" s="1">
        <v>4</v>
      </c>
      <c r="K47" s="84">
        <v>0.192</v>
      </c>
      <c r="L47" s="7">
        <v>1.0999999999999999E-2</v>
      </c>
      <c r="M47" s="1">
        <v>3</v>
      </c>
      <c r="N47" s="84">
        <v>0.58169999999999999</v>
      </c>
      <c r="O47" s="7">
        <v>0.1817</v>
      </c>
      <c r="P47" s="1">
        <v>4</v>
      </c>
      <c r="Q47" s="84">
        <v>3.7269999999999999</v>
      </c>
      <c r="R47" s="7">
        <v>7.7499999999999999E-2</v>
      </c>
      <c r="S47" s="1">
        <v>3</v>
      </c>
      <c r="T47" s="84">
        <v>0.36199999999999999</v>
      </c>
      <c r="U47" s="7">
        <v>0.1166</v>
      </c>
      <c r="V47" s="1">
        <v>4</v>
      </c>
      <c r="W47" s="84">
        <v>1.8682000000000001</v>
      </c>
      <c r="X47" s="7">
        <v>1.83E-2</v>
      </c>
      <c r="Y47" s="1">
        <v>3</v>
      </c>
      <c r="Z47" s="84">
        <v>0.38469999999999999</v>
      </c>
      <c r="AA47" s="7">
        <v>3.1899999999999998E-2</v>
      </c>
      <c r="AB47" s="1">
        <v>4</v>
      </c>
      <c r="AC47" s="84">
        <v>0.47860000000000003</v>
      </c>
      <c r="AD47" s="7">
        <v>9.5999999999999992E-3</v>
      </c>
      <c r="AE47" s="1">
        <v>3</v>
      </c>
      <c r="AF47" s="84">
        <v>0.93240000000000001</v>
      </c>
      <c r="AG47" s="7">
        <v>0.314</v>
      </c>
      <c r="AH47" s="1">
        <v>4</v>
      </c>
      <c r="AI47" s="84">
        <v>1.9227000000000001</v>
      </c>
      <c r="AJ47" s="7">
        <v>0.108</v>
      </c>
      <c r="AK47" s="1">
        <v>3</v>
      </c>
      <c r="AL47" s="84">
        <v>0.2646</v>
      </c>
      <c r="AM47" s="7">
        <v>1.8159999999999999E-2</v>
      </c>
      <c r="AN47" s="1">
        <v>4</v>
      </c>
      <c r="AO47" s="84">
        <v>0.29049999999999998</v>
      </c>
      <c r="AP47" s="7">
        <v>1.9E-3</v>
      </c>
      <c r="AQ47" s="1">
        <v>3</v>
      </c>
      <c r="AR47" s="111">
        <v>1.5525000000000001E-2</v>
      </c>
      <c r="AS47" s="7">
        <v>1E-3</v>
      </c>
      <c r="AT47" s="1">
        <v>4</v>
      </c>
      <c r="AU47" s="111">
        <v>1.8700000000000001E-2</v>
      </c>
      <c r="AV47" s="7">
        <v>7.1000000000000002E-4</v>
      </c>
      <c r="AW47" s="1">
        <v>3</v>
      </c>
      <c r="AX47" s="112">
        <v>4.5128534599931207</v>
      </c>
      <c r="AY47" s="13">
        <v>0.15968919541713597</v>
      </c>
      <c r="AZ47" s="15">
        <v>4</v>
      </c>
      <c r="BA47" s="85">
        <v>4.1567619608144453</v>
      </c>
      <c r="BB47" s="13">
        <v>0.21115153455327271</v>
      </c>
      <c r="BC47" s="15">
        <v>3</v>
      </c>
      <c r="BD47" s="85">
        <v>0.48595016691043469</v>
      </c>
      <c r="BE47" s="13">
        <v>3.1325397787110382E-2</v>
      </c>
      <c r="BF47" s="15">
        <v>4</v>
      </c>
      <c r="BG47" s="85">
        <v>0.38888774283121014</v>
      </c>
      <c r="BH47" s="13">
        <v>2.9192712291715883E-2</v>
      </c>
      <c r="BI47" s="15">
        <v>3</v>
      </c>
      <c r="BJ47" s="85">
        <v>2.0734228286797807</v>
      </c>
      <c r="BK47" s="13">
        <v>0.47100278593701433</v>
      </c>
      <c r="BL47" s="15">
        <v>4</v>
      </c>
      <c r="BM47" s="85">
        <v>7.53</v>
      </c>
      <c r="BN47" s="13">
        <v>4.9799999999999997E-2</v>
      </c>
      <c r="BO47" s="15">
        <v>3</v>
      </c>
      <c r="BP47" s="85">
        <v>1.28</v>
      </c>
      <c r="BQ47" s="13">
        <v>0.34</v>
      </c>
      <c r="BR47" s="15">
        <v>4</v>
      </c>
      <c r="BS47" s="85">
        <v>3.778</v>
      </c>
      <c r="BT47" s="13">
        <v>0.104</v>
      </c>
      <c r="BU47" s="15">
        <v>3</v>
      </c>
      <c r="BV47" s="85">
        <v>1.484</v>
      </c>
      <c r="BW47" s="13">
        <v>4.4499999999999998E-2</v>
      </c>
      <c r="BX47" s="15">
        <v>4</v>
      </c>
      <c r="BY47" s="85">
        <v>0.96870000000000001</v>
      </c>
      <c r="BZ47" s="13">
        <v>3.95E-2</v>
      </c>
      <c r="CA47" s="15">
        <v>3</v>
      </c>
      <c r="CB47" s="85">
        <v>3.2890000000000001</v>
      </c>
      <c r="CC47" s="13">
        <v>0.89100000000000001</v>
      </c>
      <c r="CD47" s="15">
        <v>4</v>
      </c>
      <c r="CE47" s="85">
        <v>3.8797000000000001</v>
      </c>
      <c r="CF47" s="13">
        <v>0.14299999999999999</v>
      </c>
      <c r="CG47" s="15">
        <v>3</v>
      </c>
      <c r="CH47" s="85">
        <v>1.0671999999999999</v>
      </c>
      <c r="CI47" s="13">
        <v>0.17680000000000001</v>
      </c>
      <c r="CJ47" s="15">
        <v>4</v>
      </c>
      <c r="CK47" s="85">
        <v>0.58741354277721181</v>
      </c>
      <c r="CL47" s="13">
        <v>1.1439730539564806E-2</v>
      </c>
      <c r="CM47" s="15">
        <v>3</v>
      </c>
      <c r="CN47" s="85">
        <v>6.0600000000000001E-2</v>
      </c>
      <c r="CO47" s="13">
        <v>4.6800000000000001E-3</v>
      </c>
      <c r="CP47" s="15">
        <v>4</v>
      </c>
      <c r="CQ47" s="85">
        <v>3.789E-2</v>
      </c>
      <c r="CR47" s="13">
        <v>1.64E-3</v>
      </c>
      <c r="CS47" s="11">
        <v>3</v>
      </c>
      <c r="CT47" s="1"/>
    </row>
    <row r="48" spans="1:98" ht="14" customHeight="1">
      <c r="A48" s="188" t="s">
        <v>12</v>
      </c>
      <c r="B48" s="101">
        <v>1.0609999999999999</v>
      </c>
      <c r="C48" s="7">
        <v>6.4000000000000001E-2</v>
      </c>
      <c r="D48" s="1">
        <v>3</v>
      </c>
      <c r="E48" s="84">
        <v>1.7350000000000001</v>
      </c>
      <c r="F48" s="7">
        <v>0.13500000000000001</v>
      </c>
      <c r="G48" s="1">
        <v>4</v>
      </c>
      <c r="H48" s="84">
        <v>0.1729</v>
      </c>
      <c r="I48" s="7">
        <v>8.2000000000000007E-3</v>
      </c>
      <c r="J48" s="1">
        <v>3</v>
      </c>
      <c r="K48" s="84">
        <v>0.19700000000000001</v>
      </c>
      <c r="L48" s="7">
        <v>1.24E-2</v>
      </c>
      <c r="M48" s="1">
        <v>4</v>
      </c>
      <c r="N48" s="84">
        <v>0.28799999999999998</v>
      </c>
      <c r="O48" s="7">
        <v>2.5000000000000001E-2</v>
      </c>
      <c r="P48" s="1">
        <v>3</v>
      </c>
      <c r="Q48" s="84">
        <v>1.2290000000000001</v>
      </c>
      <c r="R48" s="7">
        <v>0.218</v>
      </c>
      <c r="S48" s="1">
        <v>4</v>
      </c>
      <c r="T48" s="84">
        <v>0.35</v>
      </c>
      <c r="U48" s="7">
        <v>2.9000000000000001E-2</v>
      </c>
      <c r="V48" s="1">
        <v>3</v>
      </c>
      <c r="W48" s="84">
        <v>0.78500000000000003</v>
      </c>
      <c r="X48" s="7">
        <v>0.11749999999999999</v>
      </c>
      <c r="Y48" s="1">
        <v>4</v>
      </c>
      <c r="Z48" s="84">
        <v>0.45340000000000003</v>
      </c>
      <c r="AA48" s="7">
        <v>2.4479999999999998E-2</v>
      </c>
      <c r="AB48" s="1">
        <v>3</v>
      </c>
      <c r="AC48" s="84">
        <v>0.48172500000000001</v>
      </c>
      <c r="AD48" s="7">
        <v>1.7600000000000001E-2</v>
      </c>
      <c r="AE48" s="1">
        <v>4</v>
      </c>
      <c r="AF48" s="84">
        <v>1.0289999999999999</v>
      </c>
      <c r="AG48" s="7">
        <v>9.2700000000000005E-2</v>
      </c>
      <c r="AH48" s="1">
        <v>3</v>
      </c>
      <c r="AI48" s="84">
        <v>1.510775</v>
      </c>
      <c r="AJ48" s="7">
        <v>9.2520000000000005E-2</v>
      </c>
      <c r="AK48" s="1">
        <v>4</v>
      </c>
      <c r="AL48" s="84">
        <v>0.246868</v>
      </c>
      <c r="AM48" s="7">
        <v>1.184E-2</v>
      </c>
      <c r="AN48" s="1">
        <v>3</v>
      </c>
      <c r="AO48" s="84">
        <v>0.25892500000000002</v>
      </c>
      <c r="AP48" s="7">
        <v>8.43E-3</v>
      </c>
      <c r="AQ48" s="1">
        <v>4</v>
      </c>
      <c r="AR48" s="111">
        <v>1.453E-2</v>
      </c>
      <c r="AS48" s="7">
        <v>8.1099999999999998E-4</v>
      </c>
      <c r="AT48" s="1">
        <v>3</v>
      </c>
      <c r="AU48" s="111">
        <v>1.5350000000000001E-2</v>
      </c>
      <c r="AV48" s="7">
        <v>9.1299999999999997E-4</v>
      </c>
      <c r="AW48" s="1">
        <v>4</v>
      </c>
      <c r="AX48" s="112">
        <v>3.7214414197278098</v>
      </c>
      <c r="AY48" s="13">
        <v>6.2549163648800088E-2</v>
      </c>
      <c r="AZ48" s="15">
        <v>3</v>
      </c>
      <c r="BA48" s="85">
        <v>4.6781582567849433</v>
      </c>
      <c r="BB48" s="13">
        <v>0.11376501883258311</v>
      </c>
      <c r="BC48" s="15">
        <v>4</v>
      </c>
      <c r="BD48" s="85">
        <v>0.60877995689010378</v>
      </c>
      <c r="BE48" s="13">
        <v>3.3490571545947083E-2</v>
      </c>
      <c r="BF48" s="15">
        <v>3</v>
      </c>
      <c r="BG48" s="85">
        <v>0.53352410564428121</v>
      </c>
      <c r="BH48" s="13">
        <v>8.7554417616232862E-3</v>
      </c>
      <c r="BI48" s="15">
        <v>4</v>
      </c>
      <c r="BJ48" s="85">
        <v>1.0075127939631929</v>
      </c>
      <c r="BK48" s="13">
        <v>4.4145479442365694E-2</v>
      </c>
      <c r="BL48" s="15">
        <v>3</v>
      </c>
      <c r="BM48" s="85">
        <v>3.2566504921574948</v>
      </c>
      <c r="BN48" s="13">
        <v>0.45440994727285045</v>
      </c>
      <c r="BO48" s="15">
        <v>4</v>
      </c>
      <c r="BP48" s="85">
        <v>1.224</v>
      </c>
      <c r="BQ48" s="13">
        <v>7.9000000000000001E-2</v>
      </c>
      <c r="BR48" s="15">
        <v>3</v>
      </c>
      <c r="BS48" s="85">
        <v>2.093</v>
      </c>
      <c r="BT48" s="13">
        <v>0.215</v>
      </c>
      <c r="BU48" s="15">
        <v>4</v>
      </c>
      <c r="BV48" s="85">
        <v>1.591994382022472</v>
      </c>
      <c r="BW48" s="13">
        <v>4.7E-2</v>
      </c>
      <c r="BX48" s="15">
        <v>3</v>
      </c>
      <c r="BY48" s="85">
        <v>1.3089999999999999</v>
      </c>
      <c r="BZ48" s="13">
        <v>3.5000000000000003E-2</v>
      </c>
      <c r="CA48" s="15">
        <v>4</v>
      </c>
      <c r="CB48" s="85">
        <v>3.5720000000000001</v>
      </c>
      <c r="CC48" s="13">
        <v>0.1898</v>
      </c>
      <c r="CD48" s="15">
        <v>3</v>
      </c>
      <c r="CE48" s="85">
        <v>4.109</v>
      </c>
      <c r="CF48" s="13">
        <v>0.23899999999999999</v>
      </c>
      <c r="CG48" s="15">
        <v>4</v>
      </c>
      <c r="CH48" s="85">
        <v>0.86663599010026748</v>
      </c>
      <c r="CI48" s="13">
        <v>6.120597261800813E-3</v>
      </c>
      <c r="CJ48" s="15">
        <v>3</v>
      </c>
      <c r="CK48" s="85">
        <v>0.70626494251320837</v>
      </c>
      <c r="CL48" s="13">
        <v>3.6307075774081612E-2</v>
      </c>
      <c r="CM48" s="15">
        <v>4</v>
      </c>
      <c r="CN48" s="85">
        <v>5.1060000000000001E-2</v>
      </c>
      <c r="CO48" s="13">
        <v>2.0999999999999999E-3</v>
      </c>
      <c r="CP48" s="15">
        <v>3</v>
      </c>
      <c r="CQ48" s="85">
        <v>4.1739999999999999E-2</v>
      </c>
      <c r="CR48" s="13">
        <v>2.2599999999999999E-3</v>
      </c>
      <c r="CS48" s="11">
        <v>4</v>
      </c>
      <c r="CT48" s="1"/>
    </row>
    <row r="49" spans="1:98" ht="14" customHeight="1">
      <c r="A49" s="188" t="s">
        <v>13</v>
      </c>
      <c r="B49" s="101">
        <v>1.46</v>
      </c>
      <c r="C49" s="7">
        <v>8.4000000000000005E-2</v>
      </c>
      <c r="D49" s="1">
        <v>3</v>
      </c>
      <c r="E49" s="84">
        <v>2.6932999999999998</v>
      </c>
      <c r="F49" s="7">
        <v>0.26179999999999998</v>
      </c>
      <c r="G49" s="1">
        <v>3</v>
      </c>
      <c r="H49" s="84">
        <v>0.20499999999999999</v>
      </c>
      <c r="I49" s="7">
        <v>1.6E-2</v>
      </c>
      <c r="J49" s="1">
        <v>3</v>
      </c>
      <c r="K49" s="84">
        <v>0.20100000000000001</v>
      </c>
      <c r="L49" s="7">
        <v>2.5999999999999999E-3</v>
      </c>
      <c r="M49" s="1">
        <v>3</v>
      </c>
      <c r="N49" s="84">
        <v>0.51500000000000001</v>
      </c>
      <c r="O49" s="7">
        <v>0.17299999999999999</v>
      </c>
      <c r="P49" s="1">
        <v>3</v>
      </c>
      <c r="Q49" s="84">
        <v>2.3662999999999998</v>
      </c>
      <c r="R49" s="7">
        <v>0.48399999999999999</v>
      </c>
      <c r="S49" s="1">
        <v>3</v>
      </c>
      <c r="T49" s="84">
        <v>0.70099999999999996</v>
      </c>
      <c r="U49" s="7">
        <v>9.7000000000000003E-2</v>
      </c>
      <c r="V49" s="1">
        <v>3</v>
      </c>
      <c r="W49" s="84">
        <v>2.8637000000000001</v>
      </c>
      <c r="X49" s="7">
        <v>0.56000000000000005</v>
      </c>
      <c r="Y49" s="1">
        <v>3</v>
      </c>
      <c r="Z49" s="84">
        <v>0.62</v>
      </c>
      <c r="AA49" s="7">
        <v>0.04</v>
      </c>
      <c r="AB49" s="1">
        <v>3</v>
      </c>
      <c r="AC49" s="84">
        <v>0.72230000000000005</v>
      </c>
      <c r="AD49" s="7">
        <v>3.78E-2</v>
      </c>
      <c r="AE49" s="1">
        <v>3</v>
      </c>
      <c r="AF49" s="84">
        <v>1.29</v>
      </c>
      <c r="AG49" s="7">
        <v>0.17</v>
      </c>
      <c r="AH49" s="1">
        <v>3</v>
      </c>
      <c r="AI49" s="84">
        <v>3.1063999999999998</v>
      </c>
      <c r="AJ49" s="7">
        <v>0.16400000000000001</v>
      </c>
      <c r="AK49" s="1">
        <v>3</v>
      </c>
      <c r="AL49" s="84">
        <v>0.28199999999999997</v>
      </c>
      <c r="AM49" s="7">
        <v>0.01</v>
      </c>
      <c r="AN49" s="1">
        <v>3</v>
      </c>
      <c r="AO49" s="84">
        <v>0.31740000000000002</v>
      </c>
      <c r="AP49" s="7">
        <v>1.1299999999999999E-2</v>
      </c>
      <c r="AQ49" s="1">
        <v>3</v>
      </c>
      <c r="AR49" s="111">
        <v>1.72E-2</v>
      </c>
      <c r="AS49" s="7">
        <v>6.7000000000000002E-4</v>
      </c>
      <c r="AT49" s="1">
        <v>3</v>
      </c>
      <c r="AU49" s="111">
        <v>1.8800000000000001E-2</v>
      </c>
      <c r="AV49" s="7">
        <v>6.8000000000000005E-4</v>
      </c>
      <c r="AW49" s="1">
        <v>3</v>
      </c>
      <c r="AX49" s="112">
        <v>4.1051144129677644</v>
      </c>
      <c r="AY49" s="13">
        <v>9.4074044533242099E-2</v>
      </c>
      <c r="AZ49" s="15">
        <v>3</v>
      </c>
      <c r="BA49" s="85">
        <v>4.7089040334771397</v>
      </c>
      <c r="BB49" s="13">
        <v>0.10448192573704855</v>
      </c>
      <c r="BC49" s="15">
        <v>3</v>
      </c>
      <c r="BD49" s="85">
        <v>0.5784926971088985</v>
      </c>
      <c r="BE49" s="13">
        <v>4.9274261502042963E-2</v>
      </c>
      <c r="BF49" s="15">
        <v>3</v>
      </c>
      <c r="BG49" s="85">
        <v>0.35561347636367713</v>
      </c>
      <c r="BH49" s="13">
        <v>2.5435217718964204E-2</v>
      </c>
      <c r="BI49" s="15">
        <v>3</v>
      </c>
      <c r="BJ49" s="85">
        <v>1.4042996436143753</v>
      </c>
      <c r="BK49" s="13">
        <v>0.43797481574917918</v>
      </c>
      <c r="BL49" s="15">
        <v>3</v>
      </c>
      <c r="BM49" s="85">
        <v>4.0709999999999997</v>
      </c>
      <c r="BN49" s="13">
        <v>0.54500000000000004</v>
      </c>
      <c r="BO49" s="15">
        <v>3</v>
      </c>
      <c r="BP49" s="85">
        <v>1.95</v>
      </c>
      <c r="BQ49" s="13">
        <v>0.19919999999999999</v>
      </c>
      <c r="BR49" s="15">
        <v>3</v>
      </c>
      <c r="BS49" s="85">
        <v>4.9269999999999996</v>
      </c>
      <c r="BT49" s="13">
        <v>0.51200000000000001</v>
      </c>
      <c r="BU49" s="15">
        <v>3</v>
      </c>
      <c r="BV49" s="85">
        <v>1.73</v>
      </c>
      <c r="BW49" s="13">
        <v>7.0000000000000007E-2</v>
      </c>
      <c r="BX49" s="15">
        <v>3</v>
      </c>
      <c r="BY49" s="85">
        <v>1.276</v>
      </c>
      <c r="BZ49" s="13">
        <v>8.6999999999999994E-2</v>
      </c>
      <c r="CA49" s="15">
        <v>3</v>
      </c>
      <c r="CB49" s="85">
        <v>3.57</v>
      </c>
      <c r="CC49" s="13">
        <v>0.31</v>
      </c>
      <c r="CD49" s="15">
        <v>3</v>
      </c>
      <c r="CE49" s="85">
        <v>5.4794999999999998</v>
      </c>
      <c r="CF49" s="13">
        <v>0.29299999999999998</v>
      </c>
      <c r="CG49" s="15">
        <v>3</v>
      </c>
      <c r="CH49" s="85">
        <v>0.79283793354626475</v>
      </c>
      <c r="CI49" s="13">
        <v>1.2584893275588311E-2</v>
      </c>
      <c r="CJ49" s="15">
        <v>3</v>
      </c>
      <c r="CK49" s="85">
        <v>0.5612434870721219</v>
      </c>
      <c r="CL49" s="13">
        <v>3.4703857569758814E-2</v>
      </c>
      <c r="CM49" s="15">
        <v>3</v>
      </c>
      <c r="CN49" s="85">
        <v>4.8000000000000001E-2</v>
      </c>
      <c r="CO49" s="13">
        <v>2E-3</v>
      </c>
      <c r="CP49" s="15">
        <v>3</v>
      </c>
      <c r="CQ49" s="85">
        <v>3.32E-2</v>
      </c>
      <c r="CR49" s="13">
        <v>2.1900000000000001E-3</v>
      </c>
      <c r="CS49" s="11">
        <v>3</v>
      </c>
      <c r="CT49" s="1"/>
    </row>
    <row r="50" spans="1:98" ht="14" customHeight="1">
      <c r="A50" s="188" t="s">
        <v>14</v>
      </c>
      <c r="B50" s="101">
        <v>1.7929999999999999</v>
      </c>
      <c r="C50" s="7">
        <v>0.13900000000000001</v>
      </c>
      <c r="D50" s="1">
        <v>5</v>
      </c>
      <c r="E50" s="84">
        <v>3.0539999999999998</v>
      </c>
      <c r="F50" s="7">
        <v>0.156</v>
      </c>
      <c r="G50" s="1">
        <v>4</v>
      </c>
      <c r="H50" s="84">
        <v>0.19700000000000001</v>
      </c>
      <c r="I50" s="7">
        <v>7.4000000000000003E-3</v>
      </c>
      <c r="J50" s="1">
        <v>5</v>
      </c>
      <c r="K50" s="84">
        <v>0.21099999999999999</v>
      </c>
      <c r="L50" s="7">
        <v>7.0000000000000001E-3</v>
      </c>
      <c r="M50" s="1">
        <v>4</v>
      </c>
      <c r="N50" s="84">
        <v>1.044</v>
      </c>
      <c r="O50" s="7">
        <v>8.7999999999999995E-2</v>
      </c>
      <c r="P50" s="1">
        <v>5</v>
      </c>
      <c r="Q50" s="84">
        <v>2.4700000000000002</v>
      </c>
      <c r="R50" s="7">
        <v>0.35</v>
      </c>
      <c r="S50" s="1">
        <v>4</v>
      </c>
      <c r="T50" s="84">
        <v>0.83299999999999996</v>
      </c>
      <c r="U50" s="7">
        <v>7.9000000000000001E-2</v>
      </c>
      <c r="V50" s="1">
        <v>5</v>
      </c>
      <c r="W50" s="84">
        <v>1.95</v>
      </c>
      <c r="X50" s="7">
        <v>0.15</v>
      </c>
      <c r="Y50" s="1">
        <v>4</v>
      </c>
      <c r="Z50" s="84">
        <v>0.41760000000000003</v>
      </c>
      <c r="AA50" s="7">
        <v>1.8200000000000001E-2</v>
      </c>
      <c r="AB50" s="1">
        <v>5</v>
      </c>
      <c r="AC50" s="84">
        <v>0.54200000000000004</v>
      </c>
      <c r="AD50" s="7">
        <v>1.9E-2</v>
      </c>
      <c r="AE50" s="1">
        <v>4</v>
      </c>
      <c r="AF50" s="84">
        <v>1.37</v>
      </c>
      <c r="AG50" s="7">
        <v>0.09</v>
      </c>
      <c r="AH50" s="1">
        <v>5</v>
      </c>
      <c r="AI50" s="84">
        <v>1.48</v>
      </c>
      <c r="AJ50" s="7">
        <v>4.5999999999999999E-2</v>
      </c>
      <c r="AK50" s="1">
        <v>4</v>
      </c>
      <c r="AL50" s="84">
        <v>0.33429999999999999</v>
      </c>
      <c r="AM50" s="7">
        <v>1.24E-2</v>
      </c>
      <c r="AN50" s="1">
        <v>5</v>
      </c>
      <c r="AO50" s="84">
        <v>0.372</v>
      </c>
      <c r="AP50" s="7">
        <v>1.0999999999999999E-2</v>
      </c>
      <c r="AQ50" s="1">
        <v>4</v>
      </c>
      <c r="AR50" s="111">
        <v>1.9099999999999999E-2</v>
      </c>
      <c r="AS50" s="7">
        <v>1.1100000000000001E-3</v>
      </c>
      <c r="AT50" s="1">
        <v>5</v>
      </c>
      <c r="AU50" s="111">
        <v>1.9400000000000001E-2</v>
      </c>
      <c r="AV50" s="7">
        <v>1E-3</v>
      </c>
      <c r="AW50" s="1">
        <v>4</v>
      </c>
      <c r="AX50" s="112">
        <v>4.0595597846273428</v>
      </c>
      <c r="AY50" s="13">
        <v>0.19775569595460116</v>
      </c>
      <c r="AZ50" s="15">
        <v>5</v>
      </c>
      <c r="BA50" s="85">
        <v>5.396339134909482</v>
      </c>
      <c r="BB50" s="13">
        <v>0.34212698230283478</v>
      </c>
      <c r="BC50" s="15">
        <v>4</v>
      </c>
      <c r="BD50" s="85">
        <v>0.45061606710466096</v>
      </c>
      <c r="BE50" s="13">
        <v>2.5266855092542423E-2</v>
      </c>
      <c r="BF50" s="15">
        <v>5</v>
      </c>
      <c r="BG50" s="85">
        <v>0.372</v>
      </c>
      <c r="BH50" s="13">
        <v>1.4E-2</v>
      </c>
      <c r="BI50" s="15">
        <v>4</v>
      </c>
      <c r="BJ50" s="85">
        <v>2.3606940933249896</v>
      </c>
      <c r="BK50" s="13">
        <v>0.13476430128823486</v>
      </c>
      <c r="BL50" s="15">
        <v>5</v>
      </c>
      <c r="BM50" s="85">
        <v>4.34</v>
      </c>
      <c r="BN50" s="13">
        <v>0.54</v>
      </c>
      <c r="BO50" s="15">
        <v>4</v>
      </c>
      <c r="BP50" s="85">
        <v>1.881</v>
      </c>
      <c r="BQ50" s="13">
        <v>0.125</v>
      </c>
      <c r="BR50" s="15">
        <v>5</v>
      </c>
      <c r="BS50" s="85">
        <v>3.41</v>
      </c>
      <c r="BT50" s="13">
        <v>0.18</v>
      </c>
      <c r="BU50" s="15">
        <v>4</v>
      </c>
      <c r="BV50" s="85">
        <v>0.94950000000000001</v>
      </c>
      <c r="BW50" s="13">
        <v>2.7E-2</v>
      </c>
      <c r="BX50" s="15">
        <v>5</v>
      </c>
      <c r="BY50" s="85">
        <v>0.95399999999999996</v>
      </c>
      <c r="BZ50" s="13">
        <v>2.1000000000000001E-2</v>
      </c>
      <c r="CA50" s="15">
        <v>4</v>
      </c>
      <c r="CB50" s="85">
        <v>3.101</v>
      </c>
      <c r="CC50" s="13">
        <v>0.13200000000000001</v>
      </c>
      <c r="CD50" s="15">
        <v>5</v>
      </c>
      <c r="CE50" s="85">
        <v>2.61</v>
      </c>
      <c r="CF50" s="13">
        <v>0.05</v>
      </c>
      <c r="CG50" s="15">
        <v>4</v>
      </c>
      <c r="CH50" s="85">
        <v>0.76335534129518789</v>
      </c>
      <c r="CI50" s="13">
        <v>3.5829329752885719E-2</v>
      </c>
      <c r="CJ50" s="15">
        <v>5</v>
      </c>
      <c r="CK50" s="85">
        <v>0.65700000000000003</v>
      </c>
      <c r="CL50" s="13">
        <v>2.8000000000000001E-2</v>
      </c>
      <c r="CM50" s="15">
        <v>4</v>
      </c>
      <c r="CN50" s="85">
        <v>4.3499999999999997E-2</v>
      </c>
      <c r="CO50" s="13">
        <v>2.3E-3</v>
      </c>
      <c r="CP50" s="15">
        <v>5</v>
      </c>
      <c r="CQ50" s="85">
        <v>3.4000000000000002E-2</v>
      </c>
      <c r="CR50" s="13">
        <v>1.98E-3</v>
      </c>
      <c r="CS50" s="11">
        <v>4</v>
      </c>
      <c r="CT50" s="1"/>
    </row>
    <row r="51" spans="1:98" ht="14" customHeight="1">
      <c r="A51" s="188" t="s">
        <v>15</v>
      </c>
      <c r="B51" s="101">
        <v>1.19326</v>
      </c>
      <c r="C51" s="7">
        <v>6.6180000000000003E-2</v>
      </c>
      <c r="D51" s="1">
        <v>5</v>
      </c>
      <c r="E51" s="84">
        <v>1.4977199999999999</v>
      </c>
      <c r="F51" s="7">
        <v>7.1629999999999999E-2</v>
      </c>
      <c r="G51" s="1">
        <v>5</v>
      </c>
      <c r="H51" s="84">
        <v>0.20058000000000001</v>
      </c>
      <c r="I51" s="7">
        <v>4.2180000000000004E-3</v>
      </c>
      <c r="J51" s="1">
        <v>5</v>
      </c>
      <c r="K51" s="84">
        <v>0.21484</v>
      </c>
      <c r="L51" s="7">
        <v>5.3860000000000002E-3</v>
      </c>
      <c r="M51" s="1">
        <v>5</v>
      </c>
      <c r="N51" s="84">
        <v>0.26072000000000001</v>
      </c>
      <c r="O51" s="7">
        <v>2.9826999999999999E-2</v>
      </c>
      <c r="P51" s="1">
        <v>5</v>
      </c>
      <c r="Q51" s="84">
        <v>1.38018</v>
      </c>
      <c r="R51" s="7">
        <v>0.18815999999999999</v>
      </c>
      <c r="S51" s="1">
        <v>5</v>
      </c>
      <c r="T51" s="84">
        <v>0.46683999999999998</v>
      </c>
      <c r="U51" s="7">
        <v>4.9224999999999998E-2</v>
      </c>
      <c r="V51" s="1">
        <v>5</v>
      </c>
      <c r="W51" s="84">
        <v>1.45068</v>
      </c>
      <c r="X51" s="7">
        <v>0.22366</v>
      </c>
      <c r="Y51" s="1">
        <v>5</v>
      </c>
      <c r="Z51" s="84">
        <v>0.35854000000000003</v>
      </c>
      <c r="AA51" s="7">
        <v>1.18919E-2</v>
      </c>
      <c r="AB51" s="1">
        <v>5</v>
      </c>
      <c r="AC51" s="84">
        <v>0.44434000000000001</v>
      </c>
      <c r="AD51" s="7">
        <v>1.5552E-2</v>
      </c>
      <c r="AE51" s="1">
        <v>5</v>
      </c>
      <c r="AF51" s="84">
        <v>0.90969999999999995</v>
      </c>
      <c r="AG51" s="7">
        <v>0.10045</v>
      </c>
      <c r="AH51" s="1">
        <v>5</v>
      </c>
      <c r="AI51" s="84">
        <v>2.0024799999999998</v>
      </c>
      <c r="AJ51" s="7">
        <v>0.2306</v>
      </c>
      <c r="AK51" s="1">
        <v>5</v>
      </c>
      <c r="AL51" s="84">
        <v>0.25044</v>
      </c>
      <c r="AM51" s="7">
        <v>7.1599999999999997E-3</v>
      </c>
      <c r="AN51" s="1">
        <v>5</v>
      </c>
      <c r="AO51" s="84">
        <v>0.27879999999999999</v>
      </c>
      <c r="AP51" s="7">
        <v>9.7649999999999994E-3</v>
      </c>
      <c r="AQ51" s="1">
        <v>5</v>
      </c>
      <c r="AR51" s="111">
        <v>1.1900000000000001E-2</v>
      </c>
      <c r="AS51" s="7">
        <v>1.9750000000000002E-3</v>
      </c>
      <c r="AT51" s="1">
        <v>5</v>
      </c>
      <c r="AU51" s="111">
        <v>1.636E-2</v>
      </c>
      <c r="AV51" s="7">
        <v>2.14E-3</v>
      </c>
      <c r="AW51" s="1">
        <v>5</v>
      </c>
      <c r="AX51" s="112">
        <v>4.2396434860375791</v>
      </c>
      <c r="AY51" s="13">
        <v>0.15812984067927954</v>
      </c>
      <c r="AZ51" s="15">
        <v>5</v>
      </c>
      <c r="BA51" s="85">
        <v>3.2159942226949223</v>
      </c>
      <c r="BB51" s="13">
        <v>5.7335215972446639E-2</v>
      </c>
      <c r="BC51" s="15">
        <v>5</v>
      </c>
      <c r="BD51" s="85">
        <v>0.71797720407288368</v>
      </c>
      <c r="BE51" s="13">
        <v>2.015836124634706E-2</v>
      </c>
      <c r="BF51" s="15">
        <v>5</v>
      </c>
      <c r="BG51" s="85">
        <v>0.55177921456244383</v>
      </c>
      <c r="BH51" s="13">
        <v>2.7634127407006926E-2</v>
      </c>
      <c r="BI51" s="15">
        <v>5</v>
      </c>
      <c r="BJ51" s="85">
        <v>0.92303961425225423</v>
      </c>
      <c r="BK51" s="13">
        <v>8.4070110983222465E-2</v>
      </c>
      <c r="BL51" s="15">
        <v>5</v>
      </c>
      <c r="BM51" s="85">
        <v>3.4918142463937656</v>
      </c>
      <c r="BN51" s="13">
        <v>0.38381095131626874</v>
      </c>
      <c r="BO51" s="15">
        <v>5</v>
      </c>
      <c r="BP51" s="85">
        <v>1.653</v>
      </c>
      <c r="BQ51" s="13">
        <v>0.128</v>
      </c>
      <c r="BR51" s="15">
        <v>5</v>
      </c>
      <c r="BS51" s="85">
        <v>3.6749999999999998</v>
      </c>
      <c r="BT51" s="13">
        <v>0.47599999999999998</v>
      </c>
      <c r="BU51" s="15">
        <v>5</v>
      </c>
      <c r="BV51" s="85">
        <v>1.282</v>
      </c>
      <c r="BW51" s="13">
        <v>0.04</v>
      </c>
      <c r="BX51" s="15">
        <v>5</v>
      </c>
      <c r="BY51" s="85">
        <v>1.1379999999999999</v>
      </c>
      <c r="BZ51" s="13">
        <v>4.3999999999999997E-2</v>
      </c>
      <c r="CA51" s="15">
        <v>5</v>
      </c>
      <c r="CB51" s="85">
        <v>3.2189999999999999</v>
      </c>
      <c r="CC51" s="13">
        <v>0.26800000000000002</v>
      </c>
      <c r="CD51" s="15">
        <v>5</v>
      </c>
      <c r="CE51" s="85">
        <v>5.1870000000000003</v>
      </c>
      <c r="CF51" s="13">
        <v>0.68600000000000005</v>
      </c>
      <c r="CG51" s="15">
        <v>5</v>
      </c>
      <c r="CH51" s="85">
        <v>0.89607482134204197</v>
      </c>
      <c r="CI51" s="13">
        <v>2.8205146391037231E-2</v>
      </c>
      <c r="CJ51" s="15">
        <v>5</v>
      </c>
      <c r="CK51" s="85">
        <v>0.71258945800021511</v>
      </c>
      <c r="CL51" s="13">
        <v>1.8315060504610594E-2</v>
      </c>
      <c r="CM51" s="15">
        <v>5</v>
      </c>
      <c r="CN51" s="85">
        <v>4.24E-2</v>
      </c>
      <c r="CO51" s="13">
        <v>6.5599999999999999E-3</v>
      </c>
      <c r="CP51" s="15">
        <v>5</v>
      </c>
      <c r="CQ51" s="85">
        <v>4.1500000000000002E-2</v>
      </c>
      <c r="CR51" s="13">
        <v>4.7999999999999996E-3</v>
      </c>
      <c r="CS51" s="11">
        <v>5</v>
      </c>
      <c r="CT51" s="1"/>
    </row>
    <row r="52" spans="1:98" ht="14" customHeight="1">
      <c r="A52" s="188" t="s">
        <v>16</v>
      </c>
      <c r="B52" s="101">
        <v>1.091</v>
      </c>
      <c r="C52" s="7">
        <v>3.4000000000000002E-2</v>
      </c>
      <c r="D52" s="1">
        <v>4</v>
      </c>
      <c r="E52" s="84">
        <v>1.857</v>
      </c>
      <c r="F52" s="7">
        <v>0.14599999999999999</v>
      </c>
      <c r="G52" s="1">
        <v>4</v>
      </c>
      <c r="H52" s="84">
        <v>0.16200000000000001</v>
      </c>
      <c r="I52" s="7">
        <v>1.0999999999999999E-2</v>
      </c>
      <c r="J52" s="1">
        <v>4</v>
      </c>
      <c r="K52" s="84">
        <v>0.18099999999999999</v>
      </c>
      <c r="L52" s="7">
        <v>7.0000000000000001E-3</v>
      </c>
      <c r="M52" s="1">
        <v>4</v>
      </c>
      <c r="N52" s="84">
        <v>0.43659999999999999</v>
      </c>
      <c r="O52" s="7">
        <v>0.1201</v>
      </c>
      <c r="P52" s="1">
        <v>4</v>
      </c>
      <c r="Q52" s="84">
        <v>1.67</v>
      </c>
      <c r="R52" s="7">
        <v>6.4000000000000001E-2</v>
      </c>
      <c r="S52" s="1">
        <v>4</v>
      </c>
      <c r="T52" s="84">
        <v>0.70850000000000002</v>
      </c>
      <c r="U52" s="7">
        <v>6.6000000000000003E-2</v>
      </c>
      <c r="V52" s="1">
        <v>4</v>
      </c>
      <c r="W52" s="84">
        <v>1.39</v>
      </c>
      <c r="X52" s="7">
        <v>0.11899999999999999</v>
      </c>
      <c r="Y52" s="1">
        <v>4</v>
      </c>
      <c r="Z52" s="84">
        <v>0.42620000000000002</v>
      </c>
      <c r="AA52" s="7">
        <v>1.6199999999999999E-2</v>
      </c>
      <c r="AB52" s="1">
        <v>4</v>
      </c>
      <c r="AC52" s="84">
        <v>0.59589999999999999</v>
      </c>
      <c r="AD52" s="7">
        <v>1.8599999999999998E-2</v>
      </c>
      <c r="AE52" s="1">
        <v>4</v>
      </c>
      <c r="AF52" s="84">
        <v>1.4379999999999999</v>
      </c>
      <c r="AG52" s="7">
        <v>6.1100000000000002E-2</v>
      </c>
      <c r="AH52" s="1" t="s">
        <v>61</v>
      </c>
      <c r="AI52" s="84">
        <v>1.1992</v>
      </c>
      <c r="AJ52" s="7">
        <v>7.3800000000000004E-2</v>
      </c>
      <c r="AK52" s="1">
        <v>4</v>
      </c>
      <c r="AL52" s="84">
        <v>0.27600000000000002</v>
      </c>
      <c r="AM52" s="7">
        <v>1.0999999999999999E-2</v>
      </c>
      <c r="AN52" s="1">
        <v>4</v>
      </c>
      <c r="AO52" s="84">
        <v>0.30580000000000002</v>
      </c>
      <c r="AP52" s="7">
        <v>1.2200000000000001E-2</v>
      </c>
      <c r="AQ52" s="1">
        <v>4</v>
      </c>
      <c r="AR52" s="111">
        <v>1.7899999999999999E-2</v>
      </c>
      <c r="AS52" s="7">
        <v>1E-3</v>
      </c>
      <c r="AT52" s="1">
        <v>3</v>
      </c>
      <c r="AU52" s="111">
        <v>1.7399999999999999E-2</v>
      </c>
      <c r="AV52" s="7">
        <v>1.2999999999999999E-3</v>
      </c>
      <c r="AW52" s="1">
        <v>4</v>
      </c>
      <c r="AX52" s="112">
        <v>3.2159942226949223</v>
      </c>
      <c r="AY52" s="13">
        <v>5.7335215972446639E-2</v>
      </c>
      <c r="AZ52" s="15">
        <v>4</v>
      </c>
      <c r="BA52" s="85">
        <v>4.0749254426133463</v>
      </c>
      <c r="BB52" s="13">
        <v>0.29380640724638363</v>
      </c>
      <c r="BC52" s="15">
        <v>4</v>
      </c>
      <c r="BD52" s="85">
        <v>0.47842325942323505</v>
      </c>
      <c r="BE52" s="13">
        <v>2.5264943790958051E-2</v>
      </c>
      <c r="BF52" s="15">
        <v>4</v>
      </c>
      <c r="BG52" s="85">
        <v>0.39596535815557454</v>
      </c>
      <c r="BH52" s="13">
        <v>7.7189434510418426E-3</v>
      </c>
      <c r="BI52" s="15">
        <v>4</v>
      </c>
      <c r="BJ52" s="85">
        <v>1.8622111342803802</v>
      </c>
      <c r="BK52" s="13">
        <v>0.25520255664142277</v>
      </c>
      <c r="BL52" s="15">
        <v>4</v>
      </c>
      <c r="BM52" s="85">
        <v>3.6597732536492278</v>
      </c>
      <c r="BN52" s="13">
        <v>6.4132316579527684E-2</v>
      </c>
      <c r="BO52" s="15">
        <v>4</v>
      </c>
      <c r="BP52" s="85">
        <v>2.0840000000000001</v>
      </c>
      <c r="BQ52" s="13">
        <v>0.16800000000000001</v>
      </c>
      <c r="BR52" s="15">
        <v>4</v>
      </c>
      <c r="BS52" s="85">
        <v>3.0409999999999999</v>
      </c>
      <c r="BT52" s="13">
        <v>0.19450000000000001</v>
      </c>
      <c r="BU52" s="15">
        <v>4</v>
      </c>
      <c r="BV52" s="85">
        <v>1.258</v>
      </c>
      <c r="BW52" s="13">
        <v>0.05</v>
      </c>
      <c r="BX52" s="15">
        <v>4</v>
      </c>
      <c r="BY52" s="85">
        <v>1.3081</v>
      </c>
      <c r="BZ52" s="13">
        <v>1.8200000000000001E-2</v>
      </c>
      <c r="CA52" s="15">
        <v>4</v>
      </c>
      <c r="CB52" s="85">
        <v>4.2350000000000003</v>
      </c>
      <c r="CC52" s="13">
        <v>5.8000000000000003E-2</v>
      </c>
      <c r="CD52" s="15">
        <v>4</v>
      </c>
      <c r="CE52" s="85">
        <v>2.6339999999999999</v>
      </c>
      <c r="CF52" s="13">
        <v>0.14799999999999999</v>
      </c>
      <c r="CG52" s="15">
        <v>4</v>
      </c>
      <c r="CH52" s="85">
        <v>0.81272570340926187</v>
      </c>
      <c r="CI52" s="13">
        <v>2.4976005447524513E-2</v>
      </c>
      <c r="CJ52" s="15">
        <v>4</v>
      </c>
      <c r="CK52" s="85">
        <v>0.67201473999993888</v>
      </c>
      <c r="CL52" s="13">
        <v>2.6571819989655295E-2</v>
      </c>
      <c r="CM52" s="15">
        <v>4</v>
      </c>
      <c r="CN52" s="85">
        <v>4.2799999999999998E-2</v>
      </c>
      <c r="CO52" s="13">
        <v>1.9719999999999998E-3</v>
      </c>
      <c r="CP52" s="15">
        <v>3</v>
      </c>
      <c r="CQ52" s="85">
        <v>3.8100000000000002E-2</v>
      </c>
      <c r="CR52" s="13">
        <v>2.3999999999999998E-3</v>
      </c>
      <c r="CS52" s="11">
        <v>4</v>
      </c>
      <c r="CT52" s="1"/>
    </row>
    <row r="53" spans="1:98" ht="14" customHeight="1">
      <c r="A53" s="188" t="s">
        <v>17</v>
      </c>
      <c r="B53" s="101">
        <v>1.2896000000000001</v>
      </c>
      <c r="C53" s="7">
        <v>0.17</v>
      </c>
      <c r="D53" s="1">
        <v>4</v>
      </c>
      <c r="E53" s="84">
        <v>1.2887999999999999</v>
      </c>
      <c r="F53" s="7">
        <v>7.9000000000000001E-2</v>
      </c>
      <c r="G53" s="1">
        <v>4</v>
      </c>
      <c r="H53" s="84">
        <v>0.16020000000000001</v>
      </c>
      <c r="I53" s="7">
        <v>7.0000000000000001E-3</v>
      </c>
      <c r="J53" s="1">
        <v>4</v>
      </c>
      <c r="K53" s="84">
        <v>0.16159999999999999</v>
      </c>
      <c r="L53" s="7">
        <v>4.8999999999999998E-3</v>
      </c>
      <c r="M53" s="1">
        <v>4</v>
      </c>
      <c r="N53" s="84">
        <v>0.52500000000000002</v>
      </c>
      <c r="O53" s="7">
        <v>0.13700000000000001</v>
      </c>
      <c r="P53" s="1">
        <v>4</v>
      </c>
      <c r="Q53" s="84">
        <v>2.89</v>
      </c>
      <c r="R53" s="7">
        <v>0.89</v>
      </c>
      <c r="S53" s="1">
        <v>4</v>
      </c>
      <c r="T53" s="84">
        <v>0.33700000000000002</v>
      </c>
      <c r="U53" s="7">
        <v>5.2999999999999999E-2</v>
      </c>
      <c r="V53" s="1">
        <v>4</v>
      </c>
      <c r="W53" s="84">
        <v>1.74</v>
      </c>
      <c r="X53" s="7">
        <v>0.41</v>
      </c>
      <c r="Y53" s="1">
        <v>4</v>
      </c>
      <c r="Z53" s="84">
        <v>0.45900000000000002</v>
      </c>
      <c r="AA53" s="7">
        <v>1.5299999999999999E-2</v>
      </c>
      <c r="AB53" s="1">
        <v>4</v>
      </c>
      <c r="AC53" s="84">
        <v>0.48299999999999998</v>
      </c>
      <c r="AD53" s="7">
        <v>1.6E-2</v>
      </c>
      <c r="AE53" s="1">
        <v>4</v>
      </c>
      <c r="AF53" s="84">
        <v>1.3109999999999999</v>
      </c>
      <c r="AG53" s="7">
        <v>0.221</v>
      </c>
      <c r="AH53" s="1">
        <v>4</v>
      </c>
      <c r="AI53" s="84">
        <v>2.86</v>
      </c>
      <c r="AJ53" s="7">
        <v>0.318</v>
      </c>
      <c r="AK53" s="1">
        <v>4</v>
      </c>
      <c r="AL53" s="84">
        <v>0.221</v>
      </c>
      <c r="AM53" s="7">
        <v>9.9000000000000008E-3</v>
      </c>
      <c r="AN53" s="1">
        <v>4</v>
      </c>
      <c r="AO53" s="84">
        <v>0.25800000000000001</v>
      </c>
      <c r="AP53" s="7">
        <v>1.4E-2</v>
      </c>
      <c r="AQ53" s="1">
        <v>4</v>
      </c>
      <c r="AR53" s="111">
        <v>1.298E-2</v>
      </c>
      <c r="AS53" s="7">
        <v>8.9999999999999998E-4</v>
      </c>
      <c r="AT53" s="1">
        <v>4</v>
      </c>
      <c r="AU53" s="111">
        <v>1.41E-2</v>
      </c>
      <c r="AV53" s="7">
        <v>8.0000000000000004E-4</v>
      </c>
      <c r="AW53" s="1">
        <v>4</v>
      </c>
      <c r="AX53" s="112">
        <v>3.9078685091142824</v>
      </c>
      <c r="AY53" s="13">
        <v>0.48080501228520506</v>
      </c>
      <c r="AZ53" s="15">
        <v>4</v>
      </c>
      <c r="BA53" s="85">
        <v>2.5880246136518075</v>
      </c>
      <c r="BB53" s="13">
        <v>0.15856804220803208</v>
      </c>
      <c r="BC53" s="15">
        <v>4</v>
      </c>
      <c r="BD53" s="85">
        <v>0.48774396252508945</v>
      </c>
      <c r="BE53" s="13">
        <v>2.7446125679532217E-2</v>
      </c>
      <c r="BF53" s="15">
        <v>4</v>
      </c>
      <c r="BG53" s="85">
        <v>0.32769779616796407</v>
      </c>
      <c r="BH53" s="13">
        <v>2.6926597382580058E-2</v>
      </c>
      <c r="BI53" s="15">
        <v>4</v>
      </c>
      <c r="BJ53" s="85">
        <v>1.8622111342803802</v>
      </c>
      <c r="BK53" s="13">
        <v>0.25520255664142277</v>
      </c>
      <c r="BL53" s="15">
        <v>4</v>
      </c>
      <c r="BM53" s="85">
        <v>5.5149531097530629</v>
      </c>
      <c r="BN53" s="13">
        <v>1.2918385206000134</v>
      </c>
      <c r="BO53" s="15">
        <v>4</v>
      </c>
      <c r="BP53" s="85">
        <v>1.0069999999999999</v>
      </c>
      <c r="BQ53" s="13">
        <v>0.126</v>
      </c>
      <c r="BR53" s="15">
        <v>4</v>
      </c>
      <c r="BS53" s="85">
        <v>3.375</v>
      </c>
      <c r="BT53" s="13">
        <v>0.53200000000000003</v>
      </c>
      <c r="BU53" s="15">
        <v>4</v>
      </c>
      <c r="BV53" s="85">
        <v>1.395</v>
      </c>
      <c r="BW53" s="13">
        <v>5.2999999999999999E-2</v>
      </c>
      <c r="BX53" s="15">
        <v>4</v>
      </c>
      <c r="BY53" s="85">
        <v>0.97399999999999998</v>
      </c>
      <c r="BZ53" s="13">
        <v>5.8000000000000003E-2</v>
      </c>
      <c r="CA53" s="15">
        <v>4</v>
      </c>
      <c r="CB53" s="85">
        <v>3.9169999999999998</v>
      </c>
      <c r="CC53" s="13">
        <v>0.54</v>
      </c>
      <c r="CD53" s="15">
        <v>4</v>
      </c>
      <c r="CE53" s="85">
        <v>4.4550000000000001</v>
      </c>
      <c r="CF53" s="13">
        <v>1.3120000000000001</v>
      </c>
      <c r="CG53" s="15">
        <v>4</v>
      </c>
      <c r="CH53" s="85">
        <v>0.67375350889249463</v>
      </c>
      <c r="CI53" s="13">
        <v>4.8908883641806886E-2</v>
      </c>
      <c r="CJ53" s="15">
        <v>4</v>
      </c>
      <c r="CK53" s="85">
        <v>0.51968689241880384</v>
      </c>
      <c r="CL53" s="13">
        <v>2.8619105015412597E-2</v>
      </c>
      <c r="CM53" s="15">
        <v>4</v>
      </c>
      <c r="CN53" s="85">
        <v>3.932141775219631E-2</v>
      </c>
      <c r="CO53" s="13">
        <v>1.42E-3</v>
      </c>
      <c r="CP53" s="15">
        <v>4</v>
      </c>
      <c r="CQ53" s="85">
        <v>2.8500000000000001E-2</v>
      </c>
      <c r="CR53" s="13">
        <v>2.5999999999999999E-3</v>
      </c>
      <c r="CS53" s="11">
        <v>4</v>
      </c>
      <c r="CT53" s="1"/>
    </row>
    <row r="54" spans="1:98" ht="14" customHeight="1">
      <c r="A54" s="188" t="s">
        <v>18</v>
      </c>
      <c r="B54" s="101">
        <v>1.2930999999999999</v>
      </c>
      <c r="C54" s="7">
        <v>7.0400000000000004E-2</v>
      </c>
      <c r="D54" s="1">
        <v>4</v>
      </c>
      <c r="E54" s="84">
        <v>1.7529999999999999</v>
      </c>
      <c r="F54" s="7">
        <v>0.16</v>
      </c>
      <c r="G54" s="1">
        <v>5</v>
      </c>
      <c r="H54" s="84">
        <v>0.14598</v>
      </c>
      <c r="I54" s="7">
        <v>8.8999999999999999E-3</v>
      </c>
      <c r="J54" s="1">
        <v>4</v>
      </c>
      <c r="K54" s="84">
        <v>0.17910000000000001</v>
      </c>
      <c r="L54" s="7">
        <v>7.0000000000000001E-3</v>
      </c>
      <c r="M54" s="1">
        <v>5</v>
      </c>
      <c r="N54" s="84">
        <v>0.52829999999999999</v>
      </c>
      <c r="O54" s="7">
        <v>0.121</v>
      </c>
      <c r="P54" s="1">
        <v>4</v>
      </c>
      <c r="Q54" s="84">
        <v>2.202</v>
      </c>
      <c r="R54" s="7">
        <v>0.36</v>
      </c>
      <c r="S54" s="1">
        <v>5</v>
      </c>
      <c r="T54" s="84">
        <v>0.85750000000000004</v>
      </c>
      <c r="U54" s="7">
        <v>0.151</v>
      </c>
      <c r="V54" s="1">
        <v>4</v>
      </c>
      <c r="W54" s="84">
        <v>3.28</v>
      </c>
      <c r="X54" s="7">
        <v>0.59499999999999997</v>
      </c>
      <c r="Y54" s="1">
        <v>5</v>
      </c>
      <c r="Z54" s="84">
        <v>0.45739999999999997</v>
      </c>
      <c r="AA54" s="7">
        <v>3.5999999999999997E-2</v>
      </c>
      <c r="AB54" s="1">
        <v>4</v>
      </c>
      <c r="AC54" s="84">
        <v>0.53700000000000003</v>
      </c>
      <c r="AD54" s="7">
        <v>2.4E-2</v>
      </c>
      <c r="AE54" s="1">
        <v>5</v>
      </c>
      <c r="AF54" s="84">
        <v>1.2138</v>
      </c>
      <c r="AG54" s="7">
        <v>0.16300000000000001</v>
      </c>
      <c r="AH54" s="1">
        <v>4</v>
      </c>
      <c r="AI54" s="84">
        <v>2.8</v>
      </c>
      <c r="AJ54" s="7">
        <v>0.26700000000000002</v>
      </c>
      <c r="AK54" s="1">
        <v>5</v>
      </c>
      <c r="AL54" s="84">
        <v>0.30330000000000001</v>
      </c>
      <c r="AM54" s="7">
        <v>2.0199999999999999E-2</v>
      </c>
      <c r="AN54" s="1">
        <v>4</v>
      </c>
      <c r="AO54" s="84">
        <v>0.41799999999999998</v>
      </c>
      <c r="AP54" s="7">
        <v>1.9E-2</v>
      </c>
      <c r="AQ54" s="1">
        <v>5</v>
      </c>
      <c r="AR54" s="111">
        <v>1.823E-2</v>
      </c>
      <c r="AS54" s="7">
        <v>1.5299999999999999E-3</v>
      </c>
      <c r="AT54" s="1">
        <v>4</v>
      </c>
      <c r="AU54" s="111">
        <v>2.6700000000000002E-2</v>
      </c>
      <c r="AV54" s="7">
        <v>2.31E-3</v>
      </c>
      <c r="AW54" s="1">
        <v>5</v>
      </c>
      <c r="AX54" s="112">
        <v>3.7765</v>
      </c>
      <c r="AY54" s="13">
        <v>0.21</v>
      </c>
      <c r="AZ54" s="15">
        <v>4</v>
      </c>
      <c r="BA54" s="85">
        <v>3.2639999999999998</v>
      </c>
      <c r="BB54" s="13">
        <v>0.11</v>
      </c>
      <c r="BC54" s="15">
        <v>5</v>
      </c>
      <c r="BD54" s="85">
        <v>0.43264464167765415</v>
      </c>
      <c r="BE54" s="13">
        <v>5.1940256065486627E-2</v>
      </c>
      <c r="BF54" s="15">
        <v>4</v>
      </c>
      <c r="BG54" s="85">
        <v>0.34239999999999998</v>
      </c>
      <c r="BH54" s="13">
        <v>3.1E-2</v>
      </c>
      <c r="BI54" s="15">
        <v>5</v>
      </c>
      <c r="BJ54" s="85">
        <v>1.4830000000000001</v>
      </c>
      <c r="BK54" s="13">
        <v>0.30199999999999999</v>
      </c>
      <c r="BL54" s="15">
        <v>4</v>
      </c>
      <c r="BM54" s="85">
        <v>4.01</v>
      </c>
      <c r="BN54" s="13">
        <v>0.44</v>
      </c>
      <c r="BO54" s="15">
        <v>5</v>
      </c>
      <c r="BP54" s="85">
        <v>2.4268999999999998</v>
      </c>
      <c r="BQ54" s="13">
        <v>0.29620000000000002</v>
      </c>
      <c r="BR54" s="15">
        <v>4</v>
      </c>
      <c r="BS54" s="85">
        <v>5.97</v>
      </c>
      <c r="BT54" s="13">
        <v>0.72399999999999998</v>
      </c>
      <c r="BU54" s="15">
        <v>5</v>
      </c>
      <c r="BV54" s="85">
        <v>1.331</v>
      </c>
      <c r="BW54" s="13">
        <v>7.4800000000000005E-2</v>
      </c>
      <c r="BX54" s="15">
        <v>4</v>
      </c>
      <c r="BY54" s="85">
        <v>1.03</v>
      </c>
      <c r="BZ54" s="13">
        <v>9.6000000000000002E-2</v>
      </c>
      <c r="CA54" s="15">
        <v>5</v>
      </c>
      <c r="CB54" s="85">
        <v>3.4689999999999999</v>
      </c>
      <c r="CC54" s="13">
        <v>0.253</v>
      </c>
      <c r="CD54" s="15">
        <v>4</v>
      </c>
      <c r="CE54" s="85">
        <v>5.2279999999999998</v>
      </c>
      <c r="CF54" s="13">
        <v>0.29499999999999998</v>
      </c>
      <c r="CG54" s="15">
        <v>5</v>
      </c>
      <c r="CH54" s="85">
        <v>0.88159171409034132</v>
      </c>
      <c r="CI54" s="13">
        <v>3.0082015126654416E-2</v>
      </c>
      <c r="CJ54" s="15">
        <v>4</v>
      </c>
      <c r="CK54" s="85">
        <v>0.78920000000000001</v>
      </c>
      <c r="CL54" s="13">
        <v>3.3000000000000002E-2</v>
      </c>
      <c r="CM54" s="15">
        <v>5</v>
      </c>
      <c r="CN54" s="85">
        <v>5.3650000000000003E-2</v>
      </c>
      <c r="CO54" s="13">
        <v>6.2500000000000003E-3</v>
      </c>
      <c r="CP54" s="15">
        <v>4</v>
      </c>
      <c r="CQ54" s="85">
        <v>0.05</v>
      </c>
      <c r="CR54" s="13">
        <v>3.0999999999999999E-3</v>
      </c>
      <c r="CS54" s="11">
        <v>5</v>
      </c>
      <c r="CT54" s="1"/>
    </row>
    <row r="55" spans="1:98" ht="14" customHeight="1">
      <c r="A55" s="188" t="s">
        <v>19</v>
      </c>
      <c r="B55" s="101">
        <v>1.361</v>
      </c>
      <c r="C55" s="7">
        <v>9.6000000000000002E-2</v>
      </c>
      <c r="D55" s="1">
        <v>4</v>
      </c>
      <c r="E55" s="84">
        <v>3.6480000000000001</v>
      </c>
      <c r="F55" s="7">
        <v>0.23</v>
      </c>
      <c r="G55" s="1">
        <v>5</v>
      </c>
      <c r="H55" s="84">
        <v>0.16800000000000001</v>
      </c>
      <c r="I55" s="7">
        <v>5.7000000000000002E-3</v>
      </c>
      <c r="J55" s="1">
        <v>4</v>
      </c>
      <c r="K55" s="84">
        <v>0.192</v>
      </c>
      <c r="L55" s="7">
        <v>6.9699999999999996E-3</v>
      </c>
      <c r="M55" s="1">
        <v>5</v>
      </c>
      <c r="N55" s="84">
        <v>0.77775000000000005</v>
      </c>
      <c r="O55" s="7">
        <v>0.13700000000000001</v>
      </c>
      <c r="P55" s="1">
        <v>4</v>
      </c>
      <c r="Q55" s="84">
        <v>2.72</v>
      </c>
      <c r="R55" s="7">
        <v>0.184</v>
      </c>
      <c r="S55" s="1">
        <v>5</v>
      </c>
      <c r="T55" s="84">
        <v>1.0960000000000001</v>
      </c>
      <c r="U55" s="7">
        <v>0.23</v>
      </c>
      <c r="V55" s="1">
        <v>4</v>
      </c>
      <c r="W55" s="84">
        <v>2.74</v>
      </c>
      <c r="X55" s="7">
        <v>0.159</v>
      </c>
      <c r="Y55" s="1">
        <v>5</v>
      </c>
      <c r="Z55" s="84">
        <v>0.52700000000000002</v>
      </c>
      <c r="AA55" s="7">
        <v>0.01</v>
      </c>
      <c r="AB55" s="1">
        <v>4</v>
      </c>
      <c r="AC55" s="84">
        <v>0.56999999999999995</v>
      </c>
      <c r="AD55" s="7">
        <v>1.2E-2</v>
      </c>
      <c r="AE55" s="1">
        <v>5</v>
      </c>
      <c r="AF55" s="84">
        <v>1.8660000000000001</v>
      </c>
      <c r="AG55" s="7">
        <v>0.34300000000000003</v>
      </c>
      <c r="AH55" s="1">
        <v>4</v>
      </c>
      <c r="AI55" s="84">
        <v>2.504</v>
      </c>
      <c r="AJ55" s="7">
        <v>0.17899999999999999</v>
      </c>
      <c r="AK55" s="1">
        <v>5</v>
      </c>
      <c r="AL55" s="84">
        <v>0.29099999999999998</v>
      </c>
      <c r="AM55" s="7">
        <v>5.5999999999999999E-3</v>
      </c>
      <c r="AN55" s="1">
        <v>4</v>
      </c>
      <c r="AO55" s="84">
        <v>0.315</v>
      </c>
      <c r="AP55" s="7">
        <v>8.8000000000000005E-3</v>
      </c>
      <c r="AQ55" s="1">
        <v>5</v>
      </c>
      <c r="AR55" s="111">
        <v>1.9699999999999999E-2</v>
      </c>
      <c r="AS55" s="7">
        <v>1.1999999999999999E-3</v>
      </c>
      <c r="AT55" s="1">
        <v>4</v>
      </c>
      <c r="AU55" s="111">
        <v>2.4799999999999999E-2</v>
      </c>
      <c r="AV55" s="7">
        <v>4.8000000000000001E-4</v>
      </c>
      <c r="AW55" s="1">
        <v>5</v>
      </c>
      <c r="AX55" s="112">
        <v>3.7480000000000002</v>
      </c>
      <c r="AY55" s="13">
        <v>0.10199999999999999</v>
      </c>
      <c r="AZ55" s="15">
        <v>4</v>
      </c>
      <c r="BA55" s="85">
        <v>6.9</v>
      </c>
      <c r="BB55" s="13">
        <v>0.28999999999999998</v>
      </c>
      <c r="BC55" s="15">
        <v>5</v>
      </c>
      <c r="BD55" s="85">
        <v>0.46500000000000002</v>
      </c>
      <c r="BE55" s="13">
        <v>1.9E-2</v>
      </c>
      <c r="BF55" s="15">
        <v>4</v>
      </c>
      <c r="BG55" s="85">
        <v>0.36399999999999999</v>
      </c>
      <c r="BH55" s="13">
        <v>7.7999999999999996E-3</v>
      </c>
      <c r="BI55" s="15">
        <v>5</v>
      </c>
      <c r="BJ55" s="85">
        <v>2.0880000000000001</v>
      </c>
      <c r="BK55" s="13">
        <v>0.27700000000000002</v>
      </c>
      <c r="BL55" s="15">
        <v>4</v>
      </c>
      <c r="BM55" s="85">
        <v>5.1550000000000002</v>
      </c>
      <c r="BN55" s="13">
        <v>0.27400000000000002</v>
      </c>
      <c r="BO55" s="15">
        <v>5</v>
      </c>
      <c r="BP55" s="85">
        <v>2.93</v>
      </c>
      <c r="BQ55" s="13">
        <v>0.498</v>
      </c>
      <c r="BR55" s="15">
        <v>4</v>
      </c>
      <c r="BS55" s="85">
        <v>5.1790000000000003</v>
      </c>
      <c r="BT55" s="13">
        <v>0.185</v>
      </c>
      <c r="BU55" s="15">
        <v>5</v>
      </c>
      <c r="BV55" s="85">
        <v>1.4650000000000001</v>
      </c>
      <c r="BW55" s="13">
        <v>7.9200000000000007E-2</v>
      </c>
      <c r="BX55" s="15">
        <v>4</v>
      </c>
      <c r="BY55" s="85">
        <v>1.0865499999999999</v>
      </c>
      <c r="BZ55" s="13">
        <v>3.7199999999999997E-2</v>
      </c>
      <c r="CA55" s="15">
        <v>5</v>
      </c>
      <c r="CB55" s="85">
        <v>5.0069999999999997</v>
      </c>
      <c r="CC55" s="13">
        <v>0.72899999999999998</v>
      </c>
      <c r="CD55" s="15">
        <v>4</v>
      </c>
      <c r="CE55" s="85">
        <v>4.7350000000000003</v>
      </c>
      <c r="CF55" s="13">
        <v>0.23300000000000001</v>
      </c>
      <c r="CG55" s="15">
        <v>5</v>
      </c>
      <c r="CH55" s="85">
        <v>0.81299999999999994</v>
      </c>
      <c r="CI55" s="13">
        <v>5.8999999999999997E-2</v>
      </c>
      <c r="CJ55" s="15">
        <v>4</v>
      </c>
      <c r="CK55" s="85">
        <v>0.60099999999999998</v>
      </c>
      <c r="CL55" s="13">
        <v>2.3E-2</v>
      </c>
      <c r="CM55" s="15">
        <v>5</v>
      </c>
      <c r="CN55" s="85">
        <v>5.5E-2</v>
      </c>
      <c r="CO55" s="13">
        <v>4.1000000000000003E-3</v>
      </c>
      <c r="CP55" s="15">
        <v>4</v>
      </c>
      <c r="CQ55" s="85">
        <v>4.7300000000000002E-2</v>
      </c>
      <c r="CR55" s="13">
        <v>1.6000000000000001E-3</v>
      </c>
      <c r="CS55" s="11">
        <v>5</v>
      </c>
      <c r="CT55" s="1"/>
    </row>
    <row r="56" spans="1:98" ht="14" customHeight="1">
      <c r="A56" s="188" t="s">
        <v>34</v>
      </c>
      <c r="B56" s="101">
        <v>1.3018000000000001</v>
      </c>
      <c r="C56" s="7">
        <v>5.8999999999999997E-2</v>
      </c>
      <c r="D56" s="1">
        <v>5</v>
      </c>
      <c r="E56" s="84">
        <v>2.1377999999999999</v>
      </c>
      <c r="F56" s="7">
        <v>0.32369999999999999</v>
      </c>
      <c r="G56" s="1">
        <v>5</v>
      </c>
      <c r="H56" s="84">
        <v>0.20100000000000001</v>
      </c>
      <c r="I56" s="7">
        <v>4.8549999999999999E-3</v>
      </c>
      <c r="J56" s="1">
        <v>5</v>
      </c>
      <c r="K56" s="84">
        <v>0.21178</v>
      </c>
      <c r="L56" s="7">
        <v>1.0999999999999999E-2</v>
      </c>
      <c r="M56" s="1">
        <v>5</v>
      </c>
      <c r="N56" s="84">
        <v>0.48380000000000001</v>
      </c>
      <c r="O56" s="7">
        <v>7.3999999999999996E-2</v>
      </c>
      <c r="P56" s="1">
        <v>5</v>
      </c>
      <c r="Q56" s="84">
        <v>2.71</v>
      </c>
      <c r="R56" s="7">
        <v>0.193</v>
      </c>
      <c r="S56" s="1">
        <v>5</v>
      </c>
      <c r="T56" s="84">
        <v>0.48799999999999999</v>
      </c>
      <c r="U56" s="7">
        <v>6.9000000000000006E-2</v>
      </c>
      <c r="V56" s="1">
        <v>5</v>
      </c>
      <c r="W56" s="84">
        <v>2.5329999999999999</v>
      </c>
      <c r="X56" s="7">
        <v>1.77E-2</v>
      </c>
      <c r="Y56" s="1">
        <v>5</v>
      </c>
      <c r="Z56" s="84">
        <v>0.41670000000000001</v>
      </c>
      <c r="AA56" s="7">
        <v>1.2200000000000001E-2</v>
      </c>
      <c r="AB56" s="1">
        <v>5</v>
      </c>
      <c r="AC56" s="84">
        <v>0.51251999999999998</v>
      </c>
      <c r="AD56" s="7">
        <v>1.7690000000000001E-2</v>
      </c>
      <c r="AE56" s="1">
        <v>5</v>
      </c>
      <c r="AF56" s="84">
        <v>0.93728</v>
      </c>
      <c r="AG56" s="7">
        <v>8.4699999999999998E-2</v>
      </c>
      <c r="AH56" s="1">
        <v>5</v>
      </c>
      <c r="AI56" s="84">
        <v>2.65</v>
      </c>
      <c r="AJ56" s="7">
        <v>0.14599999999999999</v>
      </c>
      <c r="AK56" s="1">
        <v>5</v>
      </c>
      <c r="AL56" s="84">
        <v>0.2858</v>
      </c>
      <c r="AM56" s="7">
        <v>1.2500000000000001E-2</v>
      </c>
      <c r="AN56" s="1">
        <v>5</v>
      </c>
      <c r="AO56" s="84">
        <v>0.3392</v>
      </c>
      <c r="AP56" s="7">
        <v>1.29E-2</v>
      </c>
      <c r="AQ56" s="1">
        <v>5</v>
      </c>
      <c r="AR56" s="111">
        <v>2.0539999999999999E-2</v>
      </c>
      <c r="AS56" s="7">
        <v>4.6999999999999999E-4</v>
      </c>
      <c r="AT56" s="1">
        <v>5</v>
      </c>
      <c r="AU56" s="111">
        <v>2.334E-2</v>
      </c>
      <c r="AV56" s="7">
        <v>1.2899999999999999E-3</v>
      </c>
      <c r="AW56" s="1">
        <v>5</v>
      </c>
      <c r="AX56" s="112">
        <v>4.1365839392302304</v>
      </c>
      <c r="AY56" s="13">
        <v>0.12885799729689584</v>
      </c>
      <c r="AZ56" s="15">
        <v>5</v>
      </c>
      <c r="BA56" s="85">
        <v>4.12072510719217</v>
      </c>
      <c r="BB56" s="13">
        <v>0.53903216919117214</v>
      </c>
      <c r="BC56" s="15">
        <v>5</v>
      </c>
      <c r="BD56" s="85">
        <v>0.64108085542420579</v>
      </c>
      <c r="BE56" s="13">
        <v>2.5172174221033041E-2</v>
      </c>
      <c r="BF56" s="15">
        <v>5</v>
      </c>
      <c r="BG56" s="85">
        <v>0.41003888177065873</v>
      </c>
      <c r="BH56" s="13">
        <v>1.6272188401386438E-2</v>
      </c>
      <c r="BI56" s="15">
        <v>5</v>
      </c>
      <c r="BJ56" s="85">
        <v>1.5248103887980953</v>
      </c>
      <c r="BK56" s="13">
        <v>0.21385207309418386</v>
      </c>
      <c r="BL56" s="15">
        <v>5</v>
      </c>
      <c r="BM56" s="85">
        <v>5.2188519044655513</v>
      </c>
      <c r="BN56" s="13">
        <v>0.24203036912984274</v>
      </c>
      <c r="BO56" s="15">
        <v>5</v>
      </c>
      <c r="BP56" s="85">
        <v>1.54</v>
      </c>
      <c r="BQ56" s="13">
        <v>0.191</v>
      </c>
      <c r="BR56" s="15">
        <v>5</v>
      </c>
      <c r="BS56" s="85">
        <v>4.8869999999999996</v>
      </c>
      <c r="BT56" s="13">
        <v>0.375</v>
      </c>
      <c r="BU56" s="15">
        <v>5</v>
      </c>
      <c r="BV56" s="85">
        <v>1.3220000000000001</v>
      </c>
      <c r="BW56" s="13">
        <v>3.9E-2</v>
      </c>
      <c r="BX56" s="15">
        <v>5</v>
      </c>
      <c r="BY56" s="85">
        <v>0.99550000000000005</v>
      </c>
      <c r="BZ56" s="13">
        <v>3.9800000000000002E-2</v>
      </c>
      <c r="CA56" s="15">
        <v>5</v>
      </c>
      <c r="CB56" s="85">
        <v>2.964</v>
      </c>
      <c r="CC56" s="13">
        <v>0.20799999999999999</v>
      </c>
      <c r="CD56" s="15">
        <v>5</v>
      </c>
      <c r="CE56" s="85">
        <v>5.1289999999999996</v>
      </c>
      <c r="CF56" s="13">
        <v>0.217</v>
      </c>
      <c r="CG56" s="15">
        <v>5</v>
      </c>
      <c r="CH56" s="85">
        <v>0.9093699087174365</v>
      </c>
      <c r="CI56" s="13">
        <v>3.4016161636306469E-2</v>
      </c>
      <c r="CJ56" s="15">
        <v>5</v>
      </c>
      <c r="CK56" s="85">
        <v>0.65806498359275567</v>
      </c>
      <c r="CL56" s="13">
        <v>2.4055272750649521E-2</v>
      </c>
      <c r="CM56" s="15">
        <v>5</v>
      </c>
      <c r="CN56" s="85">
        <v>6.5100000000000005E-2</v>
      </c>
      <c r="CO56" s="13">
        <v>1.9E-3</v>
      </c>
      <c r="CP56" s="15">
        <v>5</v>
      </c>
      <c r="CQ56" s="85">
        <v>4.5199999999999997E-2</v>
      </c>
      <c r="CR56" s="13">
        <v>1.98E-3</v>
      </c>
      <c r="CS56" s="11">
        <v>5</v>
      </c>
      <c r="CT56" s="1"/>
    </row>
    <row r="57" spans="1:98" ht="14" customHeight="1">
      <c r="A57" s="188" t="s">
        <v>35</v>
      </c>
      <c r="B57" s="101">
        <v>1.6990000000000001</v>
      </c>
      <c r="C57" s="7">
        <v>0.25659999999999999</v>
      </c>
      <c r="D57" s="1">
        <v>3</v>
      </c>
      <c r="E57" s="84">
        <v>3.1044200000000002</v>
      </c>
      <c r="F57" s="7">
        <v>0.34050000000000002</v>
      </c>
      <c r="G57" s="1">
        <v>5</v>
      </c>
      <c r="H57" s="84">
        <v>0.21365999999999999</v>
      </c>
      <c r="I57" s="7">
        <v>2.2919999999999999E-2</v>
      </c>
      <c r="J57" s="1">
        <v>3</v>
      </c>
      <c r="K57" s="84">
        <v>0.24656</v>
      </c>
      <c r="L57" s="7">
        <v>4.6499999999999996E-3</v>
      </c>
      <c r="M57" s="1">
        <v>5</v>
      </c>
      <c r="N57" s="84">
        <v>1.0893660000000001</v>
      </c>
      <c r="O57" s="7">
        <v>0.44306000000000001</v>
      </c>
      <c r="P57" s="1">
        <v>3</v>
      </c>
      <c r="Q57" s="84">
        <v>2.3499599999999998</v>
      </c>
      <c r="R57" s="7">
        <v>0.21636</v>
      </c>
      <c r="S57" s="1">
        <v>5</v>
      </c>
      <c r="T57" s="84">
        <v>1.0110330000000001</v>
      </c>
      <c r="U57" s="7">
        <v>0.229966</v>
      </c>
      <c r="V57" s="1">
        <v>3</v>
      </c>
      <c r="W57" s="84">
        <v>2.4956</v>
      </c>
      <c r="X57" s="7">
        <v>0.21948999999999999</v>
      </c>
      <c r="Y57" s="1">
        <v>5</v>
      </c>
      <c r="Z57" s="84">
        <v>0.42643300000000001</v>
      </c>
      <c r="AA57" s="7">
        <v>1.468E-2</v>
      </c>
      <c r="AB57" s="1">
        <v>3</v>
      </c>
      <c r="AC57" s="84">
        <v>0.52312000000000003</v>
      </c>
      <c r="AD57" s="7">
        <v>1.8955E-2</v>
      </c>
      <c r="AE57" s="1">
        <v>5</v>
      </c>
      <c r="AF57" s="84">
        <v>2.1469</v>
      </c>
      <c r="AG57" s="7">
        <v>0.43424000000000001</v>
      </c>
      <c r="AH57" s="1">
        <v>3</v>
      </c>
      <c r="AI57" s="84">
        <v>3.3635600000000001</v>
      </c>
      <c r="AJ57" s="7">
        <v>0.18770000000000001</v>
      </c>
      <c r="AK57" s="1">
        <v>5</v>
      </c>
      <c r="AL57" s="84">
        <v>0.32173000000000002</v>
      </c>
      <c r="AM57" s="7">
        <v>2.189E-2</v>
      </c>
      <c r="AN57" s="1">
        <v>3</v>
      </c>
      <c r="AO57" s="84">
        <v>0.37569999999999998</v>
      </c>
      <c r="AP57" s="7">
        <v>6.7860000000000004E-3</v>
      </c>
      <c r="AQ57" s="1">
        <v>5</v>
      </c>
      <c r="AR57" s="111">
        <v>1.5765999999999999E-2</v>
      </c>
      <c r="AS57" s="7">
        <v>4.3536E-3</v>
      </c>
      <c r="AT57" s="1">
        <v>3</v>
      </c>
      <c r="AU57" s="111">
        <v>2.086E-2</v>
      </c>
      <c r="AV57" s="7">
        <v>4.2299999999999998E-4</v>
      </c>
      <c r="AW57" s="1">
        <v>5</v>
      </c>
      <c r="AX57" s="112">
        <v>4.1174486980573555</v>
      </c>
      <c r="AY57" s="13">
        <v>0.11482404355154906</v>
      </c>
      <c r="AZ57" s="15">
        <v>3</v>
      </c>
      <c r="BA57" s="85">
        <v>5.396252416671814</v>
      </c>
      <c r="BB57" s="13">
        <v>0.37381204116655692</v>
      </c>
      <c r="BC57" s="15">
        <v>5</v>
      </c>
      <c r="BD57" s="85">
        <v>0.52895942726491463</v>
      </c>
      <c r="BE57" s="13">
        <v>4.9456161042467618E-2</v>
      </c>
      <c r="BF57" s="15">
        <v>3</v>
      </c>
      <c r="BG57" s="85">
        <v>0.43555916696354158</v>
      </c>
      <c r="BH57" s="13">
        <v>1.6507351371197722E-2</v>
      </c>
      <c r="BI57" s="15">
        <v>5</v>
      </c>
      <c r="BJ57" s="85">
        <v>2.4991720625303446</v>
      </c>
      <c r="BK57" s="13">
        <v>0.74747314669182896</v>
      </c>
      <c r="BL57" s="15">
        <v>3</v>
      </c>
      <c r="BM57" s="85">
        <v>4.1004587502257959</v>
      </c>
      <c r="BN57" s="13">
        <v>0.23159435990170299</v>
      </c>
      <c r="BO57" s="15">
        <v>5</v>
      </c>
      <c r="BP57" s="85">
        <v>2.399</v>
      </c>
      <c r="BQ57" s="13">
        <v>0.27300000000000002</v>
      </c>
      <c r="BR57" s="15">
        <v>3</v>
      </c>
      <c r="BS57" s="85">
        <v>4.3499999999999996</v>
      </c>
      <c r="BT57" s="13">
        <v>0.20200000000000001</v>
      </c>
      <c r="BU57" s="15">
        <v>5</v>
      </c>
      <c r="BV57" s="85">
        <v>1.075</v>
      </c>
      <c r="BW57" s="13">
        <v>0.13700000000000001</v>
      </c>
      <c r="BX57" s="15">
        <v>3</v>
      </c>
      <c r="BY57" s="85">
        <v>0.92200000000000004</v>
      </c>
      <c r="BZ57" s="13">
        <v>3.5999999999999997E-2</v>
      </c>
      <c r="CA57" s="15">
        <v>5</v>
      </c>
      <c r="CB57" s="85">
        <v>5.1449999999999996</v>
      </c>
      <c r="CC57" s="13">
        <v>0.624</v>
      </c>
      <c r="CD57" s="15">
        <v>3</v>
      </c>
      <c r="CE57" s="85">
        <v>5.9359999999999999</v>
      </c>
      <c r="CF57" s="13">
        <v>0.34200000000000003</v>
      </c>
      <c r="CG57" s="15">
        <v>5</v>
      </c>
      <c r="CH57" s="85">
        <v>0.79867126173893388</v>
      </c>
      <c r="CI57" s="13">
        <v>5.6459597418795977E-2</v>
      </c>
      <c r="CJ57" s="15">
        <v>3</v>
      </c>
      <c r="CK57" s="85">
        <v>0.66424727560467711</v>
      </c>
      <c r="CL57" s="13">
        <v>2.7903392829841011E-2</v>
      </c>
      <c r="CM57" s="15">
        <v>5</v>
      </c>
      <c r="CN57" s="85">
        <v>4.48E-2</v>
      </c>
      <c r="CO57" s="13">
        <v>3.7000000000000002E-3</v>
      </c>
      <c r="CP57" s="15">
        <v>3</v>
      </c>
      <c r="CQ57" s="85">
        <v>3.6900000000000002E-2</v>
      </c>
      <c r="CR57" s="13">
        <v>1.8E-3</v>
      </c>
      <c r="CS57" s="11">
        <v>5</v>
      </c>
      <c r="CT57" s="1"/>
    </row>
    <row r="58" spans="1:98" ht="14" customHeight="1" thickBot="1">
      <c r="A58" s="188" t="s">
        <v>36</v>
      </c>
      <c r="B58" s="102">
        <v>1.2990999999999999</v>
      </c>
      <c r="C58" s="103">
        <v>7.1999999999999995E-2</v>
      </c>
      <c r="D58" s="62">
        <v>4</v>
      </c>
      <c r="E58" s="116">
        <v>2.6344500000000002</v>
      </c>
      <c r="F58" s="103">
        <v>0.17699999999999999</v>
      </c>
      <c r="G58" s="62">
        <v>4</v>
      </c>
      <c r="H58" s="116">
        <v>0.17244999999999999</v>
      </c>
      <c r="I58" s="103">
        <v>7.6600000000000001E-3</v>
      </c>
      <c r="J58" s="62">
        <v>4</v>
      </c>
      <c r="K58" s="116">
        <v>0.19114999999999999</v>
      </c>
      <c r="L58" s="103">
        <v>3.5000000000000001E-3</v>
      </c>
      <c r="M58" s="62">
        <v>4</v>
      </c>
      <c r="N58" s="116">
        <v>0.69650000000000001</v>
      </c>
      <c r="O58" s="103">
        <v>0.11</v>
      </c>
      <c r="P58" s="62">
        <v>4</v>
      </c>
      <c r="Q58" s="116">
        <v>3.6419999999999999</v>
      </c>
      <c r="R58" s="103">
        <v>0.2303</v>
      </c>
      <c r="S58" s="62">
        <v>4</v>
      </c>
      <c r="T58" s="116">
        <v>0.39300000000000002</v>
      </c>
      <c r="U58" s="103">
        <v>7.3999999999999996E-2</v>
      </c>
      <c r="V58" s="62">
        <v>4</v>
      </c>
      <c r="W58" s="116">
        <v>1.7655000000000001</v>
      </c>
      <c r="X58" s="103">
        <v>0.11700000000000001</v>
      </c>
      <c r="Y58" s="62">
        <v>4</v>
      </c>
      <c r="Z58" s="116">
        <v>0.38335000000000002</v>
      </c>
      <c r="AA58" s="103">
        <v>1.84E-2</v>
      </c>
      <c r="AB58" s="62">
        <v>4</v>
      </c>
      <c r="AC58" s="116">
        <v>0.50480000000000003</v>
      </c>
      <c r="AD58" s="103">
        <v>1.7999999999999999E-2</v>
      </c>
      <c r="AE58" s="62">
        <v>4</v>
      </c>
      <c r="AF58" s="116">
        <v>1.0395000000000001</v>
      </c>
      <c r="AG58" s="103">
        <v>0.1366</v>
      </c>
      <c r="AH58" s="62">
        <v>4</v>
      </c>
      <c r="AI58" s="116">
        <v>3.3439999999999999</v>
      </c>
      <c r="AJ58" s="103">
        <v>0.186</v>
      </c>
      <c r="AK58" s="62">
        <v>4</v>
      </c>
      <c r="AL58" s="116">
        <v>0.26729999999999998</v>
      </c>
      <c r="AM58" s="103">
        <v>9.2999999999999992E-3</v>
      </c>
      <c r="AN58" s="62">
        <v>3</v>
      </c>
      <c r="AO58" s="116">
        <v>0.32429999999999998</v>
      </c>
      <c r="AP58" s="103">
        <v>8.0999999999999996E-3</v>
      </c>
      <c r="AQ58" s="62">
        <v>4</v>
      </c>
      <c r="AR58" s="117">
        <v>1.41E-2</v>
      </c>
      <c r="AS58" s="103">
        <v>6.9999999999999999E-4</v>
      </c>
      <c r="AT58" s="62">
        <v>4</v>
      </c>
      <c r="AU58" s="117">
        <v>1.95E-2</v>
      </c>
      <c r="AV58" s="103">
        <v>1.4E-3</v>
      </c>
      <c r="AW58" s="62">
        <v>4</v>
      </c>
      <c r="AX58" s="154">
        <v>4.1519952766466712</v>
      </c>
      <c r="AY58" s="155">
        <v>0.159680066396612</v>
      </c>
      <c r="AZ58" s="156">
        <v>4</v>
      </c>
      <c r="BA58" s="157">
        <v>5.0750000000000002</v>
      </c>
      <c r="BB58" s="155">
        <v>0.28589999999999999</v>
      </c>
      <c r="BC58" s="156">
        <v>4</v>
      </c>
      <c r="BD58" s="157">
        <v>0.55356840623925851</v>
      </c>
      <c r="BE58" s="155">
        <v>3.2125671952007245E-2</v>
      </c>
      <c r="BF58" s="156">
        <v>4</v>
      </c>
      <c r="BG58" s="157">
        <v>0.36959999999999998</v>
      </c>
      <c r="BH58" s="155">
        <v>1.4999999999999999E-2</v>
      </c>
      <c r="BI58" s="156">
        <v>4</v>
      </c>
      <c r="BJ58" s="157">
        <v>2.1957415251522368</v>
      </c>
      <c r="BK58" s="155">
        <v>0.25508123151950401</v>
      </c>
      <c r="BL58" s="156">
        <v>4</v>
      </c>
      <c r="BM58" s="157">
        <v>7.0019999999999998</v>
      </c>
      <c r="BN58" s="155">
        <v>0.28000000000000003</v>
      </c>
      <c r="BO58" s="156">
        <v>4</v>
      </c>
      <c r="BP58" s="157">
        <v>1.2437800000000001</v>
      </c>
      <c r="BQ58" s="155">
        <v>0.222</v>
      </c>
      <c r="BR58" s="156">
        <v>4</v>
      </c>
      <c r="BS58" s="157">
        <v>3.395</v>
      </c>
      <c r="BT58" s="155">
        <v>0.16</v>
      </c>
      <c r="BU58" s="156">
        <v>4</v>
      </c>
      <c r="BV58" s="157">
        <v>1.22933</v>
      </c>
      <c r="BW58" s="155">
        <v>6.8000000000000005E-2</v>
      </c>
      <c r="BX58" s="156">
        <v>4</v>
      </c>
      <c r="BY58" s="157">
        <v>0.97740000000000005</v>
      </c>
      <c r="BZ58" s="155">
        <v>5.8999999999999997E-2</v>
      </c>
      <c r="CA58" s="156">
        <v>4</v>
      </c>
      <c r="CB58" s="157">
        <v>3.2837499999999999</v>
      </c>
      <c r="CC58" s="155">
        <v>0.29799999999999999</v>
      </c>
      <c r="CD58" s="156">
        <v>4</v>
      </c>
      <c r="CE58" s="157">
        <v>6.3440000000000003</v>
      </c>
      <c r="CF58" s="155">
        <v>0.26</v>
      </c>
      <c r="CG58" s="156">
        <v>4</v>
      </c>
      <c r="CH58" s="157">
        <v>0.85525812176176796</v>
      </c>
      <c r="CI58" s="155">
        <v>4.0623870778897467E-2</v>
      </c>
      <c r="CJ58" s="156">
        <v>3</v>
      </c>
      <c r="CK58" s="157">
        <v>0.62649999999999995</v>
      </c>
      <c r="CL58" s="155">
        <v>2.4E-2</v>
      </c>
      <c r="CM58" s="156">
        <v>4</v>
      </c>
      <c r="CN58" s="157">
        <v>4.5100000000000001E-2</v>
      </c>
      <c r="CO58" s="155">
        <v>2.8400000000000001E-3</v>
      </c>
      <c r="CP58" s="156">
        <v>4</v>
      </c>
      <c r="CQ58" s="157">
        <v>3.7699999999999997E-2</v>
      </c>
      <c r="CR58" s="155">
        <v>2.8999999999999998E-3</v>
      </c>
      <c r="CS58" s="158">
        <v>4</v>
      </c>
      <c r="CT58" s="1"/>
    </row>
  </sheetData>
  <autoFilter ref="A1:CT1"/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FA58"/>
  <sheetViews>
    <sheetView zoomScale="125" zoomScaleNormal="125" zoomScalePageLayoutView="125" workbookViewId="0">
      <pane xSplit="1" ySplit="1" topLeftCell="CL2" activePane="bottomRight" state="frozenSplit"/>
      <selection pane="topRight" activeCell="CW1" sqref="CW1"/>
      <selection pane="bottomLeft" activeCell="A99" sqref="A99"/>
      <selection pane="bottomRight" activeCell="DG1" sqref="DG1"/>
    </sheetView>
  </sheetViews>
  <sheetFormatPr baseColWidth="10" defaultRowHeight="13" x14ac:dyDescent="0"/>
  <cols>
    <col min="2" max="2" width="10.7109375" style="237"/>
    <col min="3" max="3" width="5.28515625" customWidth="1"/>
    <col min="4" max="4" width="3.140625" customWidth="1"/>
    <col min="5" max="5" width="10.7109375" style="237"/>
    <col min="6" max="6" width="6" customWidth="1"/>
    <col min="7" max="7" width="2.7109375" customWidth="1"/>
    <col min="8" max="8" width="12.7109375" style="237" customWidth="1"/>
    <col min="9" max="9" width="4.140625" customWidth="1"/>
    <col min="10" max="10" width="3.140625" customWidth="1"/>
    <col min="11" max="11" width="10.7109375" style="237"/>
    <col min="12" max="12" width="6" customWidth="1"/>
    <col min="13" max="13" width="2.7109375" customWidth="1"/>
    <col min="14" max="14" width="10.85546875" style="59" customWidth="1"/>
    <col min="15" max="15" width="4.42578125" customWidth="1"/>
    <col min="16" max="16" width="3.140625" customWidth="1"/>
    <col min="17" max="17" width="10.7109375" style="59"/>
    <col min="18" max="18" width="6" customWidth="1"/>
    <col min="19" max="19" width="2.7109375" customWidth="1"/>
    <col min="20" max="20" width="10.85546875" style="275" customWidth="1"/>
    <col min="21" max="21" width="4.42578125" style="139" customWidth="1"/>
    <col min="22" max="22" width="3.140625" style="139" customWidth="1"/>
    <col min="23" max="23" width="10.7109375" style="275"/>
    <col min="24" max="24" width="6" style="139" customWidth="1"/>
    <col min="25" max="25" width="2.7109375" style="139" customWidth="1"/>
    <col min="26" max="26" width="10.7109375" style="59"/>
    <col min="27" max="27" width="5.42578125" customWidth="1"/>
    <col min="28" max="28" width="3.140625" customWidth="1"/>
    <col min="29" max="29" width="10.7109375" style="59"/>
    <col min="30" max="30" width="6" customWidth="1"/>
    <col min="31" max="31" width="3.28515625" customWidth="1"/>
    <col min="32" max="32" width="10.7109375" style="59"/>
    <col min="33" max="33" width="4.42578125" customWidth="1"/>
    <col min="34" max="34" width="2.7109375" customWidth="1"/>
    <col min="35" max="35" width="10.7109375" style="59"/>
    <col min="36" max="36" width="6" customWidth="1"/>
    <col min="37" max="37" width="2.7109375" customWidth="1"/>
    <col min="38" max="38" width="10.7109375" style="59"/>
    <col min="39" max="39" width="4.42578125" customWidth="1"/>
    <col min="40" max="40" width="2.7109375" customWidth="1"/>
    <col min="41" max="41" width="10.7109375" style="59"/>
    <col min="42" max="42" width="6" customWidth="1"/>
    <col min="43" max="43" width="3" customWidth="1"/>
    <col min="44" max="44" width="10.7109375" style="275"/>
    <col min="45" max="45" width="4.42578125" style="139" customWidth="1"/>
    <col min="46" max="46" width="2.7109375" style="139" customWidth="1"/>
    <col min="47" max="47" width="10.7109375" style="275"/>
    <col min="48" max="48" width="6" style="139" customWidth="1"/>
    <col min="49" max="49" width="3" style="139" customWidth="1"/>
    <col min="50" max="50" width="10.7109375" style="59"/>
    <col min="51" max="51" width="4.42578125" customWidth="1"/>
    <col min="52" max="52" width="2.7109375" customWidth="1"/>
    <col min="53" max="53" width="10.7109375" style="59"/>
    <col min="54" max="54" width="6" customWidth="1"/>
    <col min="55" max="55" width="3" customWidth="1"/>
    <col min="56" max="56" width="10.7109375" style="237"/>
    <col min="57" max="57" width="6.140625" customWidth="1"/>
    <col min="58" max="58" width="2.7109375" customWidth="1"/>
    <col min="59" max="59" width="10.7109375" style="237"/>
    <col min="60" max="60" width="6" customWidth="1"/>
    <col min="61" max="61" width="3" customWidth="1"/>
    <col min="62" max="62" width="10.7109375" style="237"/>
    <col min="63" max="63" width="5.28515625" customWidth="1"/>
    <col min="64" max="64" width="2.7109375" customWidth="1"/>
    <col min="65" max="65" width="10.7109375" style="237"/>
    <col min="66" max="66" width="6" customWidth="1"/>
    <col min="67" max="67" width="3" customWidth="1"/>
    <col min="68" max="68" width="10.7109375" style="237"/>
    <col min="69" max="69" width="5.42578125" customWidth="1"/>
    <col min="70" max="70" width="2.42578125" customWidth="1"/>
    <col min="71" max="71" width="12.140625" style="237" customWidth="1"/>
    <col min="72" max="72" width="6" customWidth="1"/>
    <col min="73" max="73" width="2.85546875" customWidth="1"/>
    <col min="74" max="74" width="10.7109375" style="275"/>
    <col min="75" max="75" width="5.42578125" style="139" customWidth="1"/>
    <col min="76" max="76" width="2.42578125" style="139" customWidth="1"/>
    <col min="77" max="77" width="12.140625" style="275" customWidth="1"/>
    <col min="78" max="78" width="6" style="139" customWidth="1"/>
    <col min="79" max="79" width="2.85546875" style="139" customWidth="1"/>
    <col min="80" max="80" width="10.7109375" style="237"/>
    <col min="81" max="81" width="6.42578125" customWidth="1"/>
    <col min="82" max="82" width="2.42578125" customWidth="1"/>
    <col min="83" max="83" width="10.7109375" style="237"/>
    <col min="84" max="84" width="6" customWidth="1"/>
    <col min="85" max="85" width="2.85546875" customWidth="1"/>
    <col min="86" max="86" width="10.7109375" style="275"/>
    <col min="87" max="87" width="6.42578125" style="139" customWidth="1"/>
    <col min="88" max="88" width="2.42578125" style="139" customWidth="1"/>
    <col min="89" max="89" width="10.7109375" style="275"/>
    <col min="90" max="90" width="6" style="139" customWidth="1"/>
    <col min="91" max="91" width="2.85546875" style="139" customWidth="1"/>
    <col min="92" max="92" width="10.7109375" style="237"/>
    <col min="93" max="93" width="4.7109375" customWidth="1"/>
    <col min="94" max="94" width="2.42578125" customWidth="1"/>
    <col min="95" max="95" width="10.7109375" style="237"/>
    <col min="96" max="96" width="6" customWidth="1"/>
    <col min="97" max="97" width="2.85546875" customWidth="1"/>
    <col min="98" max="98" width="10.7109375" style="237"/>
    <col min="99" max="99" width="5.28515625" customWidth="1"/>
    <col min="100" max="100" width="3.28515625" customWidth="1"/>
    <col min="101" max="101" width="10.7109375" style="237"/>
    <col min="102" max="102" width="6" customWidth="1"/>
    <col min="103" max="103" width="2.85546875" customWidth="1"/>
    <col min="104" max="104" width="10.7109375" style="237"/>
    <col min="105" max="105" width="6" customWidth="1"/>
    <col min="106" max="106" width="3.28515625" customWidth="1"/>
    <col min="107" max="107" width="14.42578125" style="237" customWidth="1"/>
    <col min="108" max="108" width="6" customWidth="1"/>
    <col min="109" max="109" width="2.7109375" customWidth="1"/>
    <col min="110" max="110" width="10.7109375" style="237"/>
    <col min="111" max="111" width="6" customWidth="1"/>
    <col min="112" max="112" width="3.28515625" customWidth="1"/>
    <col min="113" max="113" width="14.7109375" style="237" customWidth="1"/>
    <col min="114" max="114" width="6" customWidth="1"/>
    <col min="115" max="115" width="2.7109375" customWidth="1"/>
    <col min="116" max="116" width="10.7109375" style="275"/>
    <col min="117" max="117" width="6" style="139" customWidth="1"/>
    <col min="118" max="118" width="3.28515625" style="139" customWidth="1"/>
    <col min="119" max="119" width="14.7109375" style="275" customWidth="1"/>
    <col min="120" max="120" width="6" style="139" customWidth="1"/>
    <col min="121" max="121" width="2.7109375" style="139" customWidth="1"/>
    <col min="122" max="122" width="10.7109375" style="237"/>
    <col min="123" max="123" width="6" customWidth="1"/>
    <col min="124" max="124" width="2.7109375" customWidth="1"/>
    <col min="125" max="125" width="10.7109375" style="237"/>
    <col min="126" max="126" width="6" customWidth="1"/>
    <col min="127" max="127" width="2.7109375" customWidth="1"/>
    <col min="129" max="129" width="6.140625" customWidth="1"/>
    <col min="130" max="130" width="2.42578125" customWidth="1"/>
    <col min="132" max="132" width="6.140625" customWidth="1"/>
    <col min="133" max="133" width="2.42578125" customWidth="1"/>
    <col min="135" max="135" width="6.140625" customWidth="1"/>
    <col min="136" max="136" width="2.42578125" customWidth="1"/>
    <col min="138" max="138" width="6.140625" customWidth="1"/>
    <col min="139" max="139" width="2.42578125" customWidth="1"/>
    <col min="141" max="141" width="6.140625" customWidth="1"/>
    <col min="142" max="142" width="2.42578125" customWidth="1"/>
    <col min="144" max="144" width="6.140625" customWidth="1"/>
    <col min="145" max="145" width="2.42578125" customWidth="1"/>
    <col min="147" max="147" width="6.140625" customWidth="1"/>
    <col min="148" max="148" width="2.42578125" customWidth="1"/>
    <col min="150" max="150" width="6.140625" customWidth="1"/>
    <col min="151" max="151" width="2.42578125" customWidth="1"/>
    <col min="153" max="153" width="6.140625" customWidth="1"/>
    <col min="154" max="154" width="2.42578125" customWidth="1"/>
    <col min="156" max="156" width="6.140625" customWidth="1"/>
    <col min="157" max="157" width="2.42578125" customWidth="1"/>
  </cols>
  <sheetData>
    <row r="1" spans="1:157" s="33" customFormat="1" ht="13" customHeight="1" thickBot="1">
      <c r="A1" s="30" t="s">
        <v>62</v>
      </c>
      <c r="B1" s="260" t="s">
        <v>269</v>
      </c>
      <c r="C1" s="262" t="s">
        <v>63</v>
      </c>
      <c r="D1" s="191" t="s">
        <v>64</v>
      </c>
      <c r="E1" s="260" t="s">
        <v>280</v>
      </c>
      <c r="F1" s="262" t="s">
        <v>63</v>
      </c>
      <c r="G1" s="191" t="s">
        <v>64</v>
      </c>
      <c r="H1" s="260" t="s">
        <v>270</v>
      </c>
      <c r="I1" s="262" t="s">
        <v>63</v>
      </c>
      <c r="J1" s="191" t="s">
        <v>64</v>
      </c>
      <c r="K1" s="260" t="s">
        <v>281</v>
      </c>
      <c r="L1" s="262" t="s">
        <v>63</v>
      </c>
      <c r="M1" s="191" t="s">
        <v>64</v>
      </c>
      <c r="N1" s="277" t="s">
        <v>431</v>
      </c>
      <c r="O1" s="262" t="s">
        <v>63</v>
      </c>
      <c r="P1" s="191" t="s">
        <v>64</v>
      </c>
      <c r="Q1" s="277" t="s">
        <v>432</v>
      </c>
      <c r="R1" s="262" t="s">
        <v>63</v>
      </c>
      <c r="S1" s="191" t="s">
        <v>64</v>
      </c>
      <c r="T1" s="272" t="s">
        <v>409</v>
      </c>
      <c r="U1" s="263" t="s">
        <v>63</v>
      </c>
      <c r="V1" s="192" t="s">
        <v>64</v>
      </c>
      <c r="W1" s="272" t="s">
        <v>410</v>
      </c>
      <c r="X1" s="263" t="s">
        <v>63</v>
      </c>
      <c r="Y1" s="192" t="s">
        <v>64</v>
      </c>
      <c r="Z1" s="277" t="s">
        <v>271</v>
      </c>
      <c r="AA1" s="262" t="s">
        <v>63</v>
      </c>
      <c r="AB1" s="191" t="s">
        <v>64</v>
      </c>
      <c r="AC1" s="277" t="s">
        <v>282</v>
      </c>
      <c r="AD1" s="262" t="s">
        <v>63</v>
      </c>
      <c r="AE1" s="191" t="s">
        <v>64</v>
      </c>
      <c r="AF1" s="277" t="s">
        <v>272</v>
      </c>
      <c r="AG1" s="262" t="s">
        <v>63</v>
      </c>
      <c r="AH1" s="191" t="s">
        <v>64</v>
      </c>
      <c r="AI1" s="277" t="s">
        <v>283</v>
      </c>
      <c r="AJ1" s="262" t="s">
        <v>63</v>
      </c>
      <c r="AK1" s="191" t="s">
        <v>64</v>
      </c>
      <c r="AL1" s="277" t="s">
        <v>433</v>
      </c>
      <c r="AM1" s="262" t="s">
        <v>63</v>
      </c>
      <c r="AN1" s="191" t="s">
        <v>64</v>
      </c>
      <c r="AO1" s="277" t="s">
        <v>434</v>
      </c>
      <c r="AP1" s="262" t="s">
        <v>63</v>
      </c>
      <c r="AQ1" s="191" t="s">
        <v>64</v>
      </c>
      <c r="AR1" s="272" t="s">
        <v>411</v>
      </c>
      <c r="AS1" s="263" t="s">
        <v>63</v>
      </c>
      <c r="AT1" s="192" t="s">
        <v>64</v>
      </c>
      <c r="AU1" s="272" t="s">
        <v>412</v>
      </c>
      <c r="AV1" s="263" t="s">
        <v>63</v>
      </c>
      <c r="AW1" s="192" t="s">
        <v>64</v>
      </c>
      <c r="AX1" s="277" t="s">
        <v>273</v>
      </c>
      <c r="AY1" s="262" t="s">
        <v>63</v>
      </c>
      <c r="AZ1" s="191" t="s">
        <v>64</v>
      </c>
      <c r="BA1" s="277" t="s">
        <v>284</v>
      </c>
      <c r="BB1" s="262" t="s">
        <v>63</v>
      </c>
      <c r="BC1" s="191" t="s">
        <v>64</v>
      </c>
      <c r="BD1" s="260" t="s">
        <v>274</v>
      </c>
      <c r="BE1" s="262" t="s">
        <v>63</v>
      </c>
      <c r="BF1" s="191" t="s">
        <v>64</v>
      </c>
      <c r="BG1" s="260" t="s">
        <v>285</v>
      </c>
      <c r="BH1" s="262" t="s">
        <v>63</v>
      </c>
      <c r="BI1" s="191" t="s">
        <v>64</v>
      </c>
      <c r="BJ1" s="260" t="s">
        <v>435</v>
      </c>
      <c r="BK1" s="262" t="s">
        <v>63</v>
      </c>
      <c r="BL1" s="191" t="s">
        <v>64</v>
      </c>
      <c r="BM1" s="260" t="s">
        <v>436</v>
      </c>
      <c r="BN1" s="262" t="s">
        <v>63</v>
      </c>
      <c r="BO1" s="191" t="s">
        <v>64</v>
      </c>
      <c r="BP1" s="260" t="s">
        <v>275</v>
      </c>
      <c r="BQ1" s="262" t="s">
        <v>63</v>
      </c>
      <c r="BR1" s="191" t="s">
        <v>64</v>
      </c>
      <c r="BS1" s="260" t="s">
        <v>286</v>
      </c>
      <c r="BT1" s="262" t="s">
        <v>63</v>
      </c>
      <c r="BU1" s="191" t="s">
        <v>64</v>
      </c>
      <c r="BV1" s="272" t="s">
        <v>417</v>
      </c>
      <c r="BW1" s="263" t="s">
        <v>63</v>
      </c>
      <c r="BX1" s="192" t="s">
        <v>64</v>
      </c>
      <c r="BY1" s="272" t="s">
        <v>418</v>
      </c>
      <c r="BZ1" s="263" t="s">
        <v>63</v>
      </c>
      <c r="CA1" s="192" t="s">
        <v>64</v>
      </c>
      <c r="CB1" s="260" t="s">
        <v>437</v>
      </c>
      <c r="CC1" s="262" t="s">
        <v>63</v>
      </c>
      <c r="CD1" s="191" t="s">
        <v>64</v>
      </c>
      <c r="CE1" s="260" t="s">
        <v>438</v>
      </c>
      <c r="CF1" s="262" t="s">
        <v>63</v>
      </c>
      <c r="CG1" s="191" t="s">
        <v>64</v>
      </c>
      <c r="CH1" s="272" t="s">
        <v>415</v>
      </c>
      <c r="CI1" s="263" t="s">
        <v>63</v>
      </c>
      <c r="CJ1" s="192" t="s">
        <v>64</v>
      </c>
      <c r="CK1" s="272" t="s">
        <v>416</v>
      </c>
      <c r="CL1" s="263" t="s">
        <v>63</v>
      </c>
      <c r="CM1" s="192" t="s">
        <v>64</v>
      </c>
      <c r="CN1" s="260" t="s">
        <v>276</v>
      </c>
      <c r="CO1" s="262" t="s">
        <v>63</v>
      </c>
      <c r="CP1" s="191" t="s">
        <v>64</v>
      </c>
      <c r="CQ1" s="260" t="s">
        <v>287</v>
      </c>
      <c r="CR1" s="262" t="s">
        <v>63</v>
      </c>
      <c r="CS1" s="191" t="s">
        <v>64</v>
      </c>
      <c r="CT1" s="260" t="s">
        <v>277</v>
      </c>
      <c r="CU1" s="262" t="s">
        <v>63</v>
      </c>
      <c r="CV1" s="191" t="s">
        <v>64</v>
      </c>
      <c r="CW1" s="260" t="s">
        <v>288</v>
      </c>
      <c r="CX1" s="262" t="s">
        <v>63</v>
      </c>
      <c r="CY1" s="191" t="s">
        <v>64</v>
      </c>
      <c r="CZ1" s="260" t="s">
        <v>278</v>
      </c>
      <c r="DA1" s="262" t="s">
        <v>63</v>
      </c>
      <c r="DB1" s="191" t="s">
        <v>64</v>
      </c>
      <c r="DC1" s="260" t="s">
        <v>289</v>
      </c>
      <c r="DD1" s="262" t="s">
        <v>63</v>
      </c>
      <c r="DE1" s="191" t="s">
        <v>64</v>
      </c>
      <c r="DF1" s="260" t="s">
        <v>440</v>
      </c>
      <c r="DG1" s="262" t="s">
        <v>63</v>
      </c>
      <c r="DH1" s="191" t="s">
        <v>64</v>
      </c>
      <c r="DI1" s="260" t="s">
        <v>439</v>
      </c>
      <c r="DJ1" s="262" t="s">
        <v>63</v>
      </c>
      <c r="DK1" s="191" t="s">
        <v>64</v>
      </c>
      <c r="DL1" s="272" t="s">
        <v>413</v>
      </c>
      <c r="DM1" s="263" t="s">
        <v>63</v>
      </c>
      <c r="DN1" s="192" t="s">
        <v>64</v>
      </c>
      <c r="DO1" s="272" t="s">
        <v>414</v>
      </c>
      <c r="DP1" s="263" t="s">
        <v>63</v>
      </c>
      <c r="DQ1" s="192" t="s">
        <v>64</v>
      </c>
      <c r="DR1" s="260" t="s">
        <v>279</v>
      </c>
      <c r="DS1" s="262" t="s">
        <v>63</v>
      </c>
      <c r="DT1" s="191" t="s">
        <v>64</v>
      </c>
      <c r="DU1" s="260" t="s">
        <v>290</v>
      </c>
      <c r="DV1" s="262" t="s">
        <v>63</v>
      </c>
      <c r="DW1" s="191" t="s">
        <v>64</v>
      </c>
      <c r="DX1" s="193" t="s">
        <v>291</v>
      </c>
      <c r="DY1" s="193" t="s">
        <v>63</v>
      </c>
      <c r="DZ1" s="193" t="s">
        <v>64</v>
      </c>
      <c r="EA1" s="193" t="s">
        <v>292</v>
      </c>
      <c r="EB1" s="193" t="s">
        <v>63</v>
      </c>
      <c r="EC1" s="193" t="s">
        <v>64</v>
      </c>
      <c r="ED1" s="193" t="s">
        <v>293</v>
      </c>
      <c r="EE1" s="193" t="s">
        <v>63</v>
      </c>
      <c r="EF1" s="193" t="s">
        <v>64</v>
      </c>
      <c r="EG1" s="193" t="s">
        <v>294</v>
      </c>
      <c r="EH1" s="193" t="s">
        <v>63</v>
      </c>
      <c r="EI1" s="193" t="s">
        <v>64</v>
      </c>
      <c r="EJ1" s="193" t="s">
        <v>295</v>
      </c>
      <c r="EK1" s="193" t="s">
        <v>63</v>
      </c>
      <c r="EL1" s="193" t="s">
        <v>64</v>
      </c>
      <c r="EM1" s="193" t="s">
        <v>385</v>
      </c>
      <c r="EN1" s="193" t="s">
        <v>63</v>
      </c>
      <c r="EO1" s="193" t="s">
        <v>64</v>
      </c>
      <c r="EP1" s="193" t="s">
        <v>386</v>
      </c>
      <c r="EQ1" s="193" t="s">
        <v>63</v>
      </c>
      <c r="ER1" s="193" t="s">
        <v>64</v>
      </c>
      <c r="ES1" s="193" t="s">
        <v>387</v>
      </c>
      <c r="ET1" s="193" t="s">
        <v>63</v>
      </c>
      <c r="EU1" s="193" t="s">
        <v>64</v>
      </c>
      <c r="EV1" s="193" t="s">
        <v>388</v>
      </c>
      <c r="EW1" s="193" t="s">
        <v>63</v>
      </c>
      <c r="EX1" s="193" t="s">
        <v>64</v>
      </c>
      <c r="EY1" s="193" t="s">
        <v>389</v>
      </c>
      <c r="EZ1" s="193" t="s">
        <v>63</v>
      </c>
      <c r="FA1" s="193" t="s">
        <v>64</v>
      </c>
    </row>
    <row r="2" spans="1:157" ht="13" customHeight="1">
      <c r="A2" s="264" t="s">
        <v>65</v>
      </c>
      <c r="B2" s="258">
        <v>15.1</v>
      </c>
      <c r="C2" s="80">
        <v>0.61100980000000005</v>
      </c>
      <c r="D2" s="80">
        <v>3</v>
      </c>
      <c r="E2" s="258">
        <v>21.46</v>
      </c>
      <c r="F2" s="80">
        <v>1.3414919999999999</v>
      </c>
      <c r="G2" s="80">
        <v>5</v>
      </c>
      <c r="H2" s="258">
        <v>3.6666669999999999</v>
      </c>
      <c r="I2" s="80">
        <v>0.2185812</v>
      </c>
      <c r="J2" s="80">
        <v>3</v>
      </c>
      <c r="K2" s="258">
        <v>5.6</v>
      </c>
      <c r="L2" s="78">
        <v>0.250998</v>
      </c>
      <c r="M2" s="78">
        <v>5</v>
      </c>
      <c r="N2" s="278">
        <v>2.0699999999999998</v>
      </c>
      <c r="O2" s="78">
        <v>0.16041620000000001</v>
      </c>
      <c r="P2" s="78">
        <v>3</v>
      </c>
      <c r="Q2" s="278">
        <v>2.1680000000000001</v>
      </c>
      <c r="R2" s="78">
        <v>8.6162610000000001E-2</v>
      </c>
      <c r="S2" s="78">
        <v>5</v>
      </c>
      <c r="T2" s="273">
        <v>-0.21190564325276734</v>
      </c>
      <c r="U2" s="136">
        <v>0.39953711085749827</v>
      </c>
      <c r="V2" s="136">
        <v>3</v>
      </c>
      <c r="W2" s="273">
        <v>0.29177777032496338</v>
      </c>
      <c r="X2" s="136">
        <v>0.1203847186789978</v>
      </c>
      <c r="Y2" s="136">
        <v>5</v>
      </c>
      <c r="Z2" s="281">
        <v>6.6666669999999997E-2</v>
      </c>
      <c r="AA2" s="78">
        <v>1.8559220000000001E-2</v>
      </c>
      <c r="AB2" s="78">
        <v>3</v>
      </c>
      <c r="AC2" s="281">
        <v>0.372</v>
      </c>
      <c r="AD2" s="78">
        <v>4.1880779999999999E-2</v>
      </c>
      <c r="AE2" s="78">
        <v>5</v>
      </c>
      <c r="AF2" s="281">
        <v>1.28</v>
      </c>
      <c r="AG2" s="78">
        <v>0.1123981</v>
      </c>
      <c r="AH2" s="78">
        <v>3</v>
      </c>
      <c r="AI2" s="281">
        <v>0.91</v>
      </c>
      <c r="AJ2" s="80">
        <v>0.14216190000000001</v>
      </c>
      <c r="AK2" s="80">
        <v>5</v>
      </c>
      <c r="AL2" s="278">
        <v>2.3433329999999999</v>
      </c>
      <c r="AM2" s="78">
        <v>4.8419499999999997E-2</v>
      </c>
      <c r="AN2" s="78">
        <v>3</v>
      </c>
      <c r="AO2" s="278">
        <v>2.1819999999999999</v>
      </c>
      <c r="AP2" s="78">
        <v>0.1046613</v>
      </c>
      <c r="AQ2" s="78">
        <v>5</v>
      </c>
      <c r="AR2" s="273">
        <v>0.65481091629393495</v>
      </c>
      <c r="AS2" s="136">
        <v>0.46453601649296772</v>
      </c>
      <c r="AT2" s="136">
        <v>3</v>
      </c>
      <c r="AU2" s="273">
        <v>0.87293213635120637</v>
      </c>
      <c r="AV2" s="136">
        <v>0.1579852127844871</v>
      </c>
      <c r="AW2" s="136">
        <v>5</v>
      </c>
      <c r="AX2" s="281">
        <v>7.9499999999999993</v>
      </c>
      <c r="AY2" s="78">
        <v>1.0087120500916023</v>
      </c>
      <c r="AZ2" s="78">
        <v>4</v>
      </c>
      <c r="BA2" s="281">
        <v>3.66</v>
      </c>
      <c r="BB2" s="78">
        <v>0.44452221541785725</v>
      </c>
      <c r="BC2" s="78">
        <v>5</v>
      </c>
      <c r="BD2" s="258">
        <v>59.7</v>
      </c>
      <c r="BE2" s="78">
        <v>2.0033300000000001</v>
      </c>
      <c r="BF2" s="78">
        <v>3</v>
      </c>
      <c r="BG2" s="258">
        <v>64.319999999999993</v>
      </c>
      <c r="BH2" s="78">
        <v>0.69166499999999997</v>
      </c>
      <c r="BI2" s="78">
        <v>5</v>
      </c>
      <c r="BJ2" s="285">
        <v>26</v>
      </c>
      <c r="BK2" s="78">
        <v>2.0816659999999998</v>
      </c>
      <c r="BL2" s="78">
        <v>3</v>
      </c>
      <c r="BM2" s="258">
        <v>32</v>
      </c>
      <c r="BN2" s="78">
        <v>2.5099800000000001</v>
      </c>
      <c r="BO2" s="78">
        <v>5</v>
      </c>
      <c r="BP2" s="258">
        <v>48.333329999999997</v>
      </c>
      <c r="BQ2" s="78">
        <v>3.282953</v>
      </c>
      <c r="BR2" s="78">
        <v>3</v>
      </c>
      <c r="BS2" s="258">
        <v>54</v>
      </c>
      <c r="BT2" s="78">
        <v>7.9477460000000004</v>
      </c>
      <c r="BU2" s="78">
        <v>4</v>
      </c>
      <c r="BV2" s="273">
        <v>-0.44770416308220495</v>
      </c>
      <c r="BW2" s="136">
        <v>2.8892961863900678E-2</v>
      </c>
      <c r="BX2" s="136">
        <v>3</v>
      </c>
      <c r="BY2" s="273">
        <v>-0.19391215620102564</v>
      </c>
      <c r="BZ2" s="136">
        <v>0.19520884050267187</v>
      </c>
      <c r="CA2" s="136">
        <v>4</v>
      </c>
      <c r="CB2" s="258">
        <v>193.33330000000001</v>
      </c>
      <c r="CC2" s="78">
        <v>67.102739999999997</v>
      </c>
      <c r="CD2" s="78">
        <v>3</v>
      </c>
      <c r="CE2" s="258">
        <v>146.80000000000001</v>
      </c>
      <c r="CF2" s="78">
        <v>53.969810000000003</v>
      </c>
      <c r="CG2" s="78">
        <v>5</v>
      </c>
      <c r="CH2" s="273">
        <v>-0.30591671311758883</v>
      </c>
      <c r="CI2" s="136">
        <v>0.27345882076456229</v>
      </c>
      <c r="CJ2" s="136">
        <v>3</v>
      </c>
      <c r="CK2" s="273">
        <v>-0.40033522391029841</v>
      </c>
      <c r="CL2" s="136">
        <v>0.26890494699539885</v>
      </c>
      <c r="CM2" s="136">
        <v>5</v>
      </c>
      <c r="CN2" s="258">
        <v>63.333329999999997</v>
      </c>
      <c r="CO2" s="78">
        <v>2.7284510000000002</v>
      </c>
      <c r="CP2" s="78">
        <v>3</v>
      </c>
      <c r="CQ2" s="258">
        <v>61.6</v>
      </c>
      <c r="CR2" s="78">
        <v>7.5206379999999999</v>
      </c>
      <c r="CS2" s="78">
        <v>5</v>
      </c>
      <c r="CT2" s="258">
        <v>1199.6669999999999</v>
      </c>
      <c r="CU2" s="80">
        <v>47.554650000000002</v>
      </c>
      <c r="CV2" s="80">
        <v>3</v>
      </c>
      <c r="CW2" s="258">
        <v>1169.2</v>
      </c>
      <c r="CX2" s="80">
        <v>43.254359999999998</v>
      </c>
      <c r="CY2" s="80">
        <v>5</v>
      </c>
      <c r="CZ2" s="285">
        <v>148.66669999999999</v>
      </c>
      <c r="DA2" s="78">
        <v>55.227809999999998</v>
      </c>
      <c r="DB2" s="78">
        <v>3</v>
      </c>
      <c r="DC2" s="258">
        <v>146.4</v>
      </c>
      <c r="DD2" s="78">
        <v>68.155410000000003</v>
      </c>
      <c r="DE2" s="78">
        <v>5</v>
      </c>
      <c r="DF2" s="285">
        <v>24.33333</v>
      </c>
      <c r="DG2" s="78">
        <v>0.3333333</v>
      </c>
      <c r="DH2" s="78">
        <v>3</v>
      </c>
      <c r="DI2" s="258">
        <v>26</v>
      </c>
      <c r="DJ2" s="78">
        <v>1.974842</v>
      </c>
      <c r="DK2" s="78">
        <v>5</v>
      </c>
      <c r="DL2" s="273">
        <v>-0.24197425773535933</v>
      </c>
      <c r="DM2" s="136">
        <v>0.14428435867130462</v>
      </c>
      <c r="DN2" s="136">
        <v>3</v>
      </c>
      <c r="DO2" s="273">
        <v>0.1745388088582919</v>
      </c>
      <c r="DP2" s="136">
        <v>0.3290189599664225</v>
      </c>
      <c r="DQ2" s="136">
        <v>5</v>
      </c>
      <c r="DR2" s="258">
        <v>21.866669999999999</v>
      </c>
      <c r="DS2" s="78">
        <v>0.89504799999999995</v>
      </c>
      <c r="DT2" s="78">
        <v>3</v>
      </c>
      <c r="DU2" s="258">
        <v>22.94</v>
      </c>
      <c r="DV2" s="80">
        <v>1.5187489999999999</v>
      </c>
      <c r="DW2" s="80">
        <v>5</v>
      </c>
      <c r="DX2" s="265">
        <v>16.475999999999999</v>
      </c>
      <c r="DY2" s="266">
        <v>2.7669145270499418</v>
      </c>
      <c r="DZ2" s="267">
        <v>5</v>
      </c>
      <c r="EA2" s="265">
        <v>85.1</v>
      </c>
      <c r="EB2" s="266">
        <v>5.97</v>
      </c>
      <c r="EC2" s="267">
        <v>5</v>
      </c>
      <c r="ED2" s="265">
        <v>276.92</v>
      </c>
      <c r="EE2" s="266">
        <v>29.2</v>
      </c>
      <c r="EF2" s="267">
        <v>5</v>
      </c>
      <c r="EG2" s="265">
        <v>139.24</v>
      </c>
      <c r="EH2" s="266">
        <v>7.6654321469829609</v>
      </c>
      <c r="EI2" s="267">
        <v>5</v>
      </c>
      <c r="EJ2" s="265">
        <v>177.15000000000003</v>
      </c>
      <c r="EK2" s="266">
        <v>24.559181175275349</v>
      </c>
      <c r="EL2" s="267">
        <v>5</v>
      </c>
      <c r="EM2" s="265">
        <v>32.462000000000003</v>
      </c>
      <c r="EN2" s="266">
        <v>4.8204962400151272</v>
      </c>
      <c r="EO2" s="267">
        <v>5</v>
      </c>
      <c r="EP2" s="265">
        <v>13.731999999999999</v>
      </c>
      <c r="EQ2" s="266">
        <v>1.1142459333558326</v>
      </c>
      <c r="ER2" s="267">
        <v>5</v>
      </c>
      <c r="ES2" s="265">
        <v>6.92</v>
      </c>
      <c r="ET2" s="266">
        <v>0.66609308658775346</v>
      </c>
      <c r="EU2" s="267">
        <v>5</v>
      </c>
      <c r="EV2" s="265">
        <v>351.28</v>
      </c>
      <c r="EW2" s="266">
        <v>99.4</v>
      </c>
      <c r="EX2" s="267">
        <v>5</v>
      </c>
      <c r="EY2" s="265">
        <v>9.3119999999999994</v>
      </c>
      <c r="EZ2" s="266">
        <v>3.5</v>
      </c>
      <c r="FA2" s="267">
        <v>5</v>
      </c>
    </row>
    <row r="3" spans="1:157" ht="13" customHeight="1">
      <c r="A3" s="264" t="s">
        <v>66</v>
      </c>
      <c r="B3" s="258">
        <v>15.35</v>
      </c>
      <c r="C3" s="80">
        <v>0.41733300000000001</v>
      </c>
      <c r="D3" s="80">
        <v>4</v>
      </c>
      <c r="E3" s="258">
        <v>16.38</v>
      </c>
      <c r="F3" s="80">
        <v>1.2694099999999999</v>
      </c>
      <c r="G3" s="80">
        <v>5</v>
      </c>
      <c r="H3" s="258">
        <v>3.55</v>
      </c>
      <c r="I3" s="80">
        <v>0.17078260000000001</v>
      </c>
      <c r="J3" s="80">
        <v>4</v>
      </c>
      <c r="K3" s="258">
        <v>4.4400000000000004</v>
      </c>
      <c r="L3" s="78">
        <v>0.26191599999999998</v>
      </c>
      <c r="M3" s="78">
        <v>5</v>
      </c>
      <c r="N3" s="278">
        <v>1.925</v>
      </c>
      <c r="O3" s="78">
        <v>7.804912E-2</v>
      </c>
      <c r="P3" s="78">
        <v>4</v>
      </c>
      <c r="Q3" s="278">
        <v>2.3180000000000001</v>
      </c>
      <c r="R3" s="78">
        <v>0.1435758</v>
      </c>
      <c r="S3" s="78">
        <v>5</v>
      </c>
      <c r="T3" s="273">
        <v>-4.773698556793142E-2</v>
      </c>
      <c r="U3" s="136">
        <v>0.10904868831556121</v>
      </c>
      <c r="V3" s="136">
        <v>4</v>
      </c>
      <c r="W3" s="273">
        <v>0.50135478013539214</v>
      </c>
      <c r="X3" s="136">
        <v>0.2006011952959664</v>
      </c>
      <c r="Y3" s="136">
        <v>5</v>
      </c>
      <c r="Z3" s="281">
        <v>0.03</v>
      </c>
      <c r="AA3" s="78">
        <v>8.1649659999999992E-3</v>
      </c>
      <c r="AB3" s="78">
        <v>4</v>
      </c>
      <c r="AC3" s="281">
        <v>0.14000000000000001</v>
      </c>
      <c r="AD3" s="78">
        <v>1.7606819999999999E-2</v>
      </c>
      <c r="AE3" s="78">
        <v>5</v>
      </c>
      <c r="AF3" s="281">
        <v>1.6666669999999999</v>
      </c>
      <c r="AG3" s="80">
        <v>0.23053080000000001</v>
      </c>
      <c r="AH3" s="80">
        <v>3</v>
      </c>
      <c r="AI3" s="281">
        <v>1.855</v>
      </c>
      <c r="AJ3" s="80">
        <v>0.22629260000000001</v>
      </c>
      <c r="AK3" s="80">
        <v>4</v>
      </c>
      <c r="AL3" s="278">
        <v>3.4750000000000001</v>
      </c>
      <c r="AM3" s="78">
        <v>0.40502050000000001</v>
      </c>
      <c r="AN3" s="78">
        <v>4</v>
      </c>
      <c r="AO3" s="278">
        <v>2.4279999999999999</v>
      </c>
      <c r="AP3" s="78">
        <v>0.25066709999999998</v>
      </c>
      <c r="AQ3" s="78">
        <v>5</v>
      </c>
      <c r="AR3" s="273">
        <v>2.8247019462754399</v>
      </c>
      <c r="AS3" s="136">
        <v>0.61137427058919702</v>
      </c>
      <c r="AT3" s="136">
        <v>4</v>
      </c>
      <c r="AU3" s="273">
        <v>1.2442665317428241</v>
      </c>
      <c r="AV3" s="136">
        <v>0.37837934841436099</v>
      </c>
      <c r="AW3" s="136">
        <v>5</v>
      </c>
      <c r="AX3" s="281">
        <v>6.4249999999999998</v>
      </c>
      <c r="AY3" s="78">
        <v>0.40901303972693354</v>
      </c>
      <c r="AZ3" s="78">
        <v>4</v>
      </c>
      <c r="BA3" s="281">
        <v>5.6400000000000006</v>
      </c>
      <c r="BB3" s="78">
        <v>0.48020828814171845</v>
      </c>
      <c r="BC3" s="78">
        <v>5</v>
      </c>
      <c r="BD3" s="258">
        <v>56.625</v>
      </c>
      <c r="BE3" s="78">
        <v>1.649432</v>
      </c>
      <c r="BF3" s="78">
        <v>4</v>
      </c>
      <c r="BG3" s="258">
        <v>59.76</v>
      </c>
      <c r="BH3" s="78">
        <v>1.6919219999999999</v>
      </c>
      <c r="BI3" s="78">
        <v>5</v>
      </c>
      <c r="BJ3" s="285">
        <v>30.5</v>
      </c>
      <c r="BK3" s="78">
        <v>4.7346240000000002</v>
      </c>
      <c r="BL3" s="78">
        <v>4</v>
      </c>
      <c r="BM3" s="258">
        <v>32.200000000000003</v>
      </c>
      <c r="BN3" s="78">
        <v>1.959592</v>
      </c>
      <c r="BO3" s="78">
        <v>5</v>
      </c>
      <c r="BP3" s="258">
        <v>43</v>
      </c>
      <c r="BQ3" s="78">
        <v>2.972092</v>
      </c>
      <c r="BR3" s="78">
        <v>4</v>
      </c>
      <c r="BS3" s="258">
        <v>50.4</v>
      </c>
      <c r="BT3" s="78">
        <v>2.8740220000000001</v>
      </c>
      <c r="BU3" s="78">
        <v>5</v>
      </c>
      <c r="BV3" s="273">
        <v>-0.50930416475239415</v>
      </c>
      <c r="BW3" s="136">
        <v>3.6616179566385409E-2</v>
      </c>
      <c r="BX3" s="136">
        <v>4</v>
      </c>
      <c r="BY3" s="273">
        <v>-0.41813616228051415</v>
      </c>
      <c r="BZ3" s="136">
        <v>3.540794673495655E-2</v>
      </c>
      <c r="CA3" s="136">
        <v>5</v>
      </c>
      <c r="CB3" s="258">
        <v>55.333329999999997</v>
      </c>
      <c r="CC3" s="78">
        <v>10.17076</v>
      </c>
      <c r="CD3" s="78">
        <v>3</v>
      </c>
      <c r="CE3" s="258">
        <v>87.25</v>
      </c>
      <c r="CF3" s="80">
        <v>9.0680300000000003</v>
      </c>
      <c r="CG3" s="80">
        <v>4</v>
      </c>
      <c r="CH3" s="273">
        <v>-0.91751946772471815</v>
      </c>
      <c r="CI3" s="136">
        <v>7.1135360259307875E-2</v>
      </c>
      <c r="CJ3" s="136">
        <v>3</v>
      </c>
      <c r="CK3" s="273">
        <v>-0.77501976278163132</v>
      </c>
      <c r="CL3" s="140">
        <v>8.5469969167805554E-2</v>
      </c>
      <c r="CM3" s="140">
        <v>4</v>
      </c>
      <c r="CN3" s="258">
        <v>95.5</v>
      </c>
      <c r="CO3" s="78">
        <v>2.7233559999999999</v>
      </c>
      <c r="CP3" s="78">
        <v>4</v>
      </c>
      <c r="CQ3" s="258">
        <v>62.4</v>
      </c>
      <c r="CR3" s="78">
        <v>2.249444</v>
      </c>
      <c r="CS3" s="78">
        <v>5</v>
      </c>
      <c r="CT3" s="258">
        <v>1021.5</v>
      </c>
      <c r="CU3" s="80">
        <v>22.790710000000001</v>
      </c>
      <c r="CV3" s="80">
        <v>4</v>
      </c>
      <c r="CW3" s="258">
        <v>1145.8</v>
      </c>
      <c r="CX3" s="80">
        <v>76.254440000000002</v>
      </c>
      <c r="CY3" s="80">
        <v>5</v>
      </c>
      <c r="CZ3" s="285">
        <v>3</v>
      </c>
      <c r="DA3" s="78">
        <v>0</v>
      </c>
      <c r="DB3" s="78">
        <v>1</v>
      </c>
      <c r="DC3" s="258">
        <v>11.2</v>
      </c>
      <c r="DD3" s="78">
        <v>2.059126</v>
      </c>
      <c r="DE3" s="78">
        <v>5</v>
      </c>
      <c r="DF3" s="285">
        <v>21.25</v>
      </c>
      <c r="DG3" s="78">
        <v>1.600781</v>
      </c>
      <c r="DH3" s="78">
        <v>4</v>
      </c>
      <c r="DI3" s="258">
        <v>25.8</v>
      </c>
      <c r="DJ3" s="78">
        <v>3.2</v>
      </c>
      <c r="DK3" s="78">
        <v>5</v>
      </c>
      <c r="DL3" s="273">
        <v>-0.61683601766964546</v>
      </c>
      <c r="DM3" s="136">
        <v>0.26669849119132905</v>
      </c>
      <c r="DN3" s="136">
        <v>4</v>
      </c>
      <c r="DO3" s="273">
        <v>0.14121776353079987</v>
      </c>
      <c r="DP3" s="136">
        <v>0.53313672523987354</v>
      </c>
      <c r="DQ3" s="136">
        <v>5</v>
      </c>
      <c r="DR3" s="258">
        <v>40.85</v>
      </c>
      <c r="DS3" s="80">
        <v>1.5288889999999999</v>
      </c>
      <c r="DT3" s="80">
        <v>4</v>
      </c>
      <c r="DU3" s="258">
        <v>43.24</v>
      </c>
      <c r="DV3" s="80">
        <v>3.9472269999999998</v>
      </c>
      <c r="DW3" s="80">
        <v>5</v>
      </c>
      <c r="DX3" s="265">
        <v>18.1325</v>
      </c>
      <c r="DY3" s="266">
        <v>1.9499246780324575</v>
      </c>
      <c r="DZ3" s="267">
        <v>4</v>
      </c>
      <c r="EA3" s="265">
        <v>116.4</v>
      </c>
      <c r="EB3" s="266">
        <v>15.4</v>
      </c>
      <c r="EC3" s="267">
        <v>4</v>
      </c>
      <c r="ED3" s="265">
        <v>298.03000000000003</v>
      </c>
      <c r="EE3" s="266">
        <v>13.679572361737041</v>
      </c>
      <c r="EF3" s="267">
        <v>4</v>
      </c>
      <c r="EG3" s="265">
        <v>84.99</v>
      </c>
      <c r="EH3" s="266">
        <v>17.831066989947626</v>
      </c>
      <c r="EI3" s="267">
        <v>4</v>
      </c>
      <c r="EJ3" s="265">
        <v>105.64</v>
      </c>
      <c r="EK3" s="266">
        <v>8.3469026191356175</v>
      </c>
      <c r="EL3" s="267">
        <v>4</v>
      </c>
      <c r="EM3" s="265">
        <v>26.842499999999998</v>
      </c>
      <c r="EN3" s="266">
        <v>6.2213896826459427</v>
      </c>
      <c r="EO3" s="267">
        <v>4</v>
      </c>
      <c r="EP3" s="265">
        <v>16.100000000000001</v>
      </c>
      <c r="EQ3" s="266">
        <v>1.2195285974506622</v>
      </c>
      <c r="ER3" s="267">
        <v>4</v>
      </c>
      <c r="ES3" s="265">
        <v>6.95</v>
      </c>
      <c r="ET3" s="266">
        <v>1.5627646442549592</v>
      </c>
      <c r="EU3" s="267">
        <v>4</v>
      </c>
      <c r="EV3" s="265">
        <v>724.5</v>
      </c>
      <c r="EW3" s="266">
        <v>136.4</v>
      </c>
      <c r="EX3" s="267">
        <v>4</v>
      </c>
      <c r="EY3" s="265">
        <v>11.35</v>
      </c>
      <c r="EZ3" s="266">
        <v>1.99</v>
      </c>
      <c r="FA3" s="267">
        <v>4</v>
      </c>
    </row>
    <row r="4" spans="1:157" ht="13" customHeight="1">
      <c r="A4" s="264" t="s">
        <v>67</v>
      </c>
      <c r="B4" s="258">
        <v>8.9000000000000021</v>
      </c>
      <c r="C4" s="80">
        <v>1.3315404612703263</v>
      </c>
      <c r="D4" s="80">
        <v>5</v>
      </c>
      <c r="E4" s="258">
        <v>13.920000000000002</v>
      </c>
      <c r="F4" s="80">
        <v>2.2939921534303473</v>
      </c>
      <c r="G4" s="80">
        <v>5</v>
      </c>
      <c r="H4" s="258">
        <v>2.9199999999999995</v>
      </c>
      <c r="I4" s="80">
        <v>0.17720045146669453</v>
      </c>
      <c r="J4" s="80">
        <v>5</v>
      </c>
      <c r="K4" s="258">
        <v>3.2</v>
      </c>
      <c r="L4" s="78">
        <v>0.12247448713915894</v>
      </c>
      <c r="M4" s="78">
        <v>5</v>
      </c>
      <c r="N4" s="278">
        <v>2.87</v>
      </c>
      <c r="O4" s="78">
        <v>0.15598076804529393</v>
      </c>
      <c r="P4" s="78">
        <v>5</v>
      </c>
      <c r="Q4" s="278">
        <v>3.214</v>
      </c>
      <c r="R4" s="78">
        <v>0.13418643746668285</v>
      </c>
      <c r="S4" s="78">
        <v>5</v>
      </c>
      <c r="T4" s="273" t="s">
        <v>61</v>
      </c>
      <c r="U4" s="136" t="s">
        <v>61</v>
      </c>
      <c r="V4" s="136" t="s">
        <v>61</v>
      </c>
      <c r="W4" s="273" t="s">
        <v>61</v>
      </c>
      <c r="X4" s="136" t="s">
        <v>61</v>
      </c>
      <c r="Y4" s="136" t="s">
        <v>61</v>
      </c>
      <c r="Z4" s="281">
        <v>0.156</v>
      </c>
      <c r="AA4" s="78">
        <v>2.4617067250182333E-2</v>
      </c>
      <c r="AB4" s="78">
        <v>5</v>
      </c>
      <c r="AC4" s="281">
        <v>0.19400000000000001</v>
      </c>
      <c r="AD4" s="78">
        <v>1.4352700094407344E-2</v>
      </c>
      <c r="AE4" s="78">
        <v>5</v>
      </c>
      <c r="AF4" s="281">
        <v>0.57799999999999996</v>
      </c>
      <c r="AG4" s="80">
        <v>7.0809603868402127E-2</v>
      </c>
      <c r="AH4" s="80">
        <v>5</v>
      </c>
      <c r="AI4" s="281">
        <v>0.84600000000000009</v>
      </c>
      <c r="AJ4" s="80">
        <v>0.13644046320648409</v>
      </c>
      <c r="AK4" s="80">
        <v>5</v>
      </c>
      <c r="AL4" s="278">
        <v>0.82200000000000006</v>
      </c>
      <c r="AM4" s="78">
        <v>8.1326502445389609E-2</v>
      </c>
      <c r="AN4" s="78">
        <v>5</v>
      </c>
      <c r="AO4" s="278">
        <v>0.82000000000000006</v>
      </c>
      <c r="AP4" s="78">
        <v>0.1336413109783047</v>
      </c>
      <c r="AQ4" s="78">
        <v>5</v>
      </c>
      <c r="AR4" s="273" t="s">
        <v>61</v>
      </c>
      <c r="AS4" s="136" t="s">
        <v>61</v>
      </c>
      <c r="AT4" s="136" t="s">
        <v>61</v>
      </c>
      <c r="AU4" s="273" t="s">
        <v>61</v>
      </c>
      <c r="AV4" s="136" t="s">
        <v>61</v>
      </c>
      <c r="AW4" s="136" t="s">
        <v>61</v>
      </c>
      <c r="AX4" s="281">
        <v>2.42</v>
      </c>
      <c r="AY4" s="78">
        <v>0.31843366656181271</v>
      </c>
      <c r="AZ4" s="78">
        <v>5</v>
      </c>
      <c r="BA4" s="281">
        <v>3.04</v>
      </c>
      <c r="BB4" s="78">
        <v>0.17492855684535927</v>
      </c>
      <c r="BC4" s="78">
        <v>5</v>
      </c>
      <c r="BD4" s="258">
        <v>54.220000000000006</v>
      </c>
      <c r="BE4" s="78">
        <v>0.48518037882832776</v>
      </c>
      <c r="BF4" s="78">
        <v>5</v>
      </c>
      <c r="BG4" s="258">
        <v>52.339999999999996</v>
      </c>
      <c r="BH4" s="78">
        <v>1.4451989482420751</v>
      </c>
      <c r="BI4" s="78">
        <v>5</v>
      </c>
      <c r="BJ4" s="285">
        <v>49</v>
      </c>
      <c r="BK4" s="78">
        <v>17.049926686059383</v>
      </c>
      <c r="BL4" s="78">
        <v>5</v>
      </c>
      <c r="BM4" s="258">
        <v>24.2</v>
      </c>
      <c r="BN4" s="78">
        <v>0.37416573867739411</v>
      </c>
      <c r="BO4" s="78">
        <v>5</v>
      </c>
      <c r="BP4" s="258">
        <v>87</v>
      </c>
      <c r="BQ4" s="78">
        <v>20.883007446246818</v>
      </c>
      <c r="BR4" s="78">
        <v>5</v>
      </c>
      <c r="BS4" s="258">
        <v>45</v>
      </c>
      <c r="BT4" s="78">
        <v>4.0249223594996213</v>
      </c>
      <c r="BU4" s="78">
        <v>5</v>
      </c>
      <c r="BV4" s="273" t="s">
        <v>61</v>
      </c>
      <c r="BW4" s="136" t="s">
        <v>61</v>
      </c>
      <c r="BX4" s="136" t="s">
        <v>61</v>
      </c>
      <c r="BY4" s="273" t="s">
        <v>61</v>
      </c>
      <c r="BZ4" s="136" t="s">
        <v>61</v>
      </c>
      <c r="CA4" s="136" t="s">
        <v>61</v>
      </c>
      <c r="CB4" s="258">
        <v>282</v>
      </c>
      <c r="CC4" s="78">
        <v>53.723365493982229</v>
      </c>
      <c r="CD4" s="78">
        <v>5</v>
      </c>
      <c r="CE4" s="258">
        <v>188</v>
      </c>
      <c r="CF4" s="80">
        <v>16.379865689315039</v>
      </c>
      <c r="CG4" s="80">
        <v>5</v>
      </c>
      <c r="CH4" s="273" t="s">
        <v>61</v>
      </c>
      <c r="CI4" s="136" t="s">
        <v>61</v>
      </c>
      <c r="CJ4" s="136" t="s">
        <v>61</v>
      </c>
      <c r="CK4" s="273" t="s">
        <v>61</v>
      </c>
      <c r="CL4" s="140" t="s">
        <v>61</v>
      </c>
      <c r="CM4" s="140" t="s">
        <v>61</v>
      </c>
      <c r="CN4" s="258">
        <v>127.6</v>
      </c>
      <c r="CO4" s="78">
        <v>6.852736679604714</v>
      </c>
      <c r="CP4" s="78">
        <v>5</v>
      </c>
      <c r="CQ4" s="258">
        <v>70.2</v>
      </c>
      <c r="CR4" s="78">
        <v>13.679912280420513</v>
      </c>
      <c r="CS4" s="78">
        <v>5</v>
      </c>
      <c r="CT4" s="258">
        <v>1052.5</v>
      </c>
      <c r="CU4" s="80">
        <v>38.966866266953858</v>
      </c>
      <c r="CV4" s="80">
        <v>4</v>
      </c>
      <c r="CW4" s="258">
        <v>1070.5999999999999</v>
      </c>
      <c r="CX4" s="80">
        <v>34.696685720685196</v>
      </c>
      <c r="CY4" s="80">
        <v>5</v>
      </c>
      <c r="CZ4" s="285">
        <v>530</v>
      </c>
      <c r="DA4" s="78">
        <v>270.43058259006136</v>
      </c>
      <c r="DB4" s="78">
        <v>5</v>
      </c>
      <c r="DC4" s="258">
        <v>98</v>
      </c>
      <c r="DD4" s="78">
        <v>15.459624833740307</v>
      </c>
      <c r="DE4" s="78">
        <v>5</v>
      </c>
      <c r="DF4" s="285">
        <v>3</v>
      </c>
      <c r="DG4" s="78">
        <v>0.83666002653407545</v>
      </c>
      <c r="DH4" s="78">
        <v>5</v>
      </c>
      <c r="DI4" s="258">
        <v>6.666666666666667</v>
      </c>
      <c r="DJ4" s="78">
        <v>1.7638342073763935</v>
      </c>
      <c r="DK4" s="78">
        <v>3</v>
      </c>
      <c r="DL4" s="273" t="s">
        <v>61</v>
      </c>
      <c r="DM4" s="136" t="s">
        <v>61</v>
      </c>
      <c r="DN4" s="136" t="s">
        <v>61</v>
      </c>
      <c r="DO4" s="273" t="s">
        <v>61</v>
      </c>
      <c r="DP4" s="136" t="s">
        <v>61</v>
      </c>
      <c r="DQ4" s="136" t="s">
        <v>61</v>
      </c>
      <c r="DR4" s="258">
        <v>22.674999999999997</v>
      </c>
      <c r="DS4" s="80">
        <v>1.5702308747442351</v>
      </c>
      <c r="DT4" s="80">
        <v>4</v>
      </c>
      <c r="DU4" s="258">
        <v>25.524999999999999</v>
      </c>
      <c r="DV4" s="80">
        <v>2.4702816978366458</v>
      </c>
      <c r="DW4" s="80">
        <v>4</v>
      </c>
      <c r="DX4" s="128" t="s">
        <v>61</v>
      </c>
      <c r="DY4" s="128" t="s">
        <v>61</v>
      </c>
      <c r="DZ4" s="128" t="s">
        <v>61</v>
      </c>
      <c r="EA4" s="128" t="s">
        <v>61</v>
      </c>
      <c r="EB4" s="128" t="s">
        <v>61</v>
      </c>
      <c r="EC4" s="128" t="s">
        <v>61</v>
      </c>
      <c r="ED4" s="128" t="s">
        <v>61</v>
      </c>
      <c r="EE4" s="128" t="s">
        <v>61</v>
      </c>
      <c r="EF4" s="128" t="s">
        <v>61</v>
      </c>
      <c r="EG4" s="128" t="s">
        <v>61</v>
      </c>
      <c r="EH4" s="128" t="s">
        <v>61</v>
      </c>
      <c r="EI4" s="128" t="s">
        <v>61</v>
      </c>
      <c r="EJ4" s="128" t="s">
        <v>61</v>
      </c>
      <c r="EK4" s="128" t="s">
        <v>61</v>
      </c>
      <c r="EL4" s="128" t="s">
        <v>61</v>
      </c>
      <c r="EM4" s="128" t="s">
        <v>61</v>
      </c>
      <c r="EN4" s="128" t="s">
        <v>61</v>
      </c>
      <c r="EO4" s="128" t="s">
        <v>61</v>
      </c>
      <c r="EP4" s="128" t="s">
        <v>61</v>
      </c>
      <c r="EQ4" s="128" t="s">
        <v>61</v>
      </c>
      <c r="ER4" s="128" t="s">
        <v>61</v>
      </c>
      <c r="ES4" s="128" t="s">
        <v>61</v>
      </c>
      <c r="ET4" s="128" t="s">
        <v>61</v>
      </c>
      <c r="EU4" s="128" t="s">
        <v>61</v>
      </c>
      <c r="EV4" s="128" t="s">
        <v>61</v>
      </c>
      <c r="EW4" s="128" t="s">
        <v>61</v>
      </c>
      <c r="EX4" s="128" t="s">
        <v>61</v>
      </c>
      <c r="EY4" s="128" t="s">
        <v>61</v>
      </c>
      <c r="EZ4" s="128" t="s">
        <v>61</v>
      </c>
      <c r="FA4" s="128" t="s">
        <v>61</v>
      </c>
    </row>
    <row r="5" spans="1:157" ht="13" customHeight="1">
      <c r="A5" s="264" t="s">
        <v>68</v>
      </c>
      <c r="B5" s="258" t="s">
        <v>61</v>
      </c>
      <c r="C5" s="80" t="s">
        <v>61</v>
      </c>
      <c r="D5" s="80" t="s">
        <v>61</v>
      </c>
      <c r="E5" s="258" t="s">
        <v>61</v>
      </c>
      <c r="F5" s="80" t="s">
        <v>61</v>
      </c>
      <c r="G5" s="80" t="s">
        <v>61</v>
      </c>
      <c r="H5" s="258" t="s">
        <v>61</v>
      </c>
      <c r="I5" s="80" t="s">
        <v>61</v>
      </c>
      <c r="J5" s="80">
        <v>0</v>
      </c>
      <c r="K5" s="258" t="s">
        <v>61</v>
      </c>
      <c r="L5" s="78" t="s">
        <v>61</v>
      </c>
      <c r="M5" s="78">
        <v>0</v>
      </c>
      <c r="N5" s="278" t="s">
        <v>61</v>
      </c>
      <c r="O5" s="78" t="s">
        <v>61</v>
      </c>
      <c r="P5" s="78">
        <v>0</v>
      </c>
      <c r="Q5" s="278" t="s">
        <v>61</v>
      </c>
      <c r="R5" s="78" t="s">
        <v>61</v>
      </c>
      <c r="S5" s="78">
        <v>0</v>
      </c>
      <c r="T5" s="273" t="s">
        <v>61</v>
      </c>
      <c r="U5" s="136" t="s">
        <v>61</v>
      </c>
      <c r="V5" s="136" t="s">
        <v>61</v>
      </c>
      <c r="W5" s="273" t="s">
        <v>61</v>
      </c>
      <c r="X5" s="136" t="s">
        <v>61</v>
      </c>
      <c r="Y5" s="136" t="s">
        <v>61</v>
      </c>
      <c r="Z5" s="281" t="s">
        <v>61</v>
      </c>
      <c r="AA5" s="78" t="s">
        <v>61</v>
      </c>
      <c r="AB5" s="78">
        <v>0</v>
      </c>
      <c r="AC5" s="281" t="s">
        <v>61</v>
      </c>
      <c r="AD5" s="78" t="s">
        <v>61</v>
      </c>
      <c r="AE5" s="78">
        <v>0</v>
      </c>
      <c r="AF5" s="281" t="s">
        <v>61</v>
      </c>
      <c r="AG5" s="80" t="s">
        <v>61</v>
      </c>
      <c r="AH5" s="80">
        <v>0</v>
      </c>
      <c r="AI5" s="281" t="s">
        <v>61</v>
      </c>
      <c r="AJ5" s="80" t="s">
        <v>61</v>
      </c>
      <c r="AK5" s="80">
        <v>0</v>
      </c>
      <c r="AL5" s="278" t="s">
        <v>61</v>
      </c>
      <c r="AM5" s="78" t="s">
        <v>61</v>
      </c>
      <c r="AN5" s="78">
        <v>0</v>
      </c>
      <c r="AO5" s="278" t="s">
        <v>61</v>
      </c>
      <c r="AP5" s="78" t="s">
        <v>61</v>
      </c>
      <c r="AQ5" s="78">
        <v>0</v>
      </c>
      <c r="AR5" s="273" t="s">
        <v>61</v>
      </c>
      <c r="AS5" s="136" t="s">
        <v>61</v>
      </c>
      <c r="AT5" s="136" t="s">
        <v>61</v>
      </c>
      <c r="AU5" s="273" t="s">
        <v>61</v>
      </c>
      <c r="AV5" s="136" t="s">
        <v>61</v>
      </c>
      <c r="AW5" s="136" t="s">
        <v>61</v>
      </c>
      <c r="AX5" s="281" t="s">
        <v>61</v>
      </c>
      <c r="AY5" s="78" t="s">
        <v>61</v>
      </c>
      <c r="AZ5" s="78">
        <v>0</v>
      </c>
      <c r="BA5" s="281" t="s">
        <v>61</v>
      </c>
      <c r="BB5" s="78" t="s">
        <v>61</v>
      </c>
      <c r="BC5" s="78">
        <v>0</v>
      </c>
      <c r="BD5" s="258" t="s">
        <v>61</v>
      </c>
      <c r="BE5" s="78" t="s">
        <v>61</v>
      </c>
      <c r="BF5" s="78">
        <v>0</v>
      </c>
      <c r="BG5" s="258" t="s">
        <v>61</v>
      </c>
      <c r="BH5" s="78" t="s">
        <v>61</v>
      </c>
      <c r="BI5" s="78">
        <v>0</v>
      </c>
      <c r="BJ5" s="285" t="s">
        <v>61</v>
      </c>
      <c r="BK5" s="78" t="s">
        <v>61</v>
      </c>
      <c r="BL5" s="78">
        <v>0</v>
      </c>
      <c r="BM5" s="258" t="s">
        <v>61</v>
      </c>
      <c r="BN5" s="78" t="s">
        <v>61</v>
      </c>
      <c r="BO5" s="78">
        <v>0</v>
      </c>
      <c r="BP5" s="258" t="s">
        <v>61</v>
      </c>
      <c r="BQ5" s="78" t="s">
        <v>61</v>
      </c>
      <c r="BR5" s="78">
        <v>0</v>
      </c>
      <c r="BS5" s="258" t="s">
        <v>61</v>
      </c>
      <c r="BT5" s="78" t="s">
        <v>61</v>
      </c>
      <c r="BU5" s="78">
        <v>0</v>
      </c>
      <c r="BV5" s="273" t="s">
        <v>61</v>
      </c>
      <c r="BW5" s="136" t="s">
        <v>61</v>
      </c>
      <c r="BX5" s="136" t="s">
        <v>61</v>
      </c>
      <c r="BY5" s="273" t="s">
        <v>61</v>
      </c>
      <c r="BZ5" s="136" t="s">
        <v>61</v>
      </c>
      <c r="CA5" s="136" t="s">
        <v>61</v>
      </c>
      <c r="CB5" s="258" t="s">
        <v>61</v>
      </c>
      <c r="CC5" s="78" t="s">
        <v>61</v>
      </c>
      <c r="CD5" s="78">
        <v>0</v>
      </c>
      <c r="CE5" s="258" t="s">
        <v>61</v>
      </c>
      <c r="CF5" s="80" t="s">
        <v>61</v>
      </c>
      <c r="CG5" s="80">
        <v>0</v>
      </c>
      <c r="CH5" s="273" t="s">
        <v>61</v>
      </c>
      <c r="CI5" s="136" t="s">
        <v>61</v>
      </c>
      <c r="CJ5" s="136" t="s">
        <v>61</v>
      </c>
      <c r="CK5" s="273" t="s">
        <v>61</v>
      </c>
      <c r="CL5" s="140" t="s">
        <v>61</v>
      </c>
      <c r="CM5" s="140" t="s">
        <v>61</v>
      </c>
      <c r="CN5" s="258" t="s">
        <v>61</v>
      </c>
      <c r="CO5" s="78" t="s">
        <v>61</v>
      </c>
      <c r="CP5" s="78">
        <v>0</v>
      </c>
      <c r="CQ5" s="258" t="s">
        <v>61</v>
      </c>
      <c r="CR5" s="78" t="s">
        <v>61</v>
      </c>
      <c r="CS5" s="78">
        <v>0</v>
      </c>
      <c r="CT5" s="258" t="s">
        <v>61</v>
      </c>
      <c r="CU5" s="80" t="s">
        <v>61</v>
      </c>
      <c r="CV5" s="80">
        <v>0</v>
      </c>
      <c r="CW5" s="258" t="s">
        <v>61</v>
      </c>
      <c r="CX5" s="80" t="s">
        <v>61</v>
      </c>
      <c r="CY5" s="80">
        <v>0</v>
      </c>
      <c r="CZ5" s="285" t="s">
        <v>61</v>
      </c>
      <c r="DA5" s="78" t="s">
        <v>61</v>
      </c>
      <c r="DB5" s="78">
        <v>0</v>
      </c>
      <c r="DC5" s="258" t="s">
        <v>61</v>
      </c>
      <c r="DD5" s="78" t="s">
        <v>61</v>
      </c>
      <c r="DE5" s="78">
        <v>0</v>
      </c>
      <c r="DF5" s="285" t="s">
        <v>61</v>
      </c>
      <c r="DG5" s="78" t="s">
        <v>61</v>
      </c>
      <c r="DH5" s="78">
        <v>0</v>
      </c>
      <c r="DI5" s="258" t="s">
        <v>61</v>
      </c>
      <c r="DJ5" s="78" t="s">
        <v>61</v>
      </c>
      <c r="DK5" s="78">
        <v>0</v>
      </c>
      <c r="DL5" s="273" t="s">
        <v>61</v>
      </c>
      <c r="DM5" s="136" t="s">
        <v>61</v>
      </c>
      <c r="DN5" s="136" t="s">
        <v>61</v>
      </c>
      <c r="DO5" s="273" t="s">
        <v>61</v>
      </c>
      <c r="DP5" s="136" t="s">
        <v>61</v>
      </c>
      <c r="DQ5" s="136" t="s">
        <v>61</v>
      </c>
      <c r="DR5" s="258" t="s">
        <v>61</v>
      </c>
      <c r="DS5" s="80" t="s">
        <v>61</v>
      </c>
      <c r="DT5" s="80">
        <v>0</v>
      </c>
      <c r="DU5" s="258" t="s">
        <v>61</v>
      </c>
      <c r="DV5" s="80" t="s">
        <v>61</v>
      </c>
      <c r="DW5" s="80">
        <v>0</v>
      </c>
      <c r="DX5" s="128" t="s">
        <v>61</v>
      </c>
      <c r="DY5" s="128" t="s">
        <v>61</v>
      </c>
      <c r="DZ5" s="128" t="s">
        <v>61</v>
      </c>
      <c r="EA5" s="128" t="s">
        <v>61</v>
      </c>
      <c r="EB5" s="128" t="s">
        <v>61</v>
      </c>
      <c r="EC5" s="128" t="s">
        <v>61</v>
      </c>
      <c r="ED5" s="128" t="s">
        <v>61</v>
      </c>
      <c r="EE5" s="128" t="s">
        <v>61</v>
      </c>
      <c r="EF5" s="128" t="s">
        <v>61</v>
      </c>
      <c r="EG5" s="128" t="s">
        <v>61</v>
      </c>
      <c r="EH5" s="128" t="s">
        <v>61</v>
      </c>
      <c r="EI5" s="128" t="s">
        <v>61</v>
      </c>
      <c r="EJ5" s="128" t="s">
        <v>61</v>
      </c>
      <c r="EK5" s="128" t="s">
        <v>61</v>
      </c>
      <c r="EL5" s="128" t="s">
        <v>61</v>
      </c>
      <c r="EM5" s="128" t="s">
        <v>61</v>
      </c>
      <c r="EN5" s="128" t="s">
        <v>61</v>
      </c>
      <c r="EO5" s="128" t="s">
        <v>61</v>
      </c>
      <c r="EP5" s="128" t="s">
        <v>61</v>
      </c>
      <c r="EQ5" s="128" t="s">
        <v>61</v>
      </c>
      <c r="ER5" s="128" t="s">
        <v>61</v>
      </c>
      <c r="ES5" s="128" t="s">
        <v>61</v>
      </c>
      <c r="ET5" s="128" t="s">
        <v>61</v>
      </c>
      <c r="EU5" s="128" t="s">
        <v>61</v>
      </c>
      <c r="EV5" s="128" t="s">
        <v>61</v>
      </c>
      <c r="EW5" s="128" t="s">
        <v>61</v>
      </c>
      <c r="EX5" s="128" t="s">
        <v>61</v>
      </c>
      <c r="EY5" s="128" t="s">
        <v>61</v>
      </c>
      <c r="EZ5" s="128" t="s">
        <v>61</v>
      </c>
      <c r="FA5" s="128" t="s">
        <v>61</v>
      </c>
    </row>
    <row r="6" spans="1:157" ht="13" customHeight="1">
      <c r="A6" s="264" t="s">
        <v>69</v>
      </c>
      <c r="B6" s="258">
        <v>14.975</v>
      </c>
      <c r="C6" s="80">
        <v>1.4613777745675467</v>
      </c>
      <c r="D6" s="80">
        <v>4</v>
      </c>
      <c r="E6" s="258">
        <v>12.919999999999998</v>
      </c>
      <c r="F6" s="80">
        <v>1.1074294559925757</v>
      </c>
      <c r="G6" s="80">
        <v>5</v>
      </c>
      <c r="H6" s="258">
        <v>2.7249999999999996</v>
      </c>
      <c r="I6" s="80">
        <v>0.17017148213885291</v>
      </c>
      <c r="J6" s="80">
        <v>4</v>
      </c>
      <c r="K6" s="258">
        <v>3.6599999999999993</v>
      </c>
      <c r="L6" s="78">
        <v>0.2158703314492309</v>
      </c>
      <c r="M6" s="78">
        <v>5</v>
      </c>
      <c r="N6" s="278">
        <v>2.5550000000000002</v>
      </c>
      <c r="O6" s="78">
        <v>0.19851532266637067</v>
      </c>
      <c r="P6" s="78">
        <v>4</v>
      </c>
      <c r="Q6" s="278">
        <v>3.6079999999999997</v>
      </c>
      <c r="R6" s="78">
        <v>0.2259513221913087</v>
      </c>
      <c r="S6" s="78">
        <v>5</v>
      </c>
      <c r="T6" s="273" t="s">
        <v>61</v>
      </c>
      <c r="U6" s="136" t="s">
        <v>61</v>
      </c>
      <c r="V6" s="136" t="s">
        <v>61</v>
      </c>
      <c r="W6" s="273" t="s">
        <v>61</v>
      </c>
      <c r="X6" s="136" t="s">
        <v>61</v>
      </c>
      <c r="Y6" s="136" t="s">
        <v>61</v>
      </c>
      <c r="Z6" s="281">
        <v>0.14749999999999999</v>
      </c>
      <c r="AA6" s="78">
        <v>1.3768926368215252E-2</v>
      </c>
      <c r="AB6" s="78">
        <v>4</v>
      </c>
      <c r="AC6" s="281">
        <v>0.18600000000000003</v>
      </c>
      <c r="AD6" s="78">
        <v>2.3151673805580399E-2</v>
      </c>
      <c r="AE6" s="78">
        <v>5</v>
      </c>
      <c r="AF6" s="281">
        <v>0.66250000000000009</v>
      </c>
      <c r="AG6" s="80">
        <v>7.1458029639782109E-2</v>
      </c>
      <c r="AH6" s="80">
        <v>4</v>
      </c>
      <c r="AI6" s="281">
        <v>0.75</v>
      </c>
      <c r="AJ6" s="80">
        <v>0.12759310326189258</v>
      </c>
      <c r="AK6" s="80">
        <v>5</v>
      </c>
      <c r="AL6" s="278">
        <v>0.73250000000000004</v>
      </c>
      <c r="AM6" s="78">
        <v>0.10052984631441542</v>
      </c>
      <c r="AN6" s="78">
        <v>4</v>
      </c>
      <c r="AO6" s="278">
        <v>0.59400000000000008</v>
      </c>
      <c r="AP6" s="78">
        <v>4.4339598554790367E-2</v>
      </c>
      <c r="AQ6" s="78">
        <v>5</v>
      </c>
      <c r="AR6" s="273" t="s">
        <v>61</v>
      </c>
      <c r="AS6" s="136" t="s">
        <v>61</v>
      </c>
      <c r="AT6" s="136" t="s">
        <v>61</v>
      </c>
      <c r="AU6" s="273" t="s">
        <v>61</v>
      </c>
      <c r="AV6" s="136" t="s">
        <v>61</v>
      </c>
      <c r="AW6" s="136" t="s">
        <v>61</v>
      </c>
      <c r="AX6" s="281">
        <v>2.6750000000000003</v>
      </c>
      <c r="AY6" s="78">
        <v>0.37499999999999961</v>
      </c>
      <c r="AZ6" s="78">
        <v>4</v>
      </c>
      <c r="BA6" s="281">
        <v>3.4</v>
      </c>
      <c r="BB6" s="78">
        <v>0.50398412673416637</v>
      </c>
      <c r="BC6" s="78">
        <v>5</v>
      </c>
      <c r="BD6" s="258">
        <v>48.750000000000007</v>
      </c>
      <c r="BE6" s="78">
        <v>1.0973452814254336</v>
      </c>
      <c r="BF6" s="78">
        <v>4</v>
      </c>
      <c r="BG6" s="258">
        <v>52.36</v>
      </c>
      <c r="BH6" s="78">
        <v>0.43312815655415482</v>
      </c>
      <c r="BI6" s="78">
        <v>5</v>
      </c>
      <c r="BJ6" s="285">
        <v>41.75</v>
      </c>
      <c r="BK6" s="78">
        <v>12.664747661652534</v>
      </c>
      <c r="BL6" s="78">
        <v>4</v>
      </c>
      <c r="BM6" s="258">
        <v>64</v>
      </c>
      <c r="BN6" s="78">
        <v>11.493476410555685</v>
      </c>
      <c r="BO6" s="78">
        <v>5</v>
      </c>
      <c r="BP6" s="258">
        <v>46</v>
      </c>
      <c r="BQ6" s="78">
        <v>7.9477460117109091</v>
      </c>
      <c r="BR6" s="78">
        <v>4</v>
      </c>
      <c r="BS6" s="258">
        <v>65</v>
      </c>
      <c r="BT6" s="78">
        <v>7.1414284285428495</v>
      </c>
      <c r="BU6" s="78">
        <v>5</v>
      </c>
      <c r="BV6" s="273" t="s">
        <v>61</v>
      </c>
      <c r="BW6" s="136" t="s">
        <v>61</v>
      </c>
      <c r="BX6" s="136" t="s">
        <v>61</v>
      </c>
      <c r="BY6" s="273" t="s">
        <v>61</v>
      </c>
      <c r="BZ6" s="136" t="s">
        <v>61</v>
      </c>
      <c r="CA6" s="136" t="s">
        <v>61</v>
      </c>
      <c r="CB6" s="258">
        <v>180.5</v>
      </c>
      <c r="CC6" s="78">
        <v>21.270088543931045</v>
      </c>
      <c r="CD6" s="78">
        <v>4</v>
      </c>
      <c r="CE6" s="258">
        <v>293.60000000000002</v>
      </c>
      <c r="CF6" s="80">
        <v>29.667490625261863</v>
      </c>
      <c r="CG6" s="80">
        <v>5</v>
      </c>
      <c r="CH6" s="273" t="s">
        <v>61</v>
      </c>
      <c r="CI6" s="136" t="s">
        <v>61</v>
      </c>
      <c r="CJ6" s="136" t="s">
        <v>61</v>
      </c>
      <c r="CK6" s="273" t="s">
        <v>61</v>
      </c>
      <c r="CL6" s="140" t="s">
        <v>61</v>
      </c>
      <c r="CM6" s="140" t="s">
        <v>61</v>
      </c>
      <c r="CN6" s="258">
        <v>48</v>
      </c>
      <c r="CO6" s="78">
        <v>2.0412414523193152</v>
      </c>
      <c r="CP6" s="78">
        <v>4</v>
      </c>
      <c r="CQ6" s="258">
        <v>40.200000000000003</v>
      </c>
      <c r="CR6" s="78">
        <v>1.5620499351813308</v>
      </c>
      <c r="CS6" s="78">
        <v>5</v>
      </c>
      <c r="CT6" s="258">
        <v>1000.5</v>
      </c>
      <c r="CU6" s="80">
        <v>41.804106656324251</v>
      </c>
      <c r="CV6" s="80">
        <v>4</v>
      </c>
      <c r="CW6" s="258">
        <v>962.6</v>
      </c>
      <c r="CX6" s="80">
        <v>23.367926737303844</v>
      </c>
      <c r="CY6" s="80">
        <v>5</v>
      </c>
      <c r="CZ6" s="285">
        <v>123.5</v>
      </c>
      <c r="DA6" s="78">
        <v>52.321920199217971</v>
      </c>
      <c r="DB6" s="78">
        <v>4</v>
      </c>
      <c r="DC6" s="258">
        <v>59</v>
      </c>
      <c r="DD6" s="78">
        <v>8.0249610590955527</v>
      </c>
      <c r="DE6" s="78">
        <v>5</v>
      </c>
      <c r="DF6" s="288" t="s">
        <v>61</v>
      </c>
      <c r="DG6" s="128" t="s">
        <v>61</v>
      </c>
      <c r="DH6" s="128">
        <v>0</v>
      </c>
      <c r="DI6" s="258">
        <v>4</v>
      </c>
      <c r="DJ6" s="78" t="s">
        <v>61</v>
      </c>
      <c r="DK6" s="78">
        <v>1</v>
      </c>
      <c r="DL6" s="276" t="s">
        <v>61</v>
      </c>
      <c r="DM6" s="138" t="s">
        <v>61</v>
      </c>
      <c r="DN6" s="138" t="s">
        <v>61</v>
      </c>
      <c r="DO6" s="273" t="s">
        <v>61</v>
      </c>
      <c r="DP6" s="136" t="s">
        <v>61</v>
      </c>
      <c r="DQ6" s="136" t="s">
        <v>61</v>
      </c>
      <c r="DR6" s="258">
        <v>26.225000000000001</v>
      </c>
      <c r="DS6" s="80">
        <v>0.6420994211698583</v>
      </c>
      <c r="DT6" s="80">
        <v>4</v>
      </c>
      <c r="DU6" s="258">
        <v>24.979999999999997</v>
      </c>
      <c r="DV6" s="80">
        <v>0.9567653839891993</v>
      </c>
      <c r="DW6" s="80">
        <v>5</v>
      </c>
      <c r="DX6" s="128" t="s">
        <v>61</v>
      </c>
      <c r="DY6" s="128" t="s">
        <v>61</v>
      </c>
      <c r="DZ6" s="128" t="s">
        <v>61</v>
      </c>
      <c r="EA6" s="128" t="s">
        <v>61</v>
      </c>
      <c r="EB6" s="128" t="s">
        <v>61</v>
      </c>
      <c r="EC6" s="128" t="s">
        <v>61</v>
      </c>
      <c r="ED6" s="128" t="s">
        <v>61</v>
      </c>
      <c r="EE6" s="128" t="s">
        <v>61</v>
      </c>
      <c r="EF6" s="128" t="s">
        <v>61</v>
      </c>
      <c r="EG6" s="128" t="s">
        <v>61</v>
      </c>
      <c r="EH6" s="128" t="s">
        <v>61</v>
      </c>
      <c r="EI6" s="128" t="s">
        <v>61</v>
      </c>
      <c r="EJ6" s="128" t="s">
        <v>61</v>
      </c>
      <c r="EK6" s="128" t="s">
        <v>61</v>
      </c>
      <c r="EL6" s="128" t="s">
        <v>61</v>
      </c>
      <c r="EM6" s="128" t="s">
        <v>61</v>
      </c>
      <c r="EN6" s="128" t="s">
        <v>61</v>
      </c>
      <c r="EO6" s="128" t="s">
        <v>61</v>
      </c>
      <c r="EP6" s="128" t="s">
        <v>61</v>
      </c>
      <c r="EQ6" s="128" t="s">
        <v>61</v>
      </c>
      <c r="ER6" s="128" t="s">
        <v>61</v>
      </c>
      <c r="ES6" s="128" t="s">
        <v>61</v>
      </c>
      <c r="ET6" s="128" t="s">
        <v>61</v>
      </c>
      <c r="EU6" s="128" t="s">
        <v>61</v>
      </c>
      <c r="EV6" s="128" t="s">
        <v>61</v>
      </c>
      <c r="EW6" s="128" t="s">
        <v>61</v>
      </c>
      <c r="EX6" s="128" t="s">
        <v>61</v>
      </c>
      <c r="EY6" s="128" t="s">
        <v>61</v>
      </c>
      <c r="EZ6" s="128" t="s">
        <v>61</v>
      </c>
      <c r="FA6" s="128" t="s">
        <v>61</v>
      </c>
    </row>
    <row r="7" spans="1:157" ht="13" customHeight="1">
      <c r="A7" s="264" t="s">
        <v>70</v>
      </c>
      <c r="B7" s="258" t="s">
        <v>61</v>
      </c>
      <c r="C7" s="80" t="s">
        <v>61</v>
      </c>
      <c r="D7" s="80" t="s">
        <v>61</v>
      </c>
      <c r="E7" s="258" t="s">
        <v>61</v>
      </c>
      <c r="F7" s="80" t="s">
        <v>61</v>
      </c>
      <c r="G7" s="80" t="s">
        <v>61</v>
      </c>
      <c r="H7" s="258" t="s">
        <v>61</v>
      </c>
      <c r="I7" s="80" t="s">
        <v>61</v>
      </c>
      <c r="J7" s="80">
        <v>0</v>
      </c>
      <c r="K7" s="258" t="s">
        <v>61</v>
      </c>
      <c r="L7" s="78" t="s">
        <v>61</v>
      </c>
      <c r="M7" s="78">
        <v>0</v>
      </c>
      <c r="N7" s="278" t="s">
        <v>61</v>
      </c>
      <c r="O7" s="78" t="s">
        <v>61</v>
      </c>
      <c r="P7" s="78">
        <v>0</v>
      </c>
      <c r="Q7" s="278" t="s">
        <v>61</v>
      </c>
      <c r="R7" s="78" t="s">
        <v>61</v>
      </c>
      <c r="S7" s="78">
        <v>0</v>
      </c>
      <c r="T7" s="273" t="s">
        <v>61</v>
      </c>
      <c r="U7" s="136" t="s">
        <v>61</v>
      </c>
      <c r="V7" s="136" t="s">
        <v>61</v>
      </c>
      <c r="W7" s="273" t="s">
        <v>61</v>
      </c>
      <c r="X7" s="136" t="s">
        <v>61</v>
      </c>
      <c r="Y7" s="136" t="s">
        <v>61</v>
      </c>
      <c r="Z7" s="281" t="s">
        <v>61</v>
      </c>
      <c r="AA7" s="78" t="s">
        <v>61</v>
      </c>
      <c r="AB7" s="78">
        <v>0</v>
      </c>
      <c r="AC7" s="281" t="s">
        <v>61</v>
      </c>
      <c r="AD7" s="78" t="s">
        <v>61</v>
      </c>
      <c r="AE7" s="78">
        <v>0</v>
      </c>
      <c r="AF7" s="281" t="s">
        <v>61</v>
      </c>
      <c r="AG7" s="80" t="s">
        <v>61</v>
      </c>
      <c r="AH7" s="80">
        <v>0</v>
      </c>
      <c r="AI7" s="281" t="s">
        <v>61</v>
      </c>
      <c r="AJ7" s="80" t="s">
        <v>61</v>
      </c>
      <c r="AK7" s="80">
        <v>0</v>
      </c>
      <c r="AL7" s="278" t="s">
        <v>61</v>
      </c>
      <c r="AM7" s="78" t="s">
        <v>61</v>
      </c>
      <c r="AN7" s="78">
        <v>0</v>
      </c>
      <c r="AO7" s="278" t="s">
        <v>61</v>
      </c>
      <c r="AP7" s="78" t="s">
        <v>61</v>
      </c>
      <c r="AQ7" s="78">
        <v>0</v>
      </c>
      <c r="AR7" s="273" t="s">
        <v>61</v>
      </c>
      <c r="AS7" s="136" t="s">
        <v>61</v>
      </c>
      <c r="AT7" s="136" t="s">
        <v>61</v>
      </c>
      <c r="AU7" s="273" t="s">
        <v>61</v>
      </c>
      <c r="AV7" s="136" t="s">
        <v>61</v>
      </c>
      <c r="AW7" s="136" t="s">
        <v>61</v>
      </c>
      <c r="AX7" s="281" t="s">
        <v>61</v>
      </c>
      <c r="AY7" s="78" t="s">
        <v>61</v>
      </c>
      <c r="AZ7" s="78">
        <v>0</v>
      </c>
      <c r="BA7" s="281" t="s">
        <v>61</v>
      </c>
      <c r="BB7" s="78" t="s">
        <v>61</v>
      </c>
      <c r="BC7" s="78">
        <v>0</v>
      </c>
      <c r="BD7" s="258" t="s">
        <v>61</v>
      </c>
      <c r="BE7" s="78" t="s">
        <v>61</v>
      </c>
      <c r="BF7" s="78">
        <v>0</v>
      </c>
      <c r="BG7" s="258" t="s">
        <v>61</v>
      </c>
      <c r="BH7" s="78" t="s">
        <v>61</v>
      </c>
      <c r="BI7" s="78">
        <v>0</v>
      </c>
      <c r="BJ7" s="285" t="s">
        <v>61</v>
      </c>
      <c r="BK7" s="78" t="s">
        <v>61</v>
      </c>
      <c r="BL7" s="78">
        <v>0</v>
      </c>
      <c r="BM7" s="258" t="s">
        <v>61</v>
      </c>
      <c r="BN7" s="78" t="s">
        <v>61</v>
      </c>
      <c r="BO7" s="78">
        <v>0</v>
      </c>
      <c r="BP7" s="258" t="s">
        <v>61</v>
      </c>
      <c r="BQ7" s="78" t="s">
        <v>61</v>
      </c>
      <c r="BR7" s="78">
        <v>0</v>
      </c>
      <c r="BS7" s="258" t="s">
        <v>61</v>
      </c>
      <c r="BT7" s="78" t="s">
        <v>61</v>
      </c>
      <c r="BU7" s="78">
        <v>0</v>
      </c>
      <c r="BV7" s="273" t="s">
        <v>61</v>
      </c>
      <c r="BW7" s="136" t="s">
        <v>61</v>
      </c>
      <c r="BX7" s="136" t="s">
        <v>61</v>
      </c>
      <c r="BY7" s="273" t="s">
        <v>61</v>
      </c>
      <c r="BZ7" s="136" t="s">
        <v>61</v>
      </c>
      <c r="CA7" s="136" t="s">
        <v>61</v>
      </c>
      <c r="CB7" s="258" t="s">
        <v>61</v>
      </c>
      <c r="CC7" s="78" t="s">
        <v>61</v>
      </c>
      <c r="CD7" s="78">
        <v>0</v>
      </c>
      <c r="CE7" s="258" t="s">
        <v>61</v>
      </c>
      <c r="CF7" s="80" t="s">
        <v>61</v>
      </c>
      <c r="CG7" s="80">
        <v>0</v>
      </c>
      <c r="CH7" s="273" t="s">
        <v>61</v>
      </c>
      <c r="CI7" s="136" t="s">
        <v>61</v>
      </c>
      <c r="CJ7" s="136" t="s">
        <v>61</v>
      </c>
      <c r="CK7" s="273" t="s">
        <v>61</v>
      </c>
      <c r="CL7" s="140" t="s">
        <v>61</v>
      </c>
      <c r="CM7" s="140" t="s">
        <v>61</v>
      </c>
      <c r="CN7" s="258" t="s">
        <v>61</v>
      </c>
      <c r="CO7" s="78" t="s">
        <v>61</v>
      </c>
      <c r="CP7" s="78">
        <v>0</v>
      </c>
      <c r="CQ7" s="258" t="s">
        <v>61</v>
      </c>
      <c r="CR7" s="78" t="s">
        <v>61</v>
      </c>
      <c r="CS7" s="78">
        <v>0</v>
      </c>
      <c r="CT7" s="258" t="s">
        <v>61</v>
      </c>
      <c r="CU7" s="80" t="s">
        <v>61</v>
      </c>
      <c r="CV7" s="80">
        <v>0</v>
      </c>
      <c r="CW7" s="258" t="s">
        <v>61</v>
      </c>
      <c r="CX7" s="80" t="s">
        <v>61</v>
      </c>
      <c r="CY7" s="80">
        <v>0</v>
      </c>
      <c r="CZ7" s="285" t="s">
        <v>61</v>
      </c>
      <c r="DA7" s="78" t="s">
        <v>61</v>
      </c>
      <c r="DB7" s="78">
        <v>0</v>
      </c>
      <c r="DC7" s="258" t="s">
        <v>61</v>
      </c>
      <c r="DD7" s="78" t="s">
        <v>61</v>
      </c>
      <c r="DE7" s="78">
        <v>0</v>
      </c>
      <c r="DF7" s="285" t="s">
        <v>61</v>
      </c>
      <c r="DG7" s="78" t="s">
        <v>61</v>
      </c>
      <c r="DH7" s="78">
        <v>0</v>
      </c>
      <c r="DI7" s="258" t="s">
        <v>61</v>
      </c>
      <c r="DJ7" s="78" t="s">
        <v>61</v>
      </c>
      <c r="DK7" s="78">
        <v>0</v>
      </c>
      <c r="DL7" s="273" t="s">
        <v>61</v>
      </c>
      <c r="DM7" s="136" t="s">
        <v>61</v>
      </c>
      <c r="DN7" s="136" t="s">
        <v>61</v>
      </c>
      <c r="DO7" s="273" t="s">
        <v>61</v>
      </c>
      <c r="DP7" s="136" t="s">
        <v>61</v>
      </c>
      <c r="DQ7" s="136" t="s">
        <v>61</v>
      </c>
      <c r="DR7" s="258" t="s">
        <v>61</v>
      </c>
      <c r="DS7" s="80" t="s">
        <v>61</v>
      </c>
      <c r="DT7" s="80">
        <v>0</v>
      </c>
      <c r="DU7" s="258" t="s">
        <v>61</v>
      </c>
      <c r="DV7" s="80" t="s">
        <v>61</v>
      </c>
      <c r="DW7" s="80">
        <v>0</v>
      </c>
      <c r="DX7" s="128" t="s">
        <v>61</v>
      </c>
      <c r="DY7" s="128" t="s">
        <v>61</v>
      </c>
      <c r="DZ7" s="128" t="s">
        <v>61</v>
      </c>
      <c r="EA7" s="128" t="s">
        <v>61</v>
      </c>
      <c r="EB7" s="128" t="s">
        <v>61</v>
      </c>
      <c r="EC7" s="128" t="s">
        <v>61</v>
      </c>
      <c r="ED7" s="128" t="s">
        <v>61</v>
      </c>
      <c r="EE7" s="128" t="s">
        <v>61</v>
      </c>
      <c r="EF7" s="128" t="s">
        <v>61</v>
      </c>
      <c r="EG7" s="128" t="s">
        <v>61</v>
      </c>
      <c r="EH7" s="128" t="s">
        <v>61</v>
      </c>
      <c r="EI7" s="128" t="s">
        <v>61</v>
      </c>
      <c r="EJ7" s="128" t="s">
        <v>61</v>
      </c>
      <c r="EK7" s="128" t="s">
        <v>61</v>
      </c>
      <c r="EL7" s="128" t="s">
        <v>61</v>
      </c>
      <c r="EM7" s="128" t="s">
        <v>61</v>
      </c>
      <c r="EN7" s="128" t="s">
        <v>61</v>
      </c>
      <c r="EO7" s="128" t="s">
        <v>61</v>
      </c>
      <c r="EP7" s="128" t="s">
        <v>61</v>
      </c>
      <c r="EQ7" s="128" t="s">
        <v>61</v>
      </c>
      <c r="ER7" s="128" t="s">
        <v>61</v>
      </c>
      <c r="ES7" s="128" t="s">
        <v>61</v>
      </c>
      <c r="ET7" s="128" t="s">
        <v>61</v>
      </c>
      <c r="EU7" s="128" t="s">
        <v>61</v>
      </c>
      <c r="EV7" s="128" t="s">
        <v>61</v>
      </c>
      <c r="EW7" s="128" t="s">
        <v>61</v>
      </c>
      <c r="EX7" s="128" t="s">
        <v>61</v>
      </c>
      <c r="EY7" s="128" t="s">
        <v>61</v>
      </c>
      <c r="EZ7" s="128" t="s">
        <v>61</v>
      </c>
      <c r="FA7" s="128" t="s">
        <v>61</v>
      </c>
    </row>
    <row r="8" spans="1:157" ht="13" customHeight="1">
      <c r="A8" s="264" t="s">
        <v>71</v>
      </c>
      <c r="B8" s="258" t="s">
        <v>61</v>
      </c>
      <c r="C8" s="80" t="s">
        <v>61</v>
      </c>
      <c r="D8" s="80" t="s">
        <v>61</v>
      </c>
      <c r="E8" s="258" t="s">
        <v>61</v>
      </c>
      <c r="F8" s="80" t="s">
        <v>61</v>
      </c>
      <c r="G8" s="80" t="s">
        <v>61</v>
      </c>
      <c r="H8" s="258" t="s">
        <v>61</v>
      </c>
      <c r="I8" s="80" t="s">
        <v>61</v>
      </c>
      <c r="J8" s="80">
        <v>0</v>
      </c>
      <c r="K8" s="258" t="s">
        <v>61</v>
      </c>
      <c r="L8" s="78" t="s">
        <v>61</v>
      </c>
      <c r="M8" s="78">
        <v>0</v>
      </c>
      <c r="N8" s="278" t="s">
        <v>61</v>
      </c>
      <c r="O8" s="78" t="s">
        <v>61</v>
      </c>
      <c r="P8" s="78">
        <v>0</v>
      </c>
      <c r="Q8" s="278" t="s">
        <v>61</v>
      </c>
      <c r="R8" s="78" t="s">
        <v>61</v>
      </c>
      <c r="S8" s="78">
        <v>0</v>
      </c>
      <c r="T8" s="273" t="s">
        <v>61</v>
      </c>
      <c r="U8" s="136" t="s">
        <v>61</v>
      </c>
      <c r="V8" s="136" t="s">
        <v>61</v>
      </c>
      <c r="W8" s="273" t="s">
        <v>61</v>
      </c>
      <c r="X8" s="136" t="s">
        <v>61</v>
      </c>
      <c r="Y8" s="136" t="s">
        <v>61</v>
      </c>
      <c r="Z8" s="281" t="s">
        <v>61</v>
      </c>
      <c r="AA8" s="78" t="s">
        <v>61</v>
      </c>
      <c r="AB8" s="78">
        <v>0</v>
      </c>
      <c r="AC8" s="281" t="s">
        <v>61</v>
      </c>
      <c r="AD8" s="78" t="s">
        <v>61</v>
      </c>
      <c r="AE8" s="78">
        <v>0</v>
      </c>
      <c r="AF8" s="281" t="s">
        <v>61</v>
      </c>
      <c r="AG8" s="80" t="s">
        <v>61</v>
      </c>
      <c r="AH8" s="80">
        <v>0</v>
      </c>
      <c r="AI8" s="281" t="s">
        <v>61</v>
      </c>
      <c r="AJ8" s="80" t="s">
        <v>61</v>
      </c>
      <c r="AK8" s="80">
        <v>0</v>
      </c>
      <c r="AL8" s="278" t="s">
        <v>61</v>
      </c>
      <c r="AM8" s="78" t="s">
        <v>61</v>
      </c>
      <c r="AN8" s="78">
        <v>0</v>
      </c>
      <c r="AO8" s="278" t="s">
        <v>61</v>
      </c>
      <c r="AP8" s="78" t="s">
        <v>61</v>
      </c>
      <c r="AQ8" s="78">
        <v>0</v>
      </c>
      <c r="AR8" s="273" t="s">
        <v>61</v>
      </c>
      <c r="AS8" s="136" t="s">
        <v>61</v>
      </c>
      <c r="AT8" s="136" t="s">
        <v>61</v>
      </c>
      <c r="AU8" s="273" t="s">
        <v>61</v>
      </c>
      <c r="AV8" s="136" t="s">
        <v>61</v>
      </c>
      <c r="AW8" s="136" t="s">
        <v>61</v>
      </c>
      <c r="AX8" s="281" t="s">
        <v>61</v>
      </c>
      <c r="AY8" s="78" t="s">
        <v>61</v>
      </c>
      <c r="AZ8" s="78">
        <v>0</v>
      </c>
      <c r="BA8" s="281" t="s">
        <v>61</v>
      </c>
      <c r="BB8" s="78" t="s">
        <v>61</v>
      </c>
      <c r="BC8" s="78">
        <v>0</v>
      </c>
      <c r="BD8" s="258" t="s">
        <v>61</v>
      </c>
      <c r="BE8" s="78" t="s">
        <v>61</v>
      </c>
      <c r="BF8" s="78">
        <v>0</v>
      </c>
      <c r="BG8" s="258" t="s">
        <v>61</v>
      </c>
      <c r="BH8" s="78" t="s">
        <v>61</v>
      </c>
      <c r="BI8" s="78">
        <v>0</v>
      </c>
      <c r="BJ8" s="285" t="s">
        <v>61</v>
      </c>
      <c r="BK8" s="78" t="s">
        <v>61</v>
      </c>
      <c r="BL8" s="78">
        <v>0</v>
      </c>
      <c r="BM8" s="258" t="s">
        <v>61</v>
      </c>
      <c r="BN8" s="78" t="s">
        <v>61</v>
      </c>
      <c r="BO8" s="78">
        <v>0</v>
      </c>
      <c r="BP8" s="258" t="s">
        <v>61</v>
      </c>
      <c r="BQ8" s="78" t="s">
        <v>61</v>
      </c>
      <c r="BR8" s="78">
        <v>0</v>
      </c>
      <c r="BS8" s="258" t="s">
        <v>61</v>
      </c>
      <c r="BT8" s="78" t="s">
        <v>61</v>
      </c>
      <c r="BU8" s="78">
        <v>0</v>
      </c>
      <c r="BV8" s="273" t="s">
        <v>61</v>
      </c>
      <c r="BW8" s="136" t="s">
        <v>61</v>
      </c>
      <c r="BX8" s="136" t="s">
        <v>61</v>
      </c>
      <c r="BY8" s="273" t="s">
        <v>61</v>
      </c>
      <c r="BZ8" s="136" t="s">
        <v>61</v>
      </c>
      <c r="CA8" s="136" t="s">
        <v>61</v>
      </c>
      <c r="CB8" s="258" t="s">
        <v>61</v>
      </c>
      <c r="CC8" s="78" t="s">
        <v>61</v>
      </c>
      <c r="CD8" s="78">
        <v>0</v>
      </c>
      <c r="CE8" s="258" t="s">
        <v>61</v>
      </c>
      <c r="CF8" s="80" t="s">
        <v>61</v>
      </c>
      <c r="CG8" s="80">
        <v>0</v>
      </c>
      <c r="CH8" s="273" t="s">
        <v>61</v>
      </c>
      <c r="CI8" s="136" t="s">
        <v>61</v>
      </c>
      <c r="CJ8" s="136" t="s">
        <v>61</v>
      </c>
      <c r="CK8" s="273" t="s">
        <v>61</v>
      </c>
      <c r="CL8" s="140" t="s">
        <v>61</v>
      </c>
      <c r="CM8" s="140" t="s">
        <v>61</v>
      </c>
      <c r="CN8" s="258" t="s">
        <v>61</v>
      </c>
      <c r="CO8" s="78" t="s">
        <v>61</v>
      </c>
      <c r="CP8" s="78">
        <v>0</v>
      </c>
      <c r="CQ8" s="258" t="s">
        <v>61</v>
      </c>
      <c r="CR8" s="78" t="s">
        <v>61</v>
      </c>
      <c r="CS8" s="78">
        <v>0</v>
      </c>
      <c r="CT8" s="258" t="s">
        <v>61</v>
      </c>
      <c r="CU8" s="80" t="s">
        <v>61</v>
      </c>
      <c r="CV8" s="80">
        <v>0</v>
      </c>
      <c r="CW8" s="258" t="s">
        <v>61</v>
      </c>
      <c r="CX8" s="80" t="s">
        <v>61</v>
      </c>
      <c r="CY8" s="80">
        <v>0</v>
      </c>
      <c r="CZ8" s="285" t="s">
        <v>61</v>
      </c>
      <c r="DA8" s="78" t="s">
        <v>61</v>
      </c>
      <c r="DB8" s="78">
        <v>0</v>
      </c>
      <c r="DC8" s="258" t="s">
        <v>61</v>
      </c>
      <c r="DD8" s="78" t="s">
        <v>61</v>
      </c>
      <c r="DE8" s="78">
        <v>0</v>
      </c>
      <c r="DF8" s="285" t="s">
        <v>61</v>
      </c>
      <c r="DG8" s="78" t="s">
        <v>61</v>
      </c>
      <c r="DH8" s="78">
        <v>0</v>
      </c>
      <c r="DI8" s="258" t="s">
        <v>61</v>
      </c>
      <c r="DJ8" s="78" t="s">
        <v>61</v>
      </c>
      <c r="DK8" s="78">
        <v>0</v>
      </c>
      <c r="DL8" s="273" t="s">
        <v>61</v>
      </c>
      <c r="DM8" s="136" t="s">
        <v>61</v>
      </c>
      <c r="DN8" s="136" t="s">
        <v>61</v>
      </c>
      <c r="DO8" s="273" t="s">
        <v>61</v>
      </c>
      <c r="DP8" s="136" t="s">
        <v>61</v>
      </c>
      <c r="DQ8" s="136" t="s">
        <v>61</v>
      </c>
      <c r="DR8" s="258" t="s">
        <v>61</v>
      </c>
      <c r="DS8" s="80" t="s">
        <v>61</v>
      </c>
      <c r="DT8" s="80">
        <v>0</v>
      </c>
      <c r="DU8" s="258" t="s">
        <v>61</v>
      </c>
      <c r="DV8" s="80" t="s">
        <v>61</v>
      </c>
      <c r="DW8" s="80">
        <v>0</v>
      </c>
      <c r="DX8" s="128" t="s">
        <v>61</v>
      </c>
      <c r="DY8" s="128" t="s">
        <v>61</v>
      </c>
      <c r="DZ8" s="128" t="s">
        <v>61</v>
      </c>
      <c r="EA8" s="128" t="s">
        <v>61</v>
      </c>
      <c r="EB8" s="128" t="s">
        <v>61</v>
      </c>
      <c r="EC8" s="128" t="s">
        <v>61</v>
      </c>
      <c r="ED8" s="128" t="s">
        <v>61</v>
      </c>
      <c r="EE8" s="128" t="s">
        <v>61</v>
      </c>
      <c r="EF8" s="128" t="s">
        <v>61</v>
      </c>
      <c r="EG8" s="128" t="s">
        <v>61</v>
      </c>
      <c r="EH8" s="128" t="s">
        <v>61</v>
      </c>
      <c r="EI8" s="128" t="s">
        <v>61</v>
      </c>
      <c r="EJ8" s="128" t="s">
        <v>61</v>
      </c>
      <c r="EK8" s="128" t="s">
        <v>61</v>
      </c>
      <c r="EL8" s="128" t="s">
        <v>61</v>
      </c>
      <c r="EM8" s="128" t="s">
        <v>61</v>
      </c>
      <c r="EN8" s="128" t="s">
        <v>61</v>
      </c>
      <c r="EO8" s="128" t="s">
        <v>61</v>
      </c>
      <c r="EP8" s="128" t="s">
        <v>61</v>
      </c>
      <c r="EQ8" s="128" t="s">
        <v>61</v>
      </c>
      <c r="ER8" s="128" t="s">
        <v>61</v>
      </c>
      <c r="ES8" s="128" t="s">
        <v>61</v>
      </c>
      <c r="ET8" s="128" t="s">
        <v>61</v>
      </c>
      <c r="EU8" s="128" t="s">
        <v>61</v>
      </c>
      <c r="EV8" s="128" t="s">
        <v>61</v>
      </c>
      <c r="EW8" s="128" t="s">
        <v>61</v>
      </c>
      <c r="EX8" s="128" t="s">
        <v>61</v>
      </c>
      <c r="EY8" s="128" t="s">
        <v>61</v>
      </c>
      <c r="EZ8" s="128" t="s">
        <v>61</v>
      </c>
      <c r="FA8" s="128" t="s">
        <v>61</v>
      </c>
    </row>
    <row r="9" spans="1:157" ht="13" customHeight="1">
      <c r="A9" s="264" t="s">
        <v>8</v>
      </c>
      <c r="B9" s="258">
        <v>13.360000000000003</v>
      </c>
      <c r="C9" s="80">
        <v>1.0462313319720355</v>
      </c>
      <c r="D9" s="80">
        <v>5</v>
      </c>
      <c r="E9" s="258" t="s">
        <v>61</v>
      </c>
      <c r="F9" s="80" t="s">
        <v>61</v>
      </c>
      <c r="G9" s="80" t="s">
        <v>61</v>
      </c>
      <c r="H9" s="258">
        <v>3.0200000000000005</v>
      </c>
      <c r="I9" s="80">
        <v>6.6332495807108052E-2</v>
      </c>
      <c r="J9" s="80">
        <v>5</v>
      </c>
      <c r="K9" s="258" t="s">
        <v>61</v>
      </c>
      <c r="L9" s="78" t="s">
        <v>61</v>
      </c>
      <c r="M9" s="78">
        <v>0</v>
      </c>
      <c r="N9" s="278">
        <v>2.806</v>
      </c>
      <c r="O9" s="78">
        <v>5.3254107822777341E-2</v>
      </c>
      <c r="P9" s="78">
        <v>5</v>
      </c>
      <c r="Q9" s="278" t="s">
        <v>61</v>
      </c>
      <c r="R9" s="78" t="s">
        <v>61</v>
      </c>
      <c r="S9" s="78">
        <v>0</v>
      </c>
      <c r="T9" s="273" t="s">
        <v>61</v>
      </c>
      <c r="U9" s="136" t="s">
        <v>61</v>
      </c>
      <c r="V9" s="136" t="s">
        <v>61</v>
      </c>
      <c r="W9" s="273" t="s">
        <v>61</v>
      </c>
      <c r="X9" s="136" t="s">
        <v>61</v>
      </c>
      <c r="Y9" s="136" t="s">
        <v>61</v>
      </c>
      <c r="Z9" s="281">
        <v>0.15000000000000002</v>
      </c>
      <c r="AA9" s="78">
        <v>8.3666002653407096E-3</v>
      </c>
      <c r="AB9" s="78">
        <v>5</v>
      </c>
      <c r="AC9" s="281" t="s">
        <v>61</v>
      </c>
      <c r="AD9" s="78" t="s">
        <v>61</v>
      </c>
      <c r="AE9" s="78">
        <v>0</v>
      </c>
      <c r="AF9" s="281">
        <v>0.76600000000000001</v>
      </c>
      <c r="AG9" s="80">
        <v>0.20121133168884897</v>
      </c>
      <c r="AH9" s="80">
        <v>5</v>
      </c>
      <c r="AI9" s="281" t="s">
        <v>61</v>
      </c>
      <c r="AJ9" s="80" t="s">
        <v>61</v>
      </c>
      <c r="AK9" s="80">
        <v>0</v>
      </c>
      <c r="AL9" s="278">
        <v>0.74</v>
      </c>
      <c r="AM9" s="78">
        <v>8.006247560499212E-2</v>
      </c>
      <c r="AN9" s="78">
        <v>5</v>
      </c>
      <c r="AO9" s="278" t="s">
        <v>61</v>
      </c>
      <c r="AP9" s="78" t="s">
        <v>61</v>
      </c>
      <c r="AQ9" s="78">
        <v>0</v>
      </c>
      <c r="AR9" s="273" t="s">
        <v>61</v>
      </c>
      <c r="AS9" s="136" t="s">
        <v>61</v>
      </c>
      <c r="AT9" s="136" t="s">
        <v>61</v>
      </c>
      <c r="AU9" s="273" t="s">
        <v>61</v>
      </c>
      <c r="AV9" s="136" t="s">
        <v>61</v>
      </c>
      <c r="AW9" s="136" t="s">
        <v>61</v>
      </c>
      <c r="AX9" s="281">
        <v>4.3</v>
      </c>
      <c r="AY9" s="78">
        <v>0.76746335417399525</v>
      </c>
      <c r="AZ9" s="78">
        <v>5</v>
      </c>
      <c r="BA9" s="281" t="s">
        <v>61</v>
      </c>
      <c r="BB9" s="78" t="s">
        <v>61</v>
      </c>
      <c r="BC9" s="78">
        <v>0</v>
      </c>
      <c r="BD9" s="258">
        <v>59.179999999999993</v>
      </c>
      <c r="BE9" s="78">
        <v>0.57393379409126932</v>
      </c>
      <c r="BF9" s="78">
        <v>5</v>
      </c>
      <c r="BG9" s="258" t="s">
        <v>61</v>
      </c>
      <c r="BH9" s="78" t="s">
        <v>61</v>
      </c>
      <c r="BI9" s="78">
        <v>0</v>
      </c>
      <c r="BJ9" s="285">
        <v>36.6</v>
      </c>
      <c r="BK9" s="78">
        <v>7.0398863627192156</v>
      </c>
      <c r="BL9" s="78">
        <v>5</v>
      </c>
      <c r="BM9" s="258" t="s">
        <v>61</v>
      </c>
      <c r="BN9" s="78" t="s">
        <v>61</v>
      </c>
      <c r="BO9" s="78">
        <v>0</v>
      </c>
      <c r="BP9" s="258">
        <v>59.2</v>
      </c>
      <c r="BQ9" s="78">
        <v>17.559612751994276</v>
      </c>
      <c r="BR9" s="78">
        <v>5</v>
      </c>
      <c r="BS9" s="258" t="s">
        <v>61</v>
      </c>
      <c r="BT9" s="78" t="s">
        <v>61</v>
      </c>
      <c r="BU9" s="78">
        <v>0</v>
      </c>
      <c r="BV9" s="273" t="s">
        <v>61</v>
      </c>
      <c r="BW9" s="136" t="s">
        <v>61</v>
      </c>
      <c r="BX9" s="136" t="s">
        <v>61</v>
      </c>
      <c r="BY9" s="273" t="s">
        <v>61</v>
      </c>
      <c r="BZ9" s="136" t="s">
        <v>61</v>
      </c>
      <c r="CA9" s="136" t="s">
        <v>61</v>
      </c>
      <c r="CB9" s="258">
        <v>303.8</v>
      </c>
      <c r="CC9" s="78">
        <v>68.792005349459018</v>
      </c>
      <c r="CD9" s="78">
        <v>5</v>
      </c>
      <c r="CE9" s="258" t="s">
        <v>61</v>
      </c>
      <c r="CF9" s="80" t="s">
        <v>61</v>
      </c>
      <c r="CG9" s="80">
        <v>0</v>
      </c>
      <c r="CH9" s="273" t="s">
        <v>61</v>
      </c>
      <c r="CI9" s="136" t="s">
        <v>61</v>
      </c>
      <c r="CJ9" s="136" t="s">
        <v>61</v>
      </c>
      <c r="CK9" s="273" t="s">
        <v>61</v>
      </c>
      <c r="CL9" s="140" t="s">
        <v>61</v>
      </c>
      <c r="CM9" s="140" t="s">
        <v>61</v>
      </c>
      <c r="CN9" s="258">
        <v>105.8</v>
      </c>
      <c r="CO9" s="78">
        <v>4.0298883359219762</v>
      </c>
      <c r="CP9" s="78">
        <v>5</v>
      </c>
      <c r="CQ9" s="258" t="s">
        <v>61</v>
      </c>
      <c r="CR9" s="78" t="s">
        <v>61</v>
      </c>
      <c r="CS9" s="78">
        <v>0</v>
      </c>
      <c r="CT9" s="258">
        <v>1090</v>
      </c>
      <c r="CU9" s="80">
        <v>64.774223268210633</v>
      </c>
      <c r="CV9" s="80">
        <v>5</v>
      </c>
      <c r="CW9" s="258" t="s">
        <v>61</v>
      </c>
      <c r="CX9" s="80" t="s">
        <v>61</v>
      </c>
      <c r="CY9" s="80">
        <v>0</v>
      </c>
      <c r="CZ9" s="285">
        <v>305.8</v>
      </c>
      <c r="DA9" s="78">
        <v>135.64342962340638</v>
      </c>
      <c r="DB9" s="78">
        <v>5</v>
      </c>
      <c r="DC9" s="258" t="s">
        <v>61</v>
      </c>
      <c r="DD9" s="78" t="s">
        <v>61</v>
      </c>
      <c r="DE9" s="78">
        <v>0</v>
      </c>
      <c r="DF9" s="285">
        <v>5.75</v>
      </c>
      <c r="DG9" s="78">
        <v>2.056493779875511</v>
      </c>
      <c r="DH9" s="78">
        <v>4</v>
      </c>
      <c r="DI9" s="258" t="s">
        <v>61</v>
      </c>
      <c r="DJ9" s="78" t="s">
        <v>61</v>
      </c>
      <c r="DK9" s="78">
        <v>0</v>
      </c>
      <c r="DL9" s="273" t="s">
        <v>61</v>
      </c>
      <c r="DM9" s="136" t="s">
        <v>61</v>
      </c>
      <c r="DN9" s="136" t="s">
        <v>61</v>
      </c>
      <c r="DO9" s="273" t="s">
        <v>61</v>
      </c>
      <c r="DP9" s="136" t="s">
        <v>61</v>
      </c>
      <c r="DQ9" s="136" t="s">
        <v>61</v>
      </c>
      <c r="DR9" s="258">
        <v>25.2</v>
      </c>
      <c r="DS9" s="80">
        <v>1.023230179382919</v>
      </c>
      <c r="DT9" s="80">
        <v>5</v>
      </c>
      <c r="DU9" s="258" t="s">
        <v>61</v>
      </c>
      <c r="DV9" s="80" t="s">
        <v>61</v>
      </c>
      <c r="DW9" s="80">
        <v>0</v>
      </c>
      <c r="DX9" s="128" t="s">
        <v>61</v>
      </c>
      <c r="DY9" s="128" t="s">
        <v>61</v>
      </c>
      <c r="DZ9" s="128" t="s">
        <v>61</v>
      </c>
      <c r="EA9" s="128" t="s">
        <v>61</v>
      </c>
      <c r="EB9" s="128" t="s">
        <v>61</v>
      </c>
      <c r="EC9" s="128" t="s">
        <v>61</v>
      </c>
      <c r="ED9" s="128" t="s">
        <v>61</v>
      </c>
      <c r="EE9" s="128" t="s">
        <v>61</v>
      </c>
      <c r="EF9" s="128" t="s">
        <v>61</v>
      </c>
      <c r="EG9" s="128" t="s">
        <v>61</v>
      </c>
      <c r="EH9" s="128" t="s">
        <v>61</v>
      </c>
      <c r="EI9" s="128" t="s">
        <v>61</v>
      </c>
      <c r="EJ9" s="128" t="s">
        <v>61</v>
      </c>
      <c r="EK9" s="128" t="s">
        <v>61</v>
      </c>
      <c r="EL9" s="128" t="s">
        <v>61</v>
      </c>
      <c r="EM9" s="128" t="s">
        <v>61</v>
      </c>
      <c r="EN9" s="128" t="s">
        <v>61</v>
      </c>
      <c r="EO9" s="128" t="s">
        <v>61</v>
      </c>
      <c r="EP9" s="128" t="s">
        <v>61</v>
      </c>
      <c r="EQ9" s="128" t="s">
        <v>61</v>
      </c>
      <c r="ER9" s="128" t="s">
        <v>61</v>
      </c>
      <c r="ES9" s="128" t="s">
        <v>61</v>
      </c>
      <c r="ET9" s="128" t="s">
        <v>61</v>
      </c>
      <c r="EU9" s="128" t="s">
        <v>61</v>
      </c>
      <c r="EV9" s="128" t="s">
        <v>61</v>
      </c>
      <c r="EW9" s="128" t="s">
        <v>61</v>
      </c>
      <c r="EX9" s="128" t="s">
        <v>61</v>
      </c>
      <c r="EY9" s="128" t="s">
        <v>61</v>
      </c>
      <c r="EZ9" s="128" t="s">
        <v>61</v>
      </c>
      <c r="FA9" s="128" t="s">
        <v>61</v>
      </c>
    </row>
    <row r="10" spans="1:157" ht="13" customHeight="1">
      <c r="A10" s="264" t="s">
        <v>33</v>
      </c>
      <c r="B10" s="258">
        <v>12.475000000000001</v>
      </c>
      <c r="C10" s="80">
        <v>0.96813824770362866</v>
      </c>
      <c r="D10" s="80">
        <v>4</v>
      </c>
      <c r="E10" s="258">
        <v>12.879999999999999</v>
      </c>
      <c r="F10" s="80">
        <v>1.099727238909729</v>
      </c>
      <c r="G10" s="80">
        <v>5</v>
      </c>
      <c r="H10" s="258">
        <v>4.1500000000000004</v>
      </c>
      <c r="I10" s="80">
        <v>0.1936491673103708</v>
      </c>
      <c r="J10" s="80">
        <v>4</v>
      </c>
      <c r="K10" s="258">
        <v>4.9399999999999995</v>
      </c>
      <c r="L10" s="78">
        <v>0.41785164831552635</v>
      </c>
      <c r="M10" s="78">
        <v>5</v>
      </c>
      <c r="N10" s="278">
        <v>3.4824999999999999</v>
      </c>
      <c r="O10" s="78">
        <v>5.3287740929160554E-2</v>
      </c>
      <c r="P10" s="78">
        <v>4</v>
      </c>
      <c r="Q10" s="278">
        <v>4.2200000000000006</v>
      </c>
      <c r="R10" s="78">
        <v>0.39281038682804609</v>
      </c>
      <c r="S10" s="78">
        <v>5</v>
      </c>
      <c r="T10" s="273" t="s">
        <v>61</v>
      </c>
      <c r="U10" s="136" t="s">
        <v>61</v>
      </c>
      <c r="V10" s="136" t="s">
        <v>61</v>
      </c>
      <c r="W10" s="273" t="s">
        <v>61</v>
      </c>
      <c r="X10" s="136" t="s">
        <v>61</v>
      </c>
      <c r="Y10" s="136" t="s">
        <v>61</v>
      </c>
      <c r="Z10" s="281">
        <v>0.23249999999999998</v>
      </c>
      <c r="AA10" s="78">
        <v>1.4361406616345168E-2</v>
      </c>
      <c r="AB10" s="78">
        <v>4</v>
      </c>
      <c r="AC10" s="281">
        <v>0.43000000000000005</v>
      </c>
      <c r="AD10" s="78">
        <v>3.1464265445104313E-2</v>
      </c>
      <c r="AE10" s="78">
        <v>5</v>
      </c>
      <c r="AF10" s="281">
        <v>1.8824999999999998</v>
      </c>
      <c r="AG10" s="80">
        <v>0.47149363728474664</v>
      </c>
      <c r="AH10" s="80">
        <v>4</v>
      </c>
      <c r="AI10" s="281">
        <v>1.3800000000000001</v>
      </c>
      <c r="AJ10" s="80">
        <v>0.22645087767549044</v>
      </c>
      <c r="AK10" s="80">
        <v>5</v>
      </c>
      <c r="AL10" s="278">
        <v>0.76</v>
      </c>
      <c r="AM10" s="78">
        <v>8.6602540378444004E-2</v>
      </c>
      <c r="AN10" s="78">
        <v>4</v>
      </c>
      <c r="AO10" s="278">
        <v>0.58599999999999997</v>
      </c>
      <c r="AP10" s="78">
        <v>6.6377707101104522E-2</v>
      </c>
      <c r="AQ10" s="78">
        <v>5</v>
      </c>
      <c r="AR10" s="273" t="s">
        <v>61</v>
      </c>
      <c r="AS10" s="136" t="s">
        <v>61</v>
      </c>
      <c r="AT10" s="136" t="s">
        <v>61</v>
      </c>
      <c r="AU10" s="273" t="s">
        <v>61</v>
      </c>
      <c r="AV10" s="136" t="s">
        <v>61</v>
      </c>
      <c r="AW10" s="136" t="s">
        <v>61</v>
      </c>
      <c r="AX10" s="281">
        <v>4.8750000000000009</v>
      </c>
      <c r="AY10" s="78">
        <v>1.0773230713207615</v>
      </c>
      <c r="AZ10" s="78">
        <v>4</v>
      </c>
      <c r="BA10" s="281">
        <v>2.52</v>
      </c>
      <c r="BB10" s="78">
        <v>0.17146428199482311</v>
      </c>
      <c r="BC10" s="78">
        <v>5</v>
      </c>
      <c r="BD10" s="258">
        <v>56.25</v>
      </c>
      <c r="BE10" s="78">
        <v>0.75</v>
      </c>
      <c r="BF10" s="78">
        <v>4</v>
      </c>
      <c r="BG10" s="258">
        <v>54.96</v>
      </c>
      <c r="BH10" s="78">
        <v>2.2362021375537582</v>
      </c>
      <c r="BI10" s="78">
        <v>5</v>
      </c>
      <c r="BJ10" s="285">
        <v>86.25</v>
      </c>
      <c r="BK10" s="78">
        <v>14.596660576994999</v>
      </c>
      <c r="BL10" s="78">
        <v>4</v>
      </c>
      <c r="BM10" s="258">
        <v>102.6</v>
      </c>
      <c r="BN10" s="78">
        <v>14.935193336545725</v>
      </c>
      <c r="BO10" s="78">
        <v>5</v>
      </c>
      <c r="BP10" s="258">
        <v>63.25</v>
      </c>
      <c r="BQ10" s="78">
        <v>6.1424072371234608</v>
      </c>
      <c r="BR10" s="78">
        <v>4</v>
      </c>
      <c r="BS10" s="258">
        <v>88.6</v>
      </c>
      <c r="BT10" s="78">
        <v>13.063690137170271</v>
      </c>
      <c r="BU10" s="78">
        <v>5</v>
      </c>
      <c r="BV10" s="273" t="s">
        <v>61</v>
      </c>
      <c r="BW10" s="136" t="s">
        <v>61</v>
      </c>
      <c r="BX10" s="136" t="s">
        <v>61</v>
      </c>
      <c r="BY10" s="273" t="s">
        <v>61</v>
      </c>
      <c r="BZ10" s="136" t="s">
        <v>61</v>
      </c>
      <c r="CA10" s="136" t="s">
        <v>61</v>
      </c>
      <c r="CB10" s="258">
        <v>378.25</v>
      </c>
      <c r="CC10" s="78">
        <v>27.956439329785901</v>
      </c>
      <c r="CD10" s="78">
        <v>4</v>
      </c>
      <c r="CE10" s="258">
        <v>442</v>
      </c>
      <c r="CF10" s="80">
        <v>131.408523315651</v>
      </c>
      <c r="CG10" s="80">
        <v>5</v>
      </c>
      <c r="CH10" s="273" t="s">
        <v>61</v>
      </c>
      <c r="CI10" s="136" t="s">
        <v>61</v>
      </c>
      <c r="CJ10" s="136" t="s">
        <v>61</v>
      </c>
      <c r="CK10" s="273" t="s">
        <v>61</v>
      </c>
      <c r="CL10" s="140" t="s">
        <v>61</v>
      </c>
      <c r="CM10" s="140" t="s">
        <v>61</v>
      </c>
      <c r="CN10" s="258">
        <v>183.5</v>
      </c>
      <c r="CO10" s="78">
        <v>8.0259994185563386</v>
      </c>
      <c r="CP10" s="78">
        <v>4</v>
      </c>
      <c r="CQ10" s="258">
        <v>106.4</v>
      </c>
      <c r="CR10" s="78">
        <v>9.3840289854624732</v>
      </c>
      <c r="CS10" s="78">
        <v>5</v>
      </c>
      <c r="CT10" s="258">
        <v>1282.5</v>
      </c>
      <c r="CU10" s="80">
        <v>26.218632051780784</v>
      </c>
      <c r="CV10" s="80">
        <v>4</v>
      </c>
      <c r="CW10" s="258">
        <v>1202.2</v>
      </c>
      <c r="CX10" s="80">
        <v>52.025378422458402</v>
      </c>
      <c r="CY10" s="80">
        <v>5</v>
      </c>
      <c r="CZ10" s="285">
        <v>79.5</v>
      </c>
      <c r="DA10" s="78">
        <v>12.223611032205936</v>
      </c>
      <c r="DB10" s="78">
        <v>4</v>
      </c>
      <c r="DC10" s="258">
        <v>127.2</v>
      </c>
      <c r="DD10" s="78">
        <v>61.108428223936514</v>
      </c>
      <c r="DE10" s="78">
        <v>5</v>
      </c>
      <c r="DF10" s="288" t="s">
        <v>61</v>
      </c>
      <c r="DG10" s="128" t="s">
        <v>61</v>
      </c>
      <c r="DH10" s="128">
        <v>0</v>
      </c>
      <c r="DI10" s="258">
        <v>3</v>
      </c>
      <c r="DJ10" s="78" t="s">
        <v>61</v>
      </c>
      <c r="DK10" s="78">
        <v>1</v>
      </c>
      <c r="DL10" s="276" t="s">
        <v>61</v>
      </c>
      <c r="DM10" s="138" t="s">
        <v>61</v>
      </c>
      <c r="DN10" s="138" t="s">
        <v>61</v>
      </c>
      <c r="DO10" s="273" t="s">
        <v>61</v>
      </c>
      <c r="DP10" s="136" t="s">
        <v>61</v>
      </c>
      <c r="DQ10" s="136" t="s">
        <v>61</v>
      </c>
      <c r="DR10" s="258">
        <v>25.625</v>
      </c>
      <c r="DS10" s="80">
        <v>1.8227154650868278</v>
      </c>
      <c r="DT10" s="80">
        <v>4</v>
      </c>
      <c r="DU10" s="258">
        <v>19.68</v>
      </c>
      <c r="DV10" s="80">
        <v>1.0331505214633472</v>
      </c>
      <c r="DW10" s="80">
        <v>5</v>
      </c>
      <c r="DX10" s="128" t="s">
        <v>61</v>
      </c>
      <c r="DY10" s="128" t="s">
        <v>61</v>
      </c>
      <c r="DZ10" s="128" t="s">
        <v>61</v>
      </c>
      <c r="EA10" s="128" t="s">
        <v>61</v>
      </c>
      <c r="EB10" s="128" t="s">
        <v>61</v>
      </c>
      <c r="EC10" s="128" t="s">
        <v>61</v>
      </c>
      <c r="ED10" s="128" t="s">
        <v>61</v>
      </c>
      <c r="EE10" s="128" t="s">
        <v>61</v>
      </c>
      <c r="EF10" s="128" t="s">
        <v>61</v>
      </c>
      <c r="EG10" s="128" t="s">
        <v>61</v>
      </c>
      <c r="EH10" s="128" t="s">
        <v>61</v>
      </c>
      <c r="EI10" s="128" t="s">
        <v>61</v>
      </c>
      <c r="EJ10" s="128" t="s">
        <v>61</v>
      </c>
      <c r="EK10" s="128" t="s">
        <v>61</v>
      </c>
      <c r="EL10" s="128" t="s">
        <v>61</v>
      </c>
      <c r="EM10" s="128" t="s">
        <v>61</v>
      </c>
      <c r="EN10" s="128" t="s">
        <v>61</v>
      </c>
      <c r="EO10" s="128" t="s">
        <v>61</v>
      </c>
      <c r="EP10" s="128" t="s">
        <v>61</v>
      </c>
      <c r="EQ10" s="128" t="s">
        <v>61</v>
      </c>
      <c r="ER10" s="128" t="s">
        <v>61</v>
      </c>
      <c r="ES10" s="128" t="s">
        <v>61</v>
      </c>
      <c r="ET10" s="128" t="s">
        <v>61</v>
      </c>
      <c r="EU10" s="128" t="s">
        <v>61</v>
      </c>
      <c r="EV10" s="128" t="s">
        <v>61</v>
      </c>
      <c r="EW10" s="128" t="s">
        <v>61</v>
      </c>
      <c r="EX10" s="128" t="s">
        <v>61</v>
      </c>
      <c r="EY10" s="128" t="s">
        <v>61</v>
      </c>
      <c r="EZ10" s="128" t="s">
        <v>61</v>
      </c>
      <c r="FA10" s="128" t="s">
        <v>61</v>
      </c>
    </row>
    <row r="11" spans="1:157" ht="13" customHeight="1">
      <c r="A11" s="264" t="s">
        <v>20</v>
      </c>
      <c r="B11" s="258">
        <v>9.9400000000000013</v>
      </c>
      <c r="C11" s="80">
        <v>1.3891004283348267</v>
      </c>
      <c r="D11" s="80">
        <v>5</v>
      </c>
      <c r="E11" s="258">
        <v>8.4499999999999993</v>
      </c>
      <c r="F11" s="80">
        <v>0.96738479072876415</v>
      </c>
      <c r="G11" s="80">
        <v>4</v>
      </c>
      <c r="H11" s="258">
        <v>3.4799999999999995</v>
      </c>
      <c r="I11" s="80">
        <v>0.14282856857085699</v>
      </c>
      <c r="J11" s="80">
        <v>5</v>
      </c>
      <c r="K11" s="258">
        <v>4.5250000000000004</v>
      </c>
      <c r="L11" s="78">
        <v>0.53131127097650066</v>
      </c>
      <c r="M11" s="78">
        <v>4</v>
      </c>
      <c r="N11" s="278">
        <v>3.0620000000000003</v>
      </c>
      <c r="O11" s="78">
        <v>0.11381564040148434</v>
      </c>
      <c r="P11" s="78">
        <v>5</v>
      </c>
      <c r="Q11" s="278">
        <v>4.18</v>
      </c>
      <c r="R11" s="78">
        <v>0.40769678275241161</v>
      </c>
      <c r="S11" s="78">
        <v>4</v>
      </c>
      <c r="T11" s="273" t="s">
        <v>61</v>
      </c>
      <c r="U11" s="136" t="s">
        <v>61</v>
      </c>
      <c r="V11" s="136" t="s">
        <v>61</v>
      </c>
      <c r="W11" s="273" t="s">
        <v>61</v>
      </c>
      <c r="X11" s="136" t="s">
        <v>61</v>
      </c>
      <c r="Y11" s="136" t="s">
        <v>61</v>
      </c>
      <c r="Z11" s="281">
        <v>0.20800000000000002</v>
      </c>
      <c r="AA11" s="78">
        <v>2.0346989949375817E-2</v>
      </c>
      <c r="AB11" s="78">
        <v>5</v>
      </c>
      <c r="AC11" s="281">
        <v>0.30499999999999999</v>
      </c>
      <c r="AD11" s="78">
        <v>9.2421137553411831E-2</v>
      </c>
      <c r="AE11" s="78">
        <v>4</v>
      </c>
      <c r="AF11" s="281">
        <v>1.04</v>
      </c>
      <c r="AG11" s="80">
        <v>0.15254507530562889</v>
      </c>
      <c r="AH11" s="80">
        <v>5</v>
      </c>
      <c r="AI11" s="281">
        <v>0.97249999999999992</v>
      </c>
      <c r="AJ11" s="80">
        <v>7.6198753270641184E-2</v>
      </c>
      <c r="AK11" s="80">
        <v>4</v>
      </c>
      <c r="AL11" s="278">
        <v>0.748</v>
      </c>
      <c r="AM11" s="78">
        <v>5.6692151132233901E-2</v>
      </c>
      <c r="AN11" s="78">
        <v>5</v>
      </c>
      <c r="AO11" s="278">
        <v>0.73249999999999993</v>
      </c>
      <c r="AP11" s="78">
        <v>3.8160843806184383E-2</v>
      </c>
      <c r="AQ11" s="78">
        <v>4</v>
      </c>
      <c r="AR11" s="273" t="s">
        <v>61</v>
      </c>
      <c r="AS11" s="136" t="s">
        <v>61</v>
      </c>
      <c r="AT11" s="136" t="s">
        <v>61</v>
      </c>
      <c r="AU11" s="273" t="s">
        <v>61</v>
      </c>
      <c r="AV11" s="136" t="s">
        <v>61</v>
      </c>
      <c r="AW11" s="136" t="s">
        <v>61</v>
      </c>
      <c r="AX11" s="281">
        <v>2.3600000000000003</v>
      </c>
      <c r="AY11" s="78">
        <v>0.25612496949731334</v>
      </c>
      <c r="AZ11" s="78">
        <v>5</v>
      </c>
      <c r="BA11" s="281">
        <v>3.05</v>
      </c>
      <c r="BB11" s="78">
        <v>0.19364916731037299</v>
      </c>
      <c r="BC11" s="78">
        <v>4</v>
      </c>
      <c r="BD11" s="258">
        <v>56.08</v>
      </c>
      <c r="BE11" s="78">
        <v>0.99368002898317365</v>
      </c>
      <c r="BF11" s="78">
        <v>5</v>
      </c>
      <c r="BG11" s="258">
        <v>54.85</v>
      </c>
      <c r="BH11" s="78">
        <v>1.5413738460650392</v>
      </c>
      <c r="BI11" s="78">
        <v>4</v>
      </c>
      <c r="BJ11" s="285">
        <v>44.8</v>
      </c>
      <c r="BK11" s="78">
        <v>3.322649545167224</v>
      </c>
      <c r="BL11" s="78">
        <v>5</v>
      </c>
      <c r="BM11" s="258">
        <v>91.75</v>
      </c>
      <c r="BN11" s="78">
        <v>23.637452626428818</v>
      </c>
      <c r="BO11" s="78">
        <v>4</v>
      </c>
      <c r="BP11" s="258">
        <v>53.4</v>
      </c>
      <c r="BQ11" s="78">
        <v>14.901677757890218</v>
      </c>
      <c r="BR11" s="78">
        <v>5</v>
      </c>
      <c r="BS11" s="258">
        <v>123</v>
      </c>
      <c r="BT11" s="78">
        <v>20.514222708485285</v>
      </c>
      <c r="BU11" s="78">
        <v>4</v>
      </c>
      <c r="BV11" s="273" t="s">
        <v>61</v>
      </c>
      <c r="BW11" s="136" t="s">
        <v>61</v>
      </c>
      <c r="BX11" s="136" t="s">
        <v>61</v>
      </c>
      <c r="BY11" s="273" t="s">
        <v>61</v>
      </c>
      <c r="BZ11" s="136" t="s">
        <v>61</v>
      </c>
      <c r="CA11" s="136" t="s">
        <v>61</v>
      </c>
      <c r="CB11" s="258">
        <v>171.6</v>
      </c>
      <c r="CC11" s="78">
        <v>17.520273970460639</v>
      </c>
      <c r="CD11" s="78">
        <v>5</v>
      </c>
      <c r="CE11" s="258">
        <v>514</v>
      </c>
      <c r="CF11" s="80">
        <v>109.64184116172682</v>
      </c>
      <c r="CG11" s="80">
        <v>4</v>
      </c>
      <c r="CH11" s="273" t="s">
        <v>61</v>
      </c>
      <c r="CI11" s="136" t="s">
        <v>61</v>
      </c>
      <c r="CJ11" s="136" t="s">
        <v>61</v>
      </c>
      <c r="CK11" s="273" t="s">
        <v>61</v>
      </c>
      <c r="CL11" s="140" t="s">
        <v>61</v>
      </c>
      <c r="CM11" s="140" t="s">
        <v>61</v>
      </c>
      <c r="CN11" s="258">
        <v>81.599999999999994</v>
      </c>
      <c r="CO11" s="78">
        <v>3.2802438933713454</v>
      </c>
      <c r="CP11" s="78">
        <v>5</v>
      </c>
      <c r="CQ11" s="258">
        <v>74</v>
      </c>
      <c r="CR11" s="78">
        <v>9.210501253098732</v>
      </c>
      <c r="CS11" s="78">
        <v>4</v>
      </c>
      <c r="CT11" s="258">
        <v>1108</v>
      </c>
      <c r="CU11" s="80">
        <v>63.557060976731762</v>
      </c>
      <c r="CV11" s="80">
        <v>5</v>
      </c>
      <c r="CW11" s="258">
        <v>1212</v>
      </c>
      <c r="CX11" s="80">
        <v>50.959133953917757</v>
      </c>
      <c r="CY11" s="80">
        <v>4</v>
      </c>
      <c r="CZ11" s="285">
        <v>96.2</v>
      </c>
      <c r="DA11" s="78">
        <v>17.473980656965374</v>
      </c>
      <c r="DB11" s="78">
        <v>5</v>
      </c>
      <c r="DC11" s="258">
        <v>282.5</v>
      </c>
      <c r="DD11" s="78">
        <v>181.96954873457994</v>
      </c>
      <c r="DE11" s="78">
        <v>4</v>
      </c>
      <c r="DF11" s="285">
        <v>3</v>
      </c>
      <c r="DG11" s="78" t="s">
        <v>61</v>
      </c>
      <c r="DH11" s="78">
        <v>1</v>
      </c>
      <c r="DI11" s="259" t="s">
        <v>61</v>
      </c>
      <c r="DJ11" s="128" t="s">
        <v>61</v>
      </c>
      <c r="DK11" s="128" t="s">
        <v>61</v>
      </c>
      <c r="DL11" s="273" t="s">
        <v>61</v>
      </c>
      <c r="DM11" s="136" t="s">
        <v>61</v>
      </c>
      <c r="DN11" s="136" t="s">
        <v>61</v>
      </c>
      <c r="DO11" s="276" t="s">
        <v>61</v>
      </c>
      <c r="DP11" s="138" t="s">
        <v>61</v>
      </c>
      <c r="DQ11" s="138" t="s">
        <v>61</v>
      </c>
      <c r="DR11" s="258">
        <v>26</v>
      </c>
      <c r="DS11" s="80">
        <v>2.3797058641773328</v>
      </c>
      <c r="DT11" s="80">
        <v>5</v>
      </c>
      <c r="DU11" s="258">
        <v>23.85</v>
      </c>
      <c r="DV11" s="80">
        <v>2.0483733383671265</v>
      </c>
      <c r="DW11" s="80">
        <v>4</v>
      </c>
      <c r="DX11" s="128" t="s">
        <v>61</v>
      </c>
      <c r="DY11" s="128" t="s">
        <v>61</v>
      </c>
      <c r="DZ11" s="128" t="s">
        <v>61</v>
      </c>
      <c r="EA11" s="128" t="s">
        <v>61</v>
      </c>
      <c r="EB11" s="128" t="s">
        <v>61</v>
      </c>
      <c r="EC11" s="128" t="s">
        <v>61</v>
      </c>
      <c r="ED11" s="128" t="s">
        <v>61</v>
      </c>
      <c r="EE11" s="128" t="s">
        <v>61</v>
      </c>
      <c r="EF11" s="128" t="s">
        <v>61</v>
      </c>
      <c r="EG11" s="128" t="s">
        <v>61</v>
      </c>
      <c r="EH11" s="128" t="s">
        <v>61</v>
      </c>
      <c r="EI11" s="128" t="s">
        <v>61</v>
      </c>
      <c r="EJ11" s="128" t="s">
        <v>61</v>
      </c>
      <c r="EK11" s="128" t="s">
        <v>61</v>
      </c>
      <c r="EL11" s="128" t="s">
        <v>61</v>
      </c>
      <c r="EM11" s="128" t="s">
        <v>61</v>
      </c>
      <c r="EN11" s="128" t="s">
        <v>61</v>
      </c>
      <c r="EO11" s="128" t="s">
        <v>61</v>
      </c>
      <c r="EP11" s="128" t="s">
        <v>61</v>
      </c>
      <c r="EQ11" s="128" t="s">
        <v>61</v>
      </c>
      <c r="ER11" s="128" t="s">
        <v>61</v>
      </c>
      <c r="ES11" s="128" t="s">
        <v>61</v>
      </c>
      <c r="ET11" s="128" t="s">
        <v>61</v>
      </c>
      <c r="EU11" s="128" t="s">
        <v>61</v>
      </c>
      <c r="EV11" s="128" t="s">
        <v>61</v>
      </c>
      <c r="EW11" s="128" t="s">
        <v>61</v>
      </c>
      <c r="EX11" s="128" t="s">
        <v>61</v>
      </c>
      <c r="EY11" s="128" t="s">
        <v>61</v>
      </c>
      <c r="EZ11" s="128" t="s">
        <v>61</v>
      </c>
      <c r="FA11" s="128" t="s">
        <v>61</v>
      </c>
    </row>
    <row r="12" spans="1:157" ht="13" customHeight="1">
      <c r="A12" s="264" t="s">
        <v>21</v>
      </c>
      <c r="B12" s="258">
        <v>13.319999999999999</v>
      </c>
      <c r="C12" s="80">
        <v>1.1560276813294779</v>
      </c>
      <c r="D12" s="80">
        <v>5</v>
      </c>
      <c r="E12" s="258">
        <v>11.933333333333332</v>
      </c>
      <c r="F12" s="80">
        <v>0.7218802609235907</v>
      </c>
      <c r="G12" s="80">
        <v>3</v>
      </c>
      <c r="H12" s="258">
        <v>3.06</v>
      </c>
      <c r="I12" s="80">
        <v>0.11224972160321821</v>
      </c>
      <c r="J12" s="80">
        <v>5</v>
      </c>
      <c r="K12" s="258">
        <v>3.8333333333333335</v>
      </c>
      <c r="L12" s="78">
        <v>8.8191710368819662E-2</v>
      </c>
      <c r="M12" s="78">
        <v>3</v>
      </c>
      <c r="N12" s="278">
        <v>2.8559999999999999</v>
      </c>
      <c r="O12" s="78">
        <v>0.12584116973391496</v>
      </c>
      <c r="P12" s="78">
        <v>5</v>
      </c>
      <c r="Q12" s="278">
        <v>2.65</v>
      </c>
      <c r="R12" s="78">
        <v>1.2450836651941641</v>
      </c>
      <c r="S12" s="78">
        <v>3</v>
      </c>
      <c r="T12" s="273" t="s">
        <v>61</v>
      </c>
      <c r="U12" s="136" t="s">
        <v>61</v>
      </c>
      <c r="V12" s="136" t="s">
        <v>61</v>
      </c>
      <c r="W12" s="273" t="s">
        <v>61</v>
      </c>
      <c r="X12" s="136" t="s">
        <v>61</v>
      </c>
      <c r="Y12" s="136" t="s">
        <v>61</v>
      </c>
      <c r="Z12" s="281">
        <v>0.158</v>
      </c>
      <c r="AA12" s="78">
        <v>1.2409673645990856E-2</v>
      </c>
      <c r="AB12" s="78">
        <v>5</v>
      </c>
      <c r="AC12" s="281">
        <v>0.24666666666666667</v>
      </c>
      <c r="AD12" s="78">
        <v>3.2829526005987042E-2</v>
      </c>
      <c r="AE12" s="78">
        <v>3</v>
      </c>
      <c r="AF12" s="281">
        <v>1.238</v>
      </c>
      <c r="AG12" s="80">
        <v>0.17071613866298668</v>
      </c>
      <c r="AH12" s="80">
        <v>5</v>
      </c>
      <c r="AI12" s="281">
        <v>0.93</v>
      </c>
      <c r="AJ12" s="80">
        <v>0.22501851775650239</v>
      </c>
      <c r="AK12" s="80">
        <v>3</v>
      </c>
      <c r="AL12" s="278">
        <v>1.23</v>
      </c>
      <c r="AM12" s="78">
        <v>9.1923881554251782E-2</v>
      </c>
      <c r="AN12" s="78">
        <v>5</v>
      </c>
      <c r="AO12" s="278">
        <v>0.95666666666666667</v>
      </c>
      <c r="AP12" s="78">
        <v>0.10898521816181221</v>
      </c>
      <c r="AQ12" s="78">
        <v>3</v>
      </c>
      <c r="AR12" s="273" t="s">
        <v>61</v>
      </c>
      <c r="AS12" s="136" t="s">
        <v>61</v>
      </c>
      <c r="AT12" s="136" t="s">
        <v>61</v>
      </c>
      <c r="AU12" s="273" t="s">
        <v>61</v>
      </c>
      <c r="AV12" s="136" t="s">
        <v>61</v>
      </c>
      <c r="AW12" s="136" t="s">
        <v>61</v>
      </c>
      <c r="AX12" s="281">
        <v>3.5799999999999996</v>
      </c>
      <c r="AY12" s="78">
        <v>0.30232432915661966</v>
      </c>
      <c r="AZ12" s="78">
        <v>5</v>
      </c>
      <c r="BA12" s="281">
        <v>2.6666666666666665</v>
      </c>
      <c r="BB12" s="78">
        <v>6.6666666666666582E-2</v>
      </c>
      <c r="BC12" s="78">
        <v>3</v>
      </c>
      <c r="BD12" s="258">
        <v>49.5</v>
      </c>
      <c r="BE12" s="78">
        <v>1.3935566009315878</v>
      </c>
      <c r="BF12" s="78">
        <v>5</v>
      </c>
      <c r="BG12" s="258">
        <v>55.5</v>
      </c>
      <c r="BH12" s="78">
        <v>2.8501461950807605</v>
      </c>
      <c r="BI12" s="78">
        <v>3</v>
      </c>
      <c r="BJ12" s="285">
        <v>58.2</v>
      </c>
      <c r="BK12" s="78">
        <v>9.2487837038174892</v>
      </c>
      <c r="BL12" s="78">
        <v>5</v>
      </c>
      <c r="BM12" s="258">
        <v>44.333333333333336</v>
      </c>
      <c r="BN12" s="78">
        <v>12.004628736912741</v>
      </c>
      <c r="BO12" s="78">
        <v>3</v>
      </c>
      <c r="BP12" s="258">
        <v>37.200000000000003</v>
      </c>
      <c r="BQ12" s="78">
        <v>7.6183987818963637</v>
      </c>
      <c r="BR12" s="78">
        <v>5</v>
      </c>
      <c r="BS12" s="258">
        <v>55.333333333333336</v>
      </c>
      <c r="BT12" s="78">
        <v>7.9652020968990076</v>
      </c>
      <c r="BU12" s="78">
        <v>3</v>
      </c>
      <c r="BV12" s="273" t="s">
        <v>61</v>
      </c>
      <c r="BW12" s="136" t="s">
        <v>61</v>
      </c>
      <c r="BX12" s="136" t="s">
        <v>61</v>
      </c>
      <c r="BY12" s="273" t="s">
        <v>61</v>
      </c>
      <c r="BZ12" s="136" t="s">
        <v>61</v>
      </c>
      <c r="CA12" s="136" t="s">
        <v>61</v>
      </c>
      <c r="CB12" s="258">
        <v>149.19999999999999</v>
      </c>
      <c r="CC12" s="78">
        <v>38.162023007172984</v>
      </c>
      <c r="CD12" s="78">
        <v>5</v>
      </c>
      <c r="CE12" s="258">
        <v>224.66666666666666</v>
      </c>
      <c r="CF12" s="80">
        <v>52.045919895586209</v>
      </c>
      <c r="CG12" s="80">
        <v>3</v>
      </c>
      <c r="CH12" s="273" t="s">
        <v>61</v>
      </c>
      <c r="CI12" s="136" t="s">
        <v>61</v>
      </c>
      <c r="CJ12" s="136" t="s">
        <v>61</v>
      </c>
      <c r="CK12" s="273" t="s">
        <v>61</v>
      </c>
      <c r="CL12" s="140" t="s">
        <v>61</v>
      </c>
      <c r="CM12" s="140" t="s">
        <v>61</v>
      </c>
      <c r="CN12" s="258">
        <v>84</v>
      </c>
      <c r="CO12" s="78">
        <v>3.701351104664349</v>
      </c>
      <c r="CP12" s="78">
        <v>5</v>
      </c>
      <c r="CQ12" s="258">
        <v>51.333333333333336</v>
      </c>
      <c r="CR12" s="78">
        <v>3.7564758898615551</v>
      </c>
      <c r="CS12" s="78">
        <v>3</v>
      </c>
      <c r="CT12" s="258">
        <v>976</v>
      </c>
      <c r="CU12" s="80">
        <v>31.877892025665684</v>
      </c>
      <c r="CV12" s="80">
        <v>5</v>
      </c>
      <c r="CW12" s="258">
        <v>1046</v>
      </c>
      <c r="CX12" s="80">
        <v>40.550380187284723</v>
      </c>
      <c r="CY12" s="80">
        <v>3</v>
      </c>
      <c r="CZ12" s="285">
        <v>160.80000000000001</v>
      </c>
      <c r="DA12" s="78">
        <v>94.560774108506521</v>
      </c>
      <c r="DB12" s="78">
        <v>5</v>
      </c>
      <c r="DC12" s="258">
        <v>96.666666666666671</v>
      </c>
      <c r="DD12" s="78">
        <v>65.172420888320886</v>
      </c>
      <c r="DE12" s="78">
        <v>3</v>
      </c>
      <c r="DF12" s="285">
        <v>9.3333333333333339</v>
      </c>
      <c r="DG12" s="78">
        <v>3.4801021696368508</v>
      </c>
      <c r="DH12" s="78">
        <v>3</v>
      </c>
      <c r="DI12" s="258">
        <v>2</v>
      </c>
      <c r="DJ12" s="78">
        <v>2</v>
      </c>
      <c r="DK12" s="78">
        <v>2</v>
      </c>
      <c r="DL12" s="273" t="s">
        <v>61</v>
      </c>
      <c r="DM12" s="136" t="s">
        <v>61</v>
      </c>
      <c r="DN12" s="136" t="s">
        <v>61</v>
      </c>
      <c r="DO12" s="273" t="s">
        <v>61</v>
      </c>
      <c r="DP12" s="136" t="s">
        <v>61</v>
      </c>
      <c r="DQ12" s="136" t="s">
        <v>61</v>
      </c>
      <c r="DR12" s="258">
        <v>30.2</v>
      </c>
      <c r="DS12" s="80">
        <v>1.3751363568752013</v>
      </c>
      <c r="DT12" s="80">
        <v>5</v>
      </c>
      <c r="DU12" s="258">
        <v>22</v>
      </c>
      <c r="DV12" s="80">
        <v>2.4979991993593611</v>
      </c>
      <c r="DW12" s="80">
        <v>3</v>
      </c>
      <c r="DX12" s="128" t="s">
        <v>61</v>
      </c>
      <c r="DY12" s="128" t="s">
        <v>61</v>
      </c>
      <c r="DZ12" s="128" t="s">
        <v>61</v>
      </c>
      <c r="EA12" s="128" t="s">
        <v>61</v>
      </c>
      <c r="EB12" s="128" t="s">
        <v>61</v>
      </c>
      <c r="EC12" s="128" t="s">
        <v>61</v>
      </c>
      <c r="ED12" s="128" t="s">
        <v>61</v>
      </c>
      <c r="EE12" s="128" t="s">
        <v>61</v>
      </c>
      <c r="EF12" s="128" t="s">
        <v>61</v>
      </c>
      <c r="EG12" s="128" t="s">
        <v>61</v>
      </c>
      <c r="EH12" s="128" t="s">
        <v>61</v>
      </c>
      <c r="EI12" s="128" t="s">
        <v>61</v>
      </c>
      <c r="EJ12" s="128" t="s">
        <v>61</v>
      </c>
      <c r="EK12" s="128" t="s">
        <v>61</v>
      </c>
      <c r="EL12" s="128" t="s">
        <v>61</v>
      </c>
      <c r="EM12" s="128" t="s">
        <v>61</v>
      </c>
      <c r="EN12" s="128" t="s">
        <v>61</v>
      </c>
      <c r="EO12" s="128" t="s">
        <v>61</v>
      </c>
      <c r="EP12" s="128" t="s">
        <v>61</v>
      </c>
      <c r="EQ12" s="128" t="s">
        <v>61</v>
      </c>
      <c r="ER12" s="128" t="s">
        <v>61</v>
      </c>
      <c r="ES12" s="128" t="s">
        <v>61</v>
      </c>
      <c r="ET12" s="128" t="s">
        <v>61</v>
      </c>
      <c r="EU12" s="128" t="s">
        <v>61</v>
      </c>
      <c r="EV12" s="128" t="s">
        <v>61</v>
      </c>
      <c r="EW12" s="128" t="s">
        <v>61</v>
      </c>
      <c r="EX12" s="128" t="s">
        <v>61</v>
      </c>
      <c r="EY12" s="128" t="s">
        <v>61</v>
      </c>
      <c r="EZ12" s="128" t="s">
        <v>61</v>
      </c>
      <c r="FA12" s="128" t="s">
        <v>61</v>
      </c>
    </row>
    <row r="13" spans="1:157" ht="13" customHeight="1">
      <c r="A13" s="264" t="s">
        <v>22</v>
      </c>
      <c r="B13" s="258">
        <v>17.3</v>
      </c>
      <c r="C13" s="80">
        <v>1.0173494974687838</v>
      </c>
      <c r="D13" s="80">
        <v>4</v>
      </c>
      <c r="E13" s="258">
        <v>8.7200000000000006</v>
      </c>
      <c r="F13" s="80">
        <v>0.80585358471623114</v>
      </c>
      <c r="G13" s="80">
        <v>5</v>
      </c>
      <c r="H13" s="258">
        <v>2.85</v>
      </c>
      <c r="I13" s="80">
        <v>8.6602540378443824E-2</v>
      </c>
      <c r="J13" s="80">
        <v>4</v>
      </c>
      <c r="K13" s="258">
        <v>4.24</v>
      </c>
      <c r="L13" s="78">
        <v>8.1240384046359582E-2</v>
      </c>
      <c r="M13" s="78">
        <v>5</v>
      </c>
      <c r="N13" s="278">
        <v>2.6375000000000002</v>
      </c>
      <c r="O13" s="78">
        <v>8.3703345213916036E-2</v>
      </c>
      <c r="P13" s="78">
        <v>4</v>
      </c>
      <c r="Q13" s="278">
        <v>3.9020000000000001</v>
      </c>
      <c r="R13" s="78">
        <v>6.6738294853854324E-2</v>
      </c>
      <c r="S13" s="78">
        <v>5</v>
      </c>
      <c r="T13" s="273" t="s">
        <v>61</v>
      </c>
      <c r="U13" s="136" t="s">
        <v>61</v>
      </c>
      <c r="V13" s="136" t="s">
        <v>61</v>
      </c>
      <c r="W13" s="273" t="s">
        <v>61</v>
      </c>
      <c r="X13" s="136" t="s">
        <v>61</v>
      </c>
      <c r="Y13" s="136" t="s">
        <v>61</v>
      </c>
      <c r="Z13" s="281">
        <v>0.13750000000000001</v>
      </c>
      <c r="AA13" s="78">
        <v>1.2500000000000006E-2</v>
      </c>
      <c r="AB13" s="78">
        <v>4</v>
      </c>
      <c r="AC13" s="281">
        <v>0.26400000000000001</v>
      </c>
      <c r="AD13" s="78">
        <v>1.5999999999999931E-2</v>
      </c>
      <c r="AE13" s="78">
        <v>5</v>
      </c>
      <c r="AF13" s="281">
        <v>0.48249999999999998</v>
      </c>
      <c r="AG13" s="80">
        <v>2.4281337140555786E-2</v>
      </c>
      <c r="AH13" s="80">
        <v>4</v>
      </c>
      <c r="AI13" s="281">
        <v>1.1499999999999999</v>
      </c>
      <c r="AJ13" s="80">
        <v>3.04959013639538E-2</v>
      </c>
      <c r="AK13" s="80">
        <v>5</v>
      </c>
      <c r="AL13" s="278">
        <v>0.74250000000000005</v>
      </c>
      <c r="AM13" s="78">
        <v>6.5239941753499148E-2</v>
      </c>
      <c r="AN13" s="78">
        <v>4</v>
      </c>
      <c r="AO13" s="278">
        <v>0.95</v>
      </c>
      <c r="AP13" s="78">
        <v>1.5165750888103091E-2</v>
      </c>
      <c r="AQ13" s="78">
        <v>5</v>
      </c>
      <c r="AR13" s="273" t="s">
        <v>61</v>
      </c>
      <c r="AS13" s="136" t="s">
        <v>61</v>
      </c>
      <c r="AT13" s="136" t="s">
        <v>61</v>
      </c>
      <c r="AU13" s="273" t="s">
        <v>61</v>
      </c>
      <c r="AV13" s="136" t="s">
        <v>61</v>
      </c>
      <c r="AW13" s="136" t="s">
        <v>61</v>
      </c>
      <c r="AX13" s="281">
        <v>2.8</v>
      </c>
      <c r="AY13" s="78">
        <v>0.52757305971148105</v>
      </c>
      <c r="AZ13" s="78">
        <v>4</v>
      </c>
      <c r="BA13" s="281">
        <v>0.36000000000000004</v>
      </c>
      <c r="BB13" s="78">
        <v>0.10770329614269002</v>
      </c>
      <c r="BC13" s="78">
        <v>5</v>
      </c>
      <c r="BD13" s="258">
        <v>51.475000000000009</v>
      </c>
      <c r="BE13" s="78">
        <v>1.7298241721824412</v>
      </c>
      <c r="BF13" s="78">
        <v>4</v>
      </c>
      <c r="BG13" s="258">
        <v>51.320000000000007</v>
      </c>
      <c r="BH13" s="78">
        <v>0.92217135067188116</v>
      </c>
      <c r="BI13" s="78">
        <v>5</v>
      </c>
      <c r="BJ13" s="285">
        <v>26.75</v>
      </c>
      <c r="BK13" s="78">
        <v>2.6575364531836625</v>
      </c>
      <c r="BL13" s="78">
        <v>4</v>
      </c>
      <c r="BM13" s="258">
        <v>18.2</v>
      </c>
      <c r="BN13" s="78">
        <v>3.3823069050575523</v>
      </c>
      <c r="BO13" s="78">
        <v>5</v>
      </c>
      <c r="BP13" s="258">
        <v>22</v>
      </c>
      <c r="BQ13" s="78">
        <v>1.8708286933869707</v>
      </c>
      <c r="BR13" s="78">
        <v>4</v>
      </c>
      <c r="BS13" s="258">
        <v>23.8</v>
      </c>
      <c r="BT13" s="78">
        <v>4.72652091923859</v>
      </c>
      <c r="BU13" s="78">
        <v>5</v>
      </c>
      <c r="BV13" s="273" t="s">
        <v>61</v>
      </c>
      <c r="BW13" s="136" t="s">
        <v>61</v>
      </c>
      <c r="BX13" s="136" t="s">
        <v>61</v>
      </c>
      <c r="BY13" s="273" t="s">
        <v>61</v>
      </c>
      <c r="BZ13" s="136" t="s">
        <v>61</v>
      </c>
      <c r="CA13" s="136" t="s">
        <v>61</v>
      </c>
      <c r="CB13" s="258">
        <v>140.75</v>
      </c>
      <c r="CC13" s="78">
        <v>8.3802844024929524</v>
      </c>
      <c r="CD13" s="78">
        <v>4</v>
      </c>
      <c r="CE13" s="258">
        <v>279.8</v>
      </c>
      <c r="CF13" s="80">
        <v>25.486074629098912</v>
      </c>
      <c r="CG13" s="80">
        <v>5</v>
      </c>
      <c r="CH13" s="273" t="s">
        <v>61</v>
      </c>
      <c r="CI13" s="136" t="s">
        <v>61</v>
      </c>
      <c r="CJ13" s="136" t="s">
        <v>61</v>
      </c>
      <c r="CK13" s="273" t="s">
        <v>61</v>
      </c>
      <c r="CL13" s="140" t="s">
        <v>61</v>
      </c>
      <c r="CM13" s="140" t="s">
        <v>61</v>
      </c>
      <c r="CN13" s="258">
        <v>76</v>
      </c>
      <c r="CO13" s="78">
        <v>3.082207001484488</v>
      </c>
      <c r="CP13" s="78">
        <v>4</v>
      </c>
      <c r="CQ13" s="258">
        <v>42.8</v>
      </c>
      <c r="CR13" s="78">
        <v>1.9849433241279208</v>
      </c>
      <c r="CS13" s="78">
        <v>5</v>
      </c>
      <c r="CT13" s="258">
        <v>1053.25</v>
      </c>
      <c r="CU13" s="80">
        <v>24.167385046793953</v>
      </c>
      <c r="CV13" s="80">
        <v>4</v>
      </c>
      <c r="CW13" s="258">
        <v>980.4</v>
      </c>
      <c r="CX13" s="80">
        <v>46.606437323614422</v>
      </c>
      <c r="CY13" s="80">
        <v>5</v>
      </c>
      <c r="CZ13" s="285">
        <v>55</v>
      </c>
      <c r="DA13" s="78">
        <v>3.3416562759605704</v>
      </c>
      <c r="DB13" s="78">
        <v>4</v>
      </c>
      <c r="DC13" s="258">
        <v>70.400000000000006</v>
      </c>
      <c r="DD13" s="78">
        <v>20.272148381461694</v>
      </c>
      <c r="DE13" s="78">
        <v>5</v>
      </c>
      <c r="DF13" s="285">
        <v>4</v>
      </c>
      <c r="DG13" s="78" t="s">
        <v>61</v>
      </c>
      <c r="DH13" s="78">
        <v>1</v>
      </c>
      <c r="DI13" s="258">
        <v>3</v>
      </c>
      <c r="DJ13" s="78">
        <v>0</v>
      </c>
      <c r="DK13" s="78">
        <v>2</v>
      </c>
      <c r="DL13" s="273" t="s">
        <v>61</v>
      </c>
      <c r="DM13" s="136" t="s">
        <v>61</v>
      </c>
      <c r="DN13" s="136" t="s">
        <v>61</v>
      </c>
      <c r="DO13" s="273" t="s">
        <v>61</v>
      </c>
      <c r="DP13" s="136" t="s">
        <v>61</v>
      </c>
      <c r="DQ13" s="136" t="s">
        <v>61</v>
      </c>
      <c r="DR13" s="258">
        <v>31.85</v>
      </c>
      <c r="DS13" s="80">
        <v>1.532699144211501</v>
      </c>
      <c r="DT13" s="80">
        <v>4</v>
      </c>
      <c r="DU13" s="258">
        <v>13.1</v>
      </c>
      <c r="DV13" s="80">
        <v>0.78102496759066686</v>
      </c>
      <c r="DW13" s="80">
        <v>5</v>
      </c>
      <c r="DX13" s="128" t="s">
        <v>61</v>
      </c>
      <c r="DY13" s="128" t="s">
        <v>61</v>
      </c>
      <c r="DZ13" s="128" t="s">
        <v>61</v>
      </c>
      <c r="EA13" s="128" t="s">
        <v>61</v>
      </c>
      <c r="EB13" s="128" t="s">
        <v>61</v>
      </c>
      <c r="EC13" s="128" t="s">
        <v>61</v>
      </c>
      <c r="ED13" s="128" t="s">
        <v>61</v>
      </c>
      <c r="EE13" s="128" t="s">
        <v>61</v>
      </c>
      <c r="EF13" s="128" t="s">
        <v>61</v>
      </c>
      <c r="EG13" s="128" t="s">
        <v>61</v>
      </c>
      <c r="EH13" s="128" t="s">
        <v>61</v>
      </c>
      <c r="EI13" s="128" t="s">
        <v>61</v>
      </c>
      <c r="EJ13" s="128" t="s">
        <v>61</v>
      </c>
      <c r="EK13" s="128" t="s">
        <v>61</v>
      </c>
      <c r="EL13" s="128" t="s">
        <v>61</v>
      </c>
      <c r="EM13" s="128" t="s">
        <v>61</v>
      </c>
      <c r="EN13" s="128" t="s">
        <v>61</v>
      </c>
      <c r="EO13" s="128" t="s">
        <v>61</v>
      </c>
      <c r="EP13" s="128" t="s">
        <v>61</v>
      </c>
      <c r="EQ13" s="128" t="s">
        <v>61</v>
      </c>
      <c r="ER13" s="128" t="s">
        <v>61</v>
      </c>
      <c r="ES13" s="128" t="s">
        <v>61</v>
      </c>
      <c r="ET13" s="128" t="s">
        <v>61</v>
      </c>
      <c r="EU13" s="128" t="s">
        <v>61</v>
      </c>
      <c r="EV13" s="128" t="s">
        <v>61</v>
      </c>
      <c r="EW13" s="128" t="s">
        <v>61</v>
      </c>
      <c r="EX13" s="128" t="s">
        <v>61</v>
      </c>
      <c r="EY13" s="128" t="s">
        <v>61</v>
      </c>
      <c r="EZ13" s="128" t="s">
        <v>61</v>
      </c>
      <c r="FA13" s="128" t="s">
        <v>61</v>
      </c>
    </row>
    <row r="14" spans="1:157" ht="13" customHeight="1">
      <c r="A14" s="264" t="s">
        <v>37</v>
      </c>
      <c r="B14" s="258">
        <v>18.080000000000002</v>
      </c>
      <c r="C14" s="80">
        <v>0.73715669975928499</v>
      </c>
      <c r="D14" s="80">
        <v>5</v>
      </c>
      <c r="E14" s="258">
        <v>16.12</v>
      </c>
      <c r="F14" s="80">
        <v>1.327177456107502</v>
      </c>
      <c r="G14" s="80">
        <v>5</v>
      </c>
      <c r="H14" s="258">
        <v>2.5799999999999996</v>
      </c>
      <c r="I14" s="80">
        <v>0.3307567081708247</v>
      </c>
      <c r="J14" s="80">
        <v>5</v>
      </c>
      <c r="K14" s="258">
        <v>5.7399999999999993</v>
      </c>
      <c r="L14" s="78">
        <v>0.24207436873820404</v>
      </c>
      <c r="M14" s="78">
        <v>5</v>
      </c>
      <c r="N14" s="278">
        <v>2.3220000000000001</v>
      </c>
      <c r="O14" s="78">
        <v>0.28251371648116391</v>
      </c>
      <c r="P14" s="78">
        <v>5</v>
      </c>
      <c r="Q14" s="278">
        <v>4.4399999999999995</v>
      </c>
      <c r="R14" s="78">
        <v>0.14703741020570235</v>
      </c>
      <c r="S14" s="78">
        <v>5</v>
      </c>
      <c r="T14" s="273" t="s">
        <v>61</v>
      </c>
      <c r="U14" s="136" t="s">
        <v>61</v>
      </c>
      <c r="V14" s="136" t="s">
        <v>61</v>
      </c>
      <c r="W14" s="273" t="s">
        <v>61</v>
      </c>
      <c r="X14" s="136" t="s">
        <v>61</v>
      </c>
      <c r="Y14" s="136" t="s">
        <v>61</v>
      </c>
      <c r="Z14" s="281">
        <v>0.17399999999999999</v>
      </c>
      <c r="AA14" s="78">
        <v>2.4819347291981767E-2</v>
      </c>
      <c r="AB14" s="78">
        <v>5</v>
      </c>
      <c r="AC14" s="281">
        <v>0.64399999999999991</v>
      </c>
      <c r="AD14" s="78">
        <v>3.6959437225153262E-2</v>
      </c>
      <c r="AE14" s="78">
        <v>5</v>
      </c>
      <c r="AF14" s="281">
        <v>0.81600000000000006</v>
      </c>
      <c r="AG14" s="80">
        <v>0.17792133093027376</v>
      </c>
      <c r="AH14" s="80">
        <v>5</v>
      </c>
      <c r="AI14" s="281">
        <v>0.9860000000000001</v>
      </c>
      <c r="AJ14" s="80">
        <v>6.5772334609620772E-2</v>
      </c>
      <c r="AK14" s="80">
        <v>5</v>
      </c>
      <c r="AL14" s="278">
        <v>0.46999999999999992</v>
      </c>
      <c r="AM14" s="78">
        <v>2.3237900077244508E-2</v>
      </c>
      <c r="AN14" s="78">
        <v>5</v>
      </c>
      <c r="AO14" s="278">
        <v>0.73599999999999999</v>
      </c>
      <c r="AP14" s="78">
        <v>3.8935844667863928E-2</v>
      </c>
      <c r="AQ14" s="78">
        <v>5</v>
      </c>
      <c r="AR14" s="273" t="s">
        <v>61</v>
      </c>
      <c r="AS14" s="136" t="s">
        <v>61</v>
      </c>
      <c r="AT14" s="136" t="s">
        <v>61</v>
      </c>
      <c r="AU14" s="273" t="s">
        <v>61</v>
      </c>
      <c r="AV14" s="136" t="s">
        <v>61</v>
      </c>
      <c r="AW14" s="136" t="s">
        <v>61</v>
      </c>
      <c r="AX14" s="281">
        <v>3.3</v>
      </c>
      <c r="AY14" s="78">
        <v>0.39623225512317856</v>
      </c>
      <c r="AZ14" s="78">
        <v>5</v>
      </c>
      <c r="BA14" s="281">
        <v>3.6399999999999997</v>
      </c>
      <c r="BB14" s="78">
        <v>0.55190578906186571</v>
      </c>
      <c r="BC14" s="78">
        <v>5</v>
      </c>
      <c r="BD14" s="258">
        <v>51.820000000000007</v>
      </c>
      <c r="BE14" s="78">
        <v>0.99969995498649478</v>
      </c>
      <c r="BF14" s="78">
        <v>5</v>
      </c>
      <c r="BG14" s="258">
        <v>54.850000000000009</v>
      </c>
      <c r="BH14" s="78">
        <v>1.0283481900601561</v>
      </c>
      <c r="BI14" s="78">
        <v>4</v>
      </c>
      <c r="BJ14" s="285">
        <v>196.8</v>
      </c>
      <c r="BK14" s="78">
        <v>72.22077263502517</v>
      </c>
      <c r="BL14" s="78">
        <v>5</v>
      </c>
      <c r="BM14" s="258">
        <v>529.5</v>
      </c>
      <c r="BN14" s="78">
        <v>97.197822335002272</v>
      </c>
      <c r="BO14" s="78">
        <v>4</v>
      </c>
      <c r="BP14" s="258">
        <v>145.80000000000001</v>
      </c>
      <c r="BQ14" s="78">
        <v>49.912323127660564</v>
      </c>
      <c r="BR14" s="78">
        <v>5</v>
      </c>
      <c r="BS14" s="258">
        <v>397</v>
      </c>
      <c r="BT14" s="78">
        <v>69.131517173187135</v>
      </c>
      <c r="BU14" s="78">
        <v>4</v>
      </c>
      <c r="BV14" s="273" t="s">
        <v>61</v>
      </c>
      <c r="BW14" s="136" t="s">
        <v>61</v>
      </c>
      <c r="BX14" s="136" t="s">
        <v>61</v>
      </c>
      <c r="BY14" s="273" t="s">
        <v>61</v>
      </c>
      <c r="BZ14" s="136" t="s">
        <v>61</v>
      </c>
      <c r="CA14" s="136" t="s">
        <v>61</v>
      </c>
      <c r="CB14" s="258">
        <v>745.6</v>
      </c>
      <c r="CC14" s="78">
        <v>175.00217141509989</v>
      </c>
      <c r="CD14" s="78">
        <v>5</v>
      </c>
      <c r="CE14" s="258">
        <v>1950.8</v>
      </c>
      <c r="CF14" s="80">
        <v>479.28231763752774</v>
      </c>
      <c r="CG14" s="80">
        <v>5</v>
      </c>
      <c r="CH14" s="273" t="s">
        <v>61</v>
      </c>
      <c r="CI14" s="136" t="s">
        <v>61</v>
      </c>
      <c r="CJ14" s="136" t="s">
        <v>61</v>
      </c>
      <c r="CK14" s="273" t="s">
        <v>61</v>
      </c>
      <c r="CL14" s="140" t="s">
        <v>61</v>
      </c>
      <c r="CM14" s="140" t="s">
        <v>61</v>
      </c>
      <c r="CN14" s="258">
        <v>86</v>
      </c>
      <c r="CO14" s="78">
        <v>4.4045431091090474</v>
      </c>
      <c r="CP14" s="78">
        <v>5</v>
      </c>
      <c r="CQ14" s="258">
        <v>92.2</v>
      </c>
      <c r="CR14" s="78">
        <v>5.7043842787806769</v>
      </c>
      <c r="CS14" s="78">
        <v>5</v>
      </c>
      <c r="CT14" s="258">
        <v>1205.4000000000001</v>
      </c>
      <c r="CU14" s="80">
        <v>60.304726182945231</v>
      </c>
      <c r="CV14" s="80">
        <v>5</v>
      </c>
      <c r="CW14" s="258">
        <v>1240</v>
      </c>
      <c r="CX14" s="80">
        <v>47.085029467974209</v>
      </c>
      <c r="CY14" s="80">
        <v>5</v>
      </c>
      <c r="CZ14" s="285">
        <v>181.2</v>
      </c>
      <c r="DA14" s="78">
        <v>85.179457617432618</v>
      </c>
      <c r="DB14" s="78">
        <v>5</v>
      </c>
      <c r="DC14" s="258">
        <v>108</v>
      </c>
      <c r="DD14" s="78">
        <v>19.334770061558356</v>
      </c>
      <c r="DE14" s="78">
        <v>4</v>
      </c>
      <c r="DF14" s="285">
        <v>6</v>
      </c>
      <c r="DG14" s="78">
        <v>2.2583179581272428</v>
      </c>
      <c r="DH14" s="78">
        <v>5</v>
      </c>
      <c r="DI14" s="258">
        <v>0.5</v>
      </c>
      <c r="DJ14" s="78">
        <v>0.5</v>
      </c>
      <c r="DK14" s="78">
        <v>2</v>
      </c>
      <c r="DL14" s="273" t="s">
        <v>61</v>
      </c>
      <c r="DM14" s="136" t="s">
        <v>61</v>
      </c>
      <c r="DN14" s="136" t="s">
        <v>61</v>
      </c>
      <c r="DO14" s="273" t="s">
        <v>61</v>
      </c>
      <c r="DP14" s="136" t="s">
        <v>61</v>
      </c>
      <c r="DQ14" s="136" t="s">
        <v>61</v>
      </c>
      <c r="DR14" s="258">
        <v>21.16</v>
      </c>
      <c r="DS14" s="80">
        <v>0.68891218598599346</v>
      </c>
      <c r="DT14" s="80">
        <v>5</v>
      </c>
      <c r="DU14" s="258">
        <v>38.875</v>
      </c>
      <c r="DV14" s="80">
        <v>2.653417607539367</v>
      </c>
      <c r="DW14" s="80">
        <v>4</v>
      </c>
      <c r="DX14" s="128" t="s">
        <v>61</v>
      </c>
      <c r="DY14" s="128" t="s">
        <v>61</v>
      </c>
      <c r="DZ14" s="128" t="s">
        <v>61</v>
      </c>
      <c r="EA14" s="128" t="s">
        <v>61</v>
      </c>
      <c r="EB14" s="128" t="s">
        <v>61</v>
      </c>
      <c r="EC14" s="128" t="s">
        <v>61</v>
      </c>
      <c r="ED14" s="128" t="s">
        <v>61</v>
      </c>
      <c r="EE14" s="128" t="s">
        <v>61</v>
      </c>
      <c r="EF14" s="128" t="s">
        <v>61</v>
      </c>
      <c r="EG14" s="128" t="s">
        <v>61</v>
      </c>
      <c r="EH14" s="128" t="s">
        <v>61</v>
      </c>
      <c r="EI14" s="128" t="s">
        <v>61</v>
      </c>
      <c r="EJ14" s="128" t="s">
        <v>61</v>
      </c>
      <c r="EK14" s="128" t="s">
        <v>61</v>
      </c>
      <c r="EL14" s="128" t="s">
        <v>61</v>
      </c>
      <c r="EM14" s="128" t="s">
        <v>61</v>
      </c>
      <c r="EN14" s="128" t="s">
        <v>61</v>
      </c>
      <c r="EO14" s="128" t="s">
        <v>61</v>
      </c>
      <c r="EP14" s="128" t="s">
        <v>61</v>
      </c>
      <c r="EQ14" s="128" t="s">
        <v>61</v>
      </c>
      <c r="ER14" s="128" t="s">
        <v>61</v>
      </c>
      <c r="ES14" s="128" t="s">
        <v>61</v>
      </c>
      <c r="ET14" s="128" t="s">
        <v>61</v>
      </c>
      <c r="EU14" s="128" t="s">
        <v>61</v>
      </c>
      <c r="EV14" s="128" t="s">
        <v>61</v>
      </c>
      <c r="EW14" s="128" t="s">
        <v>61</v>
      </c>
      <c r="EX14" s="128" t="s">
        <v>61</v>
      </c>
      <c r="EY14" s="128" t="s">
        <v>61</v>
      </c>
      <c r="EZ14" s="128" t="s">
        <v>61</v>
      </c>
      <c r="FA14" s="128" t="s">
        <v>61</v>
      </c>
    </row>
    <row r="15" spans="1:157" ht="13" customHeight="1">
      <c r="A15" s="264" t="s">
        <v>38</v>
      </c>
      <c r="B15" s="258">
        <v>8.4333333333333336</v>
      </c>
      <c r="C15" s="80">
        <v>0.29627314724385295</v>
      </c>
      <c r="D15" s="80">
        <v>3</v>
      </c>
      <c r="E15" s="258">
        <v>15.85</v>
      </c>
      <c r="F15" s="80">
        <v>0.32015621187164212</v>
      </c>
      <c r="G15" s="80">
        <v>4</v>
      </c>
      <c r="H15" s="258">
        <v>2.7333333333333329</v>
      </c>
      <c r="I15" s="80">
        <v>3.3333333333333215E-2</v>
      </c>
      <c r="J15" s="80">
        <v>3</v>
      </c>
      <c r="K15" s="258">
        <v>3.125</v>
      </c>
      <c r="L15" s="78">
        <v>0.23228933107943811</v>
      </c>
      <c r="M15" s="78">
        <v>4</v>
      </c>
      <c r="N15" s="278">
        <v>2.5333333333333337</v>
      </c>
      <c r="O15" s="78">
        <v>9.2074848779554228E-2</v>
      </c>
      <c r="P15" s="78">
        <v>3</v>
      </c>
      <c r="Q15" s="278">
        <v>2.9375</v>
      </c>
      <c r="R15" s="78">
        <v>0.22632480347205988</v>
      </c>
      <c r="S15" s="78">
        <v>4</v>
      </c>
      <c r="T15" s="273" t="s">
        <v>61</v>
      </c>
      <c r="U15" s="136" t="s">
        <v>61</v>
      </c>
      <c r="V15" s="136" t="s">
        <v>61</v>
      </c>
      <c r="W15" s="273" t="s">
        <v>61</v>
      </c>
      <c r="X15" s="136" t="s">
        <v>61</v>
      </c>
      <c r="Y15" s="136" t="s">
        <v>61</v>
      </c>
      <c r="Z15" s="281">
        <v>0.10000000000000002</v>
      </c>
      <c r="AA15" s="78">
        <v>3.5118845842842451E-2</v>
      </c>
      <c r="AB15" s="78">
        <v>3</v>
      </c>
      <c r="AC15" s="281">
        <v>0.1</v>
      </c>
      <c r="AD15" s="78">
        <v>1.1547005383792506E-2</v>
      </c>
      <c r="AE15" s="78">
        <v>4</v>
      </c>
      <c r="AF15" s="281">
        <v>0.64</v>
      </c>
      <c r="AG15" s="80">
        <v>7.505553499465141E-2</v>
      </c>
      <c r="AH15" s="80">
        <v>3</v>
      </c>
      <c r="AI15" s="281">
        <v>0.92249999999999999</v>
      </c>
      <c r="AJ15" s="80">
        <v>0.17820283387196739</v>
      </c>
      <c r="AK15" s="80">
        <v>4</v>
      </c>
      <c r="AL15" s="278">
        <v>0.84666666666666668</v>
      </c>
      <c r="AM15" s="78">
        <v>3.3333333333333361E-3</v>
      </c>
      <c r="AN15" s="78">
        <v>3</v>
      </c>
      <c r="AO15" s="278">
        <v>0.72499999999999998</v>
      </c>
      <c r="AP15" s="78">
        <v>0.13518505834595776</v>
      </c>
      <c r="AQ15" s="78">
        <v>4</v>
      </c>
      <c r="AR15" s="273" t="s">
        <v>61</v>
      </c>
      <c r="AS15" s="136" t="s">
        <v>61</v>
      </c>
      <c r="AT15" s="136" t="s">
        <v>61</v>
      </c>
      <c r="AU15" s="273" t="s">
        <v>61</v>
      </c>
      <c r="AV15" s="136" t="s">
        <v>61</v>
      </c>
      <c r="AW15" s="136" t="s">
        <v>61</v>
      </c>
      <c r="AX15" s="281">
        <v>3.4333333333333336</v>
      </c>
      <c r="AY15" s="78">
        <v>8.8191710368819773E-2</v>
      </c>
      <c r="AZ15" s="78">
        <v>3</v>
      </c>
      <c r="BA15" s="281">
        <v>2.5999999999999996</v>
      </c>
      <c r="BB15" s="78">
        <v>0.57008771254956936</v>
      </c>
      <c r="BC15" s="78">
        <v>4</v>
      </c>
      <c r="BD15" s="258">
        <v>49.166666666666664</v>
      </c>
      <c r="BE15" s="78">
        <v>0.92074848779554286</v>
      </c>
      <c r="BF15" s="78">
        <v>3</v>
      </c>
      <c r="BG15" s="258">
        <v>45.650000000000006</v>
      </c>
      <c r="BH15" s="78">
        <v>1.9754746265138423</v>
      </c>
      <c r="BI15" s="78">
        <v>4</v>
      </c>
      <c r="BJ15" s="285">
        <v>51.333333333333336</v>
      </c>
      <c r="BK15" s="78">
        <v>4.3333333333333393</v>
      </c>
      <c r="BL15" s="78">
        <v>3</v>
      </c>
      <c r="BM15" s="258">
        <v>63</v>
      </c>
      <c r="BN15" s="78">
        <v>12.131226923385229</v>
      </c>
      <c r="BO15" s="78">
        <v>4</v>
      </c>
      <c r="BP15" s="258">
        <v>36.666666666666664</v>
      </c>
      <c r="BQ15" s="78">
        <v>3.2829526005986982</v>
      </c>
      <c r="BR15" s="78">
        <v>3</v>
      </c>
      <c r="BS15" s="258">
        <v>42.75</v>
      </c>
      <c r="BT15" s="78">
        <v>9.4</v>
      </c>
      <c r="BU15" s="78">
        <v>4</v>
      </c>
      <c r="BV15" s="273" t="s">
        <v>61</v>
      </c>
      <c r="BW15" s="136" t="s">
        <v>61</v>
      </c>
      <c r="BX15" s="136" t="s">
        <v>61</v>
      </c>
      <c r="BY15" s="273" t="s">
        <v>61</v>
      </c>
      <c r="BZ15" s="136" t="s">
        <v>61</v>
      </c>
      <c r="CA15" s="136" t="s">
        <v>61</v>
      </c>
      <c r="CB15" s="258">
        <v>194.66666666666666</v>
      </c>
      <c r="CC15" s="78">
        <v>74.70237241510101</v>
      </c>
      <c r="CD15" s="78">
        <v>3</v>
      </c>
      <c r="CE15" s="258">
        <v>183.5</v>
      </c>
      <c r="CF15" s="80">
        <v>35.975686233899694</v>
      </c>
      <c r="CG15" s="80">
        <v>4</v>
      </c>
      <c r="CH15" s="273" t="s">
        <v>61</v>
      </c>
      <c r="CI15" s="136" t="s">
        <v>61</v>
      </c>
      <c r="CJ15" s="136" t="s">
        <v>61</v>
      </c>
      <c r="CK15" s="273" t="s">
        <v>61</v>
      </c>
      <c r="CL15" s="140" t="s">
        <v>61</v>
      </c>
      <c r="CM15" s="140" t="s">
        <v>61</v>
      </c>
      <c r="CN15" s="258">
        <v>150.33333333333334</v>
      </c>
      <c r="CO15" s="78">
        <v>5.3644923131436935</v>
      </c>
      <c r="CP15" s="78">
        <v>3</v>
      </c>
      <c r="CQ15" s="258">
        <v>89.25</v>
      </c>
      <c r="CR15" s="78">
        <v>5.9354163010412897</v>
      </c>
      <c r="CS15" s="78">
        <v>4</v>
      </c>
      <c r="CT15" s="258">
        <v>900</v>
      </c>
      <c r="CU15" s="80">
        <v>133.4478674739066</v>
      </c>
      <c r="CV15" s="80">
        <v>3</v>
      </c>
      <c r="CW15" s="258">
        <v>923.8</v>
      </c>
      <c r="CX15" s="80">
        <v>21.6</v>
      </c>
      <c r="CY15" s="80">
        <v>4</v>
      </c>
      <c r="CZ15" s="285">
        <v>308.66666666666669</v>
      </c>
      <c r="DA15" s="78">
        <v>195.16688015929117</v>
      </c>
      <c r="DB15" s="78">
        <v>3</v>
      </c>
      <c r="DC15" s="258">
        <v>123</v>
      </c>
      <c r="DD15" s="78">
        <v>27.6</v>
      </c>
      <c r="DE15" s="78">
        <v>4</v>
      </c>
      <c r="DF15" s="285">
        <v>18.666666666666668</v>
      </c>
      <c r="DG15" s="78">
        <v>1.4529663145135623</v>
      </c>
      <c r="DH15" s="78">
        <v>3</v>
      </c>
      <c r="DI15" s="258">
        <v>7.33</v>
      </c>
      <c r="DJ15" s="78">
        <v>3.53</v>
      </c>
      <c r="DK15" s="78">
        <v>3</v>
      </c>
      <c r="DL15" s="273" t="s">
        <v>61</v>
      </c>
      <c r="DM15" s="136" t="s">
        <v>61</v>
      </c>
      <c r="DN15" s="136" t="s">
        <v>61</v>
      </c>
      <c r="DO15" s="273" t="s">
        <v>61</v>
      </c>
      <c r="DP15" s="136" t="s">
        <v>61</v>
      </c>
      <c r="DQ15" s="136" t="s">
        <v>61</v>
      </c>
      <c r="DR15" s="258">
        <v>16.666666666666668</v>
      </c>
      <c r="DS15" s="80">
        <v>1.0744507640857464</v>
      </c>
      <c r="DT15" s="80">
        <v>3</v>
      </c>
      <c r="DU15" s="258">
        <v>22.75</v>
      </c>
      <c r="DV15" s="80">
        <v>1.670079838410933</v>
      </c>
      <c r="DW15" s="80">
        <v>4</v>
      </c>
      <c r="DX15" s="128" t="s">
        <v>61</v>
      </c>
      <c r="DY15" s="128" t="s">
        <v>61</v>
      </c>
      <c r="DZ15" s="128" t="s">
        <v>61</v>
      </c>
      <c r="EA15" s="128" t="s">
        <v>61</v>
      </c>
      <c r="EB15" s="128" t="s">
        <v>61</v>
      </c>
      <c r="EC15" s="128" t="s">
        <v>61</v>
      </c>
      <c r="ED15" s="128" t="s">
        <v>61</v>
      </c>
      <c r="EE15" s="128" t="s">
        <v>61</v>
      </c>
      <c r="EF15" s="128" t="s">
        <v>61</v>
      </c>
      <c r="EG15" s="128" t="s">
        <v>61</v>
      </c>
      <c r="EH15" s="128" t="s">
        <v>61</v>
      </c>
      <c r="EI15" s="128" t="s">
        <v>61</v>
      </c>
      <c r="EJ15" s="128" t="s">
        <v>61</v>
      </c>
      <c r="EK15" s="128" t="s">
        <v>61</v>
      </c>
      <c r="EL15" s="128" t="s">
        <v>61</v>
      </c>
      <c r="EM15" s="128" t="s">
        <v>61</v>
      </c>
      <c r="EN15" s="128" t="s">
        <v>61</v>
      </c>
      <c r="EO15" s="128" t="s">
        <v>61</v>
      </c>
      <c r="EP15" s="128" t="s">
        <v>61</v>
      </c>
      <c r="EQ15" s="128" t="s">
        <v>61</v>
      </c>
      <c r="ER15" s="128" t="s">
        <v>61</v>
      </c>
      <c r="ES15" s="128" t="s">
        <v>61</v>
      </c>
      <c r="ET15" s="128" t="s">
        <v>61</v>
      </c>
      <c r="EU15" s="128" t="s">
        <v>61</v>
      </c>
      <c r="EV15" s="128" t="s">
        <v>61</v>
      </c>
      <c r="EW15" s="128" t="s">
        <v>61</v>
      </c>
      <c r="EX15" s="128" t="s">
        <v>61</v>
      </c>
      <c r="EY15" s="128" t="s">
        <v>61</v>
      </c>
      <c r="EZ15" s="128" t="s">
        <v>61</v>
      </c>
      <c r="FA15" s="128" t="s">
        <v>61</v>
      </c>
    </row>
    <row r="16" spans="1:157" ht="13" customHeight="1">
      <c r="A16" s="264" t="s">
        <v>39</v>
      </c>
      <c r="B16" s="258">
        <v>7.83</v>
      </c>
      <c r="C16" s="80">
        <v>0.73299999999999998</v>
      </c>
      <c r="D16" s="80">
        <v>3</v>
      </c>
      <c r="E16" s="258">
        <v>11.53</v>
      </c>
      <c r="F16" s="80">
        <v>0.81</v>
      </c>
      <c r="G16" s="80">
        <v>3</v>
      </c>
      <c r="H16" s="258">
        <v>2.5</v>
      </c>
      <c r="I16" s="80">
        <v>0.115</v>
      </c>
      <c r="J16" s="80">
        <v>3</v>
      </c>
      <c r="K16" s="261">
        <v>3.7</v>
      </c>
      <c r="L16" s="79">
        <v>0.2</v>
      </c>
      <c r="M16" s="79">
        <v>3</v>
      </c>
      <c r="N16" s="279">
        <v>2.2600000000000002</v>
      </c>
      <c r="O16" s="79">
        <v>0.11547005383792514</v>
      </c>
      <c r="P16" s="79">
        <v>3</v>
      </c>
      <c r="Q16" s="279">
        <v>3.2899999999999996</v>
      </c>
      <c r="R16" s="79">
        <v>0.15502687938977985</v>
      </c>
      <c r="S16" s="79">
        <v>3</v>
      </c>
      <c r="T16" s="274">
        <v>-1.5291055606313693</v>
      </c>
      <c r="U16" s="137">
        <v>0.12019039119510189</v>
      </c>
      <c r="V16" s="137">
        <v>3</v>
      </c>
      <c r="W16" s="274">
        <v>-0.45699986035417922</v>
      </c>
      <c r="X16" s="137">
        <v>0.161364272902881</v>
      </c>
      <c r="Y16" s="137">
        <v>3</v>
      </c>
      <c r="Z16" s="282">
        <v>3.3333333333333335E-3</v>
      </c>
      <c r="AA16" s="79">
        <v>3.3333333333333335E-3</v>
      </c>
      <c r="AB16" s="79">
        <v>3</v>
      </c>
      <c r="AC16" s="282">
        <v>0.14000000000000001</v>
      </c>
      <c r="AD16" s="79">
        <v>1.1547005383792429E-2</v>
      </c>
      <c r="AE16" s="79">
        <v>3</v>
      </c>
      <c r="AF16" s="281">
        <v>1.36</v>
      </c>
      <c r="AG16" s="80">
        <v>0.23200000000000001</v>
      </c>
      <c r="AH16" s="80">
        <v>3</v>
      </c>
      <c r="AI16" s="281">
        <v>1.29</v>
      </c>
      <c r="AJ16" s="80">
        <v>6.8000000000000005E-2</v>
      </c>
      <c r="AK16" s="80">
        <v>3</v>
      </c>
      <c r="AL16" s="279">
        <v>0.76</v>
      </c>
      <c r="AM16" s="79">
        <v>2.1000000000000001E-2</v>
      </c>
      <c r="AN16" s="79">
        <v>3</v>
      </c>
      <c r="AO16" s="279">
        <v>0.84699999999999998</v>
      </c>
      <c r="AP16" s="79">
        <v>6.2E-2</v>
      </c>
      <c r="AQ16" s="79">
        <v>3</v>
      </c>
      <c r="AR16" s="274">
        <v>0.1032956450019402</v>
      </c>
      <c r="AS16" s="137">
        <v>8.2923613378280386E-2</v>
      </c>
      <c r="AT16" s="137">
        <v>3</v>
      </c>
      <c r="AU16" s="274">
        <v>0.44853417804682233</v>
      </c>
      <c r="AV16" s="137">
        <v>0.2459195042320996</v>
      </c>
      <c r="AW16" s="137">
        <v>3</v>
      </c>
      <c r="AX16" s="282">
        <v>2.3333333333333335</v>
      </c>
      <c r="AY16" s="79">
        <v>0.26034165586355501</v>
      </c>
      <c r="AZ16" s="79">
        <v>3</v>
      </c>
      <c r="BA16" s="282">
        <v>1.7333333333333334</v>
      </c>
      <c r="BB16" s="79">
        <v>0.14529663145135596</v>
      </c>
      <c r="BC16" s="79">
        <v>3</v>
      </c>
      <c r="BD16" s="258">
        <v>47.76</v>
      </c>
      <c r="BE16" s="79">
        <v>1.81</v>
      </c>
      <c r="BF16" s="79">
        <v>3</v>
      </c>
      <c r="BG16" s="261">
        <v>50.8</v>
      </c>
      <c r="BH16" s="79">
        <v>0.72299999999999998</v>
      </c>
      <c r="BI16" s="79">
        <v>3</v>
      </c>
      <c r="BJ16" s="283">
        <v>123.3</v>
      </c>
      <c r="BK16" s="79">
        <v>37.83</v>
      </c>
      <c r="BL16" s="79">
        <v>3</v>
      </c>
      <c r="BM16" s="261">
        <v>74.33</v>
      </c>
      <c r="BN16" s="79">
        <v>7.7960000000000003</v>
      </c>
      <c r="BO16" s="79">
        <v>3</v>
      </c>
      <c r="BP16" s="261">
        <v>118.7</v>
      </c>
      <c r="BQ16" s="79">
        <v>35.1</v>
      </c>
      <c r="BR16" s="79">
        <v>3</v>
      </c>
      <c r="BS16" s="261">
        <v>73.33</v>
      </c>
      <c r="BT16" s="79">
        <v>14.099</v>
      </c>
      <c r="BU16" s="79">
        <v>3</v>
      </c>
      <c r="BV16" s="274">
        <v>5.848492007558137E-2</v>
      </c>
      <c r="BW16" s="137">
        <v>0.41256625336509428</v>
      </c>
      <c r="BX16" s="137">
        <v>3</v>
      </c>
      <c r="BY16" s="274">
        <v>-0.473766651376609</v>
      </c>
      <c r="BZ16" s="137">
        <v>0.16553247717258948</v>
      </c>
      <c r="CA16" s="137">
        <v>3</v>
      </c>
      <c r="CB16" s="261">
        <v>2.33</v>
      </c>
      <c r="CC16" s="79">
        <v>0.26</v>
      </c>
      <c r="CD16" s="79">
        <v>3</v>
      </c>
      <c r="CE16" s="258">
        <v>214.33</v>
      </c>
      <c r="CF16" s="80">
        <v>27.1</v>
      </c>
      <c r="CG16" s="80">
        <v>3</v>
      </c>
      <c r="CH16" s="274">
        <v>-0.61293588769390051</v>
      </c>
      <c r="CI16" s="137">
        <v>4.9808962193592134E-2</v>
      </c>
      <c r="CJ16" s="137">
        <v>3</v>
      </c>
      <c r="CK16" s="273">
        <v>-0.61175096718006416</v>
      </c>
      <c r="CL16" s="140">
        <v>9.6314432851446932E-2</v>
      </c>
      <c r="CM16" s="140">
        <v>3</v>
      </c>
      <c r="CN16" s="261">
        <v>88</v>
      </c>
      <c r="CO16" s="79">
        <v>4.04</v>
      </c>
      <c r="CP16" s="79">
        <v>3</v>
      </c>
      <c r="CQ16" s="261">
        <v>79</v>
      </c>
      <c r="CR16" s="79">
        <v>9.2919999999999998</v>
      </c>
      <c r="CS16" s="79">
        <v>3</v>
      </c>
      <c r="CT16" s="258">
        <v>1120.7</v>
      </c>
      <c r="CU16" s="80">
        <v>12.1</v>
      </c>
      <c r="CV16" s="80">
        <v>3</v>
      </c>
      <c r="CW16" s="258">
        <v>1155</v>
      </c>
      <c r="CX16" s="80">
        <v>13.2</v>
      </c>
      <c r="CY16" s="80">
        <v>3</v>
      </c>
      <c r="CZ16" s="283">
        <v>122.3</v>
      </c>
      <c r="DA16" s="79">
        <v>7.22</v>
      </c>
      <c r="DB16" s="79">
        <v>3</v>
      </c>
      <c r="DC16" s="261">
        <v>131.66999999999999</v>
      </c>
      <c r="DD16" s="79">
        <v>77.7</v>
      </c>
      <c r="DE16" s="79">
        <v>3</v>
      </c>
      <c r="DF16" s="283">
        <v>11.33</v>
      </c>
      <c r="DG16" s="79">
        <v>0.88</v>
      </c>
      <c r="DH16" s="79">
        <v>3</v>
      </c>
      <c r="DI16" s="261">
        <v>8.67</v>
      </c>
      <c r="DJ16" s="79">
        <v>1.45</v>
      </c>
      <c r="DK16" s="79">
        <v>3</v>
      </c>
      <c r="DL16" s="274">
        <v>-0.26848527529768146</v>
      </c>
      <c r="DM16" s="137">
        <v>9.705603750906204E-2</v>
      </c>
      <c r="DN16" s="137">
        <v>3</v>
      </c>
      <c r="DO16" s="274">
        <v>-0.56195514785349276</v>
      </c>
      <c r="DP16" s="137">
        <v>0.15990068968056775</v>
      </c>
      <c r="DQ16" s="137">
        <v>3</v>
      </c>
      <c r="DR16" s="258">
        <v>16.5</v>
      </c>
      <c r="DS16" s="80">
        <v>1.07</v>
      </c>
      <c r="DT16" s="80">
        <v>3</v>
      </c>
      <c r="DU16" s="258">
        <v>20.37</v>
      </c>
      <c r="DV16" s="80">
        <v>1.01</v>
      </c>
      <c r="DW16" s="80">
        <v>3</v>
      </c>
      <c r="DX16" s="265">
        <v>11.056666666666667</v>
      </c>
      <c r="DY16" s="266">
        <v>1.4975683994766702</v>
      </c>
      <c r="DZ16" s="267">
        <v>3</v>
      </c>
      <c r="EA16" s="265">
        <v>70.599999999999994</v>
      </c>
      <c r="EB16" s="266">
        <v>15.3</v>
      </c>
      <c r="EC16" s="267">
        <v>3</v>
      </c>
      <c r="ED16" s="265">
        <v>298.77000000000004</v>
      </c>
      <c r="EE16" s="266">
        <v>23.795319567791672</v>
      </c>
      <c r="EF16" s="267">
        <v>3</v>
      </c>
      <c r="EG16" s="265">
        <v>50.576666666666675</v>
      </c>
      <c r="EH16" s="266">
        <v>16.901464762295344</v>
      </c>
      <c r="EI16" s="267">
        <v>3</v>
      </c>
      <c r="EJ16" s="265">
        <v>51.706666666666671</v>
      </c>
      <c r="EK16" s="266">
        <v>20.986345825586483</v>
      </c>
      <c r="EL16" s="267">
        <v>3</v>
      </c>
      <c r="EM16" s="265">
        <v>27.596666666666664</v>
      </c>
      <c r="EN16" s="266">
        <v>9.9114905258717059</v>
      </c>
      <c r="EO16" s="267">
        <v>3</v>
      </c>
      <c r="EP16" s="265">
        <v>12.063333333333333</v>
      </c>
      <c r="EQ16" s="266">
        <v>3.5230494997626378</v>
      </c>
      <c r="ER16" s="267">
        <v>3</v>
      </c>
      <c r="ES16" s="265">
        <v>2.97</v>
      </c>
      <c r="ET16" s="266">
        <v>0.17</v>
      </c>
      <c r="EU16" s="267">
        <v>3</v>
      </c>
      <c r="EV16" s="265">
        <v>430.2</v>
      </c>
      <c r="EW16" s="266">
        <v>237.7</v>
      </c>
      <c r="EX16" s="267">
        <v>3</v>
      </c>
      <c r="EY16" s="265">
        <v>8.61</v>
      </c>
      <c r="EZ16" s="266">
        <v>1.92</v>
      </c>
      <c r="FA16" s="267">
        <v>3</v>
      </c>
    </row>
    <row r="17" spans="1:157" s="42" customFormat="1" ht="13" customHeight="1">
      <c r="A17" s="264" t="s">
        <v>40</v>
      </c>
      <c r="B17" s="258">
        <v>15.425000000000001</v>
      </c>
      <c r="C17" s="80">
        <v>0.22500000000000001</v>
      </c>
      <c r="D17" s="80">
        <v>4</v>
      </c>
      <c r="E17" s="258">
        <v>16.2</v>
      </c>
      <c r="F17" s="80">
        <v>0.90000009999999997</v>
      </c>
      <c r="G17" s="80">
        <v>2</v>
      </c>
      <c r="H17" s="258">
        <v>3.375</v>
      </c>
      <c r="I17" s="80">
        <v>0.17969879999999999</v>
      </c>
      <c r="J17" s="80">
        <v>4</v>
      </c>
      <c r="K17" s="258">
        <v>6</v>
      </c>
      <c r="L17" s="78">
        <v>9.9999909999999997E-2</v>
      </c>
      <c r="M17" s="78">
        <v>2</v>
      </c>
      <c r="N17" s="278">
        <v>1.5125</v>
      </c>
      <c r="O17" s="78">
        <v>8.3603730000000001E-2</v>
      </c>
      <c r="P17" s="78">
        <v>4</v>
      </c>
      <c r="Q17" s="278">
        <v>1.875</v>
      </c>
      <c r="R17" s="78">
        <v>2.4999980000000002E-2</v>
      </c>
      <c r="S17" s="78">
        <v>2</v>
      </c>
      <c r="T17" s="273">
        <v>-0.62407376254661062</v>
      </c>
      <c r="U17" s="136">
        <v>0.11680946213687511</v>
      </c>
      <c r="V17" s="136">
        <v>4</v>
      </c>
      <c r="W17" s="273">
        <v>-0.11759598883807434</v>
      </c>
      <c r="X17" s="136">
        <v>3.4929501635071393E-2</v>
      </c>
      <c r="Y17" s="136">
        <v>2</v>
      </c>
      <c r="Z17" s="281">
        <v>1.3333329999999999E-2</v>
      </c>
      <c r="AA17" s="78">
        <v>3.333333E-3</v>
      </c>
      <c r="AB17" s="78">
        <v>3</v>
      </c>
      <c r="AC17" s="281">
        <v>0.28499999999999998</v>
      </c>
      <c r="AD17" s="78">
        <v>4.9999950000000001E-3</v>
      </c>
      <c r="AE17" s="78">
        <v>2</v>
      </c>
      <c r="AF17" s="281">
        <v>0.5625</v>
      </c>
      <c r="AG17" s="80">
        <v>8.9942110000000006E-2</v>
      </c>
      <c r="AH17" s="80">
        <v>4</v>
      </c>
      <c r="AI17" s="281">
        <v>0.85</v>
      </c>
      <c r="AJ17" s="80">
        <v>0.18</v>
      </c>
      <c r="AK17" s="80">
        <v>2</v>
      </c>
      <c r="AL17" s="278">
        <v>0.73499999999999999</v>
      </c>
      <c r="AM17" s="78">
        <v>8.1700679999999998E-2</v>
      </c>
      <c r="AN17" s="78">
        <v>4</v>
      </c>
      <c r="AO17" s="278">
        <v>1.0649999999999999</v>
      </c>
      <c r="AP17" s="78">
        <v>8.4999980000000003E-2</v>
      </c>
      <c r="AQ17" s="78">
        <v>2</v>
      </c>
      <c r="AR17" s="273">
        <v>-1.3112990430458287</v>
      </c>
      <c r="AS17" s="136">
        <v>0.12332630114951328</v>
      </c>
      <c r="AT17" s="136">
        <v>4</v>
      </c>
      <c r="AU17" s="273">
        <v>-0.81316753703268319</v>
      </c>
      <c r="AV17" s="136">
        <v>0.12830660003368835</v>
      </c>
      <c r="AW17" s="136">
        <v>2</v>
      </c>
      <c r="AX17" s="281">
        <v>4.7</v>
      </c>
      <c r="AY17" s="78">
        <v>0.38078869999999998</v>
      </c>
      <c r="AZ17" s="78">
        <v>4</v>
      </c>
      <c r="BA17" s="281">
        <v>4.95</v>
      </c>
      <c r="BB17" s="78">
        <v>0.95000010000000001</v>
      </c>
      <c r="BC17" s="78">
        <v>2</v>
      </c>
      <c r="BD17" s="258">
        <v>53.05</v>
      </c>
      <c r="BE17" s="78">
        <v>1.0054019999999999</v>
      </c>
      <c r="BF17" s="78">
        <v>4</v>
      </c>
      <c r="BG17" s="258">
        <v>55.35</v>
      </c>
      <c r="BH17" s="78">
        <v>1.85</v>
      </c>
      <c r="BI17" s="78">
        <v>2</v>
      </c>
      <c r="BJ17" s="285">
        <v>44.25</v>
      </c>
      <c r="BK17" s="78">
        <v>7.2269750000000004</v>
      </c>
      <c r="BL17" s="78">
        <v>4</v>
      </c>
      <c r="BM17" s="258">
        <v>89</v>
      </c>
      <c r="BN17" s="78">
        <v>0</v>
      </c>
      <c r="BO17" s="78">
        <v>2</v>
      </c>
      <c r="BP17" s="258">
        <v>43</v>
      </c>
      <c r="BQ17" s="78">
        <v>7.0710680000000004</v>
      </c>
      <c r="BR17" s="78">
        <v>4</v>
      </c>
      <c r="BS17" s="258">
        <v>197</v>
      </c>
      <c r="BT17" s="78">
        <v>52</v>
      </c>
      <c r="BU17" s="78">
        <v>2</v>
      </c>
      <c r="BV17" s="273">
        <v>-0.50930416475239415</v>
      </c>
      <c r="BW17" s="136">
        <v>8.7115557804186769E-2</v>
      </c>
      <c r="BX17" s="136">
        <v>4</v>
      </c>
      <c r="BY17" s="273">
        <v>1.3879758866894316</v>
      </c>
      <c r="BZ17" s="136">
        <v>0.64064001736996723</v>
      </c>
      <c r="CA17" s="136">
        <v>2</v>
      </c>
      <c r="CB17" s="258">
        <v>336</v>
      </c>
      <c r="CC17" s="78">
        <v>51.081629999999997</v>
      </c>
      <c r="CD17" s="78">
        <v>3</v>
      </c>
      <c r="CE17" s="258">
        <v>819</v>
      </c>
      <c r="CF17" s="80">
        <v>231</v>
      </c>
      <c r="CG17" s="80">
        <v>2</v>
      </c>
      <c r="CH17" s="273">
        <v>0.22596592683606542</v>
      </c>
      <c r="CI17" s="136">
        <v>0.3639930930354407</v>
      </c>
      <c r="CJ17" s="136">
        <v>3</v>
      </c>
      <c r="CK17" s="273">
        <v>2.9489060929688247</v>
      </c>
      <c r="CL17" s="140">
        <v>1.1509591553095471</v>
      </c>
      <c r="CM17" s="140">
        <v>2</v>
      </c>
      <c r="CN17" s="258">
        <v>82.25</v>
      </c>
      <c r="CO17" s="78">
        <v>9.6295990000000007</v>
      </c>
      <c r="CP17" s="78">
        <v>4</v>
      </c>
      <c r="CQ17" s="258">
        <v>76.5</v>
      </c>
      <c r="CR17" s="78">
        <v>9.5</v>
      </c>
      <c r="CS17" s="78">
        <v>2</v>
      </c>
      <c r="CT17" s="258">
        <v>1045.75</v>
      </c>
      <c r="CU17" s="80">
        <v>34.603409999999997</v>
      </c>
      <c r="CV17" s="80">
        <v>4</v>
      </c>
      <c r="CW17" s="258">
        <v>1014.5</v>
      </c>
      <c r="CX17" s="80">
        <v>27.5</v>
      </c>
      <c r="CY17" s="80">
        <v>2</v>
      </c>
      <c r="CZ17" s="285">
        <v>55.666670000000003</v>
      </c>
      <c r="DA17" s="78">
        <v>3.1797970000000002</v>
      </c>
      <c r="DB17" s="78">
        <v>3</v>
      </c>
      <c r="DC17" s="258">
        <v>225</v>
      </c>
      <c r="DD17" s="78">
        <v>152</v>
      </c>
      <c r="DE17" s="78">
        <v>2</v>
      </c>
      <c r="DF17" s="285">
        <v>24.25</v>
      </c>
      <c r="DG17" s="78">
        <v>1.7017150000000001</v>
      </c>
      <c r="DH17" s="78">
        <v>4</v>
      </c>
      <c r="DI17" s="258">
        <v>32.5</v>
      </c>
      <c r="DJ17" s="78">
        <v>2.5</v>
      </c>
      <c r="DK17" s="78">
        <v>2</v>
      </c>
      <c r="DL17" s="273">
        <v>-0.11702033775726396</v>
      </c>
      <c r="DM17" s="136">
        <v>0.28351458348975855</v>
      </c>
      <c r="DN17" s="136">
        <v>4</v>
      </c>
      <c r="DO17" s="273">
        <v>1.2574727820017852</v>
      </c>
      <c r="DP17" s="136">
        <v>0.41651306659365084</v>
      </c>
      <c r="DQ17" s="136">
        <v>2</v>
      </c>
      <c r="DR17" s="258">
        <v>29.1</v>
      </c>
      <c r="DS17" s="80">
        <v>2.0896569999999999</v>
      </c>
      <c r="DT17" s="80">
        <v>4</v>
      </c>
      <c r="DU17" s="258">
        <v>22.5</v>
      </c>
      <c r="DV17" s="80">
        <v>0.60000039999999999</v>
      </c>
      <c r="DW17" s="80">
        <v>2</v>
      </c>
      <c r="DX17" s="265">
        <v>8.74</v>
      </c>
      <c r="DY17" s="266">
        <v>1.54</v>
      </c>
      <c r="DZ17" s="79">
        <v>2</v>
      </c>
      <c r="EA17" s="265">
        <v>67.5</v>
      </c>
      <c r="EB17" s="266">
        <v>8.5</v>
      </c>
      <c r="EC17" s="79">
        <v>2</v>
      </c>
      <c r="ED17" s="265">
        <v>234.36</v>
      </c>
      <c r="EE17" s="266">
        <v>0</v>
      </c>
      <c r="EF17" s="79">
        <v>2</v>
      </c>
      <c r="EG17" s="265">
        <v>48.08</v>
      </c>
      <c r="EH17" s="266">
        <v>19.8</v>
      </c>
      <c r="EI17" s="79">
        <v>2</v>
      </c>
      <c r="EJ17" s="265">
        <v>65.8</v>
      </c>
      <c r="EK17" s="266">
        <v>1.92</v>
      </c>
      <c r="EL17" s="79">
        <v>2</v>
      </c>
      <c r="EM17" s="265">
        <v>30.8</v>
      </c>
      <c r="EN17" s="266">
        <v>0</v>
      </c>
      <c r="EO17" s="79">
        <v>2</v>
      </c>
      <c r="EP17" s="265">
        <v>8.1199999999999992</v>
      </c>
      <c r="EQ17" s="266">
        <v>0.12</v>
      </c>
      <c r="ER17" s="79">
        <v>2</v>
      </c>
      <c r="ES17" s="265">
        <v>2.8</v>
      </c>
      <c r="ET17" s="266">
        <v>0</v>
      </c>
      <c r="EU17" s="79">
        <v>2</v>
      </c>
      <c r="EV17" s="265">
        <v>493.5</v>
      </c>
      <c r="EW17" s="266">
        <v>103.5</v>
      </c>
      <c r="EX17" s="79">
        <v>2</v>
      </c>
      <c r="EY17" s="265">
        <v>22.3</v>
      </c>
      <c r="EZ17" s="266">
        <v>7.86</v>
      </c>
      <c r="FA17" s="79">
        <v>2</v>
      </c>
    </row>
    <row r="18" spans="1:157" s="42" customFormat="1" ht="13" customHeight="1">
      <c r="A18" s="264" t="s">
        <v>41</v>
      </c>
      <c r="B18" s="258">
        <v>15.54</v>
      </c>
      <c r="C18" s="80">
        <v>0.98721829999999999</v>
      </c>
      <c r="D18" s="80">
        <v>5</v>
      </c>
      <c r="E18" s="258">
        <v>17.975000000000001</v>
      </c>
      <c r="F18" s="80">
        <v>1.5364329999999999</v>
      </c>
      <c r="G18" s="80">
        <v>4</v>
      </c>
      <c r="H18" s="258">
        <v>4.26</v>
      </c>
      <c r="I18" s="80">
        <v>9.2736200000000005E-2</v>
      </c>
      <c r="J18" s="80">
        <v>5</v>
      </c>
      <c r="K18" s="258">
        <v>5.0999999999999996</v>
      </c>
      <c r="L18" s="78">
        <v>0.16329940000000001</v>
      </c>
      <c r="M18" s="78">
        <v>4</v>
      </c>
      <c r="N18" s="278">
        <v>1.92</v>
      </c>
      <c r="O18" s="78">
        <v>6.6558259999999994E-2</v>
      </c>
      <c r="P18" s="78">
        <v>5</v>
      </c>
      <c r="Q18" s="278">
        <v>1.91</v>
      </c>
      <c r="R18" s="78">
        <v>3.4880750000000002E-2</v>
      </c>
      <c r="S18" s="78">
        <v>4</v>
      </c>
      <c r="T18" s="273">
        <v>-5.4722885894945728E-2</v>
      </c>
      <c r="U18" s="136">
        <v>9.2993853338567412E-2</v>
      </c>
      <c r="V18" s="136">
        <v>5</v>
      </c>
      <c r="W18" s="273">
        <v>-6.8694686548974232E-2</v>
      </c>
      <c r="X18" s="136">
        <v>4.8734687486877482E-2</v>
      </c>
      <c r="Y18" s="136">
        <v>4</v>
      </c>
      <c r="Z18" s="281">
        <v>0.1</v>
      </c>
      <c r="AA18" s="78">
        <v>7.0710679999999998E-3</v>
      </c>
      <c r="AB18" s="78">
        <v>5</v>
      </c>
      <c r="AC18" s="281">
        <v>0.20749999999999999</v>
      </c>
      <c r="AD18" s="78">
        <v>2.3935680000000001E-2</v>
      </c>
      <c r="AE18" s="78">
        <v>4</v>
      </c>
      <c r="AF18" s="281">
        <v>1.3180000000000001</v>
      </c>
      <c r="AG18" s="80">
        <v>0.26723400000000003</v>
      </c>
      <c r="AH18" s="80">
        <v>5</v>
      </c>
      <c r="AI18" s="281">
        <v>1.49</v>
      </c>
      <c r="AJ18" s="80">
        <v>0.23480490000000001</v>
      </c>
      <c r="AK18" s="80">
        <v>4</v>
      </c>
      <c r="AL18" s="278">
        <v>1.69</v>
      </c>
      <c r="AM18" s="78">
        <v>0.24217759999999999</v>
      </c>
      <c r="AN18" s="78">
        <v>5</v>
      </c>
      <c r="AO18" s="278">
        <v>1.5075000000000001</v>
      </c>
      <c r="AP18" s="78">
        <v>0.16147110000000001</v>
      </c>
      <c r="AQ18" s="78">
        <v>4</v>
      </c>
      <c r="AR18" s="273">
        <v>0.13026334556797128</v>
      </c>
      <c r="AS18" s="136">
        <v>0.36556455440900265</v>
      </c>
      <c r="AT18" s="136">
        <v>5</v>
      </c>
      <c r="AU18" s="273">
        <v>-0.14521847215141986</v>
      </c>
      <c r="AV18" s="136">
        <v>0.24373891830412084</v>
      </c>
      <c r="AW18" s="136">
        <v>4</v>
      </c>
      <c r="AX18" s="281">
        <v>8.5</v>
      </c>
      <c r="AY18" s="78">
        <v>1.4926489999999999</v>
      </c>
      <c r="AZ18" s="78">
        <v>5</v>
      </c>
      <c r="BA18" s="281">
        <v>6.35</v>
      </c>
      <c r="BB18" s="78">
        <v>0.65510820000000003</v>
      </c>
      <c r="BC18" s="78">
        <v>4</v>
      </c>
      <c r="BD18" s="258">
        <v>53.06</v>
      </c>
      <c r="BE18" s="78">
        <v>1.729913</v>
      </c>
      <c r="BF18" s="78">
        <v>5</v>
      </c>
      <c r="BG18" s="258">
        <v>51.4</v>
      </c>
      <c r="BH18" s="78">
        <v>0.64161230000000002</v>
      </c>
      <c r="BI18" s="78">
        <v>4</v>
      </c>
      <c r="BJ18" s="285">
        <v>29.2</v>
      </c>
      <c r="BK18" s="78">
        <v>2.0346989999999998</v>
      </c>
      <c r="BL18" s="78">
        <v>5</v>
      </c>
      <c r="BM18" s="258">
        <v>31.75</v>
      </c>
      <c r="BN18" s="78">
        <v>1.796988</v>
      </c>
      <c r="BO18" s="78">
        <v>4</v>
      </c>
      <c r="BP18" s="258">
        <v>35.25</v>
      </c>
      <c r="BQ18" s="78">
        <v>3.3260339999999999</v>
      </c>
      <c r="BR18" s="78">
        <v>4</v>
      </c>
      <c r="BS18" s="258">
        <v>38</v>
      </c>
      <c r="BT18" s="78">
        <v>21.007930000000002</v>
      </c>
      <c r="BU18" s="78">
        <v>3</v>
      </c>
      <c r="BV18" s="273">
        <v>-0.66946416909488582</v>
      </c>
      <c r="BW18" s="136">
        <v>0.20786387904027578</v>
      </c>
      <c r="BX18" s="136">
        <v>4</v>
      </c>
      <c r="BY18" s="273">
        <v>-0.66946416909488582</v>
      </c>
      <c r="BZ18" s="136">
        <v>0.20786387904027578</v>
      </c>
      <c r="CA18" s="136">
        <v>3</v>
      </c>
      <c r="CB18" s="258">
        <v>231</v>
      </c>
      <c r="CC18" s="78">
        <v>36.787219999999998</v>
      </c>
      <c r="CD18" s="78">
        <v>5</v>
      </c>
      <c r="CE18" s="258">
        <v>296</v>
      </c>
      <c r="CF18" s="80">
        <v>140.49969999999999</v>
      </c>
      <c r="CG18" s="80">
        <v>4</v>
      </c>
      <c r="CH18" s="273">
        <v>1.9191879453614356E-2</v>
      </c>
      <c r="CI18" s="136">
        <v>0.18329261737485011</v>
      </c>
      <c r="CJ18" s="136">
        <v>5</v>
      </c>
      <c r="CK18" s="273">
        <v>0.343054845233357</v>
      </c>
      <c r="CL18" s="140">
        <v>0.70004077918741658</v>
      </c>
      <c r="CM18" s="140">
        <v>4</v>
      </c>
      <c r="CN18" s="258">
        <v>106.6</v>
      </c>
      <c r="CO18" s="78">
        <v>5.714893</v>
      </c>
      <c r="CP18" s="78">
        <v>5</v>
      </c>
      <c r="CQ18" s="258">
        <v>83.25</v>
      </c>
      <c r="CR18" s="78">
        <v>2.286737</v>
      </c>
      <c r="CS18" s="78">
        <v>4</v>
      </c>
      <c r="CT18" s="258">
        <v>924.2</v>
      </c>
      <c r="CU18" s="80">
        <v>21.02712</v>
      </c>
      <c r="CV18" s="80">
        <v>5</v>
      </c>
      <c r="CW18" s="258">
        <v>858.5</v>
      </c>
      <c r="CX18" s="80">
        <v>9.4736480000000007</v>
      </c>
      <c r="CY18" s="80">
        <v>4</v>
      </c>
      <c r="CZ18" s="285">
        <v>203</v>
      </c>
      <c r="DA18" s="78">
        <v>89.995369999999994</v>
      </c>
      <c r="DB18" s="78">
        <v>4</v>
      </c>
      <c r="DC18" s="258">
        <v>117</v>
      </c>
      <c r="DD18" s="78">
        <v>74.86</v>
      </c>
      <c r="DE18" s="78">
        <v>3</v>
      </c>
      <c r="DF18" s="285">
        <v>29.2</v>
      </c>
      <c r="DG18" s="78">
        <v>1.933908</v>
      </c>
      <c r="DH18" s="78">
        <v>5</v>
      </c>
      <c r="DI18" s="258">
        <v>26</v>
      </c>
      <c r="DJ18" s="78">
        <v>2.4152300000000002</v>
      </c>
      <c r="DK18" s="78">
        <v>4</v>
      </c>
      <c r="DL18" s="273">
        <v>0.70767553409816564</v>
      </c>
      <c r="DM18" s="136">
        <v>0.32219917406864834</v>
      </c>
      <c r="DN18" s="136">
        <v>5</v>
      </c>
      <c r="DO18" s="273">
        <v>0.17453880885829193</v>
      </c>
      <c r="DP18" s="136">
        <v>0.40238985118128606</v>
      </c>
      <c r="DQ18" s="136">
        <v>4</v>
      </c>
      <c r="DR18" s="258">
        <v>26.4</v>
      </c>
      <c r="DS18" s="80">
        <v>1.2385470000000001</v>
      </c>
      <c r="DT18" s="80">
        <v>5</v>
      </c>
      <c r="DU18" s="258">
        <v>25.5</v>
      </c>
      <c r="DV18" s="80">
        <v>0.9246624</v>
      </c>
      <c r="DW18" s="80">
        <v>4</v>
      </c>
      <c r="DX18" s="265">
        <v>8.9949999999999992</v>
      </c>
      <c r="DY18" s="266">
        <v>0.72</v>
      </c>
      <c r="DZ18" s="79">
        <v>5</v>
      </c>
      <c r="EA18" s="265">
        <v>68.2</v>
      </c>
      <c r="EB18" s="266">
        <v>7.76</v>
      </c>
      <c r="EC18" s="79">
        <v>5</v>
      </c>
      <c r="ED18" s="265">
        <v>324.13499999999999</v>
      </c>
      <c r="EE18" s="266">
        <v>24.839421121811029</v>
      </c>
      <c r="EF18" s="79">
        <v>5</v>
      </c>
      <c r="EG18" s="265">
        <v>53.06</v>
      </c>
      <c r="EH18" s="266">
        <v>10.122876732102061</v>
      </c>
      <c r="EI18" s="79">
        <v>5</v>
      </c>
      <c r="EJ18" s="265">
        <v>33.667500000000004</v>
      </c>
      <c r="EK18" s="266">
        <v>6.314487805831912</v>
      </c>
      <c r="EL18" s="79">
        <v>5</v>
      </c>
      <c r="EM18" s="265">
        <v>28.427499999999998</v>
      </c>
      <c r="EN18" s="266">
        <v>3.7032651696397161</v>
      </c>
      <c r="EO18" s="79">
        <v>5</v>
      </c>
      <c r="EP18" s="265">
        <v>15.9975</v>
      </c>
      <c r="EQ18" s="266">
        <v>4.7447398506135201</v>
      </c>
      <c r="ER18" s="79">
        <v>5</v>
      </c>
      <c r="ES18" s="265">
        <v>2.8</v>
      </c>
      <c r="ET18" s="266">
        <v>0</v>
      </c>
      <c r="EU18" s="79">
        <v>5</v>
      </c>
      <c r="EV18" s="265">
        <v>862.2</v>
      </c>
      <c r="EW18" s="266">
        <v>154.1</v>
      </c>
      <c r="EX18" s="79">
        <v>5</v>
      </c>
      <c r="EY18" s="265">
        <v>7.06</v>
      </c>
      <c r="EZ18" s="266">
        <v>1.0900000000000001</v>
      </c>
      <c r="FA18" s="79">
        <v>5</v>
      </c>
    </row>
    <row r="19" spans="1:157" ht="13" customHeight="1">
      <c r="A19" s="264" t="s">
        <v>42</v>
      </c>
      <c r="B19" s="258">
        <v>16.28</v>
      </c>
      <c r="C19" s="80">
        <v>0.72299999999999998</v>
      </c>
      <c r="D19" s="80">
        <v>5</v>
      </c>
      <c r="E19" s="258">
        <v>21.28</v>
      </c>
      <c r="F19" s="80">
        <v>0.61199999999999999</v>
      </c>
      <c r="G19" s="80">
        <v>5</v>
      </c>
      <c r="H19" s="258">
        <v>3.16</v>
      </c>
      <c r="I19" s="80">
        <v>0.13600000000000001</v>
      </c>
      <c r="J19" s="80">
        <v>5</v>
      </c>
      <c r="K19" s="261">
        <v>4.72</v>
      </c>
      <c r="L19" s="79">
        <v>0.11600000000000001</v>
      </c>
      <c r="M19" s="79">
        <v>5</v>
      </c>
      <c r="N19" s="279">
        <v>2.9140000000000001</v>
      </c>
      <c r="O19" s="79">
        <v>0.14299999999999999</v>
      </c>
      <c r="P19" s="79">
        <v>5</v>
      </c>
      <c r="Q19" s="279">
        <v>4.2480000000000002</v>
      </c>
      <c r="R19" s="79">
        <v>0.08</v>
      </c>
      <c r="S19" s="79">
        <v>5</v>
      </c>
      <c r="T19" s="274">
        <v>-0.84837048492138667</v>
      </c>
      <c r="U19" s="137">
        <v>0.14865272748414396</v>
      </c>
      <c r="V19" s="137">
        <v>5</v>
      </c>
      <c r="W19" s="274">
        <v>0.54016252883567295</v>
      </c>
      <c r="X19" s="137">
        <v>8.3815025890096262E-2</v>
      </c>
      <c r="Y19" s="137">
        <v>5</v>
      </c>
      <c r="Z19" s="282">
        <v>0.10199999999999999</v>
      </c>
      <c r="AA19" s="79">
        <v>1.685E-2</v>
      </c>
      <c r="AB19" s="79">
        <v>5</v>
      </c>
      <c r="AC19" s="282">
        <v>0.19800000000000001</v>
      </c>
      <c r="AD19" s="79">
        <v>1.6899999999999998E-2</v>
      </c>
      <c r="AE19" s="79">
        <v>5</v>
      </c>
      <c r="AF19" s="281">
        <v>0.65200000000000002</v>
      </c>
      <c r="AG19" s="80">
        <v>7.8200000000000006E-2</v>
      </c>
      <c r="AH19" s="80">
        <v>5</v>
      </c>
      <c r="AI19" s="281">
        <v>1.052</v>
      </c>
      <c r="AJ19" s="80">
        <v>0.08</v>
      </c>
      <c r="AK19" s="80">
        <v>5</v>
      </c>
      <c r="AL19" s="279">
        <v>0.752</v>
      </c>
      <c r="AM19" s="79">
        <v>4.8800000000000003E-2</v>
      </c>
      <c r="AN19" s="79">
        <v>5</v>
      </c>
      <c r="AO19" s="279">
        <v>0.86</v>
      </c>
      <c r="AP19" s="79">
        <v>0.02</v>
      </c>
      <c r="AQ19" s="79">
        <v>5</v>
      </c>
      <c r="AR19" s="274">
        <v>7.1427472720874047E-2</v>
      </c>
      <c r="AS19" s="137">
        <v>0.19450030866030793</v>
      </c>
      <c r="AT19" s="137">
        <v>5</v>
      </c>
      <c r="AU19" s="274">
        <v>0.50164779851526575</v>
      </c>
      <c r="AV19" s="137">
        <v>7.8668247025972637E-2</v>
      </c>
      <c r="AW19" s="137">
        <v>5</v>
      </c>
      <c r="AX19" s="282">
        <v>3.06</v>
      </c>
      <c r="AY19" s="79">
        <v>0.22271057451320056</v>
      </c>
      <c r="AZ19" s="79">
        <v>5</v>
      </c>
      <c r="BA19" s="282">
        <v>3.44</v>
      </c>
      <c r="BB19" s="79">
        <v>0.51826634079399825</v>
      </c>
      <c r="BC19" s="79">
        <v>5</v>
      </c>
      <c r="BD19" s="258">
        <v>51.14</v>
      </c>
      <c r="BE19" s="79">
        <v>0.56499999999999995</v>
      </c>
      <c r="BF19" s="79">
        <v>5</v>
      </c>
      <c r="BG19" s="261">
        <v>50</v>
      </c>
      <c r="BH19" s="79">
        <v>0.79700000000000004</v>
      </c>
      <c r="BI19" s="79">
        <v>5</v>
      </c>
      <c r="BJ19" s="283">
        <v>48.8</v>
      </c>
      <c r="BK19" s="79">
        <v>1.91</v>
      </c>
      <c r="BL19" s="79">
        <v>5</v>
      </c>
      <c r="BM19" s="261">
        <v>86.2</v>
      </c>
      <c r="BN19" s="79">
        <v>16.5</v>
      </c>
      <c r="BO19" s="79">
        <v>5</v>
      </c>
      <c r="BP19" s="261">
        <v>35.6</v>
      </c>
      <c r="BQ19" s="79">
        <v>4.93</v>
      </c>
      <c r="BR19" s="79">
        <v>5</v>
      </c>
      <c r="BS19" s="261">
        <v>113.4</v>
      </c>
      <c r="BT19" s="79">
        <v>13.75</v>
      </c>
      <c r="BU19" s="79">
        <v>5</v>
      </c>
      <c r="BV19" s="274">
        <v>-0.916787812320638</v>
      </c>
      <c r="BW19" s="137">
        <v>5.7828868784507409E-2</v>
      </c>
      <c r="BX19" s="137">
        <v>5</v>
      </c>
      <c r="BY19" s="274">
        <v>-3.3501889607760126E-3</v>
      </c>
      <c r="BZ19" s="137">
        <v>0.16143553060590807</v>
      </c>
      <c r="CA19" s="137">
        <v>5</v>
      </c>
      <c r="CB19" s="261">
        <v>130</v>
      </c>
      <c r="CC19" s="79">
        <v>10.45</v>
      </c>
      <c r="CD19" s="79">
        <v>5</v>
      </c>
      <c r="CE19" s="258">
        <v>280.2</v>
      </c>
      <c r="CF19" s="80">
        <v>35.159999999999997</v>
      </c>
      <c r="CG19" s="80">
        <v>5</v>
      </c>
      <c r="CH19" s="274">
        <v>-0.91153585718065722</v>
      </c>
      <c r="CI19" s="137">
        <v>3.7163837626611865E-2</v>
      </c>
      <c r="CJ19" s="137">
        <v>5</v>
      </c>
      <c r="CK19" s="273">
        <v>-0.37761067364600409</v>
      </c>
      <c r="CL19" s="140">
        <v>0.1249810885404183</v>
      </c>
      <c r="CM19" s="140">
        <v>5</v>
      </c>
      <c r="CN19" s="261">
        <v>94.2</v>
      </c>
      <c r="CO19" s="79">
        <v>1.98</v>
      </c>
      <c r="CP19" s="79">
        <v>5</v>
      </c>
      <c r="CQ19" s="261">
        <v>71.8</v>
      </c>
      <c r="CR19" s="79">
        <v>3.8</v>
      </c>
      <c r="CS19" s="79">
        <v>5</v>
      </c>
      <c r="CT19" s="258">
        <v>1104.4000000000001</v>
      </c>
      <c r="CU19" s="80">
        <v>39.619999999999997</v>
      </c>
      <c r="CV19" s="80">
        <v>5</v>
      </c>
      <c r="CW19" s="258">
        <v>945</v>
      </c>
      <c r="CX19" s="80">
        <v>28.3</v>
      </c>
      <c r="CY19" s="80">
        <v>5</v>
      </c>
      <c r="CZ19" s="283">
        <v>88</v>
      </c>
      <c r="DA19" s="79">
        <v>30.8</v>
      </c>
      <c r="DB19" s="79">
        <v>5</v>
      </c>
      <c r="DC19" s="261">
        <v>106.2</v>
      </c>
      <c r="DD19" s="79">
        <v>34.4</v>
      </c>
      <c r="DE19" s="79">
        <v>5</v>
      </c>
      <c r="DF19" s="283">
        <v>11.25</v>
      </c>
      <c r="DG19" s="79">
        <v>2.14</v>
      </c>
      <c r="DH19" s="79">
        <v>4</v>
      </c>
      <c r="DI19" s="261">
        <v>4.4000000000000004</v>
      </c>
      <c r="DJ19" s="79">
        <v>1.327</v>
      </c>
      <c r="DK19" s="79">
        <v>5</v>
      </c>
      <c r="DL19" s="274">
        <v>-0.27765620881505054</v>
      </c>
      <c r="DM19" s="137">
        <v>0.26341501058881089</v>
      </c>
      <c r="DN19" s="137">
        <v>4</v>
      </c>
      <c r="DO19" s="274">
        <v>-0.91045062151351863</v>
      </c>
      <c r="DP19" s="137">
        <v>0.10536600423552446</v>
      </c>
      <c r="DQ19" s="137">
        <v>5</v>
      </c>
      <c r="DR19" s="258">
        <v>20.62</v>
      </c>
      <c r="DS19" s="80">
        <v>1.21</v>
      </c>
      <c r="DT19" s="80">
        <v>5</v>
      </c>
      <c r="DU19" s="258">
        <v>25.3</v>
      </c>
      <c r="DV19" s="80">
        <v>1.66</v>
      </c>
      <c r="DW19" s="80">
        <v>5</v>
      </c>
      <c r="DX19" s="265">
        <v>14.29</v>
      </c>
      <c r="DY19" s="266">
        <v>0.67</v>
      </c>
      <c r="DZ19" s="267">
        <v>5</v>
      </c>
      <c r="EA19" s="265">
        <v>62.98</v>
      </c>
      <c r="EB19" s="266">
        <v>6.04</v>
      </c>
      <c r="EC19" s="267">
        <v>5</v>
      </c>
      <c r="ED19" s="265">
        <v>328.19200000000001</v>
      </c>
      <c r="EE19" s="266">
        <v>39.503319911116293</v>
      </c>
      <c r="EF19" s="267">
        <v>5</v>
      </c>
      <c r="EG19" s="265">
        <v>59.268000000000008</v>
      </c>
      <c r="EH19" s="266">
        <v>7.1321598411701244</v>
      </c>
      <c r="EI19" s="267">
        <v>5</v>
      </c>
      <c r="EJ19" s="265">
        <v>104.41600000000001</v>
      </c>
      <c r="EK19" s="266">
        <v>11.149541963686202</v>
      </c>
      <c r="EL19" s="267">
        <v>5</v>
      </c>
      <c r="EM19" s="265">
        <v>17.818000000000001</v>
      </c>
      <c r="EN19" s="266">
        <v>1.904739877253588</v>
      </c>
      <c r="EO19" s="267">
        <v>5</v>
      </c>
      <c r="EP19" s="265">
        <v>7.4159999999999995</v>
      </c>
      <c r="EQ19" s="266">
        <v>1.570912473691644</v>
      </c>
      <c r="ER19" s="267">
        <v>5</v>
      </c>
      <c r="ES19" s="265">
        <v>4.4560000000000004</v>
      </c>
      <c r="ET19" s="266">
        <v>0.37</v>
      </c>
      <c r="EU19" s="267">
        <v>5</v>
      </c>
      <c r="EV19" s="265">
        <v>481.9</v>
      </c>
      <c r="EW19" s="266">
        <v>89.4</v>
      </c>
      <c r="EX19" s="267">
        <v>5</v>
      </c>
      <c r="EY19" s="265">
        <v>10.01</v>
      </c>
      <c r="EZ19" s="266">
        <v>0.68</v>
      </c>
      <c r="FA19" s="267">
        <v>5</v>
      </c>
    </row>
    <row r="20" spans="1:157" ht="13" customHeight="1">
      <c r="A20" s="268" t="s">
        <v>427</v>
      </c>
      <c r="B20" s="258">
        <v>19.850000000000001</v>
      </c>
      <c r="C20" s="80">
        <v>1.25</v>
      </c>
      <c r="D20" s="80">
        <v>2</v>
      </c>
      <c r="E20" s="258">
        <v>19.366669999999999</v>
      </c>
      <c r="F20" s="80">
        <v>3.3393280000000001</v>
      </c>
      <c r="G20" s="80">
        <v>3</v>
      </c>
      <c r="H20" s="258">
        <v>3.6</v>
      </c>
      <c r="I20" s="80">
        <v>0</v>
      </c>
      <c r="J20" s="80">
        <v>2</v>
      </c>
      <c r="K20" s="258">
        <v>3.8333330000000001</v>
      </c>
      <c r="L20" s="78">
        <v>0.1201851</v>
      </c>
      <c r="M20" s="78">
        <v>3</v>
      </c>
      <c r="N20" s="278">
        <v>1.6950000000000001</v>
      </c>
      <c r="O20" s="78">
        <v>9.4999970000000003E-2</v>
      </c>
      <c r="P20" s="78">
        <v>2</v>
      </c>
      <c r="Q20" s="278">
        <v>1.796667</v>
      </c>
      <c r="R20" s="78">
        <v>8.006945E-2</v>
      </c>
      <c r="S20" s="78">
        <v>3</v>
      </c>
      <c r="T20" s="273">
        <v>-0.28386041662101452</v>
      </c>
      <c r="U20" s="136">
        <v>8.2018159073210042E-2</v>
      </c>
      <c r="V20" s="136">
        <v>2</v>
      </c>
      <c r="W20" s="273">
        <v>2.89</v>
      </c>
      <c r="X20" s="136">
        <v>0.55000000000000004</v>
      </c>
      <c r="Y20" s="136">
        <v>3</v>
      </c>
      <c r="Z20" s="281">
        <v>0.105</v>
      </c>
      <c r="AA20" s="78">
        <v>4.9999989999999998E-3</v>
      </c>
      <c r="AB20" s="78">
        <v>2</v>
      </c>
      <c r="AC20" s="281">
        <v>0.185</v>
      </c>
      <c r="AD20" s="78">
        <v>4.9999950000000001E-3</v>
      </c>
      <c r="AE20" s="78">
        <v>2</v>
      </c>
      <c r="AF20" s="281">
        <v>0.95</v>
      </c>
      <c r="AG20" s="80">
        <v>0.17</v>
      </c>
      <c r="AH20" s="80">
        <v>2</v>
      </c>
      <c r="AI20" s="281">
        <v>0.73333329999999997</v>
      </c>
      <c r="AJ20" s="80">
        <v>8.0897730000000001E-2</v>
      </c>
      <c r="AK20" s="80">
        <v>3</v>
      </c>
      <c r="AL20" s="278">
        <v>1.6950000000000001</v>
      </c>
      <c r="AM20" s="78">
        <v>4.9999950000000001E-3</v>
      </c>
      <c r="AN20" s="78">
        <v>2</v>
      </c>
      <c r="AO20" s="278">
        <v>1.6133329999999999</v>
      </c>
      <c r="AP20" s="78">
        <v>7.7531349999999999E-2</v>
      </c>
      <c r="AQ20" s="78">
        <v>3</v>
      </c>
      <c r="AR20" s="273">
        <v>6.3845811432885133E-2</v>
      </c>
      <c r="AS20" s="136">
        <v>7.0897810809999073E-2</v>
      </c>
      <c r="AT20" s="136">
        <v>2</v>
      </c>
      <c r="AU20" s="273">
        <v>-1.5301750078091805</v>
      </c>
      <c r="AV20" s="136">
        <v>0.26705593858561388</v>
      </c>
      <c r="AW20" s="136">
        <v>3</v>
      </c>
      <c r="AX20" s="281">
        <v>3.7399999999999998</v>
      </c>
      <c r="AY20" s="78">
        <v>0.41665333311999281</v>
      </c>
      <c r="AZ20" s="78">
        <v>4</v>
      </c>
      <c r="BA20" s="281">
        <v>2.1999999999999997</v>
      </c>
      <c r="BB20" s="78">
        <v>0.46188021535170087</v>
      </c>
      <c r="BC20" s="78">
        <v>3</v>
      </c>
      <c r="BD20" s="258">
        <v>54.45</v>
      </c>
      <c r="BE20" s="78">
        <v>1.1499999999999999</v>
      </c>
      <c r="BF20" s="78">
        <v>2</v>
      </c>
      <c r="BG20" s="258">
        <v>58.4</v>
      </c>
      <c r="BH20" s="78">
        <v>1.2662279999999999</v>
      </c>
      <c r="BI20" s="78">
        <v>3</v>
      </c>
      <c r="BJ20" s="285">
        <v>22</v>
      </c>
      <c r="BK20" s="78">
        <v>1</v>
      </c>
      <c r="BL20" s="78">
        <v>2</v>
      </c>
      <c r="BM20" s="258">
        <v>32.666670000000003</v>
      </c>
      <c r="BN20" s="78">
        <v>4.0960679999999998</v>
      </c>
      <c r="BO20" s="78">
        <v>3</v>
      </c>
      <c r="BP20" s="258">
        <v>110</v>
      </c>
      <c r="BQ20" s="78">
        <v>8</v>
      </c>
      <c r="BR20" s="78">
        <v>2</v>
      </c>
      <c r="BS20" s="258">
        <v>63</v>
      </c>
      <c r="BT20" s="78">
        <v>7.0945989999999997</v>
      </c>
      <c r="BU20" s="78">
        <v>3</v>
      </c>
      <c r="BV20" s="273">
        <v>-3.1288151791726296E-2</v>
      </c>
      <c r="BW20" s="136">
        <v>0.15290703765313038</v>
      </c>
      <c r="BX20" s="136">
        <v>2</v>
      </c>
      <c r="BY20" s="273">
        <v>0.8828558729938808</v>
      </c>
      <c r="BZ20" s="136">
        <v>0.44094587529935769</v>
      </c>
      <c r="CA20" s="136">
        <v>3</v>
      </c>
      <c r="CB20" s="258">
        <v>16</v>
      </c>
      <c r="CC20" s="78">
        <v>8</v>
      </c>
      <c r="CD20" s="78">
        <v>2</v>
      </c>
      <c r="CE20" s="258">
        <v>236</v>
      </c>
      <c r="CF20" s="80">
        <v>9</v>
      </c>
      <c r="CG20" s="80">
        <v>2</v>
      </c>
      <c r="CH20" s="273">
        <v>-0.58867399477913329</v>
      </c>
      <c r="CI20" s="136">
        <v>0.26002291447228454</v>
      </c>
      <c r="CJ20" s="136">
        <v>2</v>
      </c>
      <c r="CK20" s="273">
        <v>0.84462723326147116</v>
      </c>
      <c r="CL20" s="140">
        <v>0.42730950264117623</v>
      </c>
      <c r="CM20" s="140">
        <v>2</v>
      </c>
      <c r="CN20" s="258">
        <v>78.5</v>
      </c>
      <c r="CO20" s="78">
        <v>4.5</v>
      </c>
      <c r="CP20" s="78">
        <v>2</v>
      </c>
      <c r="CQ20" s="258">
        <v>77.333340000000007</v>
      </c>
      <c r="CR20" s="78">
        <v>2.4037009999999999</v>
      </c>
      <c r="CS20" s="78">
        <v>3</v>
      </c>
      <c r="CT20" s="258">
        <v>1135.5</v>
      </c>
      <c r="CU20" s="80">
        <v>2.5</v>
      </c>
      <c r="CV20" s="80">
        <v>2</v>
      </c>
      <c r="CW20" s="258">
        <v>1178.6669999999999</v>
      </c>
      <c r="CX20" s="80">
        <v>26.339659999999999</v>
      </c>
      <c r="CY20" s="80">
        <v>3</v>
      </c>
      <c r="CZ20" s="285">
        <v>189.5</v>
      </c>
      <c r="DA20" s="78">
        <v>124.5</v>
      </c>
      <c r="DB20" s="78">
        <v>2</v>
      </c>
      <c r="DC20" s="258">
        <v>50.67</v>
      </c>
      <c r="DD20" s="78">
        <v>15.1</v>
      </c>
      <c r="DE20" s="78">
        <v>3</v>
      </c>
      <c r="DF20" s="285">
        <v>22</v>
      </c>
      <c r="DG20" s="78">
        <v>1</v>
      </c>
      <c r="DH20" s="78">
        <v>2</v>
      </c>
      <c r="DI20" s="259" t="s">
        <v>61</v>
      </c>
      <c r="DJ20" s="128" t="s">
        <v>61</v>
      </c>
      <c r="DK20" s="128" t="s">
        <v>61</v>
      </c>
      <c r="DL20" s="273">
        <v>-0.45856105236405797</v>
      </c>
      <c r="DM20" s="136">
        <v>0.19285949307076442</v>
      </c>
      <c r="DN20" s="136">
        <v>2</v>
      </c>
      <c r="DO20" s="276" t="s">
        <v>61</v>
      </c>
      <c r="DP20" s="138" t="s">
        <v>61</v>
      </c>
      <c r="DQ20" s="138" t="s">
        <v>61</v>
      </c>
      <c r="DR20" s="258">
        <v>20.149999999999999</v>
      </c>
      <c r="DS20" s="80">
        <v>1.85</v>
      </c>
      <c r="DT20" s="80">
        <v>2</v>
      </c>
      <c r="DU20" s="258">
        <v>20.399999999999999</v>
      </c>
      <c r="DV20" s="80">
        <v>0.55677659999999995</v>
      </c>
      <c r="DW20" s="80">
        <v>3</v>
      </c>
      <c r="DX20" s="265">
        <v>16.32</v>
      </c>
      <c r="DY20" s="266">
        <v>2.3199999999999998</v>
      </c>
      <c r="DZ20" s="267">
        <v>2</v>
      </c>
      <c r="EA20" s="265">
        <v>78.53</v>
      </c>
      <c r="EB20" s="266">
        <v>2.48</v>
      </c>
      <c r="EC20" s="267">
        <v>2</v>
      </c>
      <c r="ED20" s="265">
        <v>322.79000000000002</v>
      </c>
      <c r="EE20" s="266">
        <v>4.1200000000000045</v>
      </c>
      <c r="EF20" s="267">
        <v>2</v>
      </c>
      <c r="EG20" s="265">
        <v>124.985</v>
      </c>
      <c r="EH20" s="266">
        <v>20.015000000000001</v>
      </c>
      <c r="EI20" s="267">
        <v>2</v>
      </c>
      <c r="EJ20" s="265">
        <v>151.70499999999998</v>
      </c>
      <c r="EK20" s="266">
        <v>9.0249999999999897</v>
      </c>
      <c r="EL20" s="267">
        <v>2</v>
      </c>
      <c r="EM20" s="265">
        <v>28.439999999999998</v>
      </c>
      <c r="EN20" s="266">
        <v>1.2599999999999998</v>
      </c>
      <c r="EO20" s="267">
        <v>2</v>
      </c>
      <c r="EP20" s="265">
        <v>6.125</v>
      </c>
      <c r="EQ20" s="266">
        <v>3.035000000000001</v>
      </c>
      <c r="ER20" s="267">
        <v>2</v>
      </c>
      <c r="ES20" s="265">
        <v>6.16</v>
      </c>
      <c r="ET20" s="266">
        <v>0.08</v>
      </c>
      <c r="EU20" s="267">
        <v>2</v>
      </c>
      <c r="EV20" s="265">
        <v>425.5</v>
      </c>
      <c r="EW20" s="266">
        <v>101.5</v>
      </c>
      <c r="EX20" s="267">
        <v>2</v>
      </c>
      <c r="EY20" s="265">
        <v>5.98</v>
      </c>
      <c r="EZ20" s="266">
        <v>3.78</v>
      </c>
      <c r="FA20" s="267">
        <v>2</v>
      </c>
    </row>
    <row r="21" spans="1:157" ht="13" customHeight="1">
      <c r="A21" s="264" t="s">
        <v>43</v>
      </c>
      <c r="B21" s="258">
        <v>13.824999999999999</v>
      </c>
      <c r="C21" s="80">
        <v>1.4670000000000001</v>
      </c>
      <c r="D21" s="80">
        <v>4</v>
      </c>
      <c r="E21" s="258">
        <v>13.824999999999999</v>
      </c>
      <c r="F21" s="80">
        <v>1.47</v>
      </c>
      <c r="G21" s="80">
        <v>4</v>
      </c>
      <c r="H21" s="258">
        <v>2.88</v>
      </c>
      <c r="I21" s="80">
        <v>0.214</v>
      </c>
      <c r="J21" s="80">
        <v>4</v>
      </c>
      <c r="K21" s="261">
        <v>4.375</v>
      </c>
      <c r="L21" s="79">
        <v>0.67600000000000005</v>
      </c>
      <c r="M21" s="79">
        <v>4</v>
      </c>
      <c r="N21" s="279">
        <v>2.8050000000000002</v>
      </c>
      <c r="O21" s="79">
        <v>0.2019</v>
      </c>
      <c r="P21" s="79">
        <v>4</v>
      </c>
      <c r="Q21" s="279">
        <v>3.645</v>
      </c>
      <c r="R21" s="79">
        <v>0.44800000000000001</v>
      </c>
      <c r="S21" s="79">
        <v>4</v>
      </c>
      <c r="T21" s="274">
        <v>-0.96182633087305036</v>
      </c>
      <c r="U21" s="137">
        <v>0.21018289290764713</v>
      </c>
      <c r="V21" s="137">
        <v>4</v>
      </c>
      <c r="W21" s="274">
        <v>-8.7487701520778866E-2</v>
      </c>
      <c r="X21" s="137">
        <v>0.46639640875397309</v>
      </c>
      <c r="Y21" s="137">
        <v>4</v>
      </c>
      <c r="Z21" s="282">
        <v>9.5000000000000001E-2</v>
      </c>
      <c r="AA21" s="79">
        <v>9.5999999999999992E-3</v>
      </c>
      <c r="AB21" s="79">
        <v>4</v>
      </c>
      <c r="AC21" s="282">
        <v>0.26500000000000001</v>
      </c>
      <c r="AD21" s="79">
        <v>0.10697</v>
      </c>
      <c r="AE21" s="79">
        <v>4</v>
      </c>
      <c r="AF21" s="281">
        <v>1.1299999999999999</v>
      </c>
      <c r="AG21" s="80">
        <v>0.1449</v>
      </c>
      <c r="AH21" s="80">
        <v>4</v>
      </c>
      <c r="AI21" s="281">
        <v>1.855</v>
      </c>
      <c r="AJ21" s="80">
        <v>0.45700000000000002</v>
      </c>
      <c r="AK21" s="80">
        <v>4</v>
      </c>
      <c r="AL21" s="279">
        <v>1.3875</v>
      </c>
      <c r="AM21" s="79">
        <v>7.3599999999999999E-2</v>
      </c>
      <c r="AN21" s="79">
        <v>4</v>
      </c>
      <c r="AO21" s="279">
        <v>0.69499999999999995</v>
      </c>
      <c r="AP21" s="79">
        <v>8.8999999999999996E-2</v>
      </c>
      <c r="AQ21" s="79">
        <v>4</v>
      </c>
      <c r="AR21" s="274">
        <v>2.6029554082980577</v>
      </c>
      <c r="AS21" s="137">
        <v>0.29334833981166752</v>
      </c>
      <c r="AT21" s="137">
        <v>4</v>
      </c>
      <c r="AU21" s="274">
        <v>-0.15563325478172138</v>
      </c>
      <c r="AV21" s="137">
        <v>0.35499562158437836</v>
      </c>
      <c r="AW21" s="137">
        <v>4</v>
      </c>
      <c r="AX21" s="282">
        <v>5.4</v>
      </c>
      <c r="AY21" s="79">
        <v>0.56124860801609133</v>
      </c>
      <c r="AZ21" s="79">
        <v>4</v>
      </c>
      <c r="BA21" s="282">
        <v>5.0999999999999996</v>
      </c>
      <c r="BB21" s="79">
        <v>0.98573153884141673</v>
      </c>
      <c r="BC21" s="79">
        <v>4</v>
      </c>
      <c r="BD21" s="258">
        <v>51.225000000000001</v>
      </c>
      <c r="BE21" s="79">
        <v>2.2999999999999998</v>
      </c>
      <c r="BF21" s="79">
        <v>4</v>
      </c>
      <c r="BG21" s="261">
        <v>57</v>
      </c>
      <c r="BH21" s="79">
        <v>2.1030000000000002</v>
      </c>
      <c r="BI21" s="79">
        <v>4</v>
      </c>
      <c r="BJ21" s="283">
        <v>45.25</v>
      </c>
      <c r="BK21" s="79">
        <v>6.8</v>
      </c>
      <c r="BL21" s="79">
        <v>4</v>
      </c>
      <c r="BM21" s="261">
        <v>85.5</v>
      </c>
      <c r="BN21" s="79">
        <v>20.8</v>
      </c>
      <c r="BO21" s="79">
        <v>4</v>
      </c>
      <c r="BP21" s="261">
        <v>93.25</v>
      </c>
      <c r="BQ21" s="79">
        <v>2.36</v>
      </c>
      <c r="BR21" s="79">
        <v>4</v>
      </c>
      <c r="BS21" s="261">
        <v>129.5</v>
      </c>
      <c r="BT21" s="79">
        <v>18.600000000000001</v>
      </c>
      <c r="BU21" s="79">
        <v>4</v>
      </c>
      <c r="BV21" s="274">
        <v>-0.23992818524228271</v>
      </c>
      <c r="BW21" s="137">
        <v>2.76907239848572E-2</v>
      </c>
      <c r="BX21" s="137">
        <v>4</v>
      </c>
      <c r="BY21" s="274">
        <v>0.18567739119467103</v>
      </c>
      <c r="BZ21" s="137">
        <v>0.21820813784723156</v>
      </c>
      <c r="CA21" s="137">
        <v>4</v>
      </c>
      <c r="CB21" s="261">
        <v>196.5</v>
      </c>
      <c r="CC21" s="79">
        <v>30.37</v>
      </c>
      <c r="CD21" s="79">
        <v>4</v>
      </c>
      <c r="CE21" s="258">
        <v>303.8</v>
      </c>
      <c r="CF21" s="80">
        <v>41.8</v>
      </c>
      <c r="CG21" s="80">
        <v>4</v>
      </c>
      <c r="CH21" s="274">
        <v>-0.67514421467030805</v>
      </c>
      <c r="CI21" s="137">
        <v>0.10794326720242571</v>
      </c>
      <c r="CJ21" s="137">
        <v>4</v>
      </c>
      <c r="CK21" s="273">
        <v>-0.29389603934346692</v>
      </c>
      <c r="CL21" s="140">
        <v>0.14869483679826906</v>
      </c>
      <c r="CM21" s="140">
        <v>4</v>
      </c>
      <c r="CN21" s="261">
        <v>82</v>
      </c>
      <c r="CO21" s="79">
        <v>4.1399999999999997</v>
      </c>
      <c r="CP21" s="79">
        <v>4</v>
      </c>
      <c r="CQ21" s="261">
        <v>97.5</v>
      </c>
      <c r="CR21" s="79">
        <v>20.29</v>
      </c>
      <c r="CS21" s="79">
        <v>4</v>
      </c>
      <c r="CT21" s="258">
        <v>923.5</v>
      </c>
      <c r="CU21" s="80">
        <v>24.7</v>
      </c>
      <c r="CV21" s="80">
        <v>4</v>
      </c>
      <c r="CW21" s="258">
        <v>1077</v>
      </c>
      <c r="CX21" s="80">
        <v>45.02</v>
      </c>
      <c r="CY21" s="80">
        <v>4</v>
      </c>
      <c r="CZ21" s="283">
        <v>62.5</v>
      </c>
      <c r="DA21" s="79">
        <v>8.74</v>
      </c>
      <c r="DB21" s="79">
        <v>4</v>
      </c>
      <c r="DC21" s="261">
        <v>71.3</v>
      </c>
      <c r="DD21" s="79">
        <v>13.5</v>
      </c>
      <c r="DE21" s="79">
        <v>4</v>
      </c>
      <c r="DF21" s="283">
        <v>10.5</v>
      </c>
      <c r="DG21" s="79">
        <v>3.93</v>
      </c>
      <c r="DH21" s="79">
        <v>4</v>
      </c>
      <c r="DI21" s="261">
        <v>15.25</v>
      </c>
      <c r="DJ21" s="79">
        <v>2.56</v>
      </c>
      <c r="DK21" s="79">
        <v>4</v>
      </c>
      <c r="DL21" s="274">
        <v>-0.36019461047137247</v>
      </c>
      <c r="DM21" s="137">
        <v>0.43210573695290022</v>
      </c>
      <c r="DN21" s="137">
        <v>4</v>
      </c>
      <c r="DO21" s="274">
        <v>0.16254860001866653</v>
      </c>
      <c r="DP21" s="137">
        <v>0.28192231269110968</v>
      </c>
      <c r="DQ21" s="137">
        <v>4</v>
      </c>
      <c r="DR21" s="258">
        <v>27.6</v>
      </c>
      <c r="DS21" s="80">
        <v>3.02</v>
      </c>
      <c r="DT21" s="80">
        <v>4</v>
      </c>
      <c r="DU21" s="258">
        <v>26.65</v>
      </c>
      <c r="DV21" s="80">
        <v>6.41</v>
      </c>
      <c r="DW21" s="80">
        <v>4</v>
      </c>
      <c r="DX21" s="269" t="s">
        <v>61</v>
      </c>
      <c r="DY21" s="269" t="s">
        <v>61</v>
      </c>
      <c r="DZ21" s="269" t="s">
        <v>61</v>
      </c>
      <c r="EA21" s="269" t="s">
        <v>61</v>
      </c>
      <c r="EB21" s="269" t="s">
        <v>61</v>
      </c>
      <c r="EC21" s="269" t="s">
        <v>61</v>
      </c>
      <c r="ED21" s="269" t="s">
        <v>61</v>
      </c>
      <c r="EE21" s="269" t="s">
        <v>61</v>
      </c>
      <c r="EF21" s="269" t="s">
        <v>61</v>
      </c>
      <c r="EG21" s="269" t="s">
        <v>61</v>
      </c>
      <c r="EH21" s="269" t="s">
        <v>61</v>
      </c>
      <c r="EI21" s="269" t="s">
        <v>61</v>
      </c>
      <c r="EJ21" s="269" t="s">
        <v>61</v>
      </c>
      <c r="EK21" s="269" t="s">
        <v>61</v>
      </c>
      <c r="EL21" s="269" t="s">
        <v>61</v>
      </c>
      <c r="EM21" s="269" t="s">
        <v>61</v>
      </c>
      <c r="EN21" s="269" t="s">
        <v>61</v>
      </c>
      <c r="EO21" s="269" t="s">
        <v>61</v>
      </c>
      <c r="EP21" s="269" t="s">
        <v>61</v>
      </c>
      <c r="EQ21" s="269" t="s">
        <v>61</v>
      </c>
      <c r="ER21" s="269" t="s">
        <v>61</v>
      </c>
      <c r="ES21" s="269" t="s">
        <v>61</v>
      </c>
      <c r="ET21" s="269" t="s">
        <v>61</v>
      </c>
      <c r="EU21" s="269" t="s">
        <v>61</v>
      </c>
      <c r="EV21" s="269" t="s">
        <v>61</v>
      </c>
      <c r="EW21" s="269" t="s">
        <v>61</v>
      </c>
      <c r="EX21" s="269" t="s">
        <v>61</v>
      </c>
      <c r="EY21" s="269" t="s">
        <v>61</v>
      </c>
      <c r="EZ21" s="269" t="s">
        <v>61</v>
      </c>
      <c r="FA21" s="269" t="s">
        <v>61</v>
      </c>
    </row>
    <row r="22" spans="1:157" ht="13" customHeight="1">
      <c r="A22" s="264" t="s">
        <v>44</v>
      </c>
      <c r="B22" s="258">
        <v>14.23</v>
      </c>
      <c r="C22" s="80">
        <v>1</v>
      </c>
      <c r="D22" s="80">
        <v>4</v>
      </c>
      <c r="E22" s="258">
        <v>11.98</v>
      </c>
      <c r="F22" s="80">
        <v>1.08</v>
      </c>
      <c r="G22" s="80">
        <v>5</v>
      </c>
      <c r="H22" s="258">
        <v>3.2250000000000001</v>
      </c>
      <c r="I22" s="80">
        <v>0.111</v>
      </c>
      <c r="J22" s="80">
        <v>4</v>
      </c>
      <c r="K22" s="258">
        <v>4.46</v>
      </c>
      <c r="L22" s="78">
        <v>0.35</v>
      </c>
      <c r="M22" s="78">
        <v>5</v>
      </c>
      <c r="N22" s="278">
        <v>3.2050000000000001</v>
      </c>
      <c r="O22" s="78">
        <v>0.111</v>
      </c>
      <c r="P22" s="78">
        <v>4</v>
      </c>
      <c r="Q22" s="278">
        <v>4.3499999999999996</v>
      </c>
      <c r="R22" s="78">
        <v>0.34300000000000003</v>
      </c>
      <c r="S22" s="78">
        <v>5</v>
      </c>
      <c r="T22" s="273">
        <v>-0.54547460261006386</v>
      </c>
      <c r="U22" s="136">
        <v>0.11602419907132049</v>
      </c>
      <c r="V22" s="136">
        <v>4</v>
      </c>
      <c r="W22" s="273">
        <v>0.64216870226010481</v>
      </c>
      <c r="X22" s="136">
        <v>0.35258932380424723</v>
      </c>
      <c r="Y22" s="136">
        <v>5</v>
      </c>
      <c r="Z22" s="281">
        <v>0.11749999999999999</v>
      </c>
      <c r="AA22" s="78">
        <v>5.0000000000000001E-3</v>
      </c>
      <c r="AB22" s="78">
        <v>4</v>
      </c>
      <c r="AC22" s="281">
        <v>0.23799999999999999</v>
      </c>
      <c r="AD22" s="78">
        <v>0.05</v>
      </c>
      <c r="AE22" s="78">
        <v>5</v>
      </c>
      <c r="AF22" s="281">
        <v>0.63500000000000001</v>
      </c>
      <c r="AG22" s="80">
        <v>5.7799999999999997E-2</v>
      </c>
      <c r="AH22" s="80">
        <v>4</v>
      </c>
      <c r="AI22" s="281">
        <v>0.90400000000000003</v>
      </c>
      <c r="AJ22" s="80">
        <v>0.08</v>
      </c>
      <c r="AK22" s="80">
        <v>5</v>
      </c>
      <c r="AL22" s="278">
        <v>0.55500000000000005</v>
      </c>
      <c r="AM22" s="78">
        <v>4.7199999999999999E-2</v>
      </c>
      <c r="AN22" s="78">
        <v>4</v>
      </c>
      <c r="AO22" s="278">
        <v>0.84799999999999998</v>
      </c>
      <c r="AP22" s="78">
        <v>8.2000000000000003E-2</v>
      </c>
      <c r="AQ22" s="78">
        <v>5</v>
      </c>
      <c r="AR22" s="273">
        <v>-0.71332626970037727</v>
      </c>
      <c r="AS22" s="136">
        <v>0.18790233500794137</v>
      </c>
      <c r="AT22" s="136">
        <v>4</v>
      </c>
      <c r="AU22" s="273">
        <v>0.45384554009366662</v>
      </c>
      <c r="AV22" s="136">
        <v>0.32664876588092684</v>
      </c>
      <c r="AW22" s="136">
        <v>5</v>
      </c>
      <c r="AX22" s="281">
        <v>3.8499999999999996</v>
      </c>
      <c r="AY22" s="78">
        <v>0.37749172176353835</v>
      </c>
      <c r="AZ22" s="78">
        <v>4</v>
      </c>
      <c r="BA22" s="281">
        <v>2.36</v>
      </c>
      <c r="BB22" s="78">
        <v>0.25019992006393665</v>
      </c>
      <c r="BC22" s="78">
        <v>5</v>
      </c>
      <c r="BD22" s="258">
        <v>51.225000000000001</v>
      </c>
      <c r="BE22" s="78">
        <v>2.3029999999999999</v>
      </c>
      <c r="BF22" s="78">
        <v>4</v>
      </c>
      <c r="BG22" s="258">
        <v>54.34</v>
      </c>
      <c r="BH22" s="78">
        <v>0.63</v>
      </c>
      <c r="BI22" s="78">
        <v>5</v>
      </c>
      <c r="BJ22" s="285">
        <v>51</v>
      </c>
      <c r="BK22" s="78">
        <v>2.04</v>
      </c>
      <c r="BL22" s="78">
        <v>4</v>
      </c>
      <c r="BM22" s="258">
        <v>123.6</v>
      </c>
      <c r="BN22" s="78">
        <v>45.6</v>
      </c>
      <c r="BO22" s="78">
        <v>5</v>
      </c>
      <c r="BP22" s="258">
        <v>71.5</v>
      </c>
      <c r="BQ22" s="78">
        <v>7.35</v>
      </c>
      <c r="BR22" s="78">
        <v>4</v>
      </c>
      <c r="BS22" s="258">
        <v>157</v>
      </c>
      <c r="BT22" s="78">
        <v>36.700000000000003</v>
      </c>
      <c r="BU22" s="78">
        <v>5</v>
      </c>
      <c r="BV22" s="273">
        <v>-0.4952915311044549</v>
      </c>
      <c r="BW22" s="136">
        <v>8.6343773356480163E-2</v>
      </c>
      <c r="BX22" s="136">
        <v>4</v>
      </c>
      <c r="BY22" s="273">
        <v>0.5085505871123599</v>
      </c>
      <c r="BZ22" s="136">
        <v>0.43085856310543674</v>
      </c>
      <c r="CA22" s="136">
        <v>5</v>
      </c>
      <c r="CB22" s="258">
        <v>170</v>
      </c>
      <c r="CC22" s="78">
        <v>13.71</v>
      </c>
      <c r="CD22" s="78">
        <v>4</v>
      </c>
      <c r="CE22" s="258">
        <v>270.2</v>
      </c>
      <c r="CF22" s="80">
        <v>39.5</v>
      </c>
      <c r="CG22" s="80">
        <v>5</v>
      </c>
      <c r="CH22" s="273">
        <v>-0.76934539552029679</v>
      </c>
      <c r="CI22" s="136">
        <v>4.8718825037743906E-2</v>
      </c>
      <c r="CJ22" s="136">
        <v>4</v>
      </c>
      <c r="CK22" s="273">
        <v>-0.4131582890610942</v>
      </c>
      <c r="CL22" s="140">
        <v>0.14031360232157628</v>
      </c>
      <c r="CM22" s="140">
        <v>5</v>
      </c>
      <c r="CN22" s="258">
        <v>73</v>
      </c>
      <c r="CO22" s="78">
        <v>0.70709999999999995</v>
      </c>
      <c r="CP22" s="78">
        <v>4</v>
      </c>
      <c r="CQ22" s="258">
        <v>69.599999999999994</v>
      </c>
      <c r="CR22" s="78">
        <v>4.33</v>
      </c>
      <c r="CS22" s="78">
        <v>5</v>
      </c>
      <c r="CT22" s="258">
        <v>1047.5</v>
      </c>
      <c r="CU22" s="80">
        <v>28.6</v>
      </c>
      <c r="CV22" s="80">
        <v>4</v>
      </c>
      <c r="CW22" s="258">
        <v>973.8</v>
      </c>
      <c r="CX22" s="80">
        <v>30.2</v>
      </c>
      <c r="CY22" s="80">
        <v>5</v>
      </c>
      <c r="CZ22" s="285">
        <v>56.5</v>
      </c>
      <c r="DA22" s="78">
        <v>9.6999999999999993</v>
      </c>
      <c r="DB22" s="78">
        <v>4</v>
      </c>
      <c r="DC22" s="258">
        <v>72.8</v>
      </c>
      <c r="DD22" s="78">
        <v>16.3</v>
      </c>
      <c r="DE22" s="78">
        <v>5</v>
      </c>
      <c r="DF22" s="285">
        <v>13.5</v>
      </c>
      <c r="DG22" s="78">
        <v>0.87</v>
      </c>
      <c r="DH22" s="78">
        <v>4</v>
      </c>
      <c r="DI22" s="258">
        <v>15.4</v>
      </c>
      <c r="DJ22" s="78">
        <v>3.36</v>
      </c>
      <c r="DK22" s="78">
        <v>5</v>
      </c>
      <c r="DL22" s="273">
        <v>-3.0041003846084716E-2</v>
      </c>
      <c r="DM22" s="136">
        <v>9.5307136829517844E-2</v>
      </c>
      <c r="DN22" s="136">
        <v>4</v>
      </c>
      <c r="DO22" s="273">
        <v>0.17905628034993087</v>
      </c>
      <c r="DP22" s="136">
        <v>0.3692869719211358</v>
      </c>
      <c r="DQ22" s="136">
        <v>5</v>
      </c>
      <c r="DR22" s="258">
        <v>20.074999999999999</v>
      </c>
      <c r="DS22" s="80">
        <v>0.86399999999999999</v>
      </c>
      <c r="DT22" s="80">
        <v>4</v>
      </c>
      <c r="DU22" s="258">
        <v>15.9</v>
      </c>
      <c r="DV22" s="80">
        <v>0.9</v>
      </c>
      <c r="DW22" s="80">
        <v>5</v>
      </c>
      <c r="DX22" s="269" t="s">
        <v>61</v>
      </c>
      <c r="DY22" s="269" t="s">
        <v>61</v>
      </c>
      <c r="DZ22" s="269" t="s">
        <v>61</v>
      </c>
      <c r="EA22" s="269" t="s">
        <v>61</v>
      </c>
      <c r="EB22" s="269" t="s">
        <v>61</v>
      </c>
      <c r="EC22" s="269" t="s">
        <v>61</v>
      </c>
      <c r="ED22" s="269" t="s">
        <v>61</v>
      </c>
      <c r="EE22" s="269" t="s">
        <v>61</v>
      </c>
      <c r="EF22" s="269" t="s">
        <v>61</v>
      </c>
      <c r="EG22" s="269" t="s">
        <v>61</v>
      </c>
      <c r="EH22" s="269" t="s">
        <v>61</v>
      </c>
      <c r="EI22" s="269" t="s">
        <v>61</v>
      </c>
      <c r="EJ22" s="269" t="s">
        <v>61</v>
      </c>
      <c r="EK22" s="269" t="s">
        <v>61</v>
      </c>
      <c r="EL22" s="269" t="s">
        <v>61</v>
      </c>
      <c r="EM22" s="269" t="s">
        <v>61</v>
      </c>
      <c r="EN22" s="269" t="s">
        <v>61</v>
      </c>
      <c r="EO22" s="269" t="s">
        <v>61</v>
      </c>
      <c r="EP22" s="269" t="s">
        <v>61</v>
      </c>
      <c r="EQ22" s="269" t="s">
        <v>61</v>
      </c>
      <c r="ER22" s="269" t="s">
        <v>61</v>
      </c>
      <c r="ES22" s="269" t="s">
        <v>61</v>
      </c>
      <c r="ET22" s="269" t="s">
        <v>61</v>
      </c>
      <c r="EU22" s="269" t="s">
        <v>61</v>
      </c>
      <c r="EV22" s="269" t="s">
        <v>61</v>
      </c>
      <c r="EW22" s="269" t="s">
        <v>61</v>
      </c>
      <c r="EX22" s="269" t="s">
        <v>61</v>
      </c>
      <c r="EY22" s="269" t="s">
        <v>61</v>
      </c>
      <c r="EZ22" s="269" t="s">
        <v>61</v>
      </c>
      <c r="FA22" s="269" t="s">
        <v>61</v>
      </c>
    </row>
    <row r="23" spans="1:157" s="42" customFormat="1" ht="13" customHeight="1">
      <c r="A23" s="264" t="s">
        <v>45</v>
      </c>
      <c r="B23" s="258">
        <v>14.9</v>
      </c>
      <c r="C23" s="80">
        <v>2.2810820000000001</v>
      </c>
      <c r="D23" s="80">
        <v>3</v>
      </c>
      <c r="E23" s="258">
        <v>18.45</v>
      </c>
      <c r="F23" s="80">
        <v>0.63311430000000002</v>
      </c>
      <c r="G23" s="80">
        <v>4</v>
      </c>
      <c r="H23" s="258">
        <v>3</v>
      </c>
      <c r="I23" s="80">
        <v>0.2</v>
      </c>
      <c r="J23" s="80">
        <v>3</v>
      </c>
      <c r="K23" s="258">
        <v>5.1749999999999998</v>
      </c>
      <c r="L23" s="78">
        <v>0.375</v>
      </c>
      <c r="M23" s="78">
        <v>4</v>
      </c>
      <c r="N23" s="278">
        <v>1.463333</v>
      </c>
      <c r="O23" s="78">
        <v>0.1102018</v>
      </c>
      <c r="P23" s="78">
        <v>3</v>
      </c>
      <c r="Q23" s="278">
        <v>1.8025</v>
      </c>
      <c r="R23" s="78">
        <v>3.1457640000000002E-2</v>
      </c>
      <c r="S23" s="78">
        <v>4</v>
      </c>
      <c r="T23" s="273">
        <v>-0.69276844909558466</v>
      </c>
      <c r="U23" s="136">
        <v>0.15397180707767896</v>
      </c>
      <c r="V23" s="136">
        <v>3</v>
      </c>
      <c r="W23" s="273">
        <v>-0.21889154357978152</v>
      </c>
      <c r="X23" s="136">
        <v>4.3951992375218178E-2</v>
      </c>
      <c r="Y23" s="136">
        <v>4</v>
      </c>
      <c r="Z23" s="281">
        <v>3.5000000000000003E-2</v>
      </c>
      <c r="AA23" s="78">
        <v>5.0000000000000001E-3</v>
      </c>
      <c r="AB23" s="78">
        <v>2</v>
      </c>
      <c r="AC23" s="281">
        <v>0.24249999999999999</v>
      </c>
      <c r="AD23" s="78">
        <v>6.3819409999999993E-2</v>
      </c>
      <c r="AE23" s="78">
        <v>4</v>
      </c>
      <c r="AF23" s="281">
        <v>0.91666669999999995</v>
      </c>
      <c r="AG23" s="80">
        <v>0.18782380000000001</v>
      </c>
      <c r="AH23" s="80">
        <v>3</v>
      </c>
      <c r="AI23" s="281">
        <v>0.93</v>
      </c>
      <c r="AJ23" s="80">
        <v>9.4074439999999995E-2</v>
      </c>
      <c r="AK23" s="80">
        <v>4</v>
      </c>
      <c r="AL23" s="278">
        <v>1.4266669999999999</v>
      </c>
      <c r="AM23" s="78">
        <v>0.100885</v>
      </c>
      <c r="AN23" s="78">
        <v>3</v>
      </c>
      <c r="AO23" s="278">
        <v>1.4575</v>
      </c>
      <c r="AP23" s="78">
        <v>5.7209410000000002E-2</v>
      </c>
      <c r="AQ23" s="78">
        <v>4</v>
      </c>
      <c r="AR23" s="273">
        <v>-0.26723553296777108</v>
      </c>
      <c r="AS23" s="136">
        <v>0.15228479859389538</v>
      </c>
      <c r="AT23" s="136">
        <v>3</v>
      </c>
      <c r="AU23" s="273">
        <v>-0.22069294275947213</v>
      </c>
      <c r="AV23" s="136">
        <v>8.6356999648801905E-2</v>
      </c>
      <c r="AW23" s="136">
        <v>4</v>
      </c>
      <c r="AX23" s="281">
        <v>5.3</v>
      </c>
      <c r="AY23" s="78">
        <v>1.2741009902410936</v>
      </c>
      <c r="AZ23" s="78">
        <v>3</v>
      </c>
      <c r="BA23" s="281">
        <v>2.35</v>
      </c>
      <c r="BB23" s="78">
        <v>0.30138568866708493</v>
      </c>
      <c r="BC23" s="78">
        <v>4</v>
      </c>
      <c r="BD23" s="258">
        <v>52.433329999999998</v>
      </c>
      <c r="BE23" s="78">
        <v>1.713022</v>
      </c>
      <c r="BF23" s="78">
        <v>3</v>
      </c>
      <c r="BG23" s="258">
        <v>54.85</v>
      </c>
      <c r="BH23" s="78">
        <v>0.26299509999999998</v>
      </c>
      <c r="BI23" s="78">
        <v>4</v>
      </c>
      <c r="BJ23" s="285">
        <v>38</v>
      </c>
      <c r="BK23" s="78">
        <v>1.5275252316519468</v>
      </c>
      <c r="BL23" s="78">
        <v>3</v>
      </c>
      <c r="BM23" s="258">
        <v>81</v>
      </c>
      <c r="BN23" s="78">
        <v>18.721645226849056</v>
      </c>
      <c r="BO23" s="78">
        <v>4</v>
      </c>
      <c r="BP23" s="258">
        <v>84</v>
      </c>
      <c r="BQ23" s="78">
        <v>33</v>
      </c>
      <c r="BR23" s="78">
        <v>2</v>
      </c>
      <c r="BS23" s="258">
        <v>119.25</v>
      </c>
      <c r="BT23" s="78">
        <v>20.076419999999999</v>
      </c>
      <c r="BU23" s="78">
        <v>4</v>
      </c>
      <c r="BV23" s="273">
        <v>-0.31218415940778882</v>
      </c>
      <c r="BW23" s="136">
        <v>0.38724800752479532</v>
      </c>
      <c r="BX23" s="136">
        <v>2</v>
      </c>
      <c r="BY23" s="273">
        <v>0.43009586071799044</v>
      </c>
      <c r="BZ23" s="136">
        <v>0.24734145814538122</v>
      </c>
      <c r="CA23" s="136">
        <v>4</v>
      </c>
      <c r="CB23" s="258">
        <v>95.333340000000007</v>
      </c>
      <c r="CC23" s="78">
        <v>20.86731</v>
      </c>
      <c r="CD23" s="78">
        <v>3</v>
      </c>
      <c r="CE23" s="258">
        <v>338</v>
      </c>
      <c r="CF23" s="80">
        <v>44.130490000000002</v>
      </c>
      <c r="CG23" s="80">
        <v>4</v>
      </c>
      <c r="CH23" s="273">
        <v>-0.65676825937897665</v>
      </c>
      <c r="CI23" s="136">
        <v>0.10397149985581224</v>
      </c>
      <c r="CJ23" s="136">
        <v>3</v>
      </c>
      <c r="CK23" s="273">
        <v>0.55232014619872916</v>
      </c>
      <c r="CL23" s="140">
        <v>0.21988047432255098</v>
      </c>
      <c r="CM23" s="140">
        <v>4</v>
      </c>
      <c r="CN23" s="258">
        <v>110</v>
      </c>
      <c r="CO23" s="78">
        <v>4.1633319999999996</v>
      </c>
      <c r="CP23" s="78">
        <v>3</v>
      </c>
      <c r="CQ23" s="258">
        <v>117.25</v>
      </c>
      <c r="CR23" s="78">
        <v>8.1176250000000003</v>
      </c>
      <c r="CS23" s="78">
        <v>4</v>
      </c>
      <c r="CT23" s="258">
        <v>1079.3330000000001</v>
      </c>
      <c r="CU23" s="80">
        <v>25.847850000000001</v>
      </c>
      <c r="CV23" s="80">
        <v>3</v>
      </c>
      <c r="CW23" s="258">
        <v>1048.75</v>
      </c>
      <c r="CX23" s="80">
        <v>18.988479999999999</v>
      </c>
      <c r="CY23" s="80">
        <v>4</v>
      </c>
      <c r="CZ23" s="285">
        <v>14.5</v>
      </c>
      <c r="DA23" s="78">
        <v>3.5</v>
      </c>
      <c r="DB23" s="78">
        <v>2</v>
      </c>
      <c r="DC23" s="258">
        <v>26.5</v>
      </c>
      <c r="DD23" s="78">
        <v>2.6614529999999998</v>
      </c>
      <c r="DE23" s="78">
        <v>4</v>
      </c>
      <c r="DF23" s="285">
        <v>22.33333</v>
      </c>
      <c r="DG23" s="78">
        <v>5.3644920000000003</v>
      </c>
      <c r="DH23" s="78">
        <v>3</v>
      </c>
      <c r="DI23" s="258">
        <v>19.25</v>
      </c>
      <c r="DJ23" s="78">
        <v>1.600781</v>
      </c>
      <c r="DK23" s="78">
        <v>4</v>
      </c>
      <c r="DL23" s="273">
        <v>-0.4363470221457299</v>
      </c>
      <c r="DM23" s="136">
        <v>0.89375245762621991</v>
      </c>
      <c r="DN23" s="136">
        <v>3</v>
      </c>
      <c r="DO23" s="273">
        <v>-0.9500464709445664</v>
      </c>
      <c r="DP23" s="136">
        <v>0.2666984911913291</v>
      </c>
      <c r="DQ23" s="136">
        <v>4</v>
      </c>
      <c r="DR23" s="258">
        <v>26.766670000000001</v>
      </c>
      <c r="DS23" s="80">
        <v>2.4666670000000002</v>
      </c>
      <c r="DT23" s="80">
        <v>3</v>
      </c>
      <c r="DU23" s="258">
        <v>25.25</v>
      </c>
      <c r="DV23" s="80">
        <v>1.6520189999999999</v>
      </c>
      <c r="DW23" s="80">
        <v>4</v>
      </c>
      <c r="DX23" s="265">
        <v>8.8699999999999992</v>
      </c>
      <c r="DY23" s="266">
        <v>0.65</v>
      </c>
      <c r="DZ23" s="267">
        <v>4</v>
      </c>
      <c r="EA23" s="265">
        <v>58.6</v>
      </c>
      <c r="EB23" s="266">
        <v>3.09</v>
      </c>
      <c r="EC23" s="267">
        <v>4</v>
      </c>
      <c r="ED23" s="265">
        <v>234.36</v>
      </c>
      <c r="EE23" s="266">
        <v>0</v>
      </c>
      <c r="EF23" s="267">
        <v>4</v>
      </c>
      <c r="EG23" s="265">
        <v>61.792500000000004</v>
      </c>
      <c r="EH23" s="266">
        <v>6.0655013189348006</v>
      </c>
      <c r="EI23" s="267">
        <v>4</v>
      </c>
      <c r="EJ23" s="265">
        <v>50.774999999999999</v>
      </c>
      <c r="EK23" s="266">
        <v>4.4129553589403079</v>
      </c>
      <c r="EL23" s="267">
        <v>4</v>
      </c>
      <c r="EM23" s="265">
        <v>26.217499999999998</v>
      </c>
      <c r="EN23" s="266">
        <v>5.7909863509307886</v>
      </c>
      <c r="EO23" s="267">
        <v>4</v>
      </c>
      <c r="EP23" s="265">
        <v>5.6825000000000001</v>
      </c>
      <c r="EQ23" s="266">
        <v>1.2574072199039839</v>
      </c>
      <c r="ER23" s="267">
        <v>4</v>
      </c>
      <c r="ES23" s="265">
        <v>3.59</v>
      </c>
      <c r="ET23" s="266">
        <v>0.47</v>
      </c>
      <c r="EU23" s="267">
        <v>4</v>
      </c>
      <c r="EV23" s="265">
        <v>771.6</v>
      </c>
      <c r="EW23" s="266">
        <v>148.4</v>
      </c>
      <c r="EX23" s="267">
        <v>4</v>
      </c>
      <c r="EY23" s="265">
        <v>8.48</v>
      </c>
      <c r="EZ23" s="266">
        <v>1.06</v>
      </c>
      <c r="FA23" s="267">
        <v>4</v>
      </c>
    </row>
    <row r="24" spans="1:157" s="42" customFormat="1" ht="13" customHeight="1">
      <c r="A24" s="264" t="s">
        <v>46</v>
      </c>
      <c r="B24" s="258">
        <v>13.125</v>
      </c>
      <c r="C24" s="80">
        <v>1.7162823194334893</v>
      </c>
      <c r="D24" s="80">
        <v>4</v>
      </c>
      <c r="E24" s="258">
        <v>13.220000000000002</v>
      </c>
      <c r="F24" s="80">
        <v>1.2001666550941972</v>
      </c>
      <c r="G24" s="80">
        <v>5</v>
      </c>
      <c r="H24" s="258">
        <v>3</v>
      </c>
      <c r="I24" s="80">
        <v>0.20000000000000004</v>
      </c>
      <c r="J24" s="80">
        <v>3</v>
      </c>
      <c r="K24" s="258">
        <v>5.1749999999999998</v>
      </c>
      <c r="L24" s="78">
        <v>0.375</v>
      </c>
      <c r="M24" s="78">
        <v>4</v>
      </c>
      <c r="N24" s="278">
        <v>2.4624999999999999</v>
      </c>
      <c r="O24" s="78">
        <v>0.33305092203245262</v>
      </c>
      <c r="P24" s="78">
        <v>4</v>
      </c>
      <c r="Q24" s="278">
        <v>4.51</v>
      </c>
      <c r="R24" s="78">
        <v>0.33667491739065031</v>
      </c>
      <c r="S24" s="78">
        <v>5</v>
      </c>
      <c r="T24" s="273" t="s">
        <v>61</v>
      </c>
      <c r="U24" s="136" t="s">
        <v>61</v>
      </c>
      <c r="V24" s="136" t="s">
        <v>61</v>
      </c>
      <c r="W24" s="273" t="s">
        <v>61</v>
      </c>
      <c r="X24" s="136" t="s">
        <v>61</v>
      </c>
      <c r="Y24" s="136" t="s">
        <v>61</v>
      </c>
      <c r="Z24" s="281">
        <v>0.16750000000000001</v>
      </c>
      <c r="AA24" s="78">
        <v>2.2867371223353718E-2</v>
      </c>
      <c r="AB24" s="78">
        <v>4</v>
      </c>
      <c r="AC24" s="281">
        <v>0.52399999999999991</v>
      </c>
      <c r="AD24" s="78">
        <v>5.0655700567655886E-2</v>
      </c>
      <c r="AE24" s="78">
        <v>5</v>
      </c>
      <c r="AF24" s="281">
        <v>0.40500000000000003</v>
      </c>
      <c r="AG24" s="80">
        <v>0.15505375411987501</v>
      </c>
      <c r="AH24" s="80">
        <v>4</v>
      </c>
      <c r="AI24" s="281">
        <v>0.44000000000000006</v>
      </c>
      <c r="AJ24" s="80">
        <v>8.2764726786234241E-2</v>
      </c>
      <c r="AK24" s="80">
        <v>5</v>
      </c>
      <c r="AL24" s="278">
        <v>0.63</v>
      </c>
      <c r="AM24" s="78">
        <v>5.461989869391317E-2</v>
      </c>
      <c r="AN24" s="78">
        <v>4</v>
      </c>
      <c r="AO24" s="278">
        <v>0.77400000000000002</v>
      </c>
      <c r="AP24" s="78">
        <v>5.1439284598446884E-2</v>
      </c>
      <c r="AQ24" s="78">
        <v>5</v>
      </c>
      <c r="AR24" s="273" t="s">
        <v>61</v>
      </c>
      <c r="AS24" s="136" t="s">
        <v>61</v>
      </c>
      <c r="AT24" s="136" t="s">
        <v>61</v>
      </c>
      <c r="AU24" s="273" t="s">
        <v>61</v>
      </c>
      <c r="AV24" s="136" t="s">
        <v>61</v>
      </c>
      <c r="AW24" s="136" t="s">
        <v>61</v>
      </c>
      <c r="AX24" s="281">
        <v>4.9749999999999996</v>
      </c>
      <c r="AY24" s="78">
        <v>1.0964906140349167</v>
      </c>
      <c r="AZ24" s="78">
        <v>4</v>
      </c>
      <c r="BA24" s="281">
        <v>2.6199999999999997</v>
      </c>
      <c r="BB24" s="78">
        <v>0.10677078252031308</v>
      </c>
      <c r="BC24" s="78">
        <v>5</v>
      </c>
      <c r="BD24" s="258">
        <v>55.574999999999996</v>
      </c>
      <c r="BE24" s="78">
        <v>1.2392033731393728</v>
      </c>
      <c r="BF24" s="78">
        <v>4</v>
      </c>
      <c r="BG24" s="258">
        <v>59.666666666666664</v>
      </c>
      <c r="BH24" s="78">
        <v>0.99051053054024152</v>
      </c>
      <c r="BI24" s="78">
        <v>3</v>
      </c>
      <c r="BJ24" s="285">
        <v>44</v>
      </c>
      <c r="BK24" s="78">
        <v>13.868429375143148</v>
      </c>
      <c r="BL24" s="78">
        <v>3</v>
      </c>
      <c r="BM24" s="258">
        <v>246.66666666666666</v>
      </c>
      <c r="BN24" s="78">
        <v>51.718253816015249</v>
      </c>
      <c r="BO24" s="78">
        <v>3</v>
      </c>
      <c r="BP24" s="258">
        <v>44.5</v>
      </c>
      <c r="BQ24" s="78">
        <v>7.5</v>
      </c>
      <c r="BR24" s="78">
        <v>4</v>
      </c>
      <c r="BS24" s="258">
        <v>287.25</v>
      </c>
      <c r="BT24" s="78">
        <v>119.92384736434478</v>
      </c>
      <c r="BU24" s="78">
        <v>4</v>
      </c>
      <c r="BV24" s="273" t="s">
        <v>61</v>
      </c>
      <c r="BW24" s="136" t="s">
        <v>61</v>
      </c>
      <c r="BX24" s="136" t="s">
        <v>61</v>
      </c>
      <c r="BY24" s="273" t="s">
        <v>61</v>
      </c>
      <c r="BZ24" s="136" t="s">
        <v>61</v>
      </c>
      <c r="CA24" s="136" t="s">
        <v>61</v>
      </c>
      <c r="CB24" s="258">
        <v>233</v>
      </c>
      <c r="CC24" s="78">
        <v>10.400320507881796</v>
      </c>
      <c r="CD24" s="78">
        <v>4</v>
      </c>
      <c r="CE24" s="258">
        <v>929.4</v>
      </c>
      <c r="CF24" s="80">
        <v>301.25613686695249</v>
      </c>
      <c r="CG24" s="80">
        <v>5</v>
      </c>
      <c r="CH24" s="273" t="s">
        <v>61</v>
      </c>
      <c r="CI24" s="136" t="s">
        <v>61</v>
      </c>
      <c r="CJ24" s="136" t="s">
        <v>61</v>
      </c>
      <c r="CK24" s="273" t="s">
        <v>61</v>
      </c>
      <c r="CL24" s="140" t="s">
        <v>61</v>
      </c>
      <c r="CM24" s="140" t="s">
        <v>61</v>
      </c>
      <c r="CN24" s="258">
        <v>68.75</v>
      </c>
      <c r="CO24" s="78">
        <v>3.5443617196894563</v>
      </c>
      <c r="CP24" s="78">
        <v>4</v>
      </c>
      <c r="CQ24" s="258">
        <v>116.2</v>
      </c>
      <c r="CR24" s="78">
        <v>19.721561804279098</v>
      </c>
      <c r="CS24" s="78">
        <v>5</v>
      </c>
      <c r="CT24" s="258">
        <v>1066</v>
      </c>
      <c r="CU24" s="80">
        <v>76.240846445108858</v>
      </c>
      <c r="CV24" s="80">
        <v>4</v>
      </c>
      <c r="CW24" s="258">
        <v>995.8</v>
      </c>
      <c r="CX24" s="80">
        <v>41.604567056995073</v>
      </c>
      <c r="CY24" s="80">
        <v>5</v>
      </c>
      <c r="CZ24" s="285">
        <v>125.5</v>
      </c>
      <c r="DA24" s="78">
        <v>54.161025347261166</v>
      </c>
      <c r="DB24" s="78">
        <v>4</v>
      </c>
      <c r="DC24" s="258">
        <v>119</v>
      </c>
      <c r="DD24" s="78">
        <v>12.402956636759372</v>
      </c>
      <c r="DE24" s="78">
        <v>4</v>
      </c>
      <c r="DF24" s="288" t="s">
        <v>61</v>
      </c>
      <c r="DG24" s="128" t="s">
        <v>61</v>
      </c>
      <c r="DH24" s="128" t="s">
        <v>61</v>
      </c>
      <c r="DI24" s="259" t="s">
        <v>61</v>
      </c>
      <c r="DJ24" s="128" t="s">
        <v>61</v>
      </c>
      <c r="DK24" s="128" t="s">
        <v>61</v>
      </c>
      <c r="DL24" s="276" t="s">
        <v>61</v>
      </c>
      <c r="DM24" s="138" t="s">
        <v>61</v>
      </c>
      <c r="DN24" s="138" t="s">
        <v>61</v>
      </c>
      <c r="DO24" s="276" t="s">
        <v>61</v>
      </c>
      <c r="DP24" s="138" t="s">
        <v>61</v>
      </c>
      <c r="DQ24" s="138" t="s">
        <v>61</v>
      </c>
      <c r="DR24" s="259" t="s">
        <v>61</v>
      </c>
      <c r="DS24" s="128" t="s">
        <v>61</v>
      </c>
      <c r="DT24" s="128" t="s">
        <v>61</v>
      </c>
      <c r="DU24" s="258">
        <v>21.866666666666664</v>
      </c>
      <c r="DV24" s="80">
        <v>0.9683892697555968</v>
      </c>
      <c r="DW24" s="80">
        <v>3</v>
      </c>
      <c r="DX24" s="128" t="s">
        <v>61</v>
      </c>
      <c r="DY24" s="128" t="s">
        <v>61</v>
      </c>
      <c r="DZ24" s="128" t="s">
        <v>61</v>
      </c>
      <c r="EA24" s="128" t="s">
        <v>61</v>
      </c>
      <c r="EB24" s="128" t="s">
        <v>61</v>
      </c>
      <c r="EC24" s="128" t="s">
        <v>61</v>
      </c>
      <c r="ED24" s="128" t="s">
        <v>61</v>
      </c>
      <c r="EE24" s="128" t="s">
        <v>61</v>
      </c>
      <c r="EF24" s="128" t="s">
        <v>61</v>
      </c>
      <c r="EG24" s="128" t="s">
        <v>61</v>
      </c>
      <c r="EH24" s="128" t="s">
        <v>61</v>
      </c>
      <c r="EI24" s="128" t="s">
        <v>61</v>
      </c>
      <c r="EJ24" s="128" t="s">
        <v>61</v>
      </c>
      <c r="EK24" s="128" t="s">
        <v>61</v>
      </c>
      <c r="EL24" s="128" t="s">
        <v>61</v>
      </c>
      <c r="EM24" s="128" t="s">
        <v>61</v>
      </c>
      <c r="EN24" s="128" t="s">
        <v>61</v>
      </c>
      <c r="EO24" s="128" t="s">
        <v>61</v>
      </c>
      <c r="EP24" s="128" t="s">
        <v>61</v>
      </c>
      <c r="EQ24" s="128" t="s">
        <v>61</v>
      </c>
      <c r="ER24" s="128" t="s">
        <v>61</v>
      </c>
      <c r="ES24" s="128" t="s">
        <v>61</v>
      </c>
      <c r="ET24" s="128" t="s">
        <v>61</v>
      </c>
      <c r="EU24" s="128" t="s">
        <v>61</v>
      </c>
      <c r="EV24" s="128" t="s">
        <v>61</v>
      </c>
      <c r="EW24" s="128" t="s">
        <v>61</v>
      </c>
      <c r="EX24" s="128" t="s">
        <v>61</v>
      </c>
      <c r="EY24" s="128" t="s">
        <v>61</v>
      </c>
      <c r="EZ24" s="128" t="s">
        <v>61</v>
      </c>
      <c r="FA24" s="128" t="s">
        <v>61</v>
      </c>
    </row>
    <row r="25" spans="1:157" ht="13" customHeight="1">
      <c r="A25" s="264" t="s">
        <v>47</v>
      </c>
      <c r="B25" s="258">
        <v>15</v>
      </c>
      <c r="C25" s="80">
        <v>0.53851649999999995</v>
      </c>
      <c r="D25" s="80">
        <v>5</v>
      </c>
      <c r="E25" s="258">
        <v>16.574999999999999</v>
      </c>
      <c r="F25" s="80">
        <v>0.37941849999999999</v>
      </c>
      <c r="G25" s="80">
        <v>4</v>
      </c>
      <c r="H25" s="258">
        <v>3.46</v>
      </c>
      <c r="I25" s="80">
        <v>0.1029563</v>
      </c>
      <c r="J25" s="80">
        <v>5</v>
      </c>
      <c r="K25" s="258">
        <v>5.3</v>
      </c>
      <c r="L25" s="78">
        <v>0.14719599999999999</v>
      </c>
      <c r="M25" s="78">
        <v>4</v>
      </c>
      <c r="N25" s="278">
        <v>1.75</v>
      </c>
      <c r="O25" s="78">
        <v>4.159326E-2</v>
      </c>
      <c r="P25" s="78">
        <v>5</v>
      </c>
      <c r="Q25" s="278">
        <v>2.1375000000000002</v>
      </c>
      <c r="R25" s="78">
        <v>0.1030676</v>
      </c>
      <c r="S25" s="78">
        <v>4</v>
      </c>
      <c r="T25" s="273">
        <v>-0.29224349701343177</v>
      </c>
      <c r="U25" s="136">
        <v>5.8113285863262837E-2</v>
      </c>
      <c r="V25" s="136">
        <v>5</v>
      </c>
      <c r="W25" s="273">
        <v>0.24916377833017611</v>
      </c>
      <c r="X25" s="136">
        <v>0.14400390458520307</v>
      </c>
      <c r="Y25" s="136">
        <v>4</v>
      </c>
      <c r="Z25" s="281">
        <v>5.3999999999999999E-2</v>
      </c>
      <c r="AA25" s="78">
        <v>9.2736180000000008E-3</v>
      </c>
      <c r="AB25" s="78">
        <v>5</v>
      </c>
      <c r="AC25" s="281">
        <v>0.19750000000000001</v>
      </c>
      <c r="AD25" s="78">
        <v>3.2755399999999997E-2</v>
      </c>
      <c r="AE25" s="78">
        <v>4</v>
      </c>
      <c r="AF25" s="281">
        <v>0.92</v>
      </c>
      <c r="AG25" s="80">
        <v>0.1012917</v>
      </c>
      <c r="AH25" s="80">
        <v>5</v>
      </c>
      <c r="AI25" s="281">
        <v>1.29</v>
      </c>
      <c r="AJ25" s="80">
        <v>0.2881261</v>
      </c>
      <c r="AK25" s="80">
        <v>4</v>
      </c>
      <c r="AL25" s="278">
        <v>1.486</v>
      </c>
      <c r="AM25" s="78">
        <v>7.5471849999999993E-2</v>
      </c>
      <c r="AN25" s="78">
        <v>5</v>
      </c>
      <c r="AO25" s="278">
        <v>1.6775</v>
      </c>
      <c r="AP25" s="78">
        <v>0.248441</v>
      </c>
      <c r="AQ25" s="78">
        <v>4</v>
      </c>
      <c r="AR25" s="273">
        <v>-0.17767249451288231</v>
      </c>
      <c r="AS25" s="136">
        <v>0.11392395706693226</v>
      </c>
      <c r="AT25" s="136">
        <v>5</v>
      </c>
      <c r="AU25" s="273">
        <v>0.11139472791595814</v>
      </c>
      <c r="AV25" s="136">
        <v>0.375019017079815</v>
      </c>
      <c r="AW25" s="136">
        <v>4</v>
      </c>
      <c r="AX25" s="281">
        <v>4.04</v>
      </c>
      <c r="AY25" s="78">
        <v>0.36138621999185366</v>
      </c>
      <c r="AZ25" s="78">
        <v>5</v>
      </c>
      <c r="BA25" s="281">
        <v>4.2</v>
      </c>
      <c r="BB25" s="78">
        <v>0.7359800721939872</v>
      </c>
      <c r="BC25" s="78">
        <v>4</v>
      </c>
      <c r="BD25" s="258">
        <v>56.04</v>
      </c>
      <c r="BE25" s="78">
        <v>2.024006</v>
      </c>
      <c r="BF25" s="78">
        <v>5</v>
      </c>
      <c r="BG25" s="258">
        <v>60.2</v>
      </c>
      <c r="BH25" s="78">
        <v>0.86023269999999996</v>
      </c>
      <c r="BI25" s="78">
        <v>4</v>
      </c>
      <c r="BJ25" s="285">
        <v>26.4</v>
      </c>
      <c r="BK25" s="78">
        <v>2.0396079999999999</v>
      </c>
      <c r="BL25" s="78">
        <v>5</v>
      </c>
      <c r="BM25" s="258">
        <v>36.75</v>
      </c>
      <c r="BN25" s="78">
        <v>2.9261750000000002</v>
      </c>
      <c r="BO25" s="78">
        <v>4</v>
      </c>
      <c r="BP25" s="258">
        <v>62</v>
      </c>
      <c r="BQ25" s="78">
        <v>8.4616779999999991</v>
      </c>
      <c r="BR25" s="78">
        <v>5</v>
      </c>
      <c r="BS25" s="258">
        <v>73</v>
      </c>
      <c r="BT25" s="78">
        <v>10.04158</v>
      </c>
      <c r="BU25" s="78">
        <v>4</v>
      </c>
      <c r="BV25" s="273">
        <v>-0.27522415840567527</v>
      </c>
      <c r="BW25" s="136">
        <v>0.10424787973535754</v>
      </c>
      <c r="BX25" s="136">
        <v>5</v>
      </c>
      <c r="BY25" s="273">
        <v>-0.13970415473125919</v>
      </c>
      <c r="BZ25" s="136">
        <v>0.12371227167610119</v>
      </c>
      <c r="CA25" s="136">
        <v>4</v>
      </c>
      <c r="CB25" s="258">
        <v>163</v>
      </c>
      <c r="CC25" s="78">
        <v>59.360759999999999</v>
      </c>
      <c r="CD25" s="78">
        <v>5</v>
      </c>
      <c r="CE25" s="258">
        <v>181.33330000000001</v>
      </c>
      <c r="CF25" s="80">
        <v>35.797269999999997</v>
      </c>
      <c r="CG25" s="80">
        <v>3</v>
      </c>
      <c r="CH25" s="273">
        <v>-0.31961860782365481</v>
      </c>
      <c r="CI25" s="136">
        <v>0.29576541929767175</v>
      </c>
      <c r="CJ25" s="136">
        <v>5</v>
      </c>
      <c r="CK25" s="273">
        <v>-0.41428624397465652</v>
      </c>
      <c r="CL25" s="140">
        <v>0.22473813838449233</v>
      </c>
      <c r="CM25" s="140">
        <v>3</v>
      </c>
      <c r="CN25" s="258">
        <v>77.599999999999994</v>
      </c>
      <c r="CO25" s="78">
        <v>4.4899889999999996</v>
      </c>
      <c r="CP25" s="78">
        <v>5</v>
      </c>
      <c r="CQ25" s="258">
        <v>66.5</v>
      </c>
      <c r="CR25" s="78">
        <v>8.5488789999999995</v>
      </c>
      <c r="CS25" s="78">
        <v>4</v>
      </c>
      <c r="CT25" s="258">
        <v>1086.5999999999999</v>
      </c>
      <c r="CU25" s="80">
        <v>34.109529999999999</v>
      </c>
      <c r="CV25" s="80">
        <v>5</v>
      </c>
      <c r="CW25" s="258">
        <v>1173.25</v>
      </c>
      <c r="CX25" s="80">
        <v>23.17821</v>
      </c>
      <c r="CY25" s="80">
        <v>4</v>
      </c>
      <c r="CZ25" s="285">
        <v>53</v>
      </c>
      <c r="DA25" s="78">
        <v>21.78302</v>
      </c>
      <c r="DB25" s="78">
        <v>4</v>
      </c>
      <c r="DC25" s="258">
        <v>149.75</v>
      </c>
      <c r="DD25" s="78">
        <v>126.29</v>
      </c>
      <c r="DE25" s="78">
        <v>4</v>
      </c>
      <c r="DF25" s="285">
        <v>21</v>
      </c>
      <c r="DG25" s="78">
        <v>1.3784050000000001</v>
      </c>
      <c r="DH25" s="78">
        <v>5</v>
      </c>
      <c r="DI25" s="258">
        <v>28.75</v>
      </c>
      <c r="DJ25" s="78">
        <v>4.6614560000000003</v>
      </c>
      <c r="DK25" s="78">
        <v>4</v>
      </c>
      <c r="DL25" s="273">
        <v>-0.65848732432901058</v>
      </c>
      <c r="DM25" s="136">
        <v>0.22964945663237948</v>
      </c>
      <c r="DN25" s="136">
        <v>5</v>
      </c>
      <c r="DO25" s="273">
        <v>0.63270318211130827</v>
      </c>
      <c r="DP25" s="136">
        <v>0.77662283731746085</v>
      </c>
      <c r="DQ25" s="136">
        <v>4</v>
      </c>
      <c r="DR25" s="258">
        <v>28.86</v>
      </c>
      <c r="DS25" s="80">
        <v>2.5372430000000001</v>
      </c>
      <c r="DT25" s="80">
        <v>5</v>
      </c>
      <c r="DU25" s="258">
        <v>28.5</v>
      </c>
      <c r="DV25" s="80">
        <v>2.0756519999999998</v>
      </c>
      <c r="DW25" s="80">
        <v>4</v>
      </c>
      <c r="DX25" s="265">
        <v>12.04</v>
      </c>
      <c r="DY25" s="266">
        <v>4.79</v>
      </c>
      <c r="DZ25" s="267">
        <v>4</v>
      </c>
      <c r="EA25" s="265">
        <v>70.819999999999993</v>
      </c>
      <c r="EB25" s="266">
        <v>16.850000000000001</v>
      </c>
      <c r="EC25" s="267">
        <v>4</v>
      </c>
      <c r="ED25" s="265">
        <v>234.36</v>
      </c>
      <c r="EE25" s="266">
        <v>0</v>
      </c>
      <c r="EF25" s="267">
        <v>4</v>
      </c>
      <c r="EG25" s="265">
        <v>74.802499999999995</v>
      </c>
      <c r="EH25" s="266">
        <v>7.6617158380700712</v>
      </c>
      <c r="EI25" s="267">
        <v>4</v>
      </c>
      <c r="EJ25" s="265">
        <v>68.297499999999999</v>
      </c>
      <c r="EK25" s="266">
        <v>23.578333406964955</v>
      </c>
      <c r="EL25" s="267">
        <v>4</v>
      </c>
      <c r="EM25" s="265">
        <v>32.659999999999997</v>
      </c>
      <c r="EN25" s="266">
        <v>5.2667304848454188</v>
      </c>
      <c r="EO25" s="267">
        <v>4</v>
      </c>
      <c r="EP25" s="265">
        <v>12.8825</v>
      </c>
      <c r="EQ25" s="266">
        <v>2.2484823585402376</v>
      </c>
      <c r="ER25" s="267">
        <v>4</v>
      </c>
      <c r="ES25" s="265">
        <v>3.15</v>
      </c>
      <c r="ET25" s="266">
        <v>0.16</v>
      </c>
      <c r="EU25" s="267">
        <v>4</v>
      </c>
      <c r="EV25" s="265">
        <v>922.1</v>
      </c>
      <c r="EW25" s="266">
        <v>138.30000000000001</v>
      </c>
      <c r="EX25" s="267">
        <v>4</v>
      </c>
      <c r="EY25" s="265">
        <v>9.65</v>
      </c>
      <c r="EZ25" s="266">
        <v>1.98</v>
      </c>
      <c r="FA25" s="267">
        <v>4</v>
      </c>
    </row>
    <row r="26" spans="1:157" s="42" customFormat="1" ht="13" customHeight="1">
      <c r="A26" s="264" t="s">
        <v>48</v>
      </c>
      <c r="B26" s="258">
        <v>13.1</v>
      </c>
      <c r="C26" s="80">
        <v>1.4</v>
      </c>
      <c r="D26" s="80">
        <v>3</v>
      </c>
      <c r="E26" s="258">
        <v>13.6</v>
      </c>
      <c r="F26" s="80">
        <v>0.1</v>
      </c>
      <c r="G26" s="80">
        <v>2</v>
      </c>
      <c r="H26" s="258">
        <v>2.87</v>
      </c>
      <c r="I26" s="80">
        <v>0.22</v>
      </c>
      <c r="J26" s="80">
        <v>3</v>
      </c>
      <c r="K26" s="258">
        <v>3.85</v>
      </c>
      <c r="L26" s="78">
        <v>0.55000000000000004</v>
      </c>
      <c r="M26" s="78">
        <v>2</v>
      </c>
      <c r="N26" s="278">
        <v>2.73</v>
      </c>
      <c r="O26" s="78">
        <v>0.21</v>
      </c>
      <c r="P26" s="78">
        <v>3</v>
      </c>
      <c r="Q26" s="278">
        <v>3.6749999999999998</v>
      </c>
      <c r="R26" s="78">
        <v>0.375</v>
      </c>
      <c r="S26" s="78">
        <v>2</v>
      </c>
      <c r="T26" s="273">
        <v>-1.0433618776578852</v>
      </c>
      <c r="U26" s="136">
        <v>0.21603644703275277</v>
      </c>
      <c r="V26" s="136">
        <v>3</v>
      </c>
      <c r="W26" s="273">
        <v>-5.6261321901055095E-2</v>
      </c>
      <c r="X26" s="136">
        <v>0.39032974524654968</v>
      </c>
      <c r="Y26" s="136">
        <v>2</v>
      </c>
      <c r="Z26" s="281">
        <v>0.14330000000000001</v>
      </c>
      <c r="AA26" s="78">
        <v>1.4500000000000001E-2</v>
      </c>
      <c r="AB26" s="78">
        <v>3</v>
      </c>
      <c r="AC26" s="281">
        <v>0.23</v>
      </c>
      <c r="AD26" s="78">
        <v>0</v>
      </c>
      <c r="AE26" s="78">
        <v>2</v>
      </c>
      <c r="AF26" s="281">
        <v>0.79700000000000004</v>
      </c>
      <c r="AG26" s="80">
        <v>0.153</v>
      </c>
      <c r="AH26" s="80">
        <v>3</v>
      </c>
      <c r="AI26" s="281">
        <v>1.2</v>
      </c>
      <c r="AJ26" s="80">
        <v>0.6</v>
      </c>
      <c r="AK26" s="80">
        <v>2</v>
      </c>
      <c r="AL26" s="278">
        <v>0.89700000000000002</v>
      </c>
      <c r="AM26" s="78">
        <v>0.19700000000000001</v>
      </c>
      <c r="AN26" s="78">
        <v>3</v>
      </c>
      <c r="AO26" s="278">
        <v>1.02</v>
      </c>
      <c r="AP26" s="78">
        <v>0.2</v>
      </c>
      <c r="AQ26" s="78">
        <v>3</v>
      </c>
      <c r="AR26" s="273">
        <v>0.6477102548034851</v>
      </c>
      <c r="AS26" s="136">
        <v>0.78477508643701599</v>
      </c>
      <c r="AT26" s="136">
        <v>3</v>
      </c>
      <c r="AU26" s="273">
        <v>1.1390112441365865</v>
      </c>
      <c r="AV26" s="136">
        <v>0.79670430702665096</v>
      </c>
      <c r="AW26" s="136">
        <v>3</v>
      </c>
      <c r="AX26" s="281">
        <v>4.666666666666667</v>
      </c>
      <c r="AY26" s="78">
        <v>0.86474145140485625</v>
      </c>
      <c r="AZ26" s="78">
        <v>3</v>
      </c>
      <c r="BA26" s="281">
        <v>3.65</v>
      </c>
      <c r="BB26" s="78">
        <v>0.25</v>
      </c>
      <c r="BC26" s="78">
        <v>2</v>
      </c>
      <c r="BD26" s="258">
        <v>50.2</v>
      </c>
      <c r="BE26" s="78">
        <v>0.98199999999999998</v>
      </c>
      <c r="BF26" s="78">
        <v>3</v>
      </c>
      <c r="BG26" s="258">
        <v>52.7</v>
      </c>
      <c r="BH26" s="78">
        <v>1.3</v>
      </c>
      <c r="BI26" s="78">
        <v>2</v>
      </c>
      <c r="BJ26" s="285">
        <v>47.33</v>
      </c>
      <c r="BK26" s="78">
        <v>2.67</v>
      </c>
      <c r="BL26" s="78">
        <v>3</v>
      </c>
      <c r="BM26" s="258">
        <v>78.5</v>
      </c>
      <c r="BN26" s="78">
        <v>14.5</v>
      </c>
      <c r="BO26" s="78">
        <v>2</v>
      </c>
      <c r="BP26" s="258">
        <v>65</v>
      </c>
      <c r="BQ26" s="78">
        <v>13.89</v>
      </c>
      <c r="BR26" s="78">
        <v>3</v>
      </c>
      <c r="BS26" s="258">
        <v>94</v>
      </c>
      <c r="BT26" s="78">
        <v>9</v>
      </c>
      <c r="BU26" s="78">
        <v>2</v>
      </c>
      <c r="BV26" s="273">
        <v>-0.57160701377590872</v>
      </c>
      <c r="BW26" s="136">
        <v>0.1631090105447689</v>
      </c>
      <c r="BX26" s="136">
        <v>3</v>
      </c>
      <c r="BY26" s="273">
        <v>-0.23112255262634573</v>
      </c>
      <c r="BZ26" s="136">
        <v>0.10566759139124364</v>
      </c>
      <c r="CA26" s="136">
        <v>2</v>
      </c>
      <c r="CB26" s="258">
        <v>296</v>
      </c>
      <c r="CC26" s="78">
        <v>91.78</v>
      </c>
      <c r="CD26" s="78">
        <v>3</v>
      </c>
      <c r="CE26" s="258">
        <v>406.5</v>
      </c>
      <c r="CF26" s="80">
        <v>96.5</v>
      </c>
      <c r="CG26" s="80">
        <v>2</v>
      </c>
      <c r="CH26" s="273">
        <v>-0.32144544129016167</v>
      </c>
      <c r="CI26" s="136">
        <v>0.32627082738640428</v>
      </c>
      <c r="CJ26" s="136">
        <v>3</v>
      </c>
      <c r="CK26" s="273">
        <v>7.135570904658381E-2</v>
      </c>
      <c r="CL26" s="140">
        <v>0.34303448875561943</v>
      </c>
      <c r="CM26" s="140">
        <v>2</v>
      </c>
      <c r="CN26" s="258">
        <v>67.67</v>
      </c>
      <c r="CO26" s="78">
        <v>2.2999999999999998</v>
      </c>
      <c r="CP26" s="78">
        <v>3</v>
      </c>
      <c r="CQ26" s="258">
        <v>59.5</v>
      </c>
      <c r="CR26" s="78">
        <v>3.5</v>
      </c>
      <c r="CS26" s="78">
        <v>2</v>
      </c>
      <c r="CT26" s="258">
        <v>995.3</v>
      </c>
      <c r="CU26" s="80">
        <v>23.1</v>
      </c>
      <c r="CV26" s="80">
        <v>3</v>
      </c>
      <c r="CW26" s="258">
        <v>1181</v>
      </c>
      <c r="CX26" s="80">
        <v>107</v>
      </c>
      <c r="CY26" s="80">
        <v>2</v>
      </c>
      <c r="CZ26" s="285">
        <v>147.66999999999999</v>
      </c>
      <c r="DA26" s="78">
        <v>70.099999999999994</v>
      </c>
      <c r="DB26" s="78">
        <v>3</v>
      </c>
      <c r="DC26" s="258">
        <v>83</v>
      </c>
      <c r="DD26" s="78">
        <v>15</v>
      </c>
      <c r="DE26" s="78">
        <v>2</v>
      </c>
      <c r="DF26" s="285">
        <v>10.3</v>
      </c>
      <c r="DG26" s="78">
        <v>4.4800000000000004</v>
      </c>
      <c r="DH26" s="78">
        <v>3</v>
      </c>
      <c r="DI26" s="258">
        <v>3</v>
      </c>
      <c r="DJ26" s="78">
        <v>3</v>
      </c>
      <c r="DK26" s="78">
        <v>2</v>
      </c>
      <c r="DL26" s="273">
        <v>-0.37853647750611064</v>
      </c>
      <c r="DM26" s="136">
        <v>0.49352916681356507</v>
      </c>
      <c r="DN26" s="136">
        <v>3</v>
      </c>
      <c r="DO26" s="273">
        <v>-0.85542502040930413</v>
      </c>
      <c r="DP26" s="136" t="s">
        <v>61</v>
      </c>
      <c r="DQ26" s="136">
        <v>2</v>
      </c>
      <c r="DR26" s="258">
        <v>29.6</v>
      </c>
      <c r="DS26" s="80">
        <v>2.9140000000000001</v>
      </c>
      <c r="DT26" s="80">
        <v>3</v>
      </c>
      <c r="DU26" s="258">
        <v>22.9</v>
      </c>
      <c r="DV26" s="80">
        <v>1.9</v>
      </c>
      <c r="DW26" s="80">
        <v>2</v>
      </c>
      <c r="DX26" s="270" t="s">
        <v>61</v>
      </c>
      <c r="DY26" s="270" t="s">
        <v>61</v>
      </c>
      <c r="DZ26" s="267">
        <v>2</v>
      </c>
      <c r="EA26" s="270">
        <v>78.36</v>
      </c>
      <c r="EB26" s="270">
        <v>12.92</v>
      </c>
      <c r="EC26" s="267">
        <v>2</v>
      </c>
      <c r="ED26" s="270">
        <v>339.3</v>
      </c>
      <c r="EE26" s="270">
        <v>12.42</v>
      </c>
      <c r="EF26" s="267">
        <v>2</v>
      </c>
      <c r="EG26" s="270">
        <v>55.72</v>
      </c>
      <c r="EH26" s="270">
        <v>9.8000000000000007</v>
      </c>
      <c r="EI26" s="267">
        <v>2</v>
      </c>
      <c r="EJ26" s="270">
        <v>83.02</v>
      </c>
      <c r="EK26" s="270">
        <v>30.82</v>
      </c>
      <c r="EL26" s="267">
        <v>2</v>
      </c>
      <c r="EM26" s="270">
        <v>36.700000000000003</v>
      </c>
      <c r="EN26" s="270">
        <v>5.9</v>
      </c>
      <c r="EO26" s="267">
        <v>2</v>
      </c>
      <c r="EP26" s="270">
        <v>12.94</v>
      </c>
      <c r="EQ26" s="270">
        <v>1.54</v>
      </c>
      <c r="ER26" s="267">
        <v>2</v>
      </c>
      <c r="ES26" s="270">
        <v>2.8</v>
      </c>
      <c r="ET26" s="270">
        <v>0</v>
      </c>
      <c r="EU26" s="267">
        <v>2</v>
      </c>
      <c r="EV26" s="270">
        <v>1333.4</v>
      </c>
      <c r="EW26" s="270">
        <v>65.400000000000006</v>
      </c>
      <c r="EX26" s="267">
        <v>2</v>
      </c>
      <c r="EY26" s="270">
        <v>22.12</v>
      </c>
      <c r="EZ26" s="270">
        <v>1.52</v>
      </c>
      <c r="FA26" s="267">
        <v>2</v>
      </c>
    </row>
    <row r="27" spans="1:157" s="42" customFormat="1" ht="13" customHeight="1">
      <c r="A27" s="264" t="s">
        <v>49</v>
      </c>
      <c r="B27" s="258">
        <v>20.75</v>
      </c>
      <c r="C27" s="80">
        <v>0.77700000000000002</v>
      </c>
      <c r="D27" s="80">
        <v>4</v>
      </c>
      <c r="E27" s="258">
        <v>17.324999999999999</v>
      </c>
      <c r="F27" s="80">
        <v>1.3591510830907165</v>
      </c>
      <c r="G27" s="80">
        <v>4</v>
      </c>
      <c r="H27" s="258">
        <v>5.15</v>
      </c>
      <c r="I27" s="80">
        <v>0.39</v>
      </c>
      <c r="J27" s="80">
        <v>4</v>
      </c>
      <c r="K27" s="258">
        <v>8</v>
      </c>
      <c r="L27" s="78">
        <v>0.2041241452319317</v>
      </c>
      <c r="M27" s="78">
        <v>4</v>
      </c>
      <c r="N27" s="279">
        <v>4.5250000000000004</v>
      </c>
      <c r="O27" s="79">
        <v>0.192</v>
      </c>
      <c r="P27" s="79">
        <v>4</v>
      </c>
      <c r="Q27" s="278">
        <v>6.1150000000000002</v>
      </c>
      <c r="R27" s="78">
        <v>0.1071991915392401</v>
      </c>
      <c r="S27" s="78">
        <v>5</v>
      </c>
      <c r="T27" s="274">
        <v>0.82848610065779138</v>
      </c>
      <c r="U27" s="137">
        <v>0.20041995499048929</v>
      </c>
      <c r="V27" s="137">
        <v>4</v>
      </c>
      <c r="W27" s="276"/>
      <c r="X27" s="138"/>
      <c r="Y27" s="138" t="s">
        <v>61</v>
      </c>
      <c r="Z27" s="282">
        <v>0.24249999999999999</v>
      </c>
      <c r="AA27" s="79">
        <v>3.1E-2</v>
      </c>
      <c r="AB27" s="79">
        <v>4</v>
      </c>
      <c r="AC27" s="281">
        <v>0.94500000000000006</v>
      </c>
      <c r="AD27" s="78">
        <v>5.7807150653415594E-2</v>
      </c>
      <c r="AE27" s="78">
        <v>4</v>
      </c>
      <c r="AF27" s="281">
        <v>0.66</v>
      </c>
      <c r="AG27" s="80">
        <v>4.5999999999999999E-2</v>
      </c>
      <c r="AH27" s="80">
        <v>4</v>
      </c>
      <c r="AI27" s="281">
        <v>0.71750000000000003</v>
      </c>
      <c r="AJ27" s="80">
        <v>4.1104541517128418E-2</v>
      </c>
      <c r="AK27" s="80">
        <v>5</v>
      </c>
      <c r="AL27" s="279">
        <v>0.75</v>
      </c>
      <c r="AM27" s="79">
        <v>5.3999999999999999E-2</v>
      </c>
      <c r="AN27" s="79">
        <v>4</v>
      </c>
      <c r="AO27" s="278">
        <v>0.82499999999999996</v>
      </c>
      <c r="AP27" s="78">
        <v>5.236092690801681E-2</v>
      </c>
      <c r="AQ27" s="78">
        <v>4</v>
      </c>
      <c r="AR27" s="274">
        <v>6.3460429650607608E-2</v>
      </c>
      <c r="AS27" s="137">
        <v>0.21513475113101871</v>
      </c>
      <c r="AT27" s="137">
        <v>4</v>
      </c>
      <c r="AU27" s="276" t="s">
        <v>61</v>
      </c>
      <c r="AV27" s="138" t="s">
        <v>61</v>
      </c>
      <c r="AW27" s="138" t="s">
        <v>61</v>
      </c>
      <c r="AX27" s="282">
        <v>4.125</v>
      </c>
      <c r="AY27" s="79">
        <v>0.74316328398721809</v>
      </c>
      <c r="AZ27" s="79">
        <v>4</v>
      </c>
      <c r="BA27" s="281">
        <v>3.2</v>
      </c>
      <c r="BB27" s="78">
        <v>1.237605214382465</v>
      </c>
      <c r="BC27" s="78">
        <v>4</v>
      </c>
      <c r="BD27" s="258">
        <v>55.674999999999997</v>
      </c>
      <c r="BE27" s="79">
        <v>1.32</v>
      </c>
      <c r="BF27" s="79">
        <v>4</v>
      </c>
      <c r="BG27" s="258">
        <v>63.924999999999997</v>
      </c>
      <c r="BH27" s="78">
        <v>1.571</v>
      </c>
      <c r="BI27" s="78">
        <v>4</v>
      </c>
      <c r="BJ27" s="283">
        <v>149.75</v>
      </c>
      <c r="BK27" s="79">
        <v>21.8</v>
      </c>
      <c r="BL27" s="79">
        <v>4</v>
      </c>
      <c r="BM27" s="258">
        <v>532.5</v>
      </c>
      <c r="BN27" s="78">
        <v>39.49</v>
      </c>
      <c r="BO27" s="78">
        <v>4</v>
      </c>
      <c r="BP27" s="261">
        <v>147.25</v>
      </c>
      <c r="BQ27" s="79">
        <v>15.43</v>
      </c>
      <c r="BR27" s="79">
        <v>4</v>
      </c>
      <c r="BS27" s="258">
        <v>353.5</v>
      </c>
      <c r="BT27" s="78">
        <v>59.5</v>
      </c>
      <c r="BU27" s="78">
        <v>2</v>
      </c>
      <c r="BV27" s="274">
        <v>0.39407736310517938</v>
      </c>
      <c r="BW27" s="137">
        <v>0.18115269262449507</v>
      </c>
      <c r="BX27" s="137">
        <v>4</v>
      </c>
      <c r="BY27" s="276" t="s">
        <v>61</v>
      </c>
      <c r="BZ27" s="138" t="s">
        <v>61</v>
      </c>
      <c r="CA27" s="138" t="s">
        <v>61</v>
      </c>
      <c r="CB27" s="261">
        <v>622.5</v>
      </c>
      <c r="CC27" s="79">
        <v>112.6</v>
      </c>
      <c r="CD27" s="79">
        <v>4</v>
      </c>
      <c r="CE27" s="258">
        <v>2109</v>
      </c>
      <c r="CF27" s="80">
        <v>220.1</v>
      </c>
      <c r="CG27" s="80">
        <v>4</v>
      </c>
      <c r="CH27" s="274">
        <v>0.83918420201252997</v>
      </c>
      <c r="CI27" s="137">
        <v>0.40031860465153796</v>
      </c>
      <c r="CJ27" s="137">
        <v>4</v>
      </c>
      <c r="CK27" s="276" t="s">
        <v>61</v>
      </c>
      <c r="CL27" s="138" t="s">
        <v>61</v>
      </c>
      <c r="CM27" s="138" t="s">
        <v>61</v>
      </c>
      <c r="CN27" s="261">
        <v>91</v>
      </c>
      <c r="CO27" s="79">
        <v>9.65</v>
      </c>
      <c r="CP27" s="79">
        <v>4</v>
      </c>
      <c r="CQ27" s="258">
        <v>150.25</v>
      </c>
      <c r="CR27" s="78">
        <v>10.75</v>
      </c>
      <c r="CS27" s="78">
        <v>4</v>
      </c>
      <c r="CT27" s="258">
        <v>1154.5</v>
      </c>
      <c r="CU27" s="80">
        <v>16.100000000000001</v>
      </c>
      <c r="CV27" s="80">
        <v>4</v>
      </c>
      <c r="CW27" s="258">
        <v>1148</v>
      </c>
      <c r="CX27" s="80">
        <v>57.8</v>
      </c>
      <c r="CY27" s="80">
        <v>4</v>
      </c>
      <c r="CZ27" s="283">
        <v>164</v>
      </c>
      <c r="DA27" s="79">
        <v>43.36</v>
      </c>
      <c r="DB27" s="79">
        <v>4</v>
      </c>
      <c r="DC27" s="258">
        <v>241.25</v>
      </c>
      <c r="DD27" s="78">
        <v>119.8</v>
      </c>
      <c r="DE27" s="78">
        <v>4</v>
      </c>
      <c r="DF27" s="283">
        <v>7.5</v>
      </c>
      <c r="DG27" s="79">
        <v>2.6</v>
      </c>
      <c r="DH27" s="79">
        <v>4</v>
      </c>
      <c r="DI27" s="258">
        <v>18.5</v>
      </c>
      <c r="DJ27" s="78">
        <v>4.5999999999999996</v>
      </c>
      <c r="DK27" s="78">
        <v>4</v>
      </c>
      <c r="DL27" s="274">
        <v>-0.69034821709666017</v>
      </c>
      <c r="DM27" s="137">
        <v>0.28592141048855363</v>
      </c>
      <c r="DN27" s="137">
        <v>4</v>
      </c>
      <c r="DO27" s="276" t="s">
        <v>61</v>
      </c>
      <c r="DP27" s="138" t="s">
        <v>61</v>
      </c>
      <c r="DQ27" s="138" t="s">
        <v>61</v>
      </c>
      <c r="DR27" s="258">
        <v>31.3</v>
      </c>
      <c r="DS27" s="80">
        <v>1.42</v>
      </c>
      <c r="DT27" s="80">
        <v>4</v>
      </c>
      <c r="DU27" s="258">
        <v>33.475000000000001</v>
      </c>
      <c r="DV27" s="80">
        <v>1.7824959092987192</v>
      </c>
      <c r="DW27" s="80">
        <v>5</v>
      </c>
      <c r="DX27" s="269" t="s">
        <v>61</v>
      </c>
      <c r="DY27" s="269" t="s">
        <v>61</v>
      </c>
      <c r="DZ27" s="269" t="s">
        <v>61</v>
      </c>
      <c r="EA27" s="269" t="s">
        <v>61</v>
      </c>
      <c r="EB27" s="269" t="s">
        <v>61</v>
      </c>
      <c r="EC27" s="269" t="s">
        <v>61</v>
      </c>
      <c r="ED27" s="269" t="s">
        <v>61</v>
      </c>
      <c r="EE27" s="269" t="s">
        <v>61</v>
      </c>
      <c r="EF27" s="269" t="s">
        <v>61</v>
      </c>
      <c r="EG27" s="269" t="s">
        <v>61</v>
      </c>
      <c r="EH27" s="269" t="s">
        <v>61</v>
      </c>
      <c r="EI27" s="269" t="s">
        <v>61</v>
      </c>
      <c r="EJ27" s="269" t="s">
        <v>61</v>
      </c>
      <c r="EK27" s="269" t="s">
        <v>61</v>
      </c>
      <c r="EL27" s="269" t="s">
        <v>61</v>
      </c>
      <c r="EM27" s="269" t="s">
        <v>61</v>
      </c>
      <c r="EN27" s="269" t="s">
        <v>61</v>
      </c>
      <c r="EO27" s="269" t="s">
        <v>61</v>
      </c>
      <c r="EP27" s="269" t="s">
        <v>61</v>
      </c>
      <c r="EQ27" s="269" t="s">
        <v>61</v>
      </c>
      <c r="ER27" s="269" t="s">
        <v>61</v>
      </c>
      <c r="ES27" s="269" t="s">
        <v>61</v>
      </c>
      <c r="ET27" s="269" t="s">
        <v>61</v>
      </c>
      <c r="EU27" s="269" t="s">
        <v>61</v>
      </c>
      <c r="EV27" s="269" t="s">
        <v>61</v>
      </c>
      <c r="EW27" s="269" t="s">
        <v>61</v>
      </c>
      <c r="EX27" s="269" t="s">
        <v>61</v>
      </c>
      <c r="EY27" s="269" t="s">
        <v>61</v>
      </c>
      <c r="EZ27" s="269" t="s">
        <v>61</v>
      </c>
      <c r="FA27" s="269" t="s">
        <v>61</v>
      </c>
    </row>
    <row r="28" spans="1:157" s="42" customFormat="1" ht="13" customHeight="1">
      <c r="A28" s="264" t="s">
        <v>50</v>
      </c>
      <c r="B28" s="258">
        <v>14</v>
      </c>
      <c r="C28" s="80">
        <v>1.856071</v>
      </c>
      <c r="D28" s="80">
        <v>5</v>
      </c>
      <c r="E28" s="258">
        <v>14.4</v>
      </c>
      <c r="F28" s="80">
        <v>1.0535650000000001</v>
      </c>
      <c r="G28" s="80">
        <v>3</v>
      </c>
      <c r="H28" s="258">
        <v>3.58</v>
      </c>
      <c r="I28" s="80">
        <v>0.89799779999999996</v>
      </c>
      <c r="J28" s="80">
        <v>5</v>
      </c>
      <c r="K28" s="258">
        <v>4.1333330000000004</v>
      </c>
      <c r="L28" s="78">
        <v>6.6666600000000006E-2</v>
      </c>
      <c r="M28" s="78">
        <v>3</v>
      </c>
      <c r="N28" s="278">
        <v>1.3660000000000001</v>
      </c>
      <c r="O28" s="78">
        <v>0.35325060000000003</v>
      </c>
      <c r="P28" s="78">
        <v>5</v>
      </c>
      <c r="Q28" s="278">
        <v>2.0966670000000001</v>
      </c>
      <c r="R28" s="78">
        <v>3.5276710000000003E-2</v>
      </c>
      <c r="S28" s="78">
        <v>3</v>
      </c>
      <c r="T28" s="273">
        <v>0.19211225899289253</v>
      </c>
      <c r="U28" s="136">
        <v>4.9287879864439048E-2</v>
      </c>
      <c r="V28" s="136">
        <v>5</v>
      </c>
      <c r="W28" s="273">
        <v>-0.82876064212812961</v>
      </c>
      <c r="X28" s="136">
        <v>0.49355472330630967</v>
      </c>
      <c r="Y28" s="136">
        <v>3</v>
      </c>
      <c r="Z28" s="281">
        <v>0.14799999999999999</v>
      </c>
      <c r="AA28" s="78">
        <v>3.5270389999999999E-2</v>
      </c>
      <c r="AB28" s="78">
        <v>5</v>
      </c>
      <c r="AC28" s="281">
        <v>0.06</v>
      </c>
      <c r="AD28" s="78">
        <v>9.9999990000000007E-3</v>
      </c>
      <c r="AE28" s="78">
        <v>3</v>
      </c>
      <c r="AF28" s="281">
        <v>0.41799999999999998</v>
      </c>
      <c r="AG28" s="80">
        <v>6.5528619999999996E-2</v>
      </c>
      <c r="AH28" s="80">
        <v>5</v>
      </c>
      <c r="AI28" s="281">
        <v>0.78333330000000001</v>
      </c>
      <c r="AJ28" s="80">
        <v>0.15409229999999999</v>
      </c>
      <c r="AK28" s="80">
        <v>3</v>
      </c>
      <c r="AL28" s="278">
        <v>0.88800000000000001</v>
      </c>
      <c r="AM28" s="78">
        <v>5.0833049999999998E-2</v>
      </c>
      <c r="AN28" s="78">
        <v>5</v>
      </c>
      <c r="AO28" s="278">
        <v>1.496667</v>
      </c>
      <c r="AP28" s="78">
        <v>0.1166667</v>
      </c>
      <c r="AQ28" s="78">
        <v>3</v>
      </c>
      <c r="AR28" s="273">
        <v>-0.16157127411649794</v>
      </c>
      <c r="AS28" s="136">
        <v>0.17610709808545552</v>
      </c>
      <c r="AT28" s="136">
        <v>5</v>
      </c>
      <c r="AU28" s="273">
        <v>-1.0803471629851882</v>
      </c>
      <c r="AV28" s="136">
        <v>7.6731966021610337E-2</v>
      </c>
      <c r="AW28" s="136">
        <v>3</v>
      </c>
      <c r="AX28" s="281">
        <v>6.0666666666666673</v>
      </c>
      <c r="AY28" s="78">
        <v>1.8808981306221171</v>
      </c>
      <c r="AZ28" s="78">
        <v>3</v>
      </c>
      <c r="BA28" s="281">
        <v>5.22</v>
      </c>
      <c r="BB28" s="78">
        <v>1.2350708481702579</v>
      </c>
      <c r="BC28" s="78">
        <v>5</v>
      </c>
      <c r="BD28" s="258">
        <v>49.94</v>
      </c>
      <c r="BE28" s="78">
        <v>0.95843610000000001</v>
      </c>
      <c r="BF28" s="78">
        <v>5</v>
      </c>
      <c r="BG28" s="258">
        <v>52.766669999999998</v>
      </c>
      <c r="BH28" s="78">
        <v>0.23333309999999999</v>
      </c>
      <c r="BI28" s="78">
        <v>3</v>
      </c>
      <c r="BJ28" s="285">
        <v>146.6</v>
      </c>
      <c r="BK28" s="78">
        <v>15.19408</v>
      </c>
      <c r="BL28" s="78">
        <v>5</v>
      </c>
      <c r="BM28" s="258">
        <v>31.5</v>
      </c>
      <c r="BN28" s="78">
        <v>0.5</v>
      </c>
      <c r="BO28" s="78">
        <v>2</v>
      </c>
      <c r="BP28" s="258">
        <v>348.8</v>
      </c>
      <c r="BQ28" s="78">
        <v>65.135549999999995</v>
      </c>
      <c r="BR28" s="78">
        <v>5</v>
      </c>
      <c r="BS28" s="258">
        <v>23.5</v>
      </c>
      <c r="BT28" s="78">
        <v>9.5</v>
      </c>
      <c r="BU28" s="78">
        <v>2</v>
      </c>
      <c r="BV28" s="273">
        <v>0.41880252707845583</v>
      </c>
      <c r="BW28" s="136">
        <v>1.1702991618870959</v>
      </c>
      <c r="BX28" s="136">
        <v>5</v>
      </c>
      <c r="BY28" s="273">
        <v>3.2581519373963745</v>
      </c>
      <c r="BZ28" s="136">
        <v>0.80247000969248905</v>
      </c>
      <c r="CA28" s="136">
        <v>2</v>
      </c>
      <c r="CB28" s="258">
        <v>326.75</v>
      </c>
      <c r="CC28" s="78">
        <v>31.313929999999999</v>
      </c>
      <c r="CD28" s="78">
        <v>4</v>
      </c>
      <c r="CE28" s="258">
        <v>277.66669999999999</v>
      </c>
      <c r="CF28" s="80">
        <v>111.6801</v>
      </c>
      <c r="CG28" s="80">
        <v>3</v>
      </c>
      <c r="CH28" s="273">
        <v>0.25170888052625007</v>
      </c>
      <c r="CI28" s="136">
        <v>0.55644689202800546</v>
      </c>
      <c r="CJ28" s="136">
        <v>4</v>
      </c>
      <c r="CK28" s="273">
        <v>1.1841020548275192</v>
      </c>
      <c r="CL28" s="140">
        <v>0.69837156658574917</v>
      </c>
      <c r="CM28" s="140">
        <v>3</v>
      </c>
      <c r="CN28" s="258">
        <v>104.67</v>
      </c>
      <c r="CO28" s="78">
        <v>6.64</v>
      </c>
      <c r="CP28" s="78">
        <v>3</v>
      </c>
      <c r="CQ28" s="258">
        <v>132.5</v>
      </c>
      <c r="CR28" s="78">
        <v>10.5</v>
      </c>
      <c r="CS28" s="78">
        <v>3</v>
      </c>
      <c r="CT28" s="258">
        <v>1272</v>
      </c>
      <c r="CU28" s="80">
        <v>61.085999999999999</v>
      </c>
      <c r="CV28" s="80">
        <v>5</v>
      </c>
      <c r="CW28" s="258">
        <v>1189</v>
      </c>
      <c r="CX28" s="80">
        <v>44.710180000000001</v>
      </c>
      <c r="CY28" s="80">
        <v>3</v>
      </c>
      <c r="CZ28" s="285">
        <v>36.5</v>
      </c>
      <c r="DA28" s="78">
        <v>6.1441030000000003</v>
      </c>
      <c r="DB28" s="78">
        <v>4</v>
      </c>
      <c r="DC28" s="258">
        <v>30</v>
      </c>
      <c r="DD28" s="78">
        <v>5.0332229999999996</v>
      </c>
      <c r="DE28" s="78">
        <v>3</v>
      </c>
      <c r="DF28" s="285">
        <v>26.2</v>
      </c>
      <c r="DG28" s="78">
        <v>1.2409669999999999</v>
      </c>
      <c r="DH28" s="78">
        <v>5</v>
      </c>
      <c r="DI28" s="258">
        <v>26.2</v>
      </c>
      <c r="DJ28" s="78">
        <v>1.24</v>
      </c>
      <c r="DK28" s="78">
        <v>3</v>
      </c>
      <c r="DL28" s="273">
        <v>0.72988956431649366</v>
      </c>
      <c r="DM28" s="136">
        <v>0.57980321069386531</v>
      </c>
      <c r="DN28" s="136">
        <v>5</v>
      </c>
      <c r="DO28" s="273">
        <v>0.20785985418578407</v>
      </c>
      <c r="DP28" s="136">
        <v>0.2067516490287227</v>
      </c>
      <c r="DQ28" s="136">
        <v>3</v>
      </c>
      <c r="DR28" s="258">
        <v>34.68</v>
      </c>
      <c r="DS28" s="80">
        <v>1.744534</v>
      </c>
      <c r="DT28" s="80">
        <v>5</v>
      </c>
      <c r="DU28" s="258">
        <v>32.033329999999999</v>
      </c>
      <c r="DV28" s="80">
        <v>3.0688399999999998</v>
      </c>
      <c r="DW28" s="80">
        <v>3</v>
      </c>
      <c r="DX28" s="265">
        <v>9.86</v>
      </c>
      <c r="DY28" s="266">
        <v>3.1</v>
      </c>
      <c r="DZ28" s="267">
        <v>5</v>
      </c>
      <c r="EA28" s="265">
        <v>61.81</v>
      </c>
      <c r="EB28" s="266">
        <v>14.28</v>
      </c>
      <c r="EC28" s="267">
        <v>5</v>
      </c>
      <c r="ED28" s="265">
        <v>234.36</v>
      </c>
      <c r="EE28" s="266">
        <v>0</v>
      </c>
      <c r="EF28" s="267">
        <v>5</v>
      </c>
      <c r="EG28" s="265">
        <v>245.02399999999997</v>
      </c>
      <c r="EH28" s="266">
        <v>42.900345289985729</v>
      </c>
      <c r="EI28" s="267">
        <v>5</v>
      </c>
      <c r="EJ28" s="265">
        <v>296.69400000000002</v>
      </c>
      <c r="EK28" s="266">
        <v>33.035008188284166</v>
      </c>
      <c r="EL28" s="267">
        <v>5</v>
      </c>
      <c r="EM28" s="265">
        <v>46.293999999999997</v>
      </c>
      <c r="EN28" s="266">
        <v>9.0362041809600537</v>
      </c>
      <c r="EO28" s="267">
        <v>5</v>
      </c>
      <c r="EP28" s="265">
        <v>19.090000000000003</v>
      </c>
      <c r="EQ28" s="266">
        <v>2.5507410687876511</v>
      </c>
      <c r="ER28" s="267">
        <v>5</v>
      </c>
      <c r="ES28" s="265">
        <v>13.51</v>
      </c>
      <c r="ET28" s="266">
        <v>7.42</v>
      </c>
      <c r="EU28" s="267">
        <v>5</v>
      </c>
      <c r="EV28" s="265">
        <v>175.6</v>
      </c>
      <c r="EW28" s="266">
        <v>88.1</v>
      </c>
      <c r="EX28" s="267">
        <v>5</v>
      </c>
      <c r="EY28" s="265">
        <v>25.6</v>
      </c>
      <c r="EZ28" s="266">
        <v>7.7</v>
      </c>
      <c r="FA28" s="267">
        <v>5</v>
      </c>
    </row>
    <row r="29" spans="1:157" s="42" customFormat="1" ht="13" customHeight="1">
      <c r="A29" s="264" t="s">
        <v>51</v>
      </c>
      <c r="B29" s="258">
        <v>14.25</v>
      </c>
      <c r="C29" s="80">
        <v>0.86199999999999999</v>
      </c>
      <c r="D29" s="80">
        <v>4</v>
      </c>
      <c r="E29" s="258">
        <v>13.925000000000001</v>
      </c>
      <c r="F29" s="80">
        <v>1.5529999999999999</v>
      </c>
      <c r="G29" s="80">
        <v>4</v>
      </c>
      <c r="H29" s="258">
        <v>3.7749999999999999</v>
      </c>
      <c r="I29" s="80">
        <v>0.41299999999999998</v>
      </c>
      <c r="J29" s="80">
        <v>4</v>
      </c>
      <c r="K29" s="261">
        <v>6.125</v>
      </c>
      <c r="L29" s="79">
        <v>0.19700000000000001</v>
      </c>
      <c r="M29" s="79">
        <v>4</v>
      </c>
      <c r="N29" s="279">
        <v>3.77</v>
      </c>
      <c r="O29" s="79">
        <v>0.16</v>
      </c>
      <c r="P29" s="79">
        <v>4</v>
      </c>
      <c r="Q29" s="279">
        <v>5.7080000000000002</v>
      </c>
      <c r="R29" s="79">
        <v>0.26</v>
      </c>
      <c r="S29" s="79">
        <v>4</v>
      </c>
      <c r="T29" s="274">
        <v>4.0020015259760761E-2</v>
      </c>
      <c r="U29" s="137">
        <v>0.17671334327558358</v>
      </c>
      <c r="V29" s="137">
        <v>4</v>
      </c>
      <c r="W29" s="274">
        <v>2.0593258973352446</v>
      </c>
      <c r="X29" s="137">
        <v>0.26816113287742843</v>
      </c>
      <c r="Y29" s="137">
        <v>4</v>
      </c>
      <c r="Z29" s="282">
        <v>0.13500000000000001</v>
      </c>
      <c r="AA29" s="79">
        <v>4.1700000000000001E-2</v>
      </c>
      <c r="AB29" s="79">
        <v>4</v>
      </c>
      <c r="AC29" s="282">
        <v>0.39500000000000002</v>
      </c>
      <c r="AD29" s="79">
        <v>4.5999999999999999E-2</v>
      </c>
      <c r="AE29" s="79">
        <v>4</v>
      </c>
      <c r="AF29" s="281">
        <v>0.32</v>
      </c>
      <c r="AG29" s="80">
        <v>0.03</v>
      </c>
      <c r="AH29" s="80">
        <v>4</v>
      </c>
      <c r="AI29" s="281">
        <v>0.89249999999999996</v>
      </c>
      <c r="AJ29" s="80">
        <v>0.05</v>
      </c>
      <c r="AK29" s="80">
        <v>4</v>
      </c>
      <c r="AL29" s="279">
        <v>0.64249999999999996</v>
      </c>
      <c r="AM29" s="79">
        <v>0.08</v>
      </c>
      <c r="AN29" s="79">
        <v>4</v>
      </c>
      <c r="AO29" s="279">
        <v>0.47499999999999998</v>
      </c>
      <c r="AP29" s="79">
        <v>2.87E-2</v>
      </c>
      <c r="AQ29" s="79">
        <v>4</v>
      </c>
      <c r="AR29" s="274">
        <v>-0.36476813537621733</v>
      </c>
      <c r="AS29" s="137">
        <v>0.31883729114934323</v>
      </c>
      <c r="AT29" s="137">
        <v>4</v>
      </c>
      <c r="AU29" s="274">
        <v>-1.0320079925110377</v>
      </c>
      <c r="AV29" s="137">
        <v>0.11441794506203146</v>
      </c>
      <c r="AW29" s="137">
        <v>4</v>
      </c>
      <c r="AX29" s="282">
        <v>5.3250000000000002</v>
      </c>
      <c r="AY29" s="79">
        <v>0.55733742024019828</v>
      </c>
      <c r="AZ29" s="79">
        <v>4</v>
      </c>
      <c r="BA29" s="282">
        <v>6.1749999999999998</v>
      </c>
      <c r="BB29" s="79">
        <v>0.9978101021737561</v>
      </c>
      <c r="BC29" s="79">
        <v>4</v>
      </c>
      <c r="BD29" s="258">
        <v>54.774999999999999</v>
      </c>
      <c r="BE29" s="79">
        <v>0.99</v>
      </c>
      <c r="BF29" s="79">
        <v>4</v>
      </c>
      <c r="BG29" s="261">
        <v>56.7</v>
      </c>
      <c r="BH29" s="79">
        <v>2.0590000000000002</v>
      </c>
      <c r="BI29" s="79">
        <v>4</v>
      </c>
      <c r="BJ29" s="283">
        <v>34.75</v>
      </c>
      <c r="BK29" s="79">
        <v>3.2</v>
      </c>
      <c r="BL29" s="79">
        <v>4</v>
      </c>
      <c r="BM29" s="261">
        <v>67.5</v>
      </c>
      <c r="BN29" s="79">
        <v>15.29</v>
      </c>
      <c r="BO29" s="79">
        <v>4</v>
      </c>
      <c r="BP29" s="261">
        <v>31</v>
      </c>
      <c r="BQ29" s="79">
        <v>6.87</v>
      </c>
      <c r="BR29" s="79">
        <v>4</v>
      </c>
      <c r="BS29" s="261">
        <v>80.25</v>
      </c>
      <c r="BT29" s="79">
        <v>29.56</v>
      </c>
      <c r="BU29" s="79">
        <v>4</v>
      </c>
      <c r="BV29" s="274">
        <v>-0.97079569236505148</v>
      </c>
      <c r="BW29" s="137">
        <v>8.0633756210400712E-2</v>
      </c>
      <c r="BX29" s="137">
        <v>4</v>
      </c>
      <c r="BY29" s="274">
        <v>-0.3925591505851902</v>
      </c>
      <c r="BZ29" s="137">
        <v>0.34711273116788244</v>
      </c>
      <c r="CA29" s="137">
        <v>4</v>
      </c>
      <c r="CB29" s="261">
        <v>273.25</v>
      </c>
      <c r="CC29" s="79">
        <v>23.5</v>
      </c>
      <c r="CD29" s="79">
        <v>4</v>
      </c>
      <c r="CE29" s="258">
        <v>891</v>
      </c>
      <c r="CF29" s="80">
        <v>316.64</v>
      </c>
      <c r="CG29" s="80">
        <v>4</v>
      </c>
      <c r="CH29" s="274">
        <v>-0.40231626635949169</v>
      </c>
      <c r="CI29" s="137">
        <v>8.3522713792000131E-2</v>
      </c>
      <c r="CJ29" s="137">
        <v>4</v>
      </c>
      <c r="CK29" s="273">
        <v>1.7936376759076986</v>
      </c>
      <c r="CL29" s="140">
        <v>1.1255999604134879</v>
      </c>
      <c r="CM29" s="140">
        <v>4</v>
      </c>
      <c r="CN29" s="261">
        <v>52.75</v>
      </c>
      <c r="CO29" s="79">
        <v>4.38</v>
      </c>
      <c r="CP29" s="79">
        <v>4</v>
      </c>
      <c r="CQ29" s="261">
        <v>50.5</v>
      </c>
      <c r="CR29" s="79">
        <v>6.73</v>
      </c>
      <c r="CS29" s="79">
        <v>4</v>
      </c>
      <c r="CT29" s="258">
        <v>1059.5</v>
      </c>
      <c r="CU29" s="80">
        <v>27.63</v>
      </c>
      <c r="CV29" s="80">
        <v>4</v>
      </c>
      <c r="CW29" s="258">
        <v>897</v>
      </c>
      <c r="CX29" s="80">
        <v>58.4</v>
      </c>
      <c r="CY29" s="80">
        <v>4</v>
      </c>
      <c r="CZ29" s="283">
        <v>171.5</v>
      </c>
      <c r="DA29" s="79">
        <v>46.13</v>
      </c>
      <c r="DB29" s="79">
        <v>4</v>
      </c>
      <c r="DC29" s="261">
        <v>208.25</v>
      </c>
      <c r="DD29" s="79">
        <v>63</v>
      </c>
      <c r="DE29" s="79">
        <v>4</v>
      </c>
      <c r="DF29" s="259" t="s">
        <v>61</v>
      </c>
      <c r="DG29" s="128" t="s">
        <v>61</v>
      </c>
      <c r="DH29" s="128" t="s">
        <v>61</v>
      </c>
      <c r="DI29" s="259" t="s">
        <v>61</v>
      </c>
      <c r="DJ29" s="128" t="s">
        <v>61</v>
      </c>
      <c r="DK29" s="128" t="s">
        <v>61</v>
      </c>
      <c r="DL29" s="276" t="s">
        <v>61</v>
      </c>
      <c r="DM29" s="138" t="s">
        <v>61</v>
      </c>
      <c r="DN29" s="138" t="s">
        <v>61</v>
      </c>
      <c r="DO29" s="276" t="s">
        <v>61</v>
      </c>
      <c r="DP29" s="138" t="s">
        <v>61</v>
      </c>
      <c r="DQ29" s="138" t="s">
        <v>61</v>
      </c>
      <c r="DR29" s="258">
        <v>20.85</v>
      </c>
      <c r="DS29" s="80">
        <v>1.1100000000000001</v>
      </c>
      <c r="DT29" s="80">
        <v>4</v>
      </c>
      <c r="DU29" s="258">
        <v>16.774999999999999</v>
      </c>
      <c r="DV29" s="80">
        <v>2.16</v>
      </c>
      <c r="DW29" s="80">
        <v>4</v>
      </c>
      <c r="DX29" s="265">
        <v>11.11</v>
      </c>
      <c r="DY29" s="266">
        <v>2.9</v>
      </c>
      <c r="DZ29" s="267">
        <v>4</v>
      </c>
      <c r="EA29" s="265">
        <v>79.52</v>
      </c>
      <c r="EB29" s="266">
        <v>14.22</v>
      </c>
      <c r="EC29" s="267">
        <v>4</v>
      </c>
      <c r="ED29" s="265">
        <v>263.11</v>
      </c>
      <c r="EE29" s="266">
        <v>17.600000000000001</v>
      </c>
      <c r="EF29" s="267">
        <v>4</v>
      </c>
      <c r="EG29" s="265">
        <v>59.39</v>
      </c>
      <c r="EH29" s="266">
        <v>11.49</v>
      </c>
      <c r="EI29" s="267">
        <v>4</v>
      </c>
      <c r="EJ29" s="265">
        <v>132.97</v>
      </c>
      <c r="EK29" s="266">
        <v>34.6</v>
      </c>
      <c r="EL29" s="267">
        <v>4</v>
      </c>
      <c r="EM29" s="265">
        <v>34.15</v>
      </c>
      <c r="EN29" s="266">
        <v>2.89</v>
      </c>
      <c r="EO29" s="267">
        <v>4</v>
      </c>
      <c r="EP29" s="265">
        <v>18.579999999999998</v>
      </c>
      <c r="EQ29" s="266">
        <v>10.29</v>
      </c>
      <c r="ER29" s="267">
        <v>4</v>
      </c>
      <c r="ES29" s="265">
        <v>4.97</v>
      </c>
      <c r="ET29" s="266">
        <v>0.87</v>
      </c>
      <c r="EU29" s="267">
        <v>4</v>
      </c>
      <c r="EV29" s="265">
        <v>692.2</v>
      </c>
      <c r="EW29" s="266">
        <v>181.7</v>
      </c>
      <c r="EX29" s="267">
        <v>4</v>
      </c>
      <c r="EY29" s="265">
        <v>11.79</v>
      </c>
      <c r="EZ29" s="266">
        <v>0.68</v>
      </c>
      <c r="FA29" s="267">
        <v>4</v>
      </c>
    </row>
    <row r="30" spans="1:157" s="42" customFormat="1" ht="13" customHeight="1">
      <c r="A30" s="264" t="s">
        <v>52</v>
      </c>
      <c r="B30" s="258">
        <v>17.05</v>
      </c>
      <c r="C30" s="80">
        <v>1.55</v>
      </c>
      <c r="D30" s="80">
        <v>2</v>
      </c>
      <c r="E30" s="258">
        <v>14</v>
      </c>
      <c r="F30" s="80">
        <v>0.49299999999999999</v>
      </c>
      <c r="G30" s="80">
        <v>3</v>
      </c>
      <c r="H30" s="258">
        <v>3.35</v>
      </c>
      <c r="I30" s="80">
        <v>0.25</v>
      </c>
      <c r="J30" s="80">
        <v>2</v>
      </c>
      <c r="K30" s="261">
        <v>2.6</v>
      </c>
      <c r="L30" s="79">
        <v>0.06</v>
      </c>
      <c r="M30" s="79">
        <v>3</v>
      </c>
      <c r="N30" s="279">
        <v>3.3050000000000002</v>
      </c>
      <c r="O30" s="79">
        <v>0.26500000000000001</v>
      </c>
      <c r="P30" s="79">
        <v>2</v>
      </c>
      <c r="Q30" s="279">
        <v>2.8</v>
      </c>
      <c r="R30" s="79">
        <v>0.1</v>
      </c>
      <c r="S30" s="79">
        <v>3</v>
      </c>
      <c r="T30" s="274">
        <v>-0.96356112974081276</v>
      </c>
      <c r="U30" s="137">
        <v>0.10688388520069435</v>
      </c>
      <c r="V30" s="137">
        <v>2</v>
      </c>
      <c r="W30" s="274">
        <v>-0.44138667054431735</v>
      </c>
      <c r="X30" s="137">
        <v>0.27583301997422832</v>
      </c>
      <c r="Y30" s="137">
        <v>3</v>
      </c>
      <c r="Z30" s="282">
        <v>7.0000000000000007E-2</v>
      </c>
      <c r="AA30" s="79">
        <v>2.8899999999999999E-2</v>
      </c>
      <c r="AB30" s="79">
        <v>3</v>
      </c>
      <c r="AC30" s="282">
        <v>0.11</v>
      </c>
      <c r="AD30" s="79">
        <v>0.01</v>
      </c>
      <c r="AE30" s="79">
        <v>2</v>
      </c>
      <c r="AF30" s="281">
        <v>1.96</v>
      </c>
      <c r="AG30" s="80">
        <v>0.12</v>
      </c>
      <c r="AH30" s="80">
        <v>2</v>
      </c>
      <c r="AI30" s="281">
        <v>1.68</v>
      </c>
      <c r="AJ30" s="80">
        <v>0.29799999999999999</v>
      </c>
      <c r="AK30" s="80">
        <v>3</v>
      </c>
      <c r="AL30" s="279">
        <v>1.1733</v>
      </c>
      <c r="AM30" s="79">
        <v>0.1353</v>
      </c>
      <c r="AN30" s="79">
        <v>3</v>
      </c>
      <c r="AO30" s="279">
        <v>0.88500000000000001</v>
      </c>
      <c r="AP30" s="79">
        <v>0.115</v>
      </c>
      <c r="AQ30" s="79">
        <v>2</v>
      </c>
      <c r="AR30" s="274">
        <v>1.7498178795236854</v>
      </c>
      <c r="AS30" s="137">
        <v>0.53904437476369493</v>
      </c>
      <c r="AT30" s="137">
        <v>3</v>
      </c>
      <c r="AU30" s="274">
        <v>0.60123583689359716</v>
      </c>
      <c r="AV30" s="137">
        <v>0.45810497654032439</v>
      </c>
      <c r="AW30" s="137">
        <v>2</v>
      </c>
      <c r="AX30" s="282">
        <v>10.633333333333333</v>
      </c>
      <c r="AY30" s="79">
        <v>0.63333333333333353</v>
      </c>
      <c r="AZ30" s="79">
        <v>3</v>
      </c>
      <c r="BA30" s="282">
        <v>7.7</v>
      </c>
      <c r="BB30" s="79">
        <v>0.80000000000000027</v>
      </c>
      <c r="BC30" s="79">
        <v>2</v>
      </c>
      <c r="BD30" s="258">
        <v>57.25</v>
      </c>
      <c r="BE30" s="79">
        <v>0.45</v>
      </c>
      <c r="BF30" s="79">
        <v>2</v>
      </c>
      <c r="BG30" s="261">
        <v>54.67</v>
      </c>
      <c r="BH30" s="79">
        <v>0.92</v>
      </c>
      <c r="BI30" s="79">
        <v>3</v>
      </c>
      <c r="BJ30" s="283">
        <v>44</v>
      </c>
      <c r="BK30" s="79">
        <v>0</v>
      </c>
      <c r="BL30" s="79">
        <v>1</v>
      </c>
      <c r="BM30" s="261">
        <v>40</v>
      </c>
      <c r="BN30" s="79">
        <v>3.06</v>
      </c>
      <c r="BO30" s="79">
        <v>3</v>
      </c>
      <c r="BP30" s="261">
        <v>48</v>
      </c>
      <c r="BQ30" s="79">
        <v>0</v>
      </c>
      <c r="BR30" s="79">
        <v>1</v>
      </c>
      <c r="BS30" s="261">
        <v>40</v>
      </c>
      <c r="BT30" s="79">
        <v>8.9600000000000009</v>
      </c>
      <c r="BU30" s="79">
        <v>3</v>
      </c>
      <c r="BV30" s="274">
        <v>-0.86512810097380777</v>
      </c>
      <c r="BW30" s="137">
        <v>0.10523184689003776</v>
      </c>
      <c r="BX30" s="137">
        <v>1</v>
      </c>
      <c r="BY30" s="274">
        <v>0.32069709130570462</v>
      </c>
      <c r="BZ30" s="137">
        <v>1.0918984443761846</v>
      </c>
      <c r="CA30" s="137">
        <v>3</v>
      </c>
      <c r="CB30" s="261">
        <v>218</v>
      </c>
      <c r="CC30" s="79">
        <v>0</v>
      </c>
      <c r="CD30" s="79">
        <v>1</v>
      </c>
      <c r="CE30" s="258">
        <v>201</v>
      </c>
      <c r="CF30" s="80">
        <v>10.199999999999999</v>
      </c>
      <c r="CG30" s="80">
        <v>3</v>
      </c>
      <c r="CH30" s="274">
        <v>-0.65796286721968122</v>
      </c>
      <c r="CI30" s="137">
        <v>3.6154641431586185E-2</v>
      </c>
      <c r="CJ30" s="137">
        <v>1</v>
      </c>
      <c r="CK30" s="273">
        <v>2.2966364340312233</v>
      </c>
      <c r="CL30" s="140">
        <v>2.8953532755590881</v>
      </c>
      <c r="CM30" s="140">
        <v>3</v>
      </c>
      <c r="CN30" s="261">
        <v>51</v>
      </c>
      <c r="CO30" s="79">
        <v>3</v>
      </c>
      <c r="CP30" s="79">
        <v>2</v>
      </c>
      <c r="CQ30" s="261">
        <v>73.3</v>
      </c>
      <c r="CR30" s="79">
        <v>3.67</v>
      </c>
      <c r="CS30" s="79">
        <v>3</v>
      </c>
      <c r="CT30" s="258">
        <v>1122</v>
      </c>
      <c r="CU30" s="80">
        <v>146</v>
      </c>
      <c r="CV30" s="80">
        <v>2</v>
      </c>
      <c r="CW30" s="258">
        <v>912</v>
      </c>
      <c r="CX30" s="80">
        <v>42</v>
      </c>
      <c r="CY30" s="80">
        <v>3</v>
      </c>
      <c r="CZ30" s="283">
        <v>122.5</v>
      </c>
      <c r="DA30" s="79">
        <v>54.5</v>
      </c>
      <c r="DB30" s="79">
        <v>2</v>
      </c>
      <c r="DC30" s="261">
        <v>92.3</v>
      </c>
      <c r="DD30" s="79">
        <v>8.09</v>
      </c>
      <c r="DE30" s="79">
        <v>3</v>
      </c>
      <c r="DF30" s="259" t="s">
        <v>61</v>
      </c>
      <c r="DG30" s="128" t="s">
        <v>61</v>
      </c>
      <c r="DH30" s="128" t="s">
        <v>61</v>
      </c>
      <c r="DI30" s="259" t="s">
        <v>61</v>
      </c>
      <c r="DJ30" s="128" t="s">
        <v>61</v>
      </c>
      <c r="DK30" s="128" t="s">
        <v>61</v>
      </c>
      <c r="DL30" s="276" t="s">
        <v>61</v>
      </c>
      <c r="DM30" s="138" t="s">
        <v>61</v>
      </c>
      <c r="DN30" s="138" t="s">
        <v>61</v>
      </c>
      <c r="DO30" s="276" t="s">
        <v>61</v>
      </c>
      <c r="DP30" s="138" t="s">
        <v>61</v>
      </c>
      <c r="DQ30" s="138" t="s">
        <v>61</v>
      </c>
      <c r="DR30" s="258">
        <v>30.8</v>
      </c>
      <c r="DS30" s="80">
        <v>3.9</v>
      </c>
      <c r="DT30" s="80">
        <v>2</v>
      </c>
      <c r="DU30" s="258">
        <v>31.37</v>
      </c>
      <c r="DV30" s="80">
        <v>2.4900000000000002</v>
      </c>
      <c r="DW30" s="80">
        <v>3</v>
      </c>
      <c r="DX30" s="269" t="s">
        <v>61</v>
      </c>
      <c r="DY30" s="269" t="s">
        <v>61</v>
      </c>
      <c r="DZ30" s="269" t="s">
        <v>61</v>
      </c>
      <c r="EA30" s="269" t="s">
        <v>61</v>
      </c>
      <c r="EB30" s="269" t="s">
        <v>61</v>
      </c>
      <c r="EC30" s="269" t="s">
        <v>61</v>
      </c>
      <c r="ED30" s="269" t="s">
        <v>61</v>
      </c>
      <c r="EE30" s="269" t="s">
        <v>61</v>
      </c>
      <c r="EF30" s="269" t="s">
        <v>61</v>
      </c>
      <c r="EG30" s="269" t="s">
        <v>61</v>
      </c>
      <c r="EH30" s="269" t="s">
        <v>61</v>
      </c>
      <c r="EI30" s="269" t="s">
        <v>61</v>
      </c>
      <c r="EJ30" s="269" t="s">
        <v>61</v>
      </c>
      <c r="EK30" s="269" t="s">
        <v>61</v>
      </c>
      <c r="EL30" s="269" t="s">
        <v>61</v>
      </c>
      <c r="EM30" s="269" t="s">
        <v>61</v>
      </c>
      <c r="EN30" s="269" t="s">
        <v>61</v>
      </c>
      <c r="EO30" s="269" t="s">
        <v>61</v>
      </c>
      <c r="EP30" s="269" t="s">
        <v>61</v>
      </c>
      <c r="EQ30" s="269" t="s">
        <v>61</v>
      </c>
      <c r="ER30" s="269" t="s">
        <v>61</v>
      </c>
      <c r="ES30" s="269" t="s">
        <v>61</v>
      </c>
      <c r="ET30" s="269" t="s">
        <v>61</v>
      </c>
      <c r="EU30" s="269" t="s">
        <v>61</v>
      </c>
      <c r="EV30" s="269" t="s">
        <v>61</v>
      </c>
      <c r="EW30" s="269" t="s">
        <v>61</v>
      </c>
      <c r="EX30" s="269" t="s">
        <v>61</v>
      </c>
      <c r="EY30" s="269" t="s">
        <v>61</v>
      </c>
      <c r="EZ30" s="269" t="s">
        <v>61</v>
      </c>
      <c r="FA30" s="269" t="s">
        <v>61</v>
      </c>
    </row>
    <row r="31" spans="1:157" ht="13" customHeight="1">
      <c r="A31" s="264" t="s">
        <v>53</v>
      </c>
      <c r="B31" s="258">
        <v>10.324999999999999</v>
      </c>
      <c r="C31" s="80">
        <v>0.41</v>
      </c>
      <c r="D31" s="80">
        <v>4</v>
      </c>
      <c r="E31" s="258">
        <v>14.975</v>
      </c>
      <c r="F31" s="80">
        <v>2.87</v>
      </c>
      <c r="G31" s="80">
        <v>4</v>
      </c>
      <c r="H31" s="261">
        <v>2.9249999999999998</v>
      </c>
      <c r="I31" s="79">
        <v>2.5000000000000001E-2</v>
      </c>
      <c r="J31" s="79">
        <v>4</v>
      </c>
      <c r="K31" s="258">
        <v>4.7</v>
      </c>
      <c r="L31" s="80">
        <v>0.28299999999999997</v>
      </c>
      <c r="M31" s="80">
        <v>4</v>
      </c>
      <c r="N31" s="279">
        <v>2.8275000000000001</v>
      </c>
      <c r="O31" s="79">
        <v>2.2870000000000001E-2</v>
      </c>
      <c r="P31" s="79">
        <v>4</v>
      </c>
      <c r="Q31" s="279">
        <v>4.12</v>
      </c>
      <c r="R31" s="79">
        <v>0.22700000000000001</v>
      </c>
      <c r="S31" s="79">
        <v>4</v>
      </c>
      <c r="T31" s="274">
        <v>-0.93840654615825747</v>
      </c>
      <c r="U31" s="137">
        <v>2.3802173824186562E-2</v>
      </c>
      <c r="V31" s="137">
        <v>4</v>
      </c>
      <c r="W31" s="274">
        <v>0.40692997579151746</v>
      </c>
      <c r="X31" s="137">
        <v>0.23659502166269539</v>
      </c>
      <c r="Y31" s="137">
        <v>4</v>
      </c>
      <c r="Z31" s="282">
        <v>4.4999999999999998E-2</v>
      </c>
      <c r="AA31" s="79">
        <v>2.8999999999999998E-3</v>
      </c>
      <c r="AB31" s="79">
        <v>4</v>
      </c>
      <c r="AC31" s="282">
        <v>0.23</v>
      </c>
      <c r="AD31" s="79">
        <v>3.5589999999999997E-2</v>
      </c>
      <c r="AE31" s="79">
        <v>4</v>
      </c>
      <c r="AF31" s="281">
        <v>1.1875</v>
      </c>
      <c r="AG31" s="80">
        <v>0.121</v>
      </c>
      <c r="AH31" s="80">
        <v>4</v>
      </c>
      <c r="AI31" s="281">
        <v>1.1924999999999999</v>
      </c>
      <c r="AJ31" s="80">
        <v>0.22600000000000001</v>
      </c>
      <c r="AK31" s="80">
        <v>4</v>
      </c>
      <c r="AL31" s="279">
        <v>0.93</v>
      </c>
      <c r="AM31" s="79">
        <v>0.13600000000000001</v>
      </c>
      <c r="AN31" s="79">
        <v>4</v>
      </c>
      <c r="AO31" s="279">
        <v>0.71250000000000002</v>
      </c>
      <c r="AP31" s="79">
        <v>3.0300000000000001E-2</v>
      </c>
      <c r="AQ31" s="79">
        <v>4</v>
      </c>
      <c r="AR31" s="274">
        <v>0.78049430597459368</v>
      </c>
      <c r="AS31" s="137">
        <v>0.54059581978377946</v>
      </c>
      <c r="AT31" s="137">
        <v>4</v>
      </c>
      <c r="AU31" s="274">
        <v>-8.5921627916889495E-2</v>
      </c>
      <c r="AV31" s="137">
        <v>0.12101756598256715</v>
      </c>
      <c r="AW31" s="137">
        <v>4</v>
      </c>
      <c r="AX31" s="282">
        <v>4.45</v>
      </c>
      <c r="AY31" s="79">
        <v>0.63311399710741945</v>
      </c>
      <c r="AZ31" s="79">
        <v>4</v>
      </c>
      <c r="BA31" s="282">
        <v>4.4749999999999996</v>
      </c>
      <c r="BB31" s="79">
        <v>0.52658490926598711</v>
      </c>
      <c r="BC31" s="79">
        <v>4</v>
      </c>
      <c r="BD31" s="261">
        <v>48.524999999999999</v>
      </c>
      <c r="BE31" s="79">
        <v>1.35</v>
      </c>
      <c r="BF31" s="79">
        <v>4</v>
      </c>
      <c r="BG31" s="258">
        <v>50.274999999999999</v>
      </c>
      <c r="BH31" s="79">
        <v>1.2539</v>
      </c>
      <c r="BI31" s="79">
        <v>4</v>
      </c>
      <c r="BJ31" s="261">
        <v>60.75</v>
      </c>
      <c r="BK31" s="79">
        <v>8.59</v>
      </c>
      <c r="BL31" s="79">
        <v>4</v>
      </c>
      <c r="BM31" s="283">
        <v>168.25</v>
      </c>
      <c r="BN31" s="79">
        <v>35.340000000000003</v>
      </c>
      <c r="BO31" s="79">
        <v>4</v>
      </c>
      <c r="BP31" s="261">
        <v>86.75</v>
      </c>
      <c r="BQ31" s="79">
        <v>13.32</v>
      </c>
      <c r="BR31" s="79">
        <v>4</v>
      </c>
      <c r="BS31" s="261">
        <v>191</v>
      </c>
      <c r="BT31" s="79">
        <v>42.82</v>
      </c>
      <c r="BU31" s="79">
        <v>4</v>
      </c>
      <c r="BV31" s="274">
        <v>-0.31624366791373648</v>
      </c>
      <c r="BW31" s="137">
        <v>0.15637632629685982</v>
      </c>
      <c r="BX31" s="137">
        <v>4</v>
      </c>
      <c r="BY31" s="274">
        <v>0.90773926570150287</v>
      </c>
      <c r="BZ31" s="137">
        <v>0.50280427827475049</v>
      </c>
      <c r="CA31" s="137">
        <v>4</v>
      </c>
      <c r="CB31" s="258">
        <v>251.25</v>
      </c>
      <c r="CC31" s="80">
        <v>41.43</v>
      </c>
      <c r="CD31" s="80">
        <v>4</v>
      </c>
      <c r="CE31" s="261">
        <v>539</v>
      </c>
      <c r="CF31" s="79">
        <v>134.5</v>
      </c>
      <c r="CG31" s="79">
        <v>4</v>
      </c>
      <c r="CH31" s="273">
        <v>-0.48052102027268984</v>
      </c>
      <c r="CI31" s="140">
        <v>0.14727881571416504</v>
      </c>
      <c r="CJ31" s="140">
        <v>4</v>
      </c>
      <c r="CK31" s="274">
        <v>0.54236161329652754</v>
      </c>
      <c r="CL31" s="137">
        <v>0.47810992116503942</v>
      </c>
      <c r="CM31" s="137">
        <v>4</v>
      </c>
      <c r="CN31" s="261">
        <v>109.75</v>
      </c>
      <c r="CO31" s="79">
        <v>5.0229999999999997</v>
      </c>
      <c r="CP31" s="79">
        <v>4</v>
      </c>
      <c r="CQ31" s="261">
        <v>124.75</v>
      </c>
      <c r="CR31" s="79">
        <v>12.638</v>
      </c>
      <c r="CS31" s="79">
        <v>4</v>
      </c>
      <c r="CT31" s="258">
        <v>1048</v>
      </c>
      <c r="CU31" s="80">
        <v>33.200000000000003</v>
      </c>
      <c r="CV31" s="80">
        <v>4</v>
      </c>
      <c r="CW31" s="258">
        <v>1083.5</v>
      </c>
      <c r="CX31" s="80">
        <v>46.47</v>
      </c>
      <c r="CY31" s="80">
        <v>4</v>
      </c>
      <c r="CZ31" s="261">
        <v>243.25</v>
      </c>
      <c r="DA31" s="79">
        <v>186.05</v>
      </c>
      <c r="DB31" s="79">
        <v>4</v>
      </c>
      <c r="DC31" s="283">
        <v>79</v>
      </c>
      <c r="DD31" s="79">
        <v>11.34</v>
      </c>
      <c r="DE31" s="79">
        <v>4</v>
      </c>
      <c r="DF31" s="261">
        <v>11</v>
      </c>
      <c r="DG31" s="79">
        <v>1.8260000000000001</v>
      </c>
      <c r="DH31" s="79">
        <v>4</v>
      </c>
      <c r="DI31" s="283">
        <v>7.5</v>
      </c>
      <c r="DJ31" s="79">
        <v>1.77</v>
      </c>
      <c r="DK31" s="79">
        <v>2</v>
      </c>
      <c r="DL31" s="274">
        <v>-0.30516900936715785</v>
      </c>
      <c r="DM31" s="137">
        <v>0.20092508643373017</v>
      </c>
      <c r="DN31" s="137">
        <v>4</v>
      </c>
      <c r="DO31" s="274">
        <v>-0.69034821709666017</v>
      </c>
      <c r="DP31" s="137">
        <v>0.27512800552107308</v>
      </c>
      <c r="DQ31" s="137">
        <v>2</v>
      </c>
      <c r="DR31" s="258">
        <v>26.95</v>
      </c>
      <c r="DS31" s="80">
        <v>2.5179999999999998</v>
      </c>
      <c r="DT31" s="80">
        <v>4</v>
      </c>
      <c r="DU31" s="258">
        <v>32.075000000000003</v>
      </c>
      <c r="DV31" s="80">
        <v>1.84</v>
      </c>
      <c r="DW31" s="80">
        <v>4</v>
      </c>
      <c r="DX31" s="269" t="s">
        <v>61</v>
      </c>
      <c r="DY31" s="269" t="s">
        <v>61</v>
      </c>
      <c r="DZ31" s="269" t="s">
        <v>61</v>
      </c>
      <c r="EA31" s="269" t="s">
        <v>61</v>
      </c>
      <c r="EB31" s="269" t="s">
        <v>61</v>
      </c>
      <c r="EC31" s="269" t="s">
        <v>61</v>
      </c>
      <c r="ED31" s="269" t="s">
        <v>61</v>
      </c>
      <c r="EE31" s="269" t="s">
        <v>61</v>
      </c>
      <c r="EF31" s="269" t="s">
        <v>61</v>
      </c>
      <c r="EG31" s="269" t="s">
        <v>61</v>
      </c>
      <c r="EH31" s="269" t="s">
        <v>61</v>
      </c>
      <c r="EI31" s="269" t="s">
        <v>61</v>
      </c>
      <c r="EJ31" s="269" t="s">
        <v>61</v>
      </c>
      <c r="EK31" s="269" t="s">
        <v>61</v>
      </c>
      <c r="EL31" s="269" t="s">
        <v>61</v>
      </c>
      <c r="EM31" s="269" t="s">
        <v>61</v>
      </c>
      <c r="EN31" s="269" t="s">
        <v>61</v>
      </c>
      <c r="EO31" s="269" t="s">
        <v>61</v>
      </c>
      <c r="EP31" s="269" t="s">
        <v>61</v>
      </c>
      <c r="EQ31" s="269" t="s">
        <v>61</v>
      </c>
      <c r="ER31" s="269" t="s">
        <v>61</v>
      </c>
      <c r="ES31" s="269" t="s">
        <v>61</v>
      </c>
      <c r="ET31" s="269" t="s">
        <v>61</v>
      </c>
      <c r="EU31" s="269" t="s">
        <v>61</v>
      </c>
      <c r="EV31" s="269" t="s">
        <v>61</v>
      </c>
      <c r="EW31" s="269" t="s">
        <v>61</v>
      </c>
      <c r="EX31" s="269" t="s">
        <v>61</v>
      </c>
      <c r="EY31" s="269" t="s">
        <v>61</v>
      </c>
      <c r="EZ31" s="269" t="s">
        <v>61</v>
      </c>
      <c r="FA31" s="269" t="s">
        <v>61</v>
      </c>
    </row>
    <row r="32" spans="1:157" s="42" customFormat="1" ht="13" customHeight="1">
      <c r="A32" s="264" t="s">
        <v>54</v>
      </c>
      <c r="B32" s="258">
        <v>18.524999999999999</v>
      </c>
      <c r="C32" s="80">
        <v>2.41</v>
      </c>
      <c r="D32" s="80">
        <v>4</v>
      </c>
      <c r="E32" s="258">
        <v>15.55</v>
      </c>
      <c r="F32" s="80">
        <v>1.1299999999999999</v>
      </c>
      <c r="G32" s="80">
        <v>4</v>
      </c>
      <c r="H32" s="258">
        <v>4.25</v>
      </c>
      <c r="I32" s="80">
        <v>0.19400000000000001</v>
      </c>
      <c r="J32" s="80">
        <v>4</v>
      </c>
      <c r="K32" s="261">
        <v>7.1</v>
      </c>
      <c r="L32" s="79">
        <v>0.31890000000000002</v>
      </c>
      <c r="M32" s="79">
        <v>4</v>
      </c>
      <c r="N32" s="279">
        <v>3.4975000000000001</v>
      </c>
      <c r="O32" s="79">
        <v>0.16600000000000001</v>
      </c>
      <c r="P32" s="79">
        <v>4</v>
      </c>
      <c r="Q32" s="279">
        <v>5.2249999999999996</v>
      </c>
      <c r="R32" s="79">
        <v>0.21</v>
      </c>
      <c r="S32" s="79">
        <v>4</v>
      </c>
      <c r="T32" s="274">
        <v>-0.24101740131775509</v>
      </c>
      <c r="U32" s="137">
        <v>0.17299563572364315</v>
      </c>
      <c r="V32" s="137">
        <v>4</v>
      </c>
      <c r="W32" s="274">
        <v>1.5571016251180174</v>
      </c>
      <c r="X32" s="137">
        <v>0.21456173057185679</v>
      </c>
      <c r="Y32" s="137">
        <v>4</v>
      </c>
      <c r="Z32" s="282">
        <v>0.16750000000000001</v>
      </c>
      <c r="AA32" s="79">
        <v>2.46E-2</v>
      </c>
      <c r="AB32" s="79">
        <v>4</v>
      </c>
      <c r="AC32" s="282">
        <v>0.56999999999999995</v>
      </c>
      <c r="AD32" s="79">
        <v>4.2999999999999997E-2</v>
      </c>
      <c r="AE32" s="79">
        <v>4</v>
      </c>
      <c r="AF32" s="281">
        <v>0.67249999999999999</v>
      </c>
      <c r="AG32" s="80">
        <v>0.12280000000000001</v>
      </c>
      <c r="AH32" s="80">
        <v>4</v>
      </c>
      <c r="AI32" s="281">
        <v>0.65500000000000003</v>
      </c>
      <c r="AJ32" s="80">
        <v>8.0299999999999996E-2</v>
      </c>
      <c r="AK32" s="80">
        <v>4</v>
      </c>
      <c r="AL32" s="279">
        <v>0.47499999999999998</v>
      </c>
      <c r="AM32" s="79">
        <v>2.3199999999999998E-2</v>
      </c>
      <c r="AN32" s="79">
        <v>4</v>
      </c>
      <c r="AO32" s="279">
        <v>0.63</v>
      </c>
      <c r="AP32" s="79">
        <v>4.4999999999999998E-2</v>
      </c>
      <c r="AQ32" s="79">
        <v>4</v>
      </c>
      <c r="AR32" s="274">
        <v>-1.0320079925110375</v>
      </c>
      <c r="AS32" s="137">
        <v>9.2711418226873232E-2</v>
      </c>
      <c r="AT32" s="137">
        <v>4</v>
      </c>
      <c r="AU32" s="274">
        <v>-0.41456215456538303</v>
      </c>
      <c r="AV32" s="137">
        <v>0.17888924424185482</v>
      </c>
      <c r="AW32" s="137">
        <v>4</v>
      </c>
      <c r="AX32" s="282">
        <v>5</v>
      </c>
      <c r="AY32" s="79">
        <v>0.35355339059327379</v>
      </c>
      <c r="AZ32" s="79">
        <v>4</v>
      </c>
      <c r="BA32" s="282">
        <v>5.125</v>
      </c>
      <c r="BB32" s="79">
        <v>0.54217924465377099</v>
      </c>
      <c r="BC32" s="79">
        <v>4</v>
      </c>
      <c r="BD32" s="258">
        <v>51.95</v>
      </c>
      <c r="BE32" s="79">
        <v>1.2926</v>
      </c>
      <c r="BF32" s="79">
        <v>4</v>
      </c>
      <c r="BG32" s="261">
        <v>56.55</v>
      </c>
      <c r="BH32" s="79">
        <v>0.74199999999999999</v>
      </c>
      <c r="BI32" s="79">
        <v>4</v>
      </c>
      <c r="BJ32" s="283">
        <v>139</v>
      </c>
      <c r="BK32" s="79">
        <v>12.33558</v>
      </c>
      <c r="BL32" s="79">
        <v>4</v>
      </c>
      <c r="BM32" s="261">
        <v>243.25</v>
      </c>
      <c r="BN32" s="79">
        <v>32.74</v>
      </c>
      <c r="BO32" s="79">
        <v>4</v>
      </c>
      <c r="BP32" s="261">
        <v>143</v>
      </c>
      <c r="BQ32" s="79">
        <v>8.2200000000000006</v>
      </c>
      <c r="BR32" s="79">
        <v>4</v>
      </c>
      <c r="BS32" s="261">
        <v>247.25</v>
      </c>
      <c r="BT32" s="79">
        <v>35.299999999999997</v>
      </c>
      <c r="BU32" s="79">
        <v>4</v>
      </c>
      <c r="BV32" s="274">
        <v>0.34417877828153648</v>
      </c>
      <c r="BW32" s="137">
        <v>9.6460872337038123E-2</v>
      </c>
      <c r="BX32" s="137">
        <v>4</v>
      </c>
      <c r="BY32" s="274">
        <v>1.5681617118967757</v>
      </c>
      <c r="BZ32" s="137">
        <v>0.41494581009660597</v>
      </c>
      <c r="CA32" s="137">
        <v>4</v>
      </c>
      <c r="CB32" s="261">
        <v>444.5</v>
      </c>
      <c r="CC32" s="79">
        <v>62.1</v>
      </c>
      <c r="CD32" s="79">
        <v>4</v>
      </c>
      <c r="CE32" s="258">
        <v>707</v>
      </c>
      <c r="CF32" s="80">
        <v>64.209999999999994</v>
      </c>
      <c r="CG32" s="80">
        <v>4</v>
      </c>
      <c r="CH32" s="274">
        <v>0.20643664762392616</v>
      </c>
      <c r="CI32" s="137">
        <v>0.22070794649498729</v>
      </c>
      <c r="CJ32" s="137">
        <v>4</v>
      </c>
      <c r="CK32" s="273">
        <v>1.1395615522700411</v>
      </c>
      <c r="CL32" s="140">
        <v>0.22824872607732077</v>
      </c>
      <c r="CM32" s="140">
        <v>4</v>
      </c>
      <c r="CN32" s="261">
        <v>93.5</v>
      </c>
      <c r="CO32" s="79">
        <v>5.3</v>
      </c>
      <c r="CP32" s="79">
        <v>4</v>
      </c>
      <c r="CQ32" s="261">
        <v>115</v>
      </c>
      <c r="CR32" s="79">
        <v>4.71</v>
      </c>
      <c r="CS32" s="79">
        <v>4</v>
      </c>
      <c r="CT32" s="258">
        <v>1266</v>
      </c>
      <c r="CU32" s="80">
        <v>144</v>
      </c>
      <c r="CV32" s="80">
        <v>4</v>
      </c>
      <c r="CW32" s="258">
        <v>981</v>
      </c>
      <c r="CX32" s="80">
        <v>29.3</v>
      </c>
      <c r="CY32" s="80">
        <v>4</v>
      </c>
      <c r="CZ32" s="283">
        <v>201.5</v>
      </c>
      <c r="DA32" s="79">
        <v>75.400000000000006</v>
      </c>
      <c r="DB32" s="79">
        <v>4</v>
      </c>
      <c r="DC32" s="261">
        <v>127.3</v>
      </c>
      <c r="DD32" s="79">
        <v>20.9</v>
      </c>
      <c r="DE32" s="79">
        <v>4</v>
      </c>
      <c r="DF32" s="283">
        <v>12.5</v>
      </c>
      <c r="DG32" s="79">
        <v>3.52</v>
      </c>
      <c r="DH32" s="79">
        <v>4</v>
      </c>
      <c r="DI32" s="261">
        <v>10.5</v>
      </c>
      <c r="DJ32" s="79">
        <v>1.04</v>
      </c>
      <c r="DK32" s="79">
        <v>4</v>
      </c>
      <c r="DL32" s="274">
        <v>-0.14009220605451395</v>
      </c>
      <c r="DM32" s="137">
        <v>0.38779062209528381</v>
      </c>
      <c r="DN32" s="137">
        <v>4</v>
      </c>
      <c r="DO32" s="274">
        <v>-0.36019461047137247</v>
      </c>
      <c r="DP32" s="137">
        <v>0.11454492291882966</v>
      </c>
      <c r="DQ32" s="137">
        <v>4</v>
      </c>
      <c r="DR32" s="258">
        <v>27.1</v>
      </c>
      <c r="DS32" s="80">
        <v>1.4850000000000001</v>
      </c>
      <c r="DT32" s="80">
        <v>4</v>
      </c>
      <c r="DU32" s="258">
        <v>33.729999999999997</v>
      </c>
      <c r="DV32" s="80">
        <v>2.52</v>
      </c>
      <c r="DW32" s="80">
        <v>4</v>
      </c>
      <c r="DX32" s="265">
        <v>13.93</v>
      </c>
      <c r="DY32" s="266">
        <v>2.8</v>
      </c>
      <c r="DZ32" s="267">
        <v>4</v>
      </c>
      <c r="EA32" s="265">
        <v>78.569999999999993</v>
      </c>
      <c r="EB32" s="266">
        <v>4.76</v>
      </c>
      <c r="EC32" s="267">
        <v>4</v>
      </c>
      <c r="ED32" s="265">
        <v>234.36</v>
      </c>
      <c r="EE32" s="266">
        <v>0</v>
      </c>
      <c r="EF32" s="267">
        <v>4</v>
      </c>
      <c r="EG32" s="265">
        <v>80.36</v>
      </c>
      <c r="EH32" s="266">
        <v>7.2341988729460107</v>
      </c>
      <c r="EI32" s="267">
        <v>4</v>
      </c>
      <c r="EJ32" s="265">
        <v>181.33749999999998</v>
      </c>
      <c r="EK32" s="266">
        <v>14.24322258420956</v>
      </c>
      <c r="EL32" s="267">
        <v>4</v>
      </c>
      <c r="EM32" s="265">
        <v>17.282499999999999</v>
      </c>
      <c r="EN32" s="266">
        <v>1.9071897956592216</v>
      </c>
      <c r="EO32" s="267">
        <v>4</v>
      </c>
      <c r="EP32" s="265">
        <v>4.6849999999999996</v>
      </c>
      <c r="EQ32" s="266">
        <v>0.9522298392020011</v>
      </c>
      <c r="ER32" s="267">
        <v>4</v>
      </c>
      <c r="ES32" s="265">
        <v>8.65</v>
      </c>
      <c r="ET32" s="266">
        <v>1.43</v>
      </c>
      <c r="EU32" s="267">
        <v>4</v>
      </c>
      <c r="EV32" s="265">
        <v>318.8</v>
      </c>
      <c r="EW32" s="266">
        <v>126.3</v>
      </c>
      <c r="EX32" s="267">
        <v>4</v>
      </c>
      <c r="EY32" s="265">
        <v>5.55</v>
      </c>
      <c r="EZ32" s="266">
        <v>1.66</v>
      </c>
      <c r="FA32" s="267">
        <v>4</v>
      </c>
    </row>
    <row r="33" spans="1:157" ht="13" customHeight="1">
      <c r="A33" s="268" t="s">
        <v>424</v>
      </c>
      <c r="B33" s="258">
        <v>14.5</v>
      </c>
      <c r="C33" s="78">
        <v>0.97</v>
      </c>
      <c r="D33" s="78">
        <v>5</v>
      </c>
      <c r="E33" s="258">
        <v>11.85</v>
      </c>
      <c r="F33" s="80">
        <v>1.05</v>
      </c>
      <c r="G33" s="80">
        <v>4</v>
      </c>
      <c r="H33" s="258">
        <v>4.4400000000000004</v>
      </c>
      <c r="I33" s="78">
        <v>0.19</v>
      </c>
      <c r="J33" s="78">
        <v>5</v>
      </c>
      <c r="K33" s="258">
        <v>6.0250000000000004</v>
      </c>
      <c r="L33" s="78">
        <v>0.69</v>
      </c>
      <c r="M33" s="78">
        <v>4</v>
      </c>
      <c r="N33" s="278">
        <v>3.9</v>
      </c>
      <c r="O33" s="78">
        <v>0.12</v>
      </c>
      <c r="P33" s="78">
        <v>5</v>
      </c>
      <c r="Q33" s="278">
        <v>5.59</v>
      </c>
      <c r="R33" s="78">
        <v>0.27600000000000002</v>
      </c>
      <c r="S33" s="78">
        <v>4</v>
      </c>
      <c r="T33" s="273">
        <v>0.18001828388818983</v>
      </c>
      <c r="U33" s="136">
        <v>0.1251394971762757</v>
      </c>
      <c r="V33" s="136">
        <v>5</v>
      </c>
      <c r="W33" s="273">
        <v>1.9370225771579925</v>
      </c>
      <c r="X33" s="136">
        <v>0.28704500215315903</v>
      </c>
      <c r="Y33" s="136">
        <v>4</v>
      </c>
      <c r="Z33" s="281">
        <v>0.23599999999999999</v>
      </c>
      <c r="AA33" s="78">
        <v>4.2999999999999997E-2</v>
      </c>
      <c r="AB33" s="78">
        <v>5</v>
      </c>
      <c r="AC33" s="281">
        <v>4.3299999999999998E-2</v>
      </c>
      <c r="AD33" s="78">
        <v>6.5000000000000002E-2</v>
      </c>
      <c r="AE33" s="78">
        <v>4</v>
      </c>
      <c r="AF33" s="281">
        <v>1.1020000000000001</v>
      </c>
      <c r="AG33" s="80">
        <v>0.14599999999999999</v>
      </c>
      <c r="AH33" s="80">
        <v>5</v>
      </c>
      <c r="AI33" s="281">
        <v>0.628</v>
      </c>
      <c r="AJ33" s="80">
        <v>6.8000000000000005E-2</v>
      </c>
      <c r="AK33" s="80">
        <v>4</v>
      </c>
      <c r="AL33" s="278">
        <v>0.58399999999999996</v>
      </c>
      <c r="AM33" s="78">
        <v>4.7E-2</v>
      </c>
      <c r="AN33" s="78">
        <v>5</v>
      </c>
      <c r="AO33" s="278">
        <v>0.49299999999999999</v>
      </c>
      <c r="AP33" s="78">
        <v>3.2000000000000001E-2</v>
      </c>
      <c r="AQ33" s="78">
        <v>4</v>
      </c>
      <c r="AR33" s="273">
        <v>-0.59780414518151281</v>
      </c>
      <c r="AS33" s="136">
        <v>0.18582177954753851</v>
      </c>
      <c r="AT33" s="136">
        <v>5</v>
      </c>
      <c r="AU33" s="273">
        <v>-0.96229636564620558</v>
      </c>
      <c r="AV33" s="136">
        <v>0.12740524187972807</v>
      </c>
      <c r="AW33" s="136">
        <v>4</v>
      </c>
      <c r="AX33" s="281">
        <v>3.7600000000000002</v>
      </c>
      <c r="AY33" s="78">
        <v>1.1378049041905203</v>
      </c>
      <c r="AZ33" s="78">
        <v>5</v>
      </c>
      <c r="BA33" s="281">
        <v>2.8</v>
      </c>
      <c r="BB33" s="78">
        <v>0.70118946559875484</v>
      </c>
      <c r="BC33" s="78">
        <v>4</v>
      </c>
      <c r="BD33" s="258">
        <v>54.94</v>
      </c>
      <c r="BE33" s="78">
        <v>0.63400000000000001</v>
      </c>
      <c r="BF33" s="78">
        <v>5</v>
      </c>
      <c r="BG33" s="258">
        <v>58.45</v>
      </c>
      <c r="BH33" s="78">
        <v>1.232</v>
      </c>
      <c r="BI33" s="78">
        <v>4</v>
      </c>
      <c r="BJ33" s="285">
        <v>93.4</v>
      </c>
      <c r="BK33" s="78">
        <v>9.2200000000000006</v>
      </c>
      <c r="BL33" s="78">
        <v>5</v>
      </c>
      <c r="BM33" s="258">
        <v>176.3</v>
      </c>
      <c r="BN33" s="78">
        <v>21.1</v>
      </c>
      <c r="BO33" s="78">
        <v>4</v>
      </c>
      <c r="BP33" s="258">
        <v>121</v>
      </c>
      <c r="BQ33" s="78">
        <v>16.97</v>
      </c>
      <c r="BR33" s="78">
        <v>5</v>
      </c>
      <c r="BS33" s="258">
        <v>162.75</v>
      </c>
      <c r="BT33" s="78">
        <v>26.1</v>
      </c>
      <c r="BU33" s="78">
        <v>4</v>
      </c>
      <c r="BV33" s="273">
        <v>8.5880221547385324E-2</v>
      </c>
      <c r="BW33" s="136">
        <v>0.19928330992135171</v>
      </c>
      <c r="BX33" s="136">
        <v>5</v>
      </c>
      <c r="BY33" s="273">
        <v>0.5760604371678768</v>
      </c>
      <c r="BZ33" s="136">
        <v>0.30629034446914777</v>
      </c>
      <c r="CA33" s="136">
        <v>4</v>
      </c>
      <c r="CB33" s="258">
        <v>400</v>
      </c>
      <c r="CC33" s="78">
        <v>85.7</v>
      </c>
      <c r="CD33" s="78">
        <v>5</v>
      </c>
      <c r="CE33" s="258">
        <v>398</v>
      </c>
      <c r="CF33" s="80">
        <v>56.9</v>
      </c>
      <c r="CG33" s="80">
        <v>4</v>
      </c>
      <c r="CH33" s="273">
        <v>4.9671663643378897E-2</v>
      </c>
      <c r="CI33" s="136">
        <v>0.30455117397326625</v>
      </c>
      <c r="CJ33" s="136">
        <v>5</v>
      </c>
      <c r="CK33" s="273">
        <v>4.114023594375725E-2</v>
      </c>
      <c r="CL33" s="140">
        <v>0.20236659367033213</v>
      </c>
      <c r="CM33" s="140">
        <v>4</v>
      </c>
      <c r="CN33" s="258">
        <v>102.4</v>
      </c>
      <c r="CO33" s="78">
        <v>5.08</v>
      </c>
      <c r="CP33" s="78">
        <v>5</v>
      </c>
      <c r="CQ33" s="258">
        <v>95.3</v>
      </c>
      <c r="CR33" s="78">
        <v>7.3</v>
      </c>
      <c r="CS33" s="78">
        <v>4</v>
      </c>
      <c r="CT33" s="258">
        <v>1298</v>
      </c>
      <c r="CU33" s="80">
        <v>33.299999999999997</v>
      </c>
      <c r="CV33" s="80">
        <v>5</v>
      </c>
      <c r="CW33" s="258">
        <v>116</v>
      </c>
      <c r="CX33" s="80">
        <v>84.4</v>
      </c>
      <c r="CY33" s="80">
        <v>4</v>
      </c>
      <c r="CZ33" s="285">
        <v>90.6</v>
      </c>
      <c r="DA33" s="78">
        <v>10.7</v>
      </c>
      <c r="DB33" s="78">
        <v>5</v>
      </c>
      <c r="DC33" s="258">
        <v>100.75</v>
      </c>
      <c r="DD33" s="78">
        <v>5.2</v>
      </c>
      <c r="DE33" s="78">
        <v>4</v>
      </c>
      <c r="DF33" s="285">
        <v>11</v>
      </c>
      <c r="DG33" s="78">
        <v>1.67</v>
      </c>
      <c r="DH33" s="78">
        <v>5</v>
      </c>
      <c r="DI33" s="258">
        <v>20.5</v>
      </c>
      <c r="DJ33" s="78">
        <v>0.86599999999999999</v>
      </c>
      <c r="DK33" s="78">
        <v>4</v>
      </c>
      <c r="DL33" s="273">
        <v>-0.30516900936715785</v>
      </c>
      <c r="DM33" s="136">
        <v>0.18415088351962267</v>
      </c>
      <c r="DN33" s="136">
        <v>5</v>
      </c>
      <c r="DO33" s="273">
        <v>0.74031741161292008</v>
      </c>
      <c r="DP33" s="136">
        <v>9.530713682951783E-2</v>
      </c>
      <c r="DQ33" s="136">
        <v>4</v>
      </c>
      <c r="DR33" s="258">
        <v>24.12</v>
      </c>
      <c r="DS33" s="80">
        <v>1.01</v>
      </c>
      <c r="DT33" s="80">
        <v>5</v>
      </c>
      <c r="DU33" s="258">
        <v>9.0500000000000007</v>
      </c>
      <c r="DV33" s="80">
        <v>2.75</v>
      </c>
      <c r="DW33" s="80">
        <v>4</v>
      </c>
      <c r="DX33" s="128" t="s">
        <v>61</v>
      </c>
      <c r="DY33" s="128" t="s">
        <v>61</v>
      </c>
      <c r="DZ33" s="269" t="s">
        <v>61</v>
      </c>
      <c r="EA33" s="128" t="s">
        <v>61</v>
      </c>
      <c r="EB33" s="128" t="s">
        <v>61</v>
      </c>
      <c r="EC33" s="269" t="s">
        <v>61</v>
      </c>
      <c r="ED33" s="128" t="s">
        <v>61</v>
      </c>
      <c r="EE33" s="128" t="s">
        <v>61</v>
      </c>
      <c r="EF33" s="269" t="s">
        <v>61</v>
      </c>
      <c r="EG33" s="128" t="s">
        <v>61</v>
      </c>
      <c r="EH33" s="128" t="s">
        <v>61</v>
      </c>
      <c r="EI33" s="269" t="s">
        <v>61</v>
      </c>
      <c r="EJ33" s="128" t="s">
        <v>61</v>
      </c>
      <c r="EK33" s="128" t="s">
        <v>61</v>
      </c>
      <c r="EL33" s="269" t="s">
        <v>61</v>
      </c>
      <c r="EM33" s="128" t="s">
        <v>61</v>
      </c>
      <c r="EN33" s="128" t="s">
        <v>61</v>
      </c>
      <c r="EO33" s="269" t="s">
        <v>61</v>
      </c>
      <c r="EP33" s="128" t="s">
        <v>61</v>
      </c>
      <c r="EQ33" s="128" t="s">
        <v>61</v>
      </c>
      <c r="ER33" s="269" t="s">
        <v>61</v>
      </c>
      <c r="ES33" s="128" t="s">
        <v>61</v>
      </c>
      <c r="ET33" s="128" t="s">
        <v>61</v>
      </c>
      <c r="EU33" s="269" t="s">
        <v>61</v>
      </c>
      <c r="EV33" s="128" t="s">
        <v>61</v>
      </c>
      <c r="EW33" s="128" t="s">
        <v>61</v>
      </c>
      <c r="EX33" s="269" t="s">
        <v>61</v>
      </c>
      <c r="EY33" s="128" t="s">
        <v>61</v>
      </c>
      <c r="EZ33" s="128" t="s">
        <v>61</v>
      </c>
      <c r="FA33" s="269" t="s">
        <v>61</v>
      </c>
    </row>
    <row r="34" spans="1:157" ht="13" customHeight="1">
      <c r="A34" s="268" t="s">
        <v>425</v>
      </c>
      <c r="B34" s="258">
        <v>18.350000000000001</v>
      </c>
      <c r="C34" s="80">
        <v>0.89</v>
      </c>
      <c r="D34" s="80">
        <v>4</v>
      </c>
      <c r="E34" s="259" t="s">
        <v>61</v>
      </c>
      <c r="F34" s="128" t="s">
        <v>61</v>
      </c>
      <c r="G34" s="128" t="s">
        <v>61</v>
      </c>
      <c r="H34" s="258">
        <v>4.4800000000000004</v>
      </c>
      <c r="I34" s="80">
        <v>4.8000000000000001E-2</v>
      </c>
      <c r="J34" s="80">
        <v>4</v>
      </c>
      <c r="K34" s="259" t="s">
        <v>61</v>
      </c>
      <c r="L34" s="128" t="s">
        <v>61</v>
      </c>
      <c r="M34" s="128" t="s">
        <v>61</v>
      </c>
      <c r="N34" s="279">
        <v>3.9275000000000002</v>
      </c>
      <c r="O34" s="79">
        <v>5.7000000000000002E-2</v>
      </c>
      <c r="P34" s="79">
        <v>4</v>
      </c>
      <c r="Q34" s="280" t="s">
        <v>61</v>
      </c>
      <c r="R34" s="128" t="s">
        <v>61</v>
      </c>
      <c r="S34" s="128" t="s">
        <v>61</v>
      </c>
      <c r="T34" s="274">
        <v>0.20656070656495537</v>
      </c>
      <c r="U34" s="137">
        <v>5.9548092490278377E-2</v>
      </c>
      <c r="V34" s="137">
        <v>4</v>
      </c>
      <c r="W34" s="276"/>
      <c r="X34" s="138"/>
      <c r="Y34" s="138" t="s">
        <v>61</v>
      </c>
      <c r="Z34" s="282">
        <v>0.2175</v>
      </c>
      <c r="AA34" s="79">
        <v>1.03E-2</v>
      </c>
      <c r="AB34" s="79">
        <v>4</v>
      </c>
      <c r="AC34" s="280" t="s">
        <v>61</v>
      </c>
      <c r="AD34" s="128" t="s">
        <v>61</v>
      </c>
      <c r="AE34" s="128" t="s">
        <v>61</v>
      </c>
      <c r="AF34" s="281">
        <v>0.79</v>
      </c>
      <c r="AG34" s="80">
        <v>3.8899999999999997E-2</v>
      </c>
      <c r="AH34" s="80">
        <v>4</v>
      </c>
      <c r="AI34" s="280" t="s">
        <v>61</v>
      </c>
      <c r="AJ34" s="128" t="s">
        <v>61</v>
      </c>
      <c r="AK34" s="128" t="s">
        <v>61</v>
      </c>
      <c r="AL34" s="279">
        <v>1.0974999999999999</v>
      </c>
      <c r="AM34" s="79">
        <v>5.8000000000000003E-2</v>
      </c>
      <c r="AN34" s="79">
        <v>4</v>
      </c>
      <c r="AO34" s="280" t="s">
        <v>61</v>
      </c>
      <c r="AP34" s="128" t="s">
        <v>61</v>
      </c>
      <c r="AQ34" s="128" t="s">
        <v>61</v>
      </c>
      <c r="AR34" s="274">
        <v>1.4477341631094136</v>
      </c>
      <c r="AS34" s="137">
        <v>0.23192113465822564</v>
      </c>
      <c r="AT34" s="137">
        <v>4</v>
      </c>
      <c r="AU34" s="276" t="s">
        <v>61</v>
      </c>
      <c r="AV34" s="138" t="s">
        <v>61</v>
      </c>
      <c r="AW34" s="138" t="s">
        <v>61</v>
      </c>
      <c r="AX34" s="282">
        <v>2.8250000000000002</v>
      </c>
      <c r="AY34" s="79">
        <v>0.19737865470544966</v>
      </c>
      <c r="AZ34" s="79">
        <v>4</v>
      </c>
      <c r="BA34" s="280" t="s">
        <v>61</v>
      </c>
      <c r="BB34" s="128" t="s">
        <v>61</v>
      </c>
      <c r="BC34" s="128" t="s">
        <v>61</v>
      </c>
      <c r="BD34" s="258">
        <v>52.225000000000001</v>
      </c>
      <c r="BE34" s="79">
        <v>1.7</v>
      </c>
      <c r="BF34" s="79">
        <v>4</v>
      </c>
      <c r="BG34" s="259" t="s">
        <v>61</v>
      </c>
      <c r="BH34" s="128" t="s">
        <v>61</v>
      </c>
      <c r="BI34" s="128" t="s">
        <v>61</v>
      </c>
      <c r="BJ34" s="283">
        <v>118.25</v>
      </c>
      <c r="BK34" s="79">
        <v>19.899999999999999</v>
      </c>
      <c r="BL34" s="79">
        <v>4</v>
      </c>
      <c r="BM34" s="259" t="s">
        <v>61</v>
      </c>
      <c r="BN34" s="128" t="s">
        <v>61</v>
      </c>
      <c r="BO34" s="128" t="s">
        <v>61</v>
      </c>
      <c r="BP34" s="261">
        <v>156</v>
      </c>
      <c r="BQ34" s="79">
        <v>16.84</v>
      </c>
      <c r="BR34" s="79">
        <v>4</v>
      </c>
      <c r="BS34" s="259" t="s">
        <v>61</v>
      </c>
      <c r="BT34" s="128" t="s">
        <v>61</v>
      </c>
      <c r="BU34" s="128" t="s">
        <v>61</v>
      </c>
      <c r="BV34" s="274">
        <v>0.49680974362444408</v>
      </c>
      <c r="BW34" s="137">
        <v>0.19768596193582871</v>
      </c>
      <c r="BX34" s="137">
        <v>4</v>
      </c>
      <c r="BY34" s="276" t="s">
        <v>61</v>
      </c>
      <c r="BZ34" s="138" t="s">
        <v>61</v>
      </c>
      <c r="CA34" s="138" t="s">
        <v>61</v>
      </c>
      <c r="CB34" s="261">
        <v>411</v>
      </c>
      <c r="CC34" s="79">
        <v>73.63</v>
      </c>
      <c r="CD34" s="79">
        <v>4</v>
      </c>
      <c r="CE34" s="259" t="s">
        <v>61</v>
      </c>
      <c r="CF34" s="128" t="s">
        <v>61</v>
      </c>
      <c r="CG34" s="128" t="s">
        <v>61</v>
      </c>
      <c r="CH34" s="274">
        <v>8.7352135983374365E-2</v>
      </c>
      <c r="CI34" s="137">
        <v>0.26174006383914455</v>
      </c>
      <c r="CJ34" s="137">
        <v>4</v>
      </c>
      <c r="CK34" s="276" t="s">
        <v>61</v>
      </c>
      <c r="CL34" s="138" t="s">
        <v>61</v>
      </c>
      <c r="CM34" s="138" t="s">
        <v>61</v>
      </c>
      <c r="CN34" s="261">
        <v>95.25</v>
      </c>
      <c r="CO34" s="79">
        <v>3.1190000000000002</v>
      </c>
      <c r="CP34" s="79">
        <v>4</v>
      </c>
      <c r="CQ34" s="259" t="s">
        <v>61</v>
      </c>
      <c r="CR34" s="128" t="s">
        <v>61</v>
      </c>
      <c r="CS34" s="128" t="s">
        <v>61</v>
      </c>
      <c r="CT34" s="258">
        <v>1299.75</v>
      </c>
      <c r="CU34" s="80">
        <v>17.5</v>
      </c>
      <c r="CV34" s="80">
        <v>4</v>
      </c>
      <c r="CW34" s="259" t="s">
        <v>61</v>
      </c>
      <c r="CX34" s="128" t="s">
        <v>61</v>
      </c>
      <c r="CY34" s="128" t="s">
        <v>61</v>
      </c>
      <c r="CZ34" s="283">
        <v>327.5</v>
      </c>
      <c r="DA34" s="79">
        <v>140.4</v>
      </c>
      <c r="DB34" s="79">
        <v>4</v>
      </c>
      <c r="DC34" s="259" t="s">
        <v>61</v>
      </c>
      <c r="DD34" s="128" t="s">
        <v>61</v>
      </c>
      <c r="DE34" s="128" t="s">
        <v>61</v>
      </c>
      <c r="DF34" s="283">
        <v>4</v>
      </c>
      <c r="DG34" s="79">
        <v>1.96</v>
      </c>
      <c r="DH34" s="79">
        <v>4</v>
      </c>
      <c r="DI34" s="259" t="s">
        <v>61</v>
      </c>
      <c r="DJ34" s="128" t="s">
        <v>61</v>
      </c>
      <c r="DK34" s="128" t="s">
        <v>61</v>
      </c>
      <c r="DL34" s="274">
        <v>-0.92879248854825691</v>
      </c>
      <c r="DM34" s="137">
        <v>0.2231384430692355</v>
      </c>
      <c r="DN34" s="137">
        <v>4</v>
      </c>
      <c r="DO34" s="276" t="s">
        <v>61</v>
      </c>
      <c r="DP34" s="138" t="s">
        <v>61</v>
      </c>
      <c r="DQ34" s="138" t="s">
        <v>61</v>
      </c>
      <c r="DR34" s="258">
        <v>25.2</v>
      </c>
      <c r="DS34" s="80">
        <v>1.1000000000000001</v>
      </c>
      <c r="DT34" s="80">
        <v>3</v>
      </c>
      <c r="DU34" s="259" t="s">
        <v>61</v>
      </c>
      <c r="DV34" s="128" t="s">
        <v>61</v>
      </c>
      <c r="DW34" s="128" t="s">
        <v>61</v>
      </c>
      <c r="DX34" s="269" t="s">
        <v>61</v>
      </c>
      <c r="DY34" s="269" t="s">
        <v>61</v>
      </c>
      <c r="DZ34" s="269" t="s">
        <v>61</v>
      </c>
      <c r="EA34" s="269" t="s">
        <v>61</v>
      </c>
      <c r="EB34" s="269" t="s">
        <v>61</v>
      </c>
      <c r="EC34" s="269" t="s">
        <v>61</v>
      </c>
      <c r="ED34" s="269" t="s">
        <v>61</v>
      </c>
      <c r="EE34" s="269" t="s">
        <v>61</v>
      </c>
      <c r="EF34" s="269" t="s">
        <v>61</v>
      </c>
      <c r="EG34" s="269" t="s">
        <v>61</v>
      </c>
      <c r="EH34" s="269" t="s">
        <v>61</v>
      </c>
      <c r="EI34" s="269" t="s">
        <v>61</v>
      </c>
      <c r="EJ34" s="269" t="s">
        <v>61</v>
      </c>
      <c r="EK34" s="269" t="s">
        <v>61</v>
      </c>
      <c r="EL34" s="269" t="s">
        <v>61</v>
      </c>
      <c r="EM34" s="269" t="s">
        <v>61</v>
      </c>
      <c r="EN34" s="269" t="s">
        <v>61</v>
      </c>
      <c r="EO34" s="269" t="s">
        <v>61</v>
      </c>
      <c r="EP34" s="269" t="s">
        <v>61</v>
      </c>
      <c r="EQ34" s="269" t="s">
        <v>61</v>
      </c>
      <c r="ER34" s="269" t="s">
        <v>61</v>
      </c>
      <c r="ES34" s="269" t="s">
        <v>61</v>
      </c>
      <c r="ET34" s="269" t="s">
        <v>61</v>
      </c>
      <c r="EU34" s="269" t="s">
        <v>61</v>
      </c>
      <c r="EV34" s="269" t="s">
        <v>61</v>
      </c>
      <c r="EW34" s="269" t="s">
        <v>61</v>
      </c>
      <c r="EX34" s="269" t="s">
        <v>61</v>
      </c>
      <c r="EY34" s="269" t="s">
        <v>61</v>
      </c>
      <c r="EZ34" s="269" t="s">
        <v>61</v>
      </c>
      <c r="FA34" s="269" t="s">
        <v>61</v>
      </c>
    </row>
    <row r="35" spans="1:157" ht="13" customHeight="1">
      <c r="A35" s="264" t="s">
        <v>55</v>
      </c>
      <c r="B35" s="258">
        <v>18.14</v>
      </c>
      <c r="C35" s="80">
        <v>1.47</v>
      </c>
      <c r="D35" s="80">
        <v>5</v>
      </c>
      <c r="E35" s="258">
        <v>15.55</v>
      </c>
      <c r="F35" s="80">
        <v>0.46600000000000003</v>
      </c>
      <c r="G35" s="80">
        <v>4</v>
      </c>
      <c r="H35" s="258">
        <v>3.84</v>
      </c>
      <c r="I35" s="80">
        <v>9.2999999999999999E-2</v>
      </c>
      <c r="J35" s="80">
        <v>5</v>
      </c>
      <c r="K35" s="261">
        <v>4.3</v>
      </c>
      <c r="L35" s="79">
        <v>0.20399999999999999</v>
      </c>
      <c r="M35" s="79">
        <v>4</v>
      </c>
      <c r="N35" s="279">
        <v>3.73</v>
      </c>
      <c r="O35" s="79">
        <v>9.9699999999999997E-2</v>
      </c>
      <c r="P35" s="79">
        <v>5</v>
      </c>
      <c r="Q35" s="279">
        <v>4.8125</v>
      </c>
      <c r="R35" s="79">
        <v>0.23599999999999999</v>
      </c>
      <c r="S35" s="79">
        <v>5</v>
      </c>
      <c r="T35" s="274">
        <v>-1.094717906209275E-3</v>
      </c>
      <c r="U35" s="137">
        <v>0.10374387325308473</v>
      </c>
      <c r="V35" s="137">
        <v>5</v>
      </c>
      <c r="W35" s="274">
        <v>1.1277389053468125</v>
      </c>
      <c r="X35" s="137">
        <v>0.24559660981426804</v>
      </c>
      <c r="Y35" s="137">
        <v>5</v>
      </c>
      <c r="Z35" s="282">
        <v>4.5999999999999999E-2</v>
      </c>
      <c r="AA35" s="79">
        <v>1.12E-2</v>
      </c>
      <c r="AB35" s="79">
        <v>5</v>
      </c>
      <c r="AC35" s="282">
        <v>0.125</v>
      </c>
      <c r="AD35" s="79">
        <v>2.7E-2</v>
      </c>
      <c r="AE35" s="79">
        <v>4</v>
      </c>
      <c r="AF35" s="281">
        <v>1.6220000000000001</v>
      </c>
      <c r="AG35" s="80">
        <v>0.20200000000000001</v>
      </c>
      <c r="AH35" s="80">
        <v>5</v>
      </c>
      <c r="AI35" s="281">
        <v>1.2575000000000001</v>
      </c>
      <c r="AJ35" s="80">
        <v>0.15609999999999999</v>
      </c>
      <c r="AK35" s="80">
        <v>4</v>
      </c>
      <c r="AL35" s="279">
        <v>0.79</v>
      </c>
      <c r="AM35" s="79">
        <v>4.5199999999999997E-2</v>
      </c>
      <c r="AN35" s="79">
        <v>5</v>
      </c>
      <c r="AO35" s="279">
        <v>0.97750000000000004</v>
      </c>
      <c r="AP35" s="79">
        <v>6.7500000000000004E-2</v>
      </c>
      <c r="AQ35" s="79">
        <v>4</v>
      </c>
      <c r="AR35" s="274">
        <v>0.22280129105593777</v>
      </c>
      <c r="AS35" s="137">
        <v>0.17992116438756064</v>
      </c>
      <c r="AT35" s="137">
        <v>5</v>
      </c>
      <c r="AU35" s="274">
        <v>0.96971157889342319</v>
      </c>
      <c r="AV35" s="137">
        <v>0.26888770362149456</v>
      </c>
      <c r="AW35" s="137">
        <v>4</v>
      </c>
      <c r="AX35" s="282">
        <v>5.6199999999999992</v>
      </c>
      <c r="AY35" s="79">
        <v>0.59447455790807446</v>
      </c>
      <c r="AZ35" s="79">
        <v>5</v>
      </c>
      <c r="BA35" s="282">
        <v>5.7750000000000004</v>
      </c>
      <c r="BB35" s="79">
        <v>0.34490336810958239</v>
      </c>
      <c r="BC35" s="267">
        <v>4</v>
      </c>
      <c r="BD35" s="258">
        <v>59.4</v>
      </c>
      <c r="BE35" s="79">
        <v>1.26</v>
      </c>
      <c r="BF35" s="79">
        <v>5</v>
      </c>
      <c r="BG35" s="261">
        <v>61.524999999999999</v>
      </c>
      <c r="BH35" s="79">
        <v>1.81</v>
      </c>
      <c r="BI35" s="79">
        <v>4</v>
      </c>
      <c r="BJ35" s="283">
        <v>44</v>
      </c>
      <c r="BK35" s="79">
        <v>5.36</v>
      </c>
      <c r="BL35" s="79">
        <v>5</v>
      </c>
      <c r="BM35" s="261">
        <v>68</v>
      </c>
      <c r="BN35" s="79">
        <v>6.78</v>
      </c>
      <c r="BO35" s="79">
        <v>4</v>
      </c>
      <c r="BP35" s="261">
        <v>33.799999999999997</v>
      </c>
      <c r="BQ35" s="79">
        <v>7.05</v>
      </c>
      <c r="BR35" s="79">
        <v>5</v>
      </c>
      <c r="BS35" s="261">
        <v>77.5</v>
      </c>
      <c r="BT35" s="79">
        <v>8.9109999999999996</v>
      </c>
      <c r="BU35" s="79">
        <v>4</v>
      </c>
      <c r="BV35" s="274">
        <v>-0.93792133059888683</v>
      </c>
      <c r="BW35" s="137">
        <v>8.2804166349748895E-2</v>
      </c>
      <c r="BX35" s="137">
        <v>5</v>
      </c>
      <c r="BY35" s="274">
        <v>-0.42484647017695915</v>
      </c>
      <c r="BZ35" s="137">
        <v>0.10462973515161893</v>
      </c>
      <c r="CA35" s="137">
        <v>4</v>
      </c>
      <c r="CB35" s="261">
        <v>211.6</v>
      </c>
      <c r="CC35" s="79">
        <v>29.8</v>
      </c>
      <c r="CD35" s="79">
        <v>5</v>
      </c>
      <c r="CE35" s="258">
        <v>235</v>
      </c>
      <c r="CF35" s="80">
        <v>17.34</v>
      </c>
      <c r="CG35" s="80">
        <v>4</v>
      </c>
      <c r="CH35" s="274">
        <v>-0.62146731539352207</v>
      </c>
      <c r="CI35" s="137">
        <v>0.10596886654784826</v>
      </c>
      <c r="CJ35" s="137">
        <v>5</v>
      </c>
      <c r="CK35" s="273">
        <v>-0.53828589532221127</v>
      </c>
      <c r="CL35" s="140">
        <v>6.1638649440445392E-2</v>
      </c>
      <c r="CM35" s="140">
        <v>4</v>
      </c>
      <c r="CN35" s="261">
        <v>78.599999999999994</v>
      </c>
      <c r="CO35" s="79">
        <v>2.71</v>
      </c>
      <c r="CP35" s="79">
        <v>5</v>
      </c>
      <c r="CQ35" s="261">
        <v>61.5</v>
      </c>
      <c r="CR35" s="79">
        <v>2.75</v>
      </c>
      <c r="CS35" s="79">
        <v>4</v>
      </c>
      <c r="CT35" s="258">
        <v>1396</v>
      </c>
      <c r="CU35" s="80">
        <v>61.3</v>
      </c>
      <c r="CV35" s="80">
        <v>5</v>
      </c>
      <c r="CW35" s="258">
        <v>1113</v>
      </c>
      <c r="CX35" s="80">
        <v>26.23</v>
      </c>
      <c r="CY35" s="80">
        <v>4</v>
      </c>
      <c r="CZ35" s="283">
        <v>113</v>
      </c>
      <c r="DA35" s="79">
        <v>29.2</v>
      </c>
      <c r="DB35" s="79">
        <v>5</v>
      </c>
      <c r="DC35" s="261">
        <v>77.25</v>
      </c>
      <c r="DD35" s="79">
        <v>23.24</v>
      </c>
      <c r="DE35" s="79">
        <v>4</v>
      </c>
      <c r="DF35" s="259" t="s">
        <v>61</v>
      </c>
      <c r="DG35" s="128" t="s">
        <v>61</v>
      </c>
      <c r="DH35" s="128" t="s">
        <v>61</v>
      </c>
      <c r="DI35" s="259" t="s">
        <v>61</v>
      </c>
      <c r="DJ35" s="128" t="s">
        <v>61</v>
      </c>
      <c r="DK35" s="128" t="s">
        <v>61</v>
      </c>
      <c r="DL35" s="276" t="s">
        <v>61</v>
      </c>
      <c r="DM35" s="138" t="s">
        <v>61</v>
      </c>
      <c r="DN35" s="138" t="s">
        <v>61</v>
      </c>
      <c r="DO35" s="276" t="s">
        <v>61</v>
      </c>
      <c r="DP35" s="138" t="s">
        <v>61</v>
      </c>
      <c r="DQ35" s="138" t="s">
        <v>61</v>
      </c>
      <c r="DR35" s="258">
        <v>25.22</v>
      </c>
      <c r="DS35" s="80">
        <v>0.626</v>
      </c>
      <c r="DT35" s="80">
        <v>5</v>
      </c>
      <c r="DU35" s="258">
        <v>29.2</v>
      </c>
      <c r="DV35" s="80">
        <v>2.65</v>
      </c>
      <c r="DW35" s="80">
        <v>4</v>
      </c>
      <c r="DX35" s="265">
        <v>15.42</v>
      </c>
      <c r="DY35" s="266">
        <v>1.05</v>
      </c>
      <c r="DZ35" s="267">
        <v>4</v>
      </c>
      <c r="EA35" s="265">
        <v>78.709999999999994</v>
      </c>
      <c r="EB35" s="266">
        <v>10</v>
      </c>
      <c r="EC35" s="267">
        <v>4</v>
      </c>
      <c r="ED35" s="265">
        <v>277.39249999999998</v>
      </c>
      <c r="EE35" s="266">
        <v>12.162919999599881</v>
      </c>
      <c r="EF35" s="267">
        <v>4</v>
      </c>
      <c r="EG35" s="265">
        <v>35.11</v>
      </c>
      <c r="EH35" s="266">
        <v>8.0399999999999991</v>
      </c>
      <c r="EI35" s="267">
        <v>4</v>
      </c>
      <c r="EJ35" s="265">
        <v>131.41499999999999</v>
      </c>
      <c r="EK35" s="266">
        <v>15.15296368151572</v>
      </c>
      <c r="EL35" s="267">
        <v>4</v>
      </c>
      <c r="EM35" s="265">
        <v>17.854999999999997</v>
      </c>
      <c r="EN35" s="266">
        <v>1.7706048872254709</v>
      </c>
      <c r="EO35" s="267">
        <v>4</v>
      </c>
      <c r="EP35" s="265">
        <v>6.6</v>
      </c>
      <c r="EQ35" s="266">
        <v>1.2207443084719529</v>
      </c>
      <c r="ER35" s="267">
        <v>4</v>
      </c>
      <c r="ES35" s="265">
        <v>4.99</v>
      </c>
      <c r="ET35" s="266">
        <v>1.76</v>
      </c>
      <c r="EU35" s="267">
        <v>4</v>
      </c>
      <c r="EV35" s="265">
        <v>506.6</v>
      </c>
      <c r="EW35" s="266">
        <v>119.7</v>
      </c>
      <c r="EX35" s="267">
        <v>4</v>
      </c>
      <c r="EY35" s="265">
        <v>3.14</v>
      </c>
      <c r="EZ35" s="266">
        <v>2.21</v>
      </c>
      <c r="FA35" s="267">
        <v>4</v>
      </c>
    </row>
    <row r="36" spans="1:157" ht="13" customHeight="1">
      <c r="A36" s="264" t="s">
        <v>31</v>
      </c>
      <c r="B36" s="258">
        <v>10.749999999999998</v>
      </c>
      <c r="C36" s="80">
        <v>1.0618380290797684</v>
      </c>
      <c r="D36" s="80">
        <v>4</v>
      </c>
      <c r="E36" s="258">
        <v>13.98</v>
      </c>
      <c r="F36" s="80">
        <v>0.59279001341115733</v>
      </c>
      <c r="G36" s="80">
        <v>5</v>
      </c>
      <c r="H36" s="258">
        <v>2.75</v>
      </c>
      <c r="I36" s="80">
        <v>0.17559422921421169</v>
      </c>
      <c r="J36" s="80">
        <v>4</v>
      </c>
      <c r="K36" s="258">
        <v>4.4600000000000009</v>
      </c>
      <c r="L36" s="78">
        <v>0.36414282912065959</v>
      </c>
      <c r="M36" s="78">
        <v>5</v>
      </c>
      <c r="N36" s="278">
        <v>2.4299999999999997</v>
      </c>
      <c r="O36" s="78">
        <v>0.15842979517755085</v>
      </c>
      <c r="P36" s="78">
        <v>4</v>
      </c>
      <c r="Q36" s="278">
        <v>4</v>
      </c>
      <c r="R36" s="78">
        <v>0.25651510676761347</v>
      </c>
      <c r="S36" s="78">
        <v>5</v>
      </c>
      <c r="T36" s="273" t="s">
        <v>61</v>
      </c>
      <c r="U36" s="136" t="s">
        <v>61</v>
      </c>
      <c r="V36" s="136" t="s">
        <v>61</v>
      </c>
      <c r="W36" s="273" t="s">
        <v>61</v>
      </c>
      <c r="X36" s="136" t="s">
        <v>61</v>
      </c>
      <c r="Y36" s="136" t="s">
        <v>61</v>
      </c>
      <c r="Z36" s="281">
        <v>0.155</v>
      </c>
      <c r="AA36" s="78">
        <v>1.4999999999999984E-2</v>
      </c>
      <c r="AB36" s="78">
        <v>4</v>
      </c>
      <c r="AC36" s="281">
        <v>0.35399999999999998</v>
      </c>
      <c r="AD36" s="78">
        <v>5.4735728733615971E-2</v>
      </c>
      <c r="AE36" s="78">
        <v>5</v>
      </c>
      <c r="AF36" s="281">
        <v>1.4424999999999999</v>
      </c>
      <c r="AG36" s="80">
        <v>0.26687621974740777</v>
      </c>
      <c r="AH36" s="80">
        <v>4</v>
      </c>
      <c r="AI36" s="281">
        <v>1.206</v>
      </c>
      <c r="AJ36" s="80">
        <v>0.123838604643302</v>
      </c>
      <c r="AK36" s="80">
        <v>5</v>
      </c>
      <c r="AL36" s="278">
        <v>1.0275000000000001</v>
      </c>
      <c r="AM36" s="78">
        <v>0.15472421702284769</v>
      </c>
      <c r="AN36" s="78">
        <v>4</v>
      </c>
      <c r="AO36" s="278">
        <v>1.04</v>
      </c>
      <c r="AP36" s="78">
        <v>5.7358521598800075E-2</v>
      </c>
      <c r="AQ36" s="78">
        <v>5</v>
      </c>
      <c r="AR36" s="273" t="s">
        <v>61</v>
      </c>
      <c r="AS36" s="136" t="s">
        <v>61</v>
      </c>
      <c r="AT36" s="136" t="s">
        <v>61</v>
      </c>
      <c r="AU36" s="273" t="s">
        <v>61</v>
      </c>
      <c r="AV36" s="136" t="s">
        <v>61</v>
      </c>
      <c r="AW36" s="136" t="s">
        <v>61</v>
      </c>
      <c r="AX36" s="281">
        <v>5.2</v>
      </c>
      <c r="AY36" s="78">
        <v>0.73824115301166882</v>
      </c>
      <c r="AZ36" s="78">
        <v>4</v>
      </c>
      <c r="BA36" s="281">
        <v>3.38</v>
      </c>
      <c r="BB36" s="78">
        <v>0.34554305086342024</v>
      </c>
      <c r="BC36" s="78">
        <v>5</v>
      </c>
      <c r="BD36" s="258">
        <v>51.975000000000001</v>
      </c>
      <c r="BE36" s="78">
        <v>1.254574961225247</v>
      </c>
      <c r="BF36" s="78">
        <v>4</v>
      </c>
      <c r="BG36" s="258">
        <v>51.379999999999995</v>
      </c>
      <c r="BH36" s="78">
        <v>0.84403791384036797</v>
      </c>
      <c r="BI36" s="78">
        <v>5</v>
      </c>
      <c r="BJ36" s="285">
        <v>55</v>
      </c>
      <c r="BK36" s="78">
        <v>16.926310879810757</v>
      </c>
      <c r="BL36" s="78">
        <v>4</v>
      </c>
      <c r="BM36" s="258">
        <v>306.60000000000002</v>
      </c>
      <c r="BN36" s="78">
        <v>114.26661804744199</v>
      </c>
      <c r="BO36" s="78">
        <v>5</v>
      </c>
      <c r="BP36" s="258">
        <v>59.5</v>
      </c>
      <c r="BQ36" s="78">
        <v>12.533289007013815</v>
      </c>
      <c r="BR36" s="78">
        <v>4</v>
      </c>
      <c r="BS36" s="258">
        <v>247.4</v>
      </c>
      <c r="BT36" s="78">
        <v>95.713426435375297</v>
      </c>
      <c r="BU36" s="78">
        <v>5</v>
      </c>
      <c r="BV36" s="273" t="s">
        <v>61</v>
      </c>
      <c r="BW36" s="136" t="s">
        <v>61</v>
      </c>
      <c r="BX36" s="136" t="s">
        <v>61</v>
      </c>
      <c r="BY36" s="273" t="s">
        <v>61</v>
      </c>
      <c r="BZ36" s="136" t="s">
        <v>61</v>
      </c>
      <c r="CA36" s="136" t="s">
        <v>61</v>
      </c>
      <c r="CB36" s="258">
        <v>231.5</v>
      </c>
      <c r="CC36" s="78">
        <v>47.669871687121905</v>
      </c>
      <c r="CD36" s="78">
        <v>4</v>
      </c>
      <c r="CE36" s="258">
        <v>798.2</v>
      </c>
      <c r="CF36" s="80">
        <v>305.00285244567795</v>
      </c>
      <c r="CG36" s="80">
        <v>5</v>
      </c>
      <c r="CH36" s="273" t="s">
        <v>61</v>
      </c>
      <c r="CI36" s="136" t="s">
        <v>61</v>
      </c>
      <c r="CJ36" s="136" t="s">
        <v>61</v>
      </c>
      <c r="CK36" s="273" t="s">
        <v>61</v>
      </c>
      <c r="CL36" s="140" t="s">
        <v>61</v>
      </c>
      <c r="CM36" s="140" t="s">
        <v>61</v>
      </c>
      <c r="CN36" s="258">
        <v>48.5</v>
      </c>
      <c r="CO36" s="78">
        <v>4.1733280085163047</v>
      </c>
      <c r="CP36" s="78">
        <v>4</v>
      </c>
      <c r="CQ36" s="258">
        <v>66.599999999999994</v>
      </c>
      <c r="CR36" s="78">
        <v>5.963220606350232</v>
      </c>
      <c r="CS36" s="78">
        <v>5</v>
      </c>
      <c r="CT36" s="258">
        <v>1161.25</v>
      </c>
      <c r="CU36" s="80">
        <v>73.128169446983065</v>
      </c>
      <c r="CV36" s="80">
        <v>4</v>
      </c>
      <c r="CW36" s="258">
        <v>1014</v>
      </c>
      <c r="CX36" s="80">
        <v>25.694357357209771</v>
      </c>
      <c r="CY36" s="80">
        <v>5</v>
      </c>
      <c r="CZ36" s="285">
        <v>79.5</v>
      </c>
      <c r="DA36" s="78">
        <v>15.365003525327722</v>
      </c>
      <c r="DB36" s="78">
        <v>4</v>
      </c>
      <c r="DC36" s="258">
        <v>92</v>
      </c>
      <c r="DD36" s="78">
        <v>10.334408546211051</v>
      </c>
      <c r="DE36" s="78">
        <v>5</v>
      </c>
      <c r="DF36" s="288" t="s">
        <v>61</v>
      </c>
      <c r="DG36" s="128" t="s">
        <v>61</v>
      </c>
      <c r="DH36" s="128" t="s">
        <v>61</v>
      </c>
      <c r="DI36" s="259" t="s">
        <v>61</v>
      </c>
      <c r="DJ36" s="128" t="s">
        <v>61</v>
      </c>
      <c r="DK36" s="128" t="s">
        <v>61</v>
      </c>
      <c r="DL36" s="276" t="s">
        <v>61</v>
      </c>
      <c r="DM36" s="138" t="s">
        <v>61</v>
      </c>
      <c r="DN36" s="138" t="s">
        <v>61</v>
      </c>
      <c r="DO36" s="276" t="s">
        <v>61</v>
      </c>
      <c r="DP36" s="138" t="s">
        <v>61</v>
      </c>
      <c r="DQ36" s="138" t="s">
        <v>61</v>
      </c>
      <c r="DR36" s="258">
        <v>29.7</v>
      </c>
      <c r="DS36" s="80">
        <v>2.3576117859676042</v>
      </c>
      <c r="DT36" s="80">
        <v>4</v>
      </c>
      <c r="DU36" s="258">
        <v>24.78</v>
      </c>
      <c r="DV36" s="80">
        <v>1.0499523798725348</v>
      </c>
      <c r="DW36" s="80">
        <v>5</v>
      </c>
      <c r="DX36" s="128" t="s">
        <v>61</v>
      </c>
      <c r="DY36" s="128" t="s">
        <v>61</v>
      </c>
      <c r="DZ36" s="128" t="s">
        <v>61</v>
      </c>
      <c r="EA36" s="128" t="s">
        <v>61</v>
      </c>
      <c r="EB36" s="128" t="s">
        <v>61</v>
      </c>
      <c r="EC36" s="128" t="s">
        <v>61</v>
      </c>
      <c r="ED36" s="128" t="s">
        <v>61</v>
      </c>
      <c r="EE36" s="128" t="s">
        <v>61</v>
      </c>
      <c r="EF36" s="128" t="s">
        <v>61</v>
      </c>
      <c r="EG36" s="128" t="s">
        <v>61</v>
      </c>
      <c r="EH36" s="128" t="s">
        <v>61</v>
      </c>
      <c r="EI36" s="128" t="s">
        <v>61</v>
      </c>
      <c r="EJ36" s="128" t="s">
        <v>61</v>
      </c>
      <c r="EK36" s="128" t="s">
        <v>61</v>
      </c>
      <c r="EL36" s="128" t="s">
        <v>61</v>
      </c>
      <c r="EM36" s="128" t="s">
        <v>61</v>
      </c>
      <c r="EN36" s="128" t="s">
        <v>61</v>
      </c>
      <c r="EO36" s="128" t="s">
        <v>61</v>
      </c>
      <c r="EP36" s="128" t="s">
        <v>61</v>
      </c>
      <c r="EQ36" s="128" t="s">
        <v>61</v>
      </c>
      <c r="ER36" s="128" t="s">
        <v>61</v>
      </c>
      <c r="ES36" s="128" t="s">
        <v>61</v>
      </c>
      <c r="ET36" s="128" t="s">
        <v>61</v>
      </c>
      <c r="EU36" s="128" t="s">
        <v>61</v>
      </c>
      <c r="EV36" s="128" t="s">
        <v>61</v>
      </c>
      <c r="EW36" s="128" t="s">
        <v>61</v>
      </c>
      <c r="EX36" s="128" t="s">
        <v>61</v>
      </c>
      <c r="EY36" s="128" t="s">
        <v>61</v>
      </c>
      <c r="EZ36" s="128" t="s">
        <v>61</v>
      </c>
      <c r="FA36" s="128" t="s">
        <v>61</v>
      </c>
    </row>
    <row r="37" spans="1:157" ht="13" customHeight="1">
      <c r="A37" s="264" t="s">
        <v>32</v>
      </c>
      <c r="B37" s="258">
        <v>16.600000000000001</v>
      </c>
      <c r="C37" s="80">
        <v>0.72</v>
      </c>
      <c r="D37" s="80">
        <v>3</v>
      </c>
      <c r="E37" s="258">
        <v>13.75</v>
      </c>
      <c r="F37" s="80">
        <v>1.41</v>
      </c>
      <c r="G37" s="80">
        <v>4</v>
      </c>
      <c r="H37" s="258">
        <v>3.83</v>
      </c>
      <c r="I37" s="80">
        <v>0.26</v>
      </c>
      <c r="J37" s="80">
        <v>3</v>
      </c>
      <c r="K37" s="258">
        <v>4.55</v>
      </c>
      <c r="L37" s="78">
        <v>0.24660000000000001</v>
      </c>
      <c r="M37" s="78">
        <v>4</v>
      </c>
      <c r="N37" s="278">
        <v>3.72</v>
      </c>
      <c r="O37" s="78">
        <v>0.22800000000000001</v>
      </c>
      <c r="P37" s="78">
        <v>3</v>
      </c>
      <c r="Q37" s="278">
        <v>4.1974999999999998</v>
      </c>
      <c r="R37" s="78">
        <v>0.25</v>
      </c>
      <c r="S37" s="78">
        <v>4</v>
      </c>
      <c r="T37" s="273">
        <v>-1.2891350206993687E-2</v>
      </c>
      <c r="U37" s="136">
        <v>0.23753444863448042</v>
      </c>
      <c r="V37" s="136">
        <v>3</v>
      </c>
      <c r="W37" s="273">
        <v>0.4875981231424712</v>
      </c>
      <c r="X37" s="136">
        <v>0.26306238572945967</v>
      </c>
      <c r="Y37" s="136">
        <v>4</v>
      </c>
      <c r="Z37" s="281">
        <v>0.13</v>
      </c>
      <c r="AA37" s="78">
        <v>1.7299999999999999E-2</v>
      </c>
      <c r="AB37" s="78">
        <v>3</v>
      </c>
      <c r="AC37" s="281">
        <v>0.30499999999999999</v>
      </c>
      <c r="AD37" s="78">
        <v>4.2000000000000003E-2</v>
      </c>
      <c r="AE37" s="78">
        <v>4</v>
      </c>
      <c r="AF37" s="281">
        <v>1.2969999999999999</v>
      </c>
      <c r="AG37" s="80">
        <v>0.14949999999999999</v>
      </c>
      <c r="AH37" s="80">
        <v>3</v>
      </c>
      <c r="AI37" s="281">
        <v>0.85250000000000004</v>
      </c>
      <c r="AJ37" s="80">
        <v>0.10199999999999999</v>
      </c>
      <c r="AK37" s="80">
        <v>4</v>
      </c>
      <c r="AL37" s="278">
        <v>0.80700000000000005</v>
      </c>
      <c r="AM37" s="78">
        <v>0.109</v>
      </c>
      <c r="AN37" s="78">
        <v>3</v>
      </c>
      <c r="AO37" s="278">
        <v>0.67</v>
      </c>
      <c r="AP37" s="78">
        <v>0.1046</v>
      </c>
      <c r="AQ37" s="78">
        <v>4</v>
      </c>
      <c r="AR37" s="273">
        <v>0.28919331664149212</v>
      </c>
      <c r="AS37" s="136">
        <v>0.43292488162350412</v>
      </c>
      <c r="AT37" s="136">
        <v>3</v>
      </c>
      <c r="AU37" s="273">
        <v>-0.25522129316005282</v>
      </c>
      <c r="AV37" s="136">
        <v>0.41684464712711738</v>
      </c>
      <c r="AW37" s="136">
        <v>4</v>
      </c>
      <c r="AX37" s="281">
        <v>5.8</v>
      </c>
      <c r="AY37" s="78">
        <v>0.43588989435407294</v>
      </c>
      <c r="AZ37" s="78">
        <v>3</v>
      </c>
      <c r="BA37" s="281">
        <v>1.6500000000000001</v>
      </c>
      <c r="BB37" s="78">
        <v>0.20207259421636833</v>
      </c>
      <c r="BC37" s="78">
        <v>4</v>
      </c>
      <c r="BD37" s="258">
        <v>51.667000000000002</v>
      </c>
      <c r="BE37" s="78">
        <v>1.2569999999999999</v>
      </c>
      <c r="BF37" s="78">
        <v>3</v>
      </c>
      <c r="BG37" s="258">
        <v>47.674999999999997</v>
      </c>
      <c r="BH37" s="78">
        <v>1.2949999999999999</v>
      </c>
      <c r="BI37" s="78">
        <v>4</v>
      </c>
      <c r="BJ37" s="285">
        <v>73.67</v>
      </c>
      <c r="BK37" s="78">
        <v>4.41</v>
      </c>
      <c r="BL37" s="78">
        <v>3</v>
      </c>
      <c r="BM37" s="258">
        <v>90.25</v>
      </c>
      <c r="BN37" s="78">
        <v>13.29</v>
      </c>
      <c r="BO37" s="78">
        <v>4</v>
      </c>
      <c r="BP37" s="258">
        <v>105.3</v>
      </c>
      <c r="BQ37" s="78">
        <v>8.9499999999999993</v>
      </c>
      <c r="BR37" s="78">
        <v>3</v>
      </c>
      <c r="BS37" s="258">
        <v>123.5</v>
      </c>
      <c r="BT37" s="78">
        <v>12.83</v>
      </c>
      <c r="BU37" s="78">
        <v>5</v>
      </c>
      <c r="BV37" s="273">
        <v>-9.8059659763298113E-2</v>
      </c>
      <c r="BW37" s="136">
        <v>0.10508619720516192</v>
      </c>
      <c r="BX37" s="136">
        <v>3</v>
      </c>
      <c r="BY37" s="273">
        <v>0.11523233026717521</v>
      </c>
      <c r="BZ37" s="136">
        <v>0.15054703906605305</v>
      </c>
      <c r="CA37" s="136">
        <v>5</v>
      </c>
      <c r="CB37" s="258">
        <v>396.3</v>
      </c>
      <c r="CC37" s="78">
        <v>103.9</v>
      </c>
      <c r="CD37" s="78">
        <v>3</v>
      </c>
      <c r="CE37" s="258">
        <v>281.8</v>
      </c>
      <c r="CF37" s="80">
        <v>22.7</v>
      </c>
      <c r="CG37" s="80">
        <v>4</v>
      </c>
      <c r="CH37" s="273">
        <v>3.5215633374575568E-2</v>
      </c>
      <c r="CI37" s="136">
        <v>0.36945205974455486</v>
      </c>
      <c r="CJ37" s="136">
        <v>3</v>
      </c>
      <c r="CK37" s="273">
        <v>-0.37210079325666512</v>
      </c>
      <c r="CL37" s="140">
        <v>8.0766589057015697E-2</v>
      </c>
      <c r="CM37" s="140">
        <v>4</v>
      </c>
      <c r="CN37" s="258">
        <v>70.67</v>
      </c>
      <c r="CO37" s="78">
        <v>6.84</v>
      </c>
      <c r="CP37" s="78">
        <v>3</v>
      </c>
      <c r="CQ37" s="258">
        <v>54.25</v>
      </c>
      <c r="CR37" s="78">
        <v>3.59</v>
      </c>
      <c r="CS37" s="78">
        <v>3</v>
      </c>
      <c r="CT37" s="258">
        <v>1127.3</v>
      </c>
      <c r="CU37" s="80">
        <v>75.3</v>
      </c>
      <c r="CV37" s="80">
        <v>3</v>
      </c>
      <c r="CW37" s="258">
        <v>1078</v>
      </c>
      <c r="CX37" s="80">
        <v>85.4</v>
      </c>
      <c r="CY37" s="80">
        <v>4</v>
      </c>
      <c r="CZ37" s="285">
        <v>339</v>
      </c>
      <c r="DA37" s="78">
        <v>227</v>
      </c>
      <c r="DB37" s="78">
        <v>3</v>
      </c>
      <c r="DC37" s="258">
        <v>110</v>
      </c>
      <c r="DD37" s="78">
        <v>9.9499999999999993</v>
      </c>
      <c r="DE37" s="78">
        <v>4</v>
      </c>
      <c r="DF37" s="259" t="s">
        <v>61</v>
      </c>
      <c r="DG37" s="128" t="s">
        <v>61</v>
      </c>
      <c r="DH37" s="128" t="s">
        <v>61</v>
      </c>
      <c r="DI37" s="258">
        <v>21.5</v>
      </c>
      <c r="DJ37" s="78">
        <v>2.25</v>
      </c>
      <c r="DK37" s="78">
        <v>4</v>
      </c>
      <c r="DL37" s="276">
        <v>0.13503579946655919</v>
      </c>
      <c r="DM37" s="138">
        <v>0.38122854731807143</v>
      </c>
      <c r="DN37" s="138" t="s">
        <v>61</v>
      </c>
      <c r="DO37" s="273">
        <v>0.85036861382134943</v>
      </c>
      <c r="DP37" s="136">
        <v>0.24812417817811089</v>
      </c>
      <c r="DQ37" s="136">
        <v>4</v>
      </c>
      <c r="DR37" s="258">
        <v>38.200000000000003</v>
      </c>
      <c r="DS37" s="80">
        <v>2.4826000000000001</v>
      </c>
      <c r="DT37" s="80">
        <v>3</v>
      </c>
      <c r="DU37" s="258">
        <v>21.7</v>
      </c>
      <c r="DV37" s="80">
        <v>2.1970000000000001</v>
      </c>
      <c r="DW37" s="80">
        <v>4</v>
      </c>
      <c r="DX37" s="265">
        <v>8.85</v>
      </c>
      <c r="DY37" s="266">
        <v>1.18</v>
      </c>
      <c r="DZ37" s="267">
        <v>4</v>
      </c>
      <c r="EA37" s="265">
        <v>43.75</v>
      </c>
      <c r="EB37" s="266">
        <v>6.2</v>
      </c>
      <c r="EC37" s="267">
        <v>4</v>
      </c>
      <c r="ED37" s="265">
        <v>234.36</v>
      </c>
      <c r="EE37" s="266">
        <v>0</v>
      </c>
      <c r="EF37" s="267">
        <v>4</v>
      </c>
      <c r="EG37" s="265">
        <v>44.9</v>
      </c>
      <c r="EH37" s="266">
        <v>7.98</v>
      </c>
      <c r="EI37" s="267">
        <v>4</v>
      </c>
      <c r="EJ37" s="265">
        <v>58.625</v>
      </c>
      <c r="EK37" s="266">
        <v>19.606084302243179</v>
      </c>
      <c r="EL37" s="267">
        <v>4</v>
      </c>
      <c r="EM37" s="265">
        <v>34.127499999999998</v>
      </c>
      <c r="EN37" s="266">
        <v>3.658096898206324</v>
      </c>
      <c r="EO37" s="267">
        <v>4</v>
      </c>
      <c r="EP37" s="265">
        <v>16.635000000000002</v>
      </c>
      <c r="EQ37" s="266">
        <v>5.474995433788048</v>
      </c>
      <c r="ER37" s="267">
        <v>4</v>
      </c>
      <c r="ES37" s="265">
        <v>6.63</v>
      </c>
      <c r="ET37" s="266">
        <v>3.02</v>
      </c>
      <c r="EU37" s="267">
        <v>4</v>
      </c>
      <c r="EV37" s="265">
        <v>508.1</v>
      </c>
      <c r="EW37" s="266">
        <v>171.5</v>
      </c>
      <c r="EX37" s="267">
        <v>4</v>
      </c>
      <c r="EY37" s="265">
        <v>13.77</v>
      </c>
      <c r="EZ37" s="266">
        <v>1.81</v>
      </c>
      <c r="FA37" s="267">
        <v>4</v>
      </c>
    </row>
    <row r="38" spans="1:157" ht="13" customHeight="1">
      <c r="A38" s="264" t="s">
        <v>56</v>
      </c>
      <c r="B38" s="258">
        <v>21.08</v>
      </c>
      <c r="C38" s="80">
        <v>1</v>
      </c>
      <c r="D38" s="80">
        <v>5</v>
      </c>
      <c r="E38" s="258">
        <v>16.72</v>
      </c>
      <c r="F38" s="80">
        <v>1.84</v>
      </c>
      <c r="G38" s="80">
        <v>5</v>
      </c>
      <c r="H38" s="258">
        <v>3.24</v>
      </c>
      <c r="I38" s="80">
        <v>8.6999999999999994E-2</v>
      </c>
      <c r="J38" s="80">
        <v>5</v>
      </c>
      <c r="K38" s="261">
        <v>3.98</v>
      </c>
      <c r="L38" s="79">
        <v>0.2059</v>
      </c>
      <c r="M38" s="79">
        <v>5</v>
      </c>
      <c r="N38" s="279">
        <v>2.802</v>
      </c>
      <c r="O38" s="79">
        <v>9.5000000000000001E-2</v>
      </c>
      <c r="P38" s="79">
        <v>5</v>
      </c>
      <c r="Q38" s="279">
        <v>3.5539999999999998</v>
      </c>
      <c r="R38" s="79">
        <v>0.1444</v>
      </c>
      <c r="S38" s="79">
        <v>5</v>
      </c>
      <c r="T38" s="274">
        <v>-0.96494896883502279</v>
      </c>
      <c r="U38" s="137">
        <v>9.9042279096355892E-2</v>
      </c>
      <c r="V38" s="137">
        <v>5</v>
      </c>
      <c r="W38" s="274">
        <v>-0.18220771970060817</v>
      </c>
      <c r="X38" s="137">
        <v>0.15028365440244248</v>
      </c>
      <c r="Y38" s="137">
        <v>5</v>
      </c>
      <c r="Z38" s="282">
        <v>8.4000000000000005E-2</v>
      </c>
      <c r="AA38" s="79">
        <v>9.2999999999999992E-3</v>
      </c>
      <c r="AB38" s="79">
        <v>5</v>
      </c>
      <c r="AC38" s="282">
        <v>0.13200000000000001</v>
      </c>
      <c r="AD38" s="79">
        <v>1.5900000000000001E-2</v>
      </c>
      <c r="AE38" s="79">
        <v>5</v>
      </c>
      <c r="AF38" s="281">
        <v>1.484</v>
      </c>
      <c r="AG38" s="80">
        <v>0.20599999999999999</v>
      </c>
      <c r="AH38" s="80">
        <v>5</v>
      </c>
      <c r="AI38" s="281">
        <v>1.06</v>
      </c>
      <c r="AJ38" s="80">
        <v>6.2289999999999998E-2</v>
      </c>
      <c r="AK38" s="80">
        <v>5</v>
      </c>
      <c r="AL38" s="279">
        <v>0.61799999999999999</v>
      </c>
      <c r="AM38" s="79">
        <v>9.4E-2</v>
      </c>
      <c r="AN38" s="79">
        <v>5</v>
      </c>
      <c r="AO38" s="279">
        <v>0.63200000000000001</v>
      </c>
      <c r="AP38" s="79">
        <v>1.83E-2</v>
      </c>
      <c r="AQ38" s="79">
        <v>5</v>
      </c>
      <c r="AR38" s="274">
        <v>-0.46236441298698211</v>
      </c>
      <c r="AS38" s="137">
        <v>0.37567797292737481</v>
      </c>
      <c r="AT38" s="137">
        <v>5</v>
      </c>
      <c r="AU38" s="274">
        <v>-0.40659511149511662</v>
      </c>
      <c r="AV38" s="137">
        <v>7.28015125953487E-2</v>
      </c>
      <c r="AW38" s="137">
        <v>5</v>
      </c>
      <c r="AX38" s="282">
        <v>7.5399999999999991</v>
      </c>
      <c r="AY38" s="79">
        <v>0.59883219686319578</v>
      </c>
      <c r="AZ38" s="79">
        <v>5</v>
      </c>
      <c r="BA38" s="282">
        <v>3.4799999999999995</v>
      </c>
      <c r="BB38" s="79">
        <v>0.15937377450509227</v>
      </c>
      <c r="BC38" s="79">
        <v>5</v>
      </c>
      <c r="BD38" s="258">
        <v>47.24</v>
      </c>
      <c r="BE38" s="79">
        <v>0.77</v>
      </c>
      <c r="BF38" s="79">
        <v>5</v>
      </c>
      <c r="BG38" s="261">
        <v>46.68</v>
      </c>
      <c r="BH38" s="79">
        <v>0.505</v>
      </c>
      <c r="BI38" s="79">
        <v>5</v>
      </c>
      <c r="BJ38" s="283">
        <v>81</v>
      </c>
      <c r="BK38" s="79">
        <v>12.93</v>
      </c>
      <c r="BL38" s="79">
        <v>5</v>
      </c>
      <c r="BM38" s="261">
        <v>103.4</v>
      </c>
      <c r="BN38" s="79">
        <v>21.52</v>
      </c>
      <c r="BO38" s="79">
        <v>5</v>
      </c>
      <c r="BP38" s="261">
        <v>148.19999999999999</v>
      </c>
      <c r="BQ38" s="79">
        <v>29.65</v>
      </c>
      <c r="BR38" s="79">
        <v>5</v>
      </c>
      <c r="BS38" s="261">
        <v>191.6</v>
      </c>
      <c r="BT38" s="79">
        <v>21.83</v>
      </c>
      <c r="BU38" s="79">
        <v>5</v>
      </c>
      <c r="BV38" s="274">
        <v>0.4052311644186995</v>
      </c>
      <c r="BW38" s="137">
        <v>0.34811947423523343</v>
      </c>
      <c r="BX38" s="137">
        <v>5</v>
      </c>
      <c r="BY38" s="274">
        <v>0.91478377179425219</v>
      </c>
      <c r="BZ38" s="137">
        <v>0.25630559828403288</v>
      </c>
      <c r="CA38" s="137">
        <v>5</v>
      </c>
      <c r="CB38" s="261">
        <v>435.8</v>
      </c>
      <c r="CC38" s="79">
        <v>89.3</v>
      </c>
      <c r="CD38" s="79">
        <v>5</v>
      </c>
      <c r="CE38" s="258">
        <v>503.6</v>
      </c>
      <c r="CF38" s="80">
        <v>49.5</v>
      </c>
      <c r="CG38" s="80">
        <v>5</v>
      </c>
      <c r="CH38" s="274">
        <v>0.17551022221279777</v>
      </c>
      <c r="CI38" s="137">
        <v>0.31742129678751307</v>
      </c>
      <c r="CJ38" s="137">
        <v>5</v>
      </c>
      <c r="CK38" s="273">
        <v>0.41652305472710865</v>
      </c>
      <c r="CL38" s="140">
        <v>0.1760256754017441</v>
      </c>
      <c r="CM38" s="140">
        <v>5</v>
      </c>
      <c r="CN38" s="261">
        <v>141.6</v>
      </c>
      <c r="CO38" s="79">
        <v>2.3199999999999998</v>
      </c>
      <c r="CP38" s="79">
        <v>5</v>
      </c>
      <c r="CQ38" s="261">
        <v>119.8</v>
      </c>
      <c r="CR38" s="79">
        <v>14.8</v>
      </c>
      <c r="CS38" s="79">
        <v>5</v>
      </c>
      <c r="CT38" s="258">
        <v>1207.5999999999999</v>
      </c>
      <c r="CU38" s="80">
        <v>51.7</v>
      </c>
      <c r="CV38" s="80">
        <v>5</v>
      </c>
      <c r="CW38" s="258">
        <v>1142.2</v>
      </c>
      <c r="CX38" s="80">
        <v>35.9</v>
      </c>
      <c r="CY38" s="80">
        <v>5</v>
      </c>
      <c r="CZ38" s="283">
        <v>157</v>
      </c>
      <c r="DA38" s="79">
        <v>60.81</v>
      </c>
      <c r="DB38" s="79">
        <v>5</v>
      </c>
      <c r="DC38" s="261">
        <v>157</v>
      </c>
      <c r="DD38" s="79">
        <v>35.31</v>
      </c>
      <c r="DE38" s="79">
        <v>5</v>
      </c>
      <c r="DF38" s="283">
        <v>11.6</v>
      </c>
      <c r="DG38" s="79">
        <v>1.69</v>
      </c>
      <c r="DH38" s="79">
        <v>5</v>
      </c>
      <c r="DI38" s="261">
        <v>6</v>
      </c>
      <c r="DJ38" s="79">
        <v>3.15</v>
      </c>
      <c r="DK38" s="79">
        <v>5</v>
      </c>
      <c r="DL38" s="274">
        <v>-0.2391382880421003</v>
      </c>
      <c r="DM38" s="137">
        <v>0.18611347056972757</v>
      </c>
      <c r="DN38" s="137">
        <v>5</v>
      </c>
      <c r="DO38" s="274">
        <v>-0.69034821709666017</v>
      </c>
      <c r="DP38" s="137">
        <v>0.39296139202329716</v>
      </c>
      <c r="DQ38" s="137">
        <v>5</v>
      </c>
      <c r="DR38" s="258">
        <v>32.299999999999997</v>
      </c>
      <c r="DS38" s="80">
        <v>0.81</v>
      </c>
      <c r="DT38" s="80">
        <v>5</v>
      </c>
      <c r="DU38" s="258">
        <v>27.4</v>
      </c>
      <c r="DV38" s="80">
        <v>3.21</v>
      </c>
      <c r="DW38" s="80">
        <v>5</v>
      </c>
      <c r="DX38" s="265">
        <v>13.87</v>
      </c>
      <c r="DY38" s="266">
        <v>1.38</v>
      </c>
      <c r="DZ38" s="267">
        <v>5</v>
      </c>
      <c r="EA38" s="265">
        <v>69.98</v>
      </c>
      <c r="EB38" s="266">
        <v>5.78</v>
      </c>
      <c r="EC38" s="267">
        <v>5</v>
      </c>
      <c r="ED38" s="265">
        <v>234.36</v>
      </c>
      <c r="EE38" s="266">
        <v>0</v>
      </c>
      <c r="EF38" s="267">
        <v>5</v>
      </c>
      <c r="EG38" s="265">
        <v>109.39750000000001</v>
      </c>
      <c r="EH38" s="266">
        <v>20.013902824037078</v>
      </c>
      <c r="EI38" s="267">
        <v>5</v>
      </c>
      <c r="EJ38" s="265">
        <v>108.07000000000001</v>
      </c>
      <c r="EK38" s="266">
        <v>22.496374522724036</v>
      </c>
      <c r="EL38" s="267">
        <v>5</v>
      </c>
      <c r="EM38" s="265">
        <v>47.31</v>
      </c>
      <c r="EN38" s="266">
        <v>5.2575929219875208</v>
      </c>
      <c r="EO38" s="267">
        <v>5</v>
      </c>
      <c r="EP38" s="265">
        <v>11.3725</v>
      </c>
      <c r="EQ38" s="266">
        <v>0.45301536029881689</v>
      </c>
      <c r="ER38" s="267">
        <v>5</v>
      </c>
      <c r="ES38" s="265">
        <v>4.59</v>
      </c>
      <c r="ET38" s="266">
        <v>1.1299999999999999</v>
      </c>
      <c r="EU38" s="267">
        <v>5</v>
      </c>
      <c r="EV38" s="265">
        <v>940.5</v>
      </c>
      <c r="EW38" s="266">
        <v>115.8</v>
      </c>
      <c r="EX38" s="267">
        <v>5</v>
      </c>
      <c r="EY38" s="265">
        <v>8.73</v>
      </c>
      <c r="EZ38" s="266">
        <v>1.21</v>
      </c>
      <c r="FA38" s="267">
        <v>5</v>
      </c>
    </row>
    <row r="39" spans="1:157" ht="13" customHeight="1">
      <c r="A39" s="264" t="s">
        <v>57</v>
      </c>
      <c r="B39" s="258">
        <v>17.375</v>
      </c>
      <c r="C39" s="80">
        <v>3.0554260000000002</v>
      </c>
      <c r="D39" s="80">
        <v>4</v>
      </c>
      <c r="E39" s="258">
        <v>20.866669999999999</v>
      </c>
      <c r="F39" s="80">
        <v>1.6475569999999999</v>
      </c>
      <c r="G39" s="80">
        <v>3</v>
      </c>
      <c r="H39" s="258">
        <v>3.55</v>
      </c>
      <c r="I39" s="80">
        <v>0.19364909999999999</v>
      </c>
      <c r="J39" s="80">
        <v>4</v>
      </c>
      <c r="K39" s="258">
        <v>5.5</v>
      </c>
      <c r="L39" s="78">
        <v>0.1154699</v>
      </c>
      <c r="M39" s="78">
        <v>3</v>
      </c>
      <c r="N39" s="278">
        <v>1.61</v>
      </c>
      <c r="O39" s="78">
        <v>9.9582459999999998E-2</v>
      </c>
      <c r="P39" s="78">
        <v>4</v>
      </c>
      <c r="Q39" s="278">
        <v>2.2933330000000001</v>
      </c>
      <c r="R39" s="78">
        <v>2.6666639999999998E-2</v>
      </c>
      <c r="S39" s="78">
        <v>3</v>
      </c>
      <c r="T39" s="273">
        <v>-0.487848706169832</v>
      </c>
      <c r="U39" s="136">
        <v>0.13913463026985082</v>
      </c>
      <c r="V39" s="136">
        <v>4</v>
      </c>
      <c r="W39" s="273">
        <v>0.46689100518878823</v>
      </c>
      <c r="X39" s="136">
        <v>3.7258135077409354E-2</v>
      </c>
      <c r="Y39" s="136">
        <v>3</v>
      </c>
      <c r="Z39" s="281">
        <v>0.23</v>
      </c>
      <c r="AA39" s="78">
        <v>2.44949E-2</v>
      </c>
      <c r="AB39" s="78">
        <v>4</v>
      </c>
      <c r="AC39" s="281">
        <v>0.32333329999999999</v>
      </c>
      <c r="AD39" s="78">
        <v>6.0092520000000003E-2</v>
      </c>
      <c r="AE39" s="78">
        <v>3</v>
      </c>
      <c r="AF39" s="281">
        <v>1.0175000000000001</v>
      </c>
      <c r="AG39" s="80">
        <v>0.19905510000000001</v>
      </c>
      <c r="AH39" s="80">
        <v>4</v>
      </c>
      <c r="AI39" s="281">
        <v>1.683333</v>
      </c>
      <c r="AJ39" s="80">
        <v>0.1483614</v>
      </c>
      <c r="AK39" s="80">
        <v>3</v>
      </c>
      <c r="AL39" s="278">
        <v>1.22</v>
      </c>
      <c r="AM39" s="78">
        <v>0.2283637</v>
      </c>
      <c r="AN39" s="78">
        <v>4</v>
      </c>
      <c r="AO39" s="278">
        <v>1.79</v>
      </c>
      <c r="AP39" s="78">
        <v>0.15947829999999999</v>
      </c>
      <c r="AQ39" s="78">
        <v>3</v>
      </c>
      <c r="AR39" s="273">
        <v>-0.57919667814772069</v>
      </c>
      <c r="AS39" s="136">
        <v>0.34471265509839022</v>
      </c>
      <c r="AT39" s="136">
        <v>4</v>
      </c>
      <c r="AU39" s="273">
        <v>0.28121228678407589</v>
      </c>
      <c r="AV39" s="136">
        <v>0.24073082975114682</v>
      </c>
      <c r="AW39" s="136">
        <v>3</v>
      </c>
      <c r="AX39" s="281">
        <v>4.7</v>
      </c>
      <c r="AY39" s="78">
        <v>0.91742392963485808</v>
      </c>
      <c r="AZ39" s="78">
        <v>4</v>
      </c>
      <c r="BA39" s="281">
        <v>5.8666666666666671</v>
      </c>
      <c r="BB39" s="78">
        <v>1.4948058216519118</v>
      </c>
      <c r="BC39" s="78">
        <v>3</v>
      </c>
      <c r="BD39" s="258">
        <v>58.7</v>
      </c>
      <c r="BE39" s="78">
        <v>0.66080740000000004</v>
      </c>
      <c r="BF39" s="78">
        <v>4</v>
      </c>
      <c r="BG39" s="258">
        <v>62.8</v>
      </c>
      <c r="BH39" s="78">
        <v>0.70945860000000005</v>
      </c>
      <c r="BI39" s="78">
        <v>3</v>
      </c>
      <c r="BJ39" s="285">
        <v>27.5</v>
      </c>
      <c r="BK39" s="78">
        <v>3.4278270000000002</v>
      </c>
      <c r="BL39" s="78">
        <v>4</v>
      </c>
      <c r="BM39" s="258">
        <v>54.333329999999997</v>
      </c>
      <c r="BN39" s="78">
        <v>5.3333329999999997</v>
      </c>
      <c r="BO39" s="78">
        <v>3</v>
      </c>
      <c r="BP39" s="258">
        <v>50.25</v>
      </c>
      <c r="BQ39" s="78">
        <v>17.532710000000002</v>
      </c>
      <c r="BR39" s="78">
        <v>4</v>
      </c>
      <c r="BS39" s="258">
        <v>45.333329999999997</v>
      </c>
      <c r="BT39" s="78">
        <v>11.14052</v>
      </c>
      <c r="BU39" s="78">
        <v>3</v>
      </c>
      <c r="BV39" s="273">
        <v>-0.4199841623306198</v>
      </c>
      <c r="BW39" s="136">
        <v>0.21600296262647381</v>
      </c>
      <c r="BX39" s="136">
        <v>4</v>
      </c>
      <c r="BY39" s="273">
        <v>-0.48055749730630587</v>
      </c>
      <c r="BZ39" s="136">
        <v>0.13725116878420907</v>
      </c>
      <c r="CA39" s="136">
        <v>3</v>
      </c>
      <c r="CB39" s="258">
        <v>179.75</v>
      </c>
      <c r="CC39" s="78">
        <v>77.123679999999993</v>
      </c>
      <c r="CD39" s="78">
        <v>4</v>
      </c>
      <c r="CE39" s="258">
        <v>400</v>
      </c>
      <c r="CF39" s="80">
        <v>99.811490000000006</v>
      </c>
      <c r="CG39" s="80">
        <v>3</v>
      </c>
      <c r="CH39" s="273">
        <v>-0.23616161279579811</v>
      </c>
      <c r="CI39" s="136">
        <v>0.38426930386633507</v>
      </c>
      <c r="CJ39" s="136">
        <v>4</v>
      </c>
      <c r="CK39" s="273">
        <v>0.86123559048094511</v>
      </c>
      <c r="CL39" s="140">
        <v>0.49731145909940844</v>
      </c>
      <c r="CM39" s="140">
        <v>3</v>
      </c>
      <c r="CN39" s="258">
        <v>94.75</v>
      </c>
      <c r="CO39" s="78">
        <v>6.032896</v>
      </c>
      <c r="CP39" s="78">
        <v>4</v>
      </c>
      <c r="CQ39" s="258">
        <v>104.33329999999999</v>
      </c>
      <c r="CR39" s="78">
        <v>17.486499999999999</v>
      </c>
      <c r="CS39" s="78">
        <v>3</v>
      </c>
      <c r="CT39" s="258">
        <v>1341.5</v>
      </c>
      <c r="CU39" s="80">
        <v>66.786349999999999</v>
      </c>
      <c r="CV39" s="80">
        <v>4</v>
      </c>
      <c r="CW39" s="258">
        <v>1467.6669999999999</v>
      </c>
      <c r="CX39" s="80">
        <v>118.46559999999999</v>
      </c>
      <c r="CY39" s="80">
        <v>3</v>
      </c>
      <c r="CZ39" s="285">
        <v>62.75</v>
      </c>
      <c r="DA39" s="78">
        <v>25.98517</v>
      </c>
      <c r="DB39" s="78">
        <v>4</v>
      </c>
      <c r="DC39" s="258">
        <v>29.33333</v>
      </c>
      <c r="DD39" s="78">
        <v>0.88191710000000001</v>
      </c>
      <c r="DE39" s="78">
        <v>3</v>
      </c>
      <c r="DF39" s="285">
        <v>20.75</v>
      </c>
      <c r="DG39" s="78">
        <v>2.4622139999999999</v>
      </c>
      <c r="DH39" s="78">
        <v>4</v>
      </c>
      <c r="DI39" s="258">
        <v>24.33333</v>
      </c>
      <c r="DJ39" s="78">
        <v>3.1797970000000002</v>
      </c>
      <c r="DK39" s="78">
        <v>3</v>
      </c>
      <c r="DL39" s="273">
        <v>-0.7001386309883757</v>
      </c>
      <c r="DM39" s="136">
        <v>0.41021779654709023</v>
      </c>
      <c r="DN39" s="136">
        <v>4</v>
      </c>
      <c r="DO39" s="273">
        <v>-0.10313656887080891</v>
      </c>
      <c r="DP39" s="136">
        <v>0.52977085616809438</v>
      </c>
      <c r="DQ39" s="136">
        <v>3</v>
      </c>
      <c r="DR39" s="258">
        <v>29.875</v>
      </c>
      <c r="DS39" s="80">
        <v>4.6092969999999998</v>
      </c>
      <c r="DT39" s="80">
        <v>4</v>
      </c>
      <c r="DU39" s="258">
        <v>31.733329999999999</v>
      </c>
      <c r="DV39" s="80">
        <v>1.411068</v>
      </c>
      <c r="DW39" s="80">
        <v>3</v>
      </c>
      <c r="DX39" s="265">
        <v>9.74</v>
      </c>
      <c r="DY39" s="266">
        <v>0.57999999999999996</v>
      </c>
      <c r="DZ39" s="267">
        <v>3</v>
      </c>
      <c r="EA39" s="265">
        <v>58.85</v>
      </c>
      <c r="EB39" s="266">
        <v>6</v>
      </c>
      <c r="EC39" s="267">
        <v>3</v>
      </c>
      <c r="ED39" s="265">
        <v>234.36</v>
      </c>
      <c r="EE39" s="266">
        <v>0</v>
      </c>
      <c r="EF39" s="267">
        <v>3</v>
      </c>
      <c r="EG39" s="265">
        <v>49.169999999999995</v>
      </c>
      <c r="EH39" s="266">
        <v>6.6600000000000019</v>
      </c>
      <c r="EI39" s="267">
        <v>3</v>
      </c>
      <c r="EJ39" s="265">
        <v>44.830000000000005</v>
      </c>
      <c r="EK39" s="266">
        <v>13.232244707531667</v>
      </c>
      <c r="EL39" s="267">
        <v>3</v>
      </c>
      <c r="EM39" s="265">
        <v>35.086666666666666</v>
      </c>
      <c r="EN39" s="266">
        <v>3.4105001262441141</v>
      </c>
      <c r="EO39" s="267">
        <v>3</v>
      </c>
      <c r="EP39" s="265">
        <v>8.5299999999999994</v>
      </c>
      <c r="EQ39" s="266">
        <v>0.89868422336955356</v>
      </c>
      <c r="ER39" s="267">
        <v>3</v>
      </c>
      <c r="ES39" s="265">
        <v>5.28</v>
      </c>
      <c r="ET39" s="266">
        <v>1.46</v>
      </c>
      <c r="EU39" s="267">
        <v>3</v>
      </c>
      <c r="EV39" s="265">
        <v>776.3</v>
      </c>
      <c r="EW39" s="266">
        <v>245.8</v>
      </c>
      <c r="EX39" s="267">
        <v>3</v>
      </c>
      <c r="EY39" s="265">
        <v>5.52</v>
      </c>
      <c r="EZ39" s="266">
        <v>1.07</v>
      </c>
      <c r="FA39" s="267">
        <v>3</v>
      </c>
    </row>
    <row r="40" spans="1:157" ht="13" customHeight="1">
      <c r="A40" s="264" t="s">
        <v>58</v>
      </c>
      <c r="B40" s="258">
        <v>16.100000000000001</v>
      </c>
      <c r="C40" s="80">
        <v>1.1100000000000001</v>
      </c>
      <c r="D40" s="80">
        <v>4</v>
      </c>
      <c r="E40" s="258">
        <v>12.3</v>
      </c>
      <c r="F40" s="80">
        <v>1.44</v>
      </c>
      <c r="G40" s="80">
        <v>3</v>
      </c>
      <c r="H40" s="258">
        <v>3.55</v>
      </c>
      <c r="I40" s="80">
        <v>0.12</v>
      </c>
      <c r="J40" s="80">
        <v>4</v>
      </c>
      <c r="K40" s="258">
        <v>3.47</v>
      </c>
      <c r="L40" s="78">
        <v>0.54600000000000004</v>
      </c>
      <c r="M40" s="78">
        <v>3</v>
      </c>
      <c r="N40" s="278">
        <v>3.5630000000000002</v>
      </c>
      <c r="O40" s="78">
        <v>0.12</v>
      </c>
      <c r="P40" s="78">
        <v>4</v>
      </c>
      <c r="Q40" s="278">
        <v>3.4</v>
      </c>
      <c r="R40" s="78">
        <v>0.45400000000000001</v>
      </c>
      <c r="S40" s="78">
        <v>3</v>
      </c>
      <c r="T40" s="273">
        <v>-0.17336024547501985</v>
      </c>
      <c r="U40" s="136">
        <v>0.12486033325205145</v>
      </c>
      <c r="V40" s="136">
        <v>4</v>
      </c>
      <c r="W40" s="273">
        <v>-0.71721969051854584</v>
      </c>
      <c r="X40" s="136">
        <v>0.47303737674831675</v>
      </c>
      <c r="Y40" s="136">
        <v>3</v>
      </c>
      <c r="Z40" s="281">
        <v>0.11749999999999999</v>
      </c>
      <c r="AA40" s="78">
        <v>1.89E-2</v>
      </c>
      <c r="AB40" s="78">
        <v>4</v>
      </c>
      <c r="AC40" s="281">
        <v>0.30299999999999999</v>
      </c>
      <c r="AD40" s="78">
        <v>4.8099999999999997E-2</v>
      </c>
      <c r="AE40" s="78">
        <v>3</v>
      </c>
      <c r="AF40" s="281">
        <v>1.125</v>
      </c>
      <c r="AG40" s="80">
        <v>0.15540000000000001</v>
      </c>
      <c r="AH40" s="80">
        <v>4</v>
      </c>
      <c r="AI40" s="281">
        <v>1.593</v>
      </c>
      <c r="AJ40" s="80">
        <v>0.52500000000000002</v>
      </c>
      <c r="AK40" s="80">
        <v>3</v>
      </c>
      <c r="AL40" s="278">
        <v>0.63249999999999995</v>
      </c>
      <c r="AM40" s="78">
        <v>7.4999999999999997E-2</v>
      </c>
      <c r="AN40" s="78">
        <v>4</v>
      </c>
      <c r="AO40" s="278">
        <v>0.74</v>
      </c>
      <c r="AP40" s="78">
        <v>0.184</v>
      </c>
      <c r="AQ40" s="78">
        <v>3</v>
      </c>
      <c r="AR40" s="273">
        <v>-0.40460335072754983</v>
      </c>
      <c r="AS40" s="136">
        <v>0.29870878332321577</v>
      </c>
      <c r="AT40" s="136">
        <v>4</v>
      </c>
      <c r="AU40" s="273">
        <v>2.3625214299274999E-2</v>
      </c>
      <c r="AV40" s="136">
        <v>0.73488505090044942</v>
      </c>
      <c r="AW40" s="136">
        <v>3</v>
      </c>
      <c r="AX40" s="281">
        <v>7.8000000000000007</v>
      </c>
      <c r="AY40" s="78">
        <v>0.32403703492039299</v>
      </c>
      <c r="AZ40" s="78">
        <v>4</v>
      </c>
      <c r="BA40" s="281">
        <v>3.8666666666666667</v>
      </c>
      <c r="BB40" s="78">
        <v>0.87622929520632797</v>
      </c>
      <c r="BC40" s="78">
        <v>3</v>
      </c>
      <c r="BD40" s="258">
        <v>57.125</v>
      </c>
      <c r="BE40" s="78">
        <v>0.71799999999999997</v>
      </c>
      <c r="BF40" s="78">
        <v>4</v>
      </c>
      <c r="BG40" s="258">
        <v>53.5</v>
      </c>
      <c r="BH40" s="78">
        <v>0.58599999999999997</v>
      </c>
      <c r="BI40" s="78">
        <v>3</v>
      </c>
      <c r="BJ40" s="285">
        <v>55.75</v>
      </c>
      <c r="BK40" s="78">
        <v>4.3899999999999997</v>
      </c>
      <c r="BL40" s="78">
        <v>4</v>
      </c>
      <c r="BM40" s="258">
        <v>132.66999999999999</v>
      </c>
      <c r="BN40" s="78">
        <v>42.68</v>
      </c>
      <c r="BO40" s="78">
        <v>3</v>
      </c>
      <c r="BP40" s="258">
        <v>55.75</v>
      </c>
      <c r="BQ40" s="78">
        <v>7.46</v>
      </c>
      <c r="BR40" s="78">
        <v>4</v>
      </c>
      <c r="BS40" s="258">
        <v>156</v>
      </c>
      <c r="BT40" s="78">
        <v>31.8</v>
      </c>
      <c r="BU40" s="78">
        <v>3</v>
      </c>
      <c r="BV40" s="273">
        <v>-0.68020981603913144</v>
      </c>
      <c r="BW40" s="136">
        <v>8.7647709912051217E-2</v>
      </c>
      <c r="BX40" s="136">
        <v>4</v>
      </c>
      <c r="BY40" s="273">
        <v>0.49680974362444402</v>
      </c>
      <c r="BZ40" s="136">
        <v>0.37319141067431516</v>
      </c>
      <c r="CA40" s="136">
        <v>3</v>
      </c>
      <c r="CB40" s="258">
        <v>236.3</v>
      </c>
      <c r="CC40" s="78">
        <v>44.6</v>
      </c>
      <c r="CD40" s="78">
        <v>4</v>
      </c>
      <c r="CE40" s="258">
        <v>445</v>
      </c>
      <c r="CF40" s="80">
        <v>62.6</v>
      </c>
      <c r="CG40" s="80">
        <v>3</v>
      </c>
      <c r="CH40" s="273">
        <v>-0.53384244339532505</v>
      </c>
      <c r="CI40" s="136">
        <v>0.15859824675330633</v>
      </c>
      <c r="CJ40" s="136">
        <v>4</v>
      </c>
      <c r="CK40" s="273">
        <v>0.2082140283946807</v>
      </c>
      <c r="CL40" s="140">
        <v>0.22253488663351134</v>
      </c>
      <c r="CM40" s="140">
        <v>3</v>
      </c>
      <c r="CN40" s="258">
        <v>117.25</v>
      </c>
      <c r="CO40" s="78">
        <v>4.03</v>
      </c>
      <c r="CP40" s="78">
        <v>4</v>
      </c>
      <c r="CQ40" s="258">
        <v>122.3</v>
      </c>
      <c r="CR40" s="78">
        <v>33.19</v>
      </c>
      <c r="CS40" s="78">
        <v>3</v>
      </c>
      <c r="CT40" s="258">
        <v>1192.3</v>
      </c>
      <c r="CU40" s="80">
        <v>21.8</v>
      </c>
      <c r="CV40" s="80">
        <v>4</v>
      </c>
      <c r="CW40" s="258">
        <v>1228</v>
      </c>
      <c r="CX40" s="80">
        <v>124</v>
      </c>
      <c r="CY40" s="80">
        <v>3</v>
      </c>
      <c r="CZ40" s="285">
        <v>130</v>
      </c>
      <c r="DA40" s="78">
        <v>30.7</v>
      </c>
      <c r="DB40" s="78">
        <v>4</v>
      </c>
      <c r="DC40" s="258">
        <v>117.67</v>
      </c>
      <c r="DD40" s="78">
        <v>28.67</v>
      </c>
      <c r="DE40" s="78">
        <v>3</v>
      </c>
      <c r="DF40" s="285">
        <v>32.299999999999997</v>
      </c>
      <c r="DG40" s="78">
        <v>3.82</v>
      </c>
      <c r="DH40" s="78">
        <v>4</v>
      </c>
      <c r="DI40" s="258">
        <v>8</v>
      </c>
      <c r="DJ40" s="78">
        <v>8</v>
      </c>
      <c r="DK40" s="78">
        <v>3</v>
      </c>
      <c r="DL40" s="273">
        <v>2.0334190375619636</v>
      </c>
      <c r="DM40" s="136">
        <v>0.41996467381586838</v>
      </c>
      <c r="DN40" s="136">
        <v>4</v>
      </c>
      <c r="DO40" s="273">
        <v>1.1254966193424225</v>
      </c>
      <c r="DP40" s="136" t="s">
        <v>61</v>
      </c>
      <c r="DQ40" s="136">
        <v>3</v>
      </c>
      <c r="DR40" s="258">
        <v>27.85</v>
      </c>
      <c r="DS40" s="80">
        <v>2.1949999999999998</v>
      </c>
      <c r="DT40" s="80">
        <v>4</v>
      </c>
      <c r="DU40" s="258">
        <v>23.1</v>
      </c>
      <c r="DV40" s="80">
        <v>3.35</v>
      </c>
      <c r="DW40" s="80">
        <v>3</v>
      </c>
      <c r="DX40" s="265">
        <v>10.56</v>
      </c>
      <c r="DY40" s="266">
        <v>2.5499999999999998</v>
      </c>
      <c r="DZ40" s="267">
        <v>3</v>
      </c>
      <c r="EA40" s="265">
        <v>63.94</v>
      </c>
      <c r="EB40" s="266">
        <v>8.91</v>
      </c>
      <c r="EC40" s="267">
        <v>3</v>
      </c>
      <c r="ED40" s="265">
        <v>269.85000000000002</v>
      </c>
      <c r="EE40" s="266">
        <v>19.399999999999999</v>
      </c>
      <c r="EF40" s="267">
        <v>3</v>
      </c>
      <c r="EG40" s="265">
        <v>55.563333333333333</v>
      </c>
      <c r="EH40" s="266">
        <v>11.305304556318305</v>
      </c>
      <c r="EI40" s="267">
        <v>3</v>
      </c>
      <c r="EJ40" s="265">
        <v>91.366666666666674</v>
      </c>
      <c r="EK40" s="266">
        <v>23.444682647552384</v>
      </c>
      <c r="EL40" s="267">
        <v>3</v>
      </c>
      <c r="EM40" s="265">
        <v>40.603333333333332</v>
      </c>
      <c r="EN40" s="266">
        <v>7.5066666666666633</v>
      </c>
      <c r="EO40" s="267">
        <v>3</v>
      </c>
      <c r="EP40" s="265">
        <v>5.79</v>
      </c>
      <c r="EQ40" s="266">
        <v>0.44736264186153668</v>
      </c>
      <c r="ER40" s="267">
        <v>3</v>
      </c>
      <c r="ES40" s="265">
        <v>2.8</v>
      </c>
      <c r="ET40" s="266">
        <v>0</v>
      </c>
      <c r="EU40" s="267">
        <v>3</v>
      </c>
      <c r="EV40" s="265">
        <v>669.2</v>
      </c>
      <c r="EW40" s="266">
        <v>300.8</v>
      </c>
      <c r="EX40" s="267">
        <v>3</v>
      </c>
      <c r="EY40" s="265">
        <v>1.04</v>
      </c>
      <c r="EZ40" s="266">
        <v>0.24</v>
      </c>
      <c r="FA40" s="267">
        <v>3</v>
      </c>
    </row>
    <row r="41" spans="1:157" ht="13" customHeight="1">
      <c r="A41" s="264" t="s">
        <v>59</v>
      </c>
      <c r="B41" s="258">
        <v>14.725</v>
      </c>
      <c r="C41" s="80">
        <v>1.145553</v>
      </c>
      <c r="D41" s="80">
        <v>4</v>
      </c>
      <c r="E41" s="258">
        <v>14.2</v>
      </c>
      <c r="F41" s="80">
        <v>0.97039509999999995</v>
      </c>
      <c r="G41" s="80">
        <v>4</v>
      </c>
      <c r="H41" s="258">
        <v>2.8250000000000002</v>
      </c>
      <c r="I41" s="80">
        <v>0.21360009999999999</v>
      </c>
      <c r="J41" s="80">
        <v>4</v>
      </c>
      <c r="K41" s="258">
        <v>3.5750000000000002</v>
      </c>
      <c r="L41" s="78">
        <v>0.42499999999999999</v>
      </c>
      <c r="M41" s="78">
        <v>4</v>
      </c>
      <c r="N41" s="278">
        <v>1.3149999999999999</v>
      </c>
      <c r="O41" s="78">
        <v>9.5699190000000003E-2</v>
      </c>
      <c r="P41" s="78">
        <v>4</v>
      </c>
      <c r="Q41" s="278">
        <v>1.4850000000000001</v>
      </c>
      <c r="R41" s="78">
        <v>0.1718769</v>
      </c>
      <c r="S41" s="78">
        <v>4</v>
      </c>
      <c r="T41" s="273">
        <v>-0.90001682546367534</v>
      </c>
      <c r="U41" s="136">
        <v>0.13370898862018366</v>
      </c>
      <c r="V41" s="136">
        <v>4</v>
      </c>
      <c r="W41" s="273">
        <v>-0.66249621434518935</v>
      </c>
      <c r="X41" s="136">
        <v>0.24014296990090339</v>
      </c>
      <c r="Y41" s="136">
        <v>4</v>
      </c>
      <c r="Z41" s="281">
        <v>9.5000000000000001E-2</v>
      </c>
      <c r="AA41" s="78">
        <v>2.0207260000000001E-2</v>
      </c>
      <c r="AB41" s="78">
        <v>4</v>
      </c>
      <c r="AC41" s="281">
        <v>0.17</v>
      </c>
      <c r="AD41" s="78">
        <v>3.21455E-2</v>
      </c>
      <c r="AE41" s="78">
        <v>3</v>
      </c>
      <c r="AF41" s="281">
        <v>0.64249999999999996</v>
      </c>
      <c r="AG41" s="80">
        <v>9.0680300000000005E-2</v>
      </c>
      <c r="AH41" s="80">
        <v>4</v>
      </c>
      <c r="AI41" s="281">
        <v>1.41</v>
      </c>
      <c r="AJ41" s="80">
        <v>0.12682009999999999</v>
      </c>
      <c r="AK41" s="80">
        <v>4</v>
      </c>
      <c r="AL41" s="278">
        <v>1.22</v>
      </c>
      <c r="AM41" s="78">
        <v>0.18289340000000001</v>
      </c>
      <c r="AN41" s="78">
        <v>4</v>
      </c>
      <c r="AO41" s="278">
        <v>1.3225</v>
      </c>
      <c r="AP41" s="78">
        <v>8.6926699999999996E-2</v>
      </c>
      <c r="AQ41" s="78">
        <v>4</v>
      </c>
      <c r="AR41" s="273">
        <v>-0.5791966781477208</v>
      </c>
      <c r="AS41" s="136">
        <v>0.27607566833661712</v>
      </c>
      <c r="AT41" s="136">
        <v>4</v>
      </c>
      <c r="AU41" s="273">
        <v>-0.42447401340121349</v>
      </c>
      <c r="AV41" s="136">
        <v>0.13121492310043278</v>
      </c>
      <c r="AW41" s="136">
        <v>4</v>
      </c>
      <c r="AX41" s="281">
        <v>6.05</v>
      </c>
      <c r="AY41" s="78">
        <v>1.506928</v>
      </c>
      <c r="AZ41" s="78">
        <v>4</v>
      </c>
      <c r="BA41" s="281">
        <v>5.4749999999999996</v>
      </c>
      <c r="BB41" s="78">
        <v>0.90955589999999997</v>
      </c>
      <c r="BC41" s="78">
        <v>4</v>
      </c>
      <c r="BD41" s="258">
        <v>50.424999999999997</v>
      </c>
      <c r="BE41" s="78">
        <v>2.3012229999999998</v>
      </c>
      <c r="BF41" s="78">
        <v>4</v>
      </c>
      <c r="BG41" s="258">
        <v>50.65</v>
      </c>
      <c r="BH41" s="78">
        <v>1.1615359999999999</v>
      </c>
      <c r="BI41" s="78">
        <v>4</v>
      </c>
      <c r="BJ41" s="285">
        <v>32.333329999999997</v>
      </c>
      <c r="BK41" s="78">
        <v>3.6666669999999999</v>
      </c>
      <c r="BL41" s="78">
        <v>3</v>
      </c>
      <c r="BM41" s="258">
        <v>37.25</v>
      </c>
      <c r="BN41" s="78">
        <v>8.3204069999999994</v>
      </c>
      <c r="BO41" s="78">
        <v>4</v>
      </c>
      <c r="BP41" s="258">
        <v>72.75</v>
      </c>
      <c r="BQ41" s="78">
        <v>4.3660620000000003</v>
      </c>
      <c r="BR41" s="78">
        <v>4</v>
      </c>
      <c r="BS41" s="258">
        <v>93</v>
      </c>
      <c r="BT41" s="78">
        <v>8.6409870000000009</v>
      </c>
      <c r="BU41" s="78">
        <v>4</v>
      </c>
      <c r="BV41" s="273">
        <v>-0.14278415481476867</v>
      </c>
      <c r="BW41" s="136">
        <v>5.3789888983874747E-2</v>
      </c>
      <c r="BX41" s="136">
        <v>4</v>
      </c>
      <c r="BY41" s="273">
        <v>0.10669585194949741</v>
      </c>
      <c r="BZ41" s="136">
        <v>0.1064569700922632</v>
      </c>
      <c r="CA41" s="136">
        <v>4</v>
      </c>
      <c r="CB41" s="258">
        <v>84.25</v>
      </c>
      <c r="CC41" s="78">
        <v>15.315429999999999</v>
      </c>
      <c r="CD41" s="78">
        <v>4</v>
      </c>
      <c r="CE41" s="258">
        <v>237.75</v>
      </c>
      <c r="CF41" s="80">
        <v>62.950209999999998</v>
      </c>
      <c r="CG41" s="80">
        <v>4</v>
      </c>
      <c r="CH41" s="273">
        <v>-0.71199104713372763</v>
      </c>
      <c r="CI41" s="136">
        <v>7.6309256626093211E-2</v>
      </c>
      <c r="CJ41" s="136">
        <v>4</v>
      </c>
      <c r="CK41" s="273">
        <v>5.2823802823049174E-2</v>
      </c>
      <c r="CL41" s="140">
        <v>0.31364988142443034</v>
      </c>
      <c r="CM41" s="140">
        <v>4</v>
      </c>
      <c r="CN41" s="258">
        <v>57.25</v>
      </c>
      <c r="CO41" s="78">
        <v>2.780138</v>
      </c>
      <c r="CP41" s="78">
        <v>4</v>
      </c>
      <c r="CQ41" s="258">
        <v>45.75</v>
      </c>
      <c r="CR41" s="78">
        <v>1.314978</v>
      </c>
      <c r="CS41" s="78">
        <v>4</v>
      </c>
      <c r="CT41" s="258">
        <v>1047.5</v>
      </c>
      <c r="CU41" s="80">
        <v>52.187959999999997</v>
      </c>
      <c r="CV41" s="80">
        <v>4</v>
      </c>
      <c r="CW41" s="258">
        <v>1168.5</v>
      </c>
      <c r="CX41" s="80">
        <v>36.754820000000002</v>
      </c>
      <c r="CY41" s="80">
        <v>4</v>
      </c>
      <c r="CZ41" s="285">
        <v>87.333340000000007</v>
      </c>
      <c r="DA41" s="78">
        <v>35.257779999999997</v>
      </c>
      <c r="DB41" s="78">
        <v>3</v>
      </c>
      <c r="DC41" s="258">
        <v>17</v>
      </c>
      <c r="DD41" s="78">
        <v>2.8867509999999998</v>
      </c>
      <c r="DE41" s="78">
        <v>4</v>
      </c>
      <c r="DF41" s="285">
        <v>23.5</v>
      </c>
      <c r="DG41" s="78">
        <v>2.5980759999999998</v>
      </c>
      <c r="DH41" s="78">
        <v>4</v>
      </c>
      <c r="DI41" s="258">
        <v>27.5</v>
      </c>
      <c r="DJ41" s="78">
        <v>1.8929689999999999</v>
      </c>
      <c r="DK41" s="78">
        <v>4</v>
      </c>
      <c r="DL41" s="273">
        <v>-0.24197425773535935</v>
      </c>
      <c r="DM41" s="136">
        <v>0.43285307601391393</v>
      </c>
      <c r="DN41" s="136">
        <v>4</v>
      </c>
      <c r="DO41" s="273">
        <v>0.42444664881448274</v>
      </c>
      <c r="DP41" s="136">
        <v>0.31537860400180678</v>
      </c>
      <c r="DQ41" s="136">
        <v>4</v>
      </c>
      <c r="DR41" s="258">
        <v>28.6</v>
      </c>
      <c r="DS41" s="80">
        <v>2.8568630000000002</v>
      </c>
      <c r="DT41" s="80">
        <v>4</v>
      </c>
      <c r="DU41" s="258">
        <v>22.25</v>
      </c>
      <c r="DV41" s="80">
        <v>2.4295059999999999</v>
      </c>
      <c r="DW41" s="80">
        <v>4</v>
      </c>
      <c r="DX41" s="265">
        <v>12.55</v>
      </c>
      <c r="DY41" s="266">
        <v>2.06</v>
      </c>
      <c r="DZ41" s="267">
        <v>4</v>
      </c>
      <c r="EA41" s="265">
        <v>70.05</v>
      </c>
      <c r="EB41" s="266">
        <v>7</v>
      </c>
      <c r="EC41" s="267">
        <v>4</v>
      </c>
      <c r="ED41" s="265">
        <v>236.07</v>
      </c>
      <c r="EE41" s="266">
        <v>1.71</v>
      </c>
      <c r="EF41" s="267">
        <v>4</v>
      </c>
      <c r="EG41" s="265">
        <v>82.88000000000001</v>
      </c>
      <c r="EH41" s="266">
        <v>8.5183048000565247</v>
      </c>
      <c r="EI41" s="267">
        <v>4</v>
      </c>
      <c r="EJ41" s="265">
        <v>61.91</v>
      </c>
      <c r="EK41" s="266">
        <v>7.5019719629796873</v>
      </c>
      <c r="EL41" s="267">
        <v>4</v>
      </c>
      <c r="EM41" s="265">
        <v>36.072499999999998</v>
      </c>
      <c r="EN41" s="266">
        <v>8.2121509311913332</v>
      </c>
      <c r="EO41" s="267">
        <v>4</v>
      </c>
      <c r="EP41" s="265">
        <v>13.420000000000002</v>
      </c>
      <c r="EQ41" s="266">
        <v>2.3535363462953605</v>
      </c>
      <c r="ER41" s="267">
        <v>4</v>
      </c>
      <c r="ES41" s="265">
        <v>3.32</v>
      </c>
      <c r="ET41" s="266">
        <v>0.32</v>
      </c>
      <c r="EU41" s="267">
        <v>4</v>
      </c>
      <c r="EV41" s="265">
        <v>828</v>
      </c>
      <c r="EW41" s="266">
        <v>107.4</v>
      </c>
      <c r="EX41" s="267">
        <v>4</v>
      </c>
      <c r="EY41" s="265">
        <v>16.600000000000001</v>
      </c>
      <c r="EZ41" s="266">
        <v>3.13</v>
      </c>
      <c r="FA41" s="267">
        <v>4</v>
      </c>
    </row>
    <row r="42" spans="1:157" s="42" customFormat="1" ht="13" customHeight="1">
      <c r="A42" s="268" t="s">
        <v>426</v>
      </c>
      <c r="B42" s="258">
        <v>15.7</v>
      </c>
      <c r="C42" s="80">
        <v>0.96540159999999997</v>
      </c>
      <c r="D42" s="80">
        <v>5</v>
      </c>
      <c r="E42" s="258">
        <v>15.54</v>
      </c>
      <c r="F42" s="80">
        <v>0.82921659999999997</v>
      </c>
      <c r="G42" s="80">
        <v>5</v>
      </c>
      <c r="H42" s="258">
        <v>3.1</v>
      </c>
      <c r="I42" s="80">
        <v>0.3464102</v>
      </c>
      <c r="J42" s="80">
        <v>5</v>
      </c>
      <c r="K42" s="258">
        <v>4.54</v>
      </c>
      <c r="L42" s="78">
        <v>0.116619</v>
      </c>
      <c r="M42" s="78">
        <v>5</v>
      </c>
      <c r="N42" s="278">
        <v>1.31</v>
      </c>
      <c r="O42" s="78">
        <v>0.14926490000000001</v>
      </c>
      <c r="P42" s="78">
        <v>5</v>
      </c>
      <c r="Q42" s="278">
        <v>1.5820000000000001</v>
      </c>
      <c r="R42" s="78">
        <v>5.5623730000000003E-2</v>
      </c>
      <c r="S42" s="78">
        <v>5</v>
      </c>
      <c r="T42" s="273">
        <v>-0.90700272579068952</v>
      </c>
      <c r="U42" s="136">
        <v>0.20854989420123335</v>
      </c>
      <c r="V42" s="136">
        <v>5</v>
      </c>
      <c r="W42" s="273">
        <v>-0.52696974800111207</v>
      </c>
      <c r="X42" s="136">
        <v>7.771637501956942E-2</v>
      </c>
      <c r="Y42" s="136">
        <v>5</v>
      </c>
      <c r="Z42" s="281">
        <v>0.124</v>
      </c>
      <c r="AA42" s="78">
        <v>1.8601070000000001E-2</v>
      </c>
      <c r="AB42" s="78">
        <v>5</v>
      </c>
      <c r="AC42" s="281">
        <v>0.23400000000000001</v>
      </c>
      <c r="AD42" s="78">
        <v>2.3790749999999999E-2</v>
      </c>
      <c r="AE42" s="78">
        <v>5</v>
      </c>
      <c r="AF42" s="281">
        <v>0.86399999999999999</v>
      </c>
      <c r="AG42" s="80">
        <v>7.3047909999999994E-2</v>
      </c>
      <c r="AH42" s="80">
        <v>5</v>
      </c>
      <c r="AI42" s="281">
        <v>1.1279999999999999</v>
      </c>
      <c r="AJ42" s="80">
        <v>9.8356490000000005E-2</v>
      </c>
      <c r="AK42" s="80">
        <v>5</v>
      </c>
      <c r="AL42" s="278">
        <v>1.3879999999999999</v>
      </c>
      <c r="AM42" s="78">
        <v>4.8414869999999999E-2</v>
      </c>
      <c r="AN42" s="78">
        <v>5</v>
      </c>
      <c r="AO42" s="278">
        <v>1.6080000000000001</v>
      </c>
      <c r="AP42" s="78">
        <v>9.3509350000000005E-2</v>
      </c>
      <c r="AQ42" s="78">
        <v>5</v>
      </c>
      <c r="AR42" s="273">
        <v>-0.32560245690466483</v>
      </c>
      <c r="AS42" s="136">
        <v>7.3081739313177602E-2</v>
      </c>
      <c r="AT42" s="136">
        <v>5</v>
      </c>
      <c r="AU42" s="273">
        <v>6.4852137707654247E-3</v>
      </c>
      <c r="AV42" s="136">
        <v>0.14115138556800491</v>
      </c>
      <c r="AW42" s="136">
        <v>5</v>
      </c>
      <c r="AX42" s="281">
        <v>6.5400000000000009</v>
      </c>
      <c r="AY42" s="78">
        <v>1.1977478866606266</v>
      </c>
      <c r="AZ42" s="78">
        <v>5</v>
      </c>
      <c r="BA42" s="281">
        <v>3.96</v>
      </c>
      <c r="BB42" s="78">
        <v>0.16309506430300091</v>
      </c>
      <c r="BC42" s="78">
        <v>5</v>
      </c>
      <c r="BD42" s="258">
        <v>48.46</v>
      </c>
      <c r="BE42" s="78">
        <v>0.78587510000000005</v>
      </c>
      <c r="BF42" s="78">
        <v>5</v>
      </c>
      <c r="BG42" s="258">
        <v>49.24</v>
      </c>
      <c r="BH42" s="78">
        <v>1.1263209999999999</v>
      </c>
      <c r="BI42" s="78">
        <v>5</v>
      </c>
      <c r="BJ42" s="285">
        <v>31.2</v>
      </c>
      <c r="BK42" s="78">
        <v>2.8</v>
      </c>
      <c r="BL42" s="78">
        <v>5</v>
      </c>
      <c r="BM42" s="258">
        <v>39</v>
      </c>
      <c r="BN42" s="78">
        <v>1.897367</v>
      </c>
      <c r="BO42" s="78">
        <v>5</v>
      </c>
      <c r="BP42" s="258">
        <v>78.599999999999994</v>
      </c>
      <c r="BQ42" s="78">
        <v>18.864249999999998</v>
      </c>
      <c r="BR42" s="78">
        <v>5</v>
      </c>
      <c r="BS42" s="258">
        <v>90.4</v>
      </c>
      <c r="BT42" s="78">
        <v>6.2337790000000002</v>
      </c>
      <c r="BU42" s="78">
        <v>5</v>
      </c>
      <c r="BV42" s="273">
        <v>-7.0712152860647345E-2</v>
      </c>
      <c r="BW42" s="136">
        <v>0.23240758979210244</v>
      </c>
      <c r="BX42" s="136">
        <v>5</v>
      </c>
      <c r="BY42" s="273">
        <v>7.466385108099903E-2</v>
      </c>
      <c r="BZ42" s="136">
        <v>7.6800158748824857E-2</v>
      </c>
      <c r="CA42" s="136">
        <v>5</v>
      </c>
      <c r="CB42" s="258">
        <v>168</v>
      </c>
      <c r="CC42" s="78">
        <v>31.630680000000002</v>
      </c>
      <c r="CD42" s="78">
        <v>4</v>
      </c>
      <c r="CE42" s="258">
        <v>214.25</v>
      </c>
      <c r="CF42" s="80">
        <v>60.67313</v>
      </c>
      <c r="CG42" s="80">
        <v>4</v>
      </c>
      <c r="CH42" s="273">
        <v>-0.45613930416773096</v>
      </c>
      <c r="CI42" s="136">
        <v>0.20239407762534214</v>
      </c>
      <c r="CJ42" s="136">
        <v>4</v>
      </c>
      <c r="CK42" s="273">
        <v>0.5164460946046654</v>
      </c>
      <c r="CL42" s="140">
        <v>0.62614555193789156</v>
      </c>
      <c r="CM42" s="140">
        <v>4</v>
      </c>
      <c r="CN42" s="258">
        <v>74.2</v>
      </c>
      <c r="CO42" s="78">
        <v>5.8855760000000004</v>
      </c>
      <c r="CP42" s="78">
        <v>5</v>
      </c>
      <c r="CQ42" s="258">
        <v>56.6</v>
      </c>
      <c r="CR42" s="78">
        <v>7.4806410000000003</v>
      </c>
      <c r="CS42" s="78">
        <v>5</v>
      </c>
      <c r="CT42" s="258">
        <v>1181</v>
      </c>
      <c r="CU42" s="80">
        <v>64.07105</v>
      </c>
      <c r="CV42" s="80">
        <v>5</v>
      </c>
      <c r="CW42" s="258">
        <v>1234.4000000000001</v>
      </c>
      <c r="CX42" s="80">
        <v>54.708869999999997</v>
      </c>
      <c r="CY42" s="80">
        <v>5</v>
      </c>
      <c r="CZ42" s="285">
        <v>34.200000000000003</v>
      </c>
      <c r="DA42" s="78">
        <v>9.1727860000000003</v>
      </c>
      <c r="DB42" s="78">
        <v>5</v>
      </c>
      <c r="DC42" s="258">
        <v>41.8</v>
      </c>
      <c r="DD42" s="78">
        <v>13.599270000000001</v>
      </c>
      <c r="DE42" s="78">
        <v>5</v>
      </c>
      <c r="DF42" s="285">
        <v>27.8</v>
      </c>
      <c r="DG42" s="78">
        <v>6.4606500000000002</v>
      </c>
      <c r="DH42" s="78">
        <v>5</v>
      </c>
      <c r="DI42" s="258">
        <v>41.8</v>
      </c>
      <c r="DJ42" s="78">
        <v>13.59</v>
      </c>
      <c r="DK42" s="78">
        <v>5</v>
      </c>
      <c r="DL42" s="273">
        <v>0.47442821680572073</v>
      </c>
      <c r="DM42" s="136">
        <v>1.0763780778153478</v>
      </c>
      <c r="DN42" s="136">
        <v>5</v>
      </c>
      <c r="DO42" s="273">
        <v>-0.69180836965650261</v>
      </c>
      <c r="DP42" s="136">
        <v>0.377720174111215</v>
      </c>
      <c r="DQ42" s="136">
        <v>5</v>
      </c>
      <c r="DR42" s="258">
        <v>25.7</v>
      </c>
      <c r="DS42" s="80">
        <v>1.7623850000000001</v>
      </c>
      <c r="DT42" s="80">
        <v>5</v>
      </c>
      <c r="DU42" s="258">
        <v>24.5</v>
      </c>
      <c r="DV42" s="80">
        <v>2.251296</v>
      </c>
      <c r="DW42" s="80">
        <v>4</v>
      </c>
      <c r="DX42" s="265">
        <v>19.46</v>
      </c>
      <c r="DY42" s="266">
        <v>2.52</v>
      </c>
      <c r="DZ42" s="267">
        <v>5</v>
      </c>
      <c r="EA42" s="265">
        <v>104.7</v>
      </c>
      <c r="EB42" s="266">
        <v>10.3</v>
      </c>
      <c r="EC42" s="267">
        <v>5</v>
      </c>
      <c r="ED42" s="265">
        <v>327.39599999999996</v>
      </c>
      <c r="EE42" s="266">
        <v>41.023570005546915</v>
      </c>
      <c r="EF42" s="267">
        <v>5</v>
      </c>
      <c r="EG42" s="265">
        <v>141.292</v>
      </c>
      <c r="EH42" s="266">
        <v>25.453333062685498</v>
      </c>
      <c r="EI42" s="267">
        <v>5</v>
      </c>
      <c r="EJ42" s="265">
        <v>139.20999999999998</v>
      </c>
      <c r="EK42" s="266">
        <v>18.003824871398848</v>
      </c>
      <c r="EL42" s="267">
        <v>5</v>
      </c>
      <c r="EM42" s="265">
        <v>33.126000000000005</v>
      </c>
      <c r="EN42" s="266">
        <v>3.159622762292984</v>
      </c>
      <c r="EO42" s="267">
        <v>5</v>
      </c>
      <c r="EP42" s="265">
        <v>14.648000000000001</v>
      </c>
      <c r="EQ42" s="266">
        <v>0.14256226709757414</v>
      </c>
      <c r="ER42" s="267">
        <v>5</v>
      </c>
      <c r="ES42" s="265">
        <v>5.93</v>
      </c>
      <c r="ET42" s="266">
        <v>0.39</v>
      </c>
      <c r="EU42" s="267">
        <v>5</v>
      </c>
      <c r="EV42" s="265">
        <v>748.6</v>
      </c>
      <c r="EW42" s="266">
        <v>86.1</v>
      </c>
      <c r="EX42" s="267">
        <v>5</v>
      </c>
      <c r="EY42" s="265">
        <v>26.32</v>
      </c>
      <c r="EZ42" s="266">
        <v>2.66</v>
      </c>
      <c r="FA42" s="267">
        <v>5</v>
      </c>
    </row>
    <row r="43" spans="1:157" s="42" customFormat="1" ht="13" customHeight="1">
      <c r="A43" s="268" t="s">
        <v>423</v>
      </c>
      <c r="B43" s="258">
        <v>15.54</v>
      </c>
      <c r="C43" s="78">
        <v>0.84</v>
      </c>
      <c r="D43" s="78">
        <v>5</v>
      </c>
      <c r="E43" s="258">
        <v>17.78</v>
      </c>
      <c r="F43" s="78">
        <v>0.48</v>
      </c>
      <c r="G43" s="78">
        <v>5</v>
      </c>
      <c r="H43" s="258">
        <v>3.02</v>
      </c>
      <c r="I43" s="78">
        <v>0.14000000000000001</v>
      </c>
      <c r="J43" s="78">
        <v>5</v>
      </c>
      <c r="K43" s="258">
        <v>4.3</v>
      </c>
      <c r="L43" s="78">
        <v>0.1449</v>
      </c>
      <c r="M43" s="78">
        <v>5</v>
      </c>
      <c r="N43" s="278">
        <v>2.964</v>
      </c>
      <c r="O43" s="78">
        <v>0.15</v>
      </c>
      <c r="P43" s="78">
        <v>5</v>
      </c>
      <c r="Q43" s="278">
        <v>4.1840000000000002</v>
      </c>
      <c r="R43" s="78">
        <v>0.154</v>
      </c>
      <c r="S43" s="78">
        <v>5</v>
      </c>
      <c r="T43" s="273">
        <v>-0.79632651888851325</v>
      </c>
      <c r="U43" s="136">
        <v>0.1557010735788821</v>
      </c>
      <c r="V43" s="136">
        <v>5</v>
      </c>
      <c r="W43" s="273">
        <v>0.47354625231359543</v>
      </c>
      <c r="X43" s="136">
        <v>0.15999097322609146</v>
      </c>
      <c r="Y43" s="136">
        <v>5</v>
      </c>
      <c r="Z43" s="281">
        <v>0.14799999999999999</v>
      </c>
      <c r="AA43" s="78">
        <v>1.1599999999999999E-2</v>
      </c>
      <c r="AB43" s="78">
        <v>5</v>
      </c>
      <c r="AC43" s="281">
        <v>0.22600000000000001</v>
      </c>
      <c r="AD43" s="78">
        <v>1.7500000000000002E-2</v>
      </c>
      <c r="AE43" s="78">
        <v>5</v>
      </c>
      <c r="AF43" s="281">
        <v>1.06</v>
      </c>
      <c r="AG43" s="78">
        <v>0.1182</v>
      </c>
      <c r="AH43" s="78">
        <v>5</v>
      </c>
      <c r="AI43" s="281">
        <v>1.3919999999999999</v>
      </c>
      <c r="AJ43" s="78">
        <v>0.1188</v>
      </c>
      <c r="AK43" s="78">
        <v>5</v>
      </c>
      <c r="AL43" s="278">
        <v>0.63600000000000001</v>
      </c>
      <c r="AM43" s="78">
        <v>4.7500000000000001E-2</v>
      </c>
      <c r="AN43" s="78">
        <v>5</v>
      </c>
      <c r="AO43" s="278">
        <v>0.63</v>
      </c>
      <c r="AP43" s="78">
        <v>9.2999999999999999E-2</v>
      </c>
      <c r="AQ43" s="78">
        <v>5</v>
      </c>
      <c r="AR43" s="273">
        <v>-0.39066102535458358</v>
      </c>
      <c r="AS43" s="136">
        <v>0.18920678967701884</v>
      </c>
      <c r="AT43" s="136">
        <v>5</v>
      </c>
      <c r="AU43" s="273">
        <v>-0.41456215456538298</v>
      </c>
      <c r="AV43" s="136">
        <v>0.37219821944254194</v>
      </c>
      <c r="AW43" s="136">
        <v>5</v>
      </c>
      <c r="AX43" s="281">
        <v>3.7400000000000007</v>
      </c>
      <c r="AY43" s="78">
        <v>0.43543082114154408</v>
      </c>
      <c r="AZ43" s="78">
        <v>5</v>
      </c>
      <c r="BA43" s="281">
        <v>4.58</v>
      </c>
      <c r="BB43" s="78">
        <v>0.56000000000000005</v>
      </c>
      <c r="BC43" s="78">
        <v>5</v>
      </c>
      <c r="BD43" s="258">
        <v>50.02</v>
      </c>
      <c r="BE43" s="78">
        <v>0.95899999999999996</v>
      </c>
      <c r="BF43" s="78">
        <v>5</v>
      </c>
      <c r="BG43" s="258">
        <v>55.38</v>
      </c>
      <c r="BH43" s="78">
        <v>1.35</v>
      </c>
      <c r="BI43" s="78">
        <v>5</v>
      </c>
      <c r="BJ43" s="285">
        <v>67.400000000000006</v>
      </c>
      <c r="BK43" s="78">
        <v>11.5</v>
      </c>
      <c r="BL43" s="78">
        <v>5</v>
      </c>
      <c r="BM43" s="258">
        <v>97.8</v>
      </c>
      <c r="BN43" s="78">
        <v>13.23</v>
      </c>
      <c r="BO43" s="78">
        <v>5</v>
      </c>
      <c r="BP43" s="258">
        <v>91.6</v>
      </c>
      <c r="BQ43" s="78">
        <v>9.8000000000000007</v>
      </c>
      <c r="BR43" s="78">
        <v>5</v>
      </c>
      <c r="BS43" s="258">
        <v>105.4</v>
      </c>
      <c r="BT43" s="78">
        <v>10.61</v>
      </c>
      <c r="BU43" s="78">
        <v>5</v>
      </c>
      <c r="BV43" s="273">
        <v>-0.25930057699734405</v>
      </c>
      <c r="BW43" s="136">
        <v>0.1150123343877108</v>
      </c>
      <c r="BX43" s="136">
        <v>5</v>
      </c>
      <c r="BY43" s="273">
        <v>-9.7276936864103727E-2</v>
      </c>
      <c r="BZ43" s="136">
        <v>0.12461897423065173</v>
      </c>
      <c r="CA43" s="136">
        <v>5</v>
      </c>
      <c r="CB43" s="258">
        <v>353.8</v>
      </c>
      <c r="CC43" s="78">
        <v>53.4</v>
      </c>
      <c r="CD43" s="78">
        <v>5</v>
      </c>
      <c r="CE43" s="258">
        <v>386.4</v>
      </c>
      <c r="CF43" s="78">
        <v>45.9</v>
      </c>
      <c r="CG43" s="78">
        <v>5</v>
      </c>
      <c r="CH43" s="273">
        <v>-0.11598022419094098</v>
      </c>
      <c r="CI43" s="136">
        <v>0.18990679340160121</v>
      </c>
      <c r="CJ43" s="136">
        <v>5</v>
      </c>
      <c r="CK43" s="273">
        <v>-9.4997937747259847E-5</v>
      </c>
      <c r="CL43" s="136">
        <v>0.16304540715715379</v>
      </c>
      <c r="CM43" s="136">
        <v>5</v>
      </c>
      <c r="CN43" s="258">
        <v>64</v>
      </c>
      <c r="CO43" s="78">
        <v>1.6</v>
      </c>
      <c r="CP43" s="78">
        <v>5</v>
      </c>
      <c r="CQ43" s="258">
        <v>59</v>
      </c>
      <c r="CR43" s="78">
        <v>1.7888999999999999</v>
      </c>
      <c r="CS43" s="78">
        <v>5</v>
      </c>
      <c r="CT43" s="258">
        <v>1180</v>
      </c>
      <c r="CU43" s="80">
        <v>30.7</v>
      </c>
      <c r="CV43" s="80">
        <v>5</v>
      </c>
      <c r="CW43" s="258">
        <v>1326.4</v>
      </c>
      <c r="CX43" s="80">
        <v>69.400000000000006</v>
      </c>
      <c r="CY43" s="80">
        <v>5</v>
      </c>
      <c r="CZ43" s="285">
        <v>273.39999999999998</v>
      </c>
      <c r="DA43" s="78">
        <v>92.1</v>
      </c>
      <c r="DB43" s="78">
        <v>5</v>
      </c>
      <c r="DC43" s="258">
        <v>103.2</v>
      </c>
      <c r="DD43" s="78">
        <v>12.87</v>
      </c>
      <c r="DE43" s="78">
        <v>5</v>
      </c>
      <c r="DF43" s="285">
        <v>14.8</v>
      </c>
      <c r="DG43" s="78">
        <v>5.61</v>
      </c>
      <c r="DH43" s="78">
        <v>5</v>
      </c>
      <c r="DI43" s="258">
        <v>19.8</v>
      </c>
      <c r="DJ43" s="78">
        <v>5.72</v>
      </c>
      <c r="DK43" s="78">
        <v>5</v>
      </c>
      <c r="DL43" s="273">
        <v>0.11302555902487325</v>
      </c>
      <c r="DM43" s="136">
        <v>0.61707231169486698</v>
      </c>
      <c r="DN43" s="136">
        <v>5</v>
      </c>
      <c r="DO43" s="273">
        <v>1.2080350209987443</v>
      </c>
      <c r="DP43" s="136">
        <v>0.40777151036293358</v>
      </c>
      <c r="DQ43" s="136">
        <v>5</v>
      </c>
      <c r="DR43" s="258">
        <v>28.38</v>
      </c>
      <c r="DS43" s="80">
        <v>1.46</v>
      </c>
      <c r="DT43" s="80">
        <v>5</v>
      </c>
      <c r="DU43" s="258">
        <v>29.64</v>
      </c>
      <c r="DV43" s="78">
        <v>2.06</v>
      </c>
      <c r="DW43" s="78">
        <v>5</v>
      </c>
      <c r="DX43" s="265">
        <v>20.71</v>
      </c>
      <c r="DY43" s="266">
        <v>3.41</v>
      </c>
      <c r="DZ43" s="267">
        <v>5</v>
      </c>
      <c r="EA43" s="265">
        <v>92.1</v>
      </c>
      <c r="EB43" s="266">
        <v>10.3</v>
      </c>
      <c r="EC43" s="267">
        <v>5</v>
      </c>
      <c r="ED43" s="265">
        <v>339.67399999999998</v>
      </c>
      <c r="EE43" s="266">
        <v>16.695882306724613</v>
      </c>
      <c r="EF43" s="267">
        <v>5</v>
      </c>
      <c r="EG43" s="265">
        <v>113.25</v>
      </c>
      <c r="EH43" s="266">
        <v>6.8481377030547508</v>
      </c>
      <c r="EI43" s="267">
        <v>5</v>
      </c>
      <c r="EJ43" s="265">
        <v>158.89600000000002</v>
      </c>
      <c r="EK43" s="266">
        <v>21.568229088175059</v>
      </c>
      <c r="EL43" s="267">
        <v>5</v>
      </c>
      <c r="EM43" s="265">
        <v>61.827999999999996</v>
      </c>
      <c r="EN43" s="266">
        <v>6.6871656178085113</v>
      </c>
      <c r="EO43" s="267">
        <v>5</v>
      </c>
      <c r="EP43" s="265">
        <v>10.196000000000002</v>
      </c>
      <c r="EQ43" s="266">
        <v>0.7714505816965832</v>
      </c>
      <c r="ER43" s="267">
        <v>5</v>
      </c>
      <c r="ES43" s="265">
        <v>4.25</v>
      </c>
      <c r="ET43" s="266">
        <v>0.57999999999999996</v>
      </c>
      <c r="EU43" s="267">
        <v>5</v>
      </c>
      <c r="EV43" s="265">
        <v>1361</v>
      </c>
      <c r="EW43" s="266">
        <v>109.6</v>
      </c>
      <c r="EX43" s="267">
        <v>5</v>
      </c>
      <c r="EY43" s="265">
        <v>19.2</v>
      </c>
      <c r="EZ43" s="266">
        <v>1.8</v>
      </c>
      <c r="FA43" s="267">
        <v>5</v>
      </c>
    </row>
    <row r="44" spans="1:157" ht="13" customHeight="1">
      <c r="A44" s="264" t="s">
        <v>60</v>
      </c>
      <c r="B44" s="258">
        <v>19.2</v>
      </c>
      <c r="C44" s="80">
        <v>0.93166530000000003</v>
      </c>
      <c r="D44" s="80">
        <v>5</v>
      </c>
      <c r="E44" s="258">
        <v>18.2</v>
      </c>
      <c r="F44" s="80">
        <v>1.043072</v>
      </c>
      <c r="G44" s="80">
        <v>5</v>
      </c>
      <c r="H44" s="258">
        <v>4.5</v>
      </c>
      <c r="I44" s="80">
        <v>0.130384</v>
      </c>
      <c r="J44" s="80">
        <v>5</v>
      </c>
      <c r="K44" s="258">
        <v>6.06</v>
      </c>
      <c r="L44" s="78">
        <v>0.30594110000000002</v>
      </c>
      <c r="M44" s="78">
        <v>5</v>
      </c>
      <c r="N44" s="278">
        <v>2.1539999999999999</v>
      </c>
      <c r="O44" s="78">
        <v>8.5182149999999998E-2</v>
      </c>
      <c r="P44" s="78">
        <v>5</v>
      </c>
      <c r="Q44" s="278">
        <v>2.4380000000000002</v>
      </c>
      <c r="R44" s="78">
        <v>5.4808740000000002E-2</v>
      </c>
      <c r="S44" s="78">
        <v>5</v>
      </c>
      <c r="T44" s="273">
        <v>-1.6394387686210607</v>
      </c>
      <c r="U44" s="136">
        <v>8.8664346497398225E-2</v>
      </c>
      <c r="V44" s="136">
        <v>5</v>
      </c>
      <c r="W44" s="273">
        <v>-1.3438290415543404</v>
      </c>
      <c r="X44" s="136">
        <v>5.704930323463854E-2</v>
      </c>
      <c r="Y44" s="136">
        <v>5</v>
      </c>
      <c r="Z44" s="281">
        <v>0.13800000000000001</v>
      </c>
      <c r="AA44" s="78">
        <v>2.596151E-2</v>
      </c>
      <c r="AB44" s="78">
        <v>5</v>
      </c>
      <c r="AC44" s="281">
        <v>0.222</v>
      </c>
      <c r="AD44" s="78">
        <v>3.7202150000000003E-2</v>
      </c>
      <c r="AE44" s="78">
        <v>5</v>
      </c>
      <c r="AF44" s="281">
        <v>0.93200000000000005</v>
      </c>
      <c r="AG44" s="80">
        <v>0.12212290000000001</v>
      </c>
      <c r="AH44" s="80">
        <v>5</v>
      </c>
      <c r="AI44" s="281">
        <v>0.86799999999999999</v>
      </c>
      <c r="AJ44" s="80">
        <v>0.18642420000000001</v>
      </c>
      <c r="AK44" s="80">
        <v>5</v>
      </c>
      <c r="AL44" s="278">
        <v>1.4924999999999999</v>
      </c>
      <c r="AM44" s="78">
        <v>9.5426689999999995E-2</v>
      </c>
      <c r="AN44" s="78">
        <v>4</v>
      </c>
      <c r="AO44" s="278">
        <v>0.45</v>
      </c>
      <c r="AP44" s="78">
        <v>7.0710679999999998E-3</v>
      </c>
      <c r="AQ44" s="78">
        <v>5</v>
      </c>
      <c r="AR44" s="273">
        <v>2.2145620586225658</v>
      </c>
      <c r="AS44" s="136">
        <v>0.85872381145269716</v>
      </c>
      <c r="AT44" s="136">
        <v>4</v>
      </c>
      <c r="AU44" s="273">
        <v>-1.1315960308893689</v>
      </c>
      <c r="AV44" s="136">
        <v>2.8167750904953714E-2</v>
      </c>
      <c r="AW44" s="136">
        <v>5</v>
      </c>
      <c r="AX44" s="281">
        <v>7.7</v>
      </c>
      <c r="AY44" s="78">
        <v>1.1063449999999999</v>
      </c>
      <c r="AZ44" s="78">
        <v>5</v>
      </c>
      <c r="BA44" s="281">
        <v>4.34</v>
      </c>
      <c r="BB44" s="78">
        <v>0.45011109999999999</v>
      </c>
      <c r="BC44" s="78">
        <v>5</v>
      </c>
      <c r="BD44" s="258">
        <v>58.22</v>
      </c>
      <c r="BE44" s="78">
        <v>2.40944</v>
      </c>
      <c r="BF44" s="78">
        <v>5</v>
      </c>
      <c r="BG44" s="258">
        <v>52.96</v>
      </c>
      <c r="BH44" s="78">
        <v>1.2237640000000001</v>
      </c>
      <c r="BI44" s="78">
        <v>5</v>
      </c>
      <c r="BJ44" s="285">
        <v>26.6</v>
      </c>
      <c r="BK44" s="78">
        <v>1.5033300000000001</v>
      </c>
      <c r="BL44" s="78">
        <v>5</v>
      </c>
      <c r="BM44" s="258">
        <v>72</v>
      </c>
      <c r="BN44" s="78">
        <v>14.142139999999999</v>
      </c>
      <c r="BO44" s="78">
        <v>5</v>
      </c>
      <c r="BP44" s="258">
        <v>56.6</v>
      </c>
      <c r="BQ44" s="78">
        <v>6.3921830000000002</v>
      </c>
      <c r="BR44" s="78">
        <v>5</v>
      </c>
      <c r="BS44" s="258">
        <v>117.6</v>
      </c>
      <c r="BT44" s="78">
        <v>28.093769999999999</v>
      </c>
      <c r="BU44" s="78">
        <v>5</v>
      </c>
      <c r="BV44" s="273">
        <v>-0.67023009907440279</v>
      </c>
      <c r="BW44" s="136">
        <v>7.5049616929763044E-2</v>
      </c>
      <c r="BX44" s="136">
        <v>5</v>
      </c>
      <c r="BY44" s="273">
        <v>4.5961353688471054E-2</v>
      </c>
      <c r="BZ44" s="136">
        <v>0.32984457477396206</v>
      </c>
      <c r="CA44" s="136">
        <v>5</v>
      </c>
      <c r="CB44" s="258">
        <v>177</v>
      </c>
      <c r="CC44" s="78">
        <v>40.959330000000001</v>
      </c>
      <c r="CD44" s="78">
        <v>4</v>
      </c>
      <c r="CE44" s="258">
        <v>262.5</v>
      </c>
      <c r="CF44" s="80">
        <v>80.137900000000002</v>
      </c>
      <c r="CG44" s="80">
        <v>4</v>
      </c>
      <c r="CH44" s="273">
        <v>-0.84115157865877888</v>
      </c>
      <c r="CI44" s="136">
        <v>0.14855501168354671</v>
      </c>
      <c r="CJ44" s="136">
        <v>4</v>
      </c>
      <c r="CK44" s="273">
        <v>-0.60440445999427883</v>
      </c>
      <c r="CL44" s="140">
        <v>0.2748559462009128</v>
      </c>
      <c r="CM44" s="140">
        <v>4</v>
      </c>
      <c r="CN44" s="258">
        <v>78</v>
      </c>
      <c r="CO44" s="78">
        <v>5.4589379999999998</v>
      </c>
      <c r="CP44" s="78">
        <v>5</v>
      </c>
      <c r="CQ44" s="258">
        <v>68</v>
      </c>
      <c r="CR44" s="78">
        <v>5</v>
      </c>
      <c r="CS44" s="78">
        <v>5</v>
      </c>
      <c r="CT44" s="258">
        <v>1265.4000000000001</v>
      </c>
      <c r="CU44" s="80">
        <v>58.351179999999999</v>
      </c>
      <c r="CV44" s="80">
        <v>5</v>
      </c>
      <c r="CW44" s="258">
        <v>1065.4000000000001</v>
      </c>
      <c r="CX44" s="80">
        <v>49.438450000000003</v>
      </c>
      <c r="CY44" s="80">
        <v>5</v>
      </c>
      <c r="CZ44" s="285">
        <v>53.75</v>
      </c>
      <c r="DA44" s="78">
        <v>16.63017</v>
      </c>
      <c r="DB44" s="78">
        <v>4</v>
      </c>
      <c r="DC44" s="258">
        <v>55</v>
      </c>
      <c r="DD44" s="78">
        <v>24.087340000000001</v>
      </c>
      <c r="DE44" s="78">
        <v>5</v>
      </c>
      <c r="DF44" s="285">
        <v>29.4</v>
      </c>
      <c r="DG44" s="78">
        <v>2.7129319999999999</v>
      </c>
      <c r="DH44" s="78">
        <v>5</v>
      </c>
      <c r="DI44" s="258">
        <v>22.2</v>
      </c>
      <c r="DJ44" s="78">
        <v>2.5768200000000001</v>
      </c>
      <c r="DK44" s="78">
        <v>5</v>
      </c>
      <c r="DL44" s="273">
        <v>1.7197731112679402</v>
      </c>
      <c r="DM44" s="136">
        <v>0.29856142736688468</v>
      </c>
      <c r="DN44" s="136">
        <v>5</v>
      </c>
      <c r="DO44" s="273">
        <v>0.9274044553672498</v>
      </c>
      <c r="DP44" s="136">
        <v>0.28358211084963847</v>
      </c>
      <c r="DQ44" s="136">
        <v>5</v>
      </c>
      <c r="DR44" s="258">
        <v>30.36</v>
      </c>
      <c r="DS44" s="80">
        <v>3.780027</v>
      </c>
      <c r="DT44" s="80">
        <v>5</v>
      </c>
      <c r="DU44" s="258">
        <v>38.22</v>
      </c>
      <c r="DV44" s="80">
        <v>1.8026089999999999</v>
      </c>
      <c r="DW44" s="80">
        <v>5</v>
      </c>
      <c r="DX44" s="265">
        <v>8.08</v>
      </c>
      <c r="DY44" s="266">
        <v>0.81</v>
      </c>
      <c r="DZ44" s="267">
        <v>5</v>
      </c>
      <c r="EA44" s="265">
        <v>58.52</v>
      </c>
      <c r="EB44" s="266">
        <v>3.92</v>
      </c>
      <c r="EC44" s="267">
        <v>5</v>
      </c>
      <c r="ED44" s="265">
        <v>327.39999999999998</v>
      </c>
      <c r="EE44" s="266">
        <v>41</v>
      </c>
      <c r="EF44" s="267">
        <v>5</v>
      </c>
      <c r="EG44" s="265">
        <v>33.786000000000001</v>
      </c>
      <c r="EH44" s="266">
        <v>3.7972748122831437</v>
      </c>
      <c r="EI44" s="267">
        <v>5</v>
      </c>
      <c r="EJ44" s="265">
        <v>46.438000000000002</v>
      </c>
      <c r="EK44" s="266">
        <v>3.3275672795602182</v>
      </c>
      <c r="EL44" s="267">
        <v>5</v>
      </c>
      <c r="EM44" s="265">
        <v>31.286000000000001</v>
      </c>
      <c r="EN44" s="266">
        <v>3.1038131387053527</v>
      </c>
      <c r="EO44" s="267">
        <v>5</v>
      </c>
      <c r="EP44" s="265">
        <v>8.7960000000000012</v>
      </c>
      <c r="EQ44" s="266">
        <v>0.97079658013406445</v>
      </c>
      <c r="ER44" s="267">
        <v>5</v>
      </c>
      <c r="ES44" s="265">
        <v>6.46</v>
      </c>
      <c r="ET44" s="266">
        <v>3.66</v>
      </c>
      <c r="EU44" s="267">
        <v>5</v>
      </c>
      <c r="EV44" s="265">
        <v>579.5</v>
      </c>
      <c r="EW44" s="266">
        <v>127.8</v>
      </c>
      <c r="EX44" s="267">
        <v>5</v>
      </c>
      <c r="EY44" s="265">
        <v>30.2</v>
      </c>
      <c r="EZ44" s="266">
        <v>20.63</v>
      </c>
      <c r="FA44" s="267">
        <v>5</v>
      </c>
    </row>
    <row r="45" spans="1:157" ht="13" customHeight="1">
      <c r="A45" s="264" t="s">
        <v>9</v>
      </c>
      <c r="B45" s="258">
        <v>18.899999999999999</v>
      </c>
      <c r="C45" s="80">
        <v>1.3114877048604106</v>
      </c>
      <c r="D45" s="80">
        <v>4</v>
      </c>
      <c r="E45" s="258">
        <v>18.36</v>
      </c>
      <c r="F45" s="80">
        <v>0.26381811916545811</v>
      </c>
      <c r="G45" s="80">
        <v>5</v>
      </c>
      <c r="H45" s="258">
        <v>3.4200000000000004</v>
      </c>
      <c r="I45" s="80">
        <v>0.1462873883832779</v>
      </c>
      <c r="J45" s="80">
        <v>5</v>
      </c>
      <c r="K45" s="258">
        <v>5.3</v>
      </c>
      <c r="L45" s="78">
        <v>0.19235384061671346</v>
      </c>
      <c r="M45" s="78">
        <v>5</v>
      </c>
      <c r="N45" s="278">
        <v>3.2939999999999996</v>
      </c>
      <c r="O45" s="78">
        <v>0.14242892964563061</v>
      </c>
      <c r="P45" s="78">
        <v>5</v>
      </c>
      <c r="Q45" s="278">
        <v>4.6539999999999999</v>
      </c>
      <c r="R45" s="78">
        <v>0.29425499146148937</v>
      </c>
      <c r="S45" s="78">
        <v>5</v>
      </c>
      <c r="T45" s="273" t="s">
        <v>61</v>
      </c>
      <c r="U45" s="136" t="s">
        <v>61</v>
      </c>
      <c r="V45" s="136" t="s">
        <v>61</v>
      </c>
      <c r="W45" s="273" t="s">
        <v>61</v>
      </c>
      <c r="X45" s="136" t="s">
        <v>61</v>
      </c>
      <c r="Y45" s="136" t="s">
        <v>61</v>
      </c>
      <c r="Z45" s="281">
        <v>0.14399999999999999</v>
      </c>
      <c r="AA45" s="78">
        <v>2.1817424229271444E-2</v>
      </c>
      <c r="AB45" s="78">
        <v>5</v>
      </c>
      <c r="AC45" s="281">
        <v>0.30599999999999994</v>
      </c>
      <c r="AD45" s="78">
        <v>5.4184868736576255E-2</v>
      </c>
      <c r="AE45" s="78">
        <v>5</v>
      </c>
      <c r="AF45" s="281">
        <v>0.64249999999999996</v>
      </c>
      <c r="AG45" s="80">
        <v>9.0034715526845638E-2</v>
      </c>
      <c r="AH45" s="80">
        <v>4</v>
      </c>
      <c r="AI45" s="281">
        <v>0.624</v>
      </c>
      <c r="AJ45" s="80">
        <v>0.24185946332529554</v>
      </c>
      <c r="AK45" s="80">
        <v>5</v>
      </c>
      <c r="AL45" s="278">
        <v>1.075</v>
      </c>
      <c r="AM45" s="78">
        <v>0.15107944929738135</v>
      </c>
      <c r="AN45" s="78">
        <v>4</v>
      </c>
      <c r="AO45" s="278">
        <v>0.63600000000000001</v>
      </c>
      <c r="AP45" s="78">
        <v>8.3940455085733209E-2</v>
      </c>
      <c r="AQ45" s="78">
        <v>5</v>
      </c>
      <c r="AR45" s="273" t="s">
        <v>61</v>
      </c>
      <c r="AS45" s="136" t="s">
        <v>61</v>
      </c>
      <c r="AT45" s="136" t="s">
        <v>61</v>
      </c>
      <c r="AU45" s="273" t="s">
        <v>61</v>
      </c>
      <c r="AV45" s="136" t="s">
        <v>61</v>
      </c>
      <c r="AW45" s="136" t="s">
        <v>61</v>
      </c>
      <c r="AX45" s="281">
        <v>5.7249999999999996</v>
      </c>
      <c r="AY45" s="78">
        <v>1.145552996009642</v>
      </c>
      <c r="AZ45" s="78">
        <v>4</v>
      </c>
      <c r="BA45" s="281">
        <v>3.3599999999999994</v>
      </c>
      <c r="BB45" s="78">
        <v>0.45343136195018663</v>
      </c>
      <c r="BC45" s="78">
        <v>5</v>
      </c>
      <c r="BD45" s="258">
        <v>51.274999999999999</v>
      </c>
      <c r="BE45" s="78">
        <v>1.6342000000000001</v>
      </c>
      <c r="BF45" s="78">
        <v>4</v>
      </c>
      <c r="BG45" s="258">
        <v>49.38</v>
      </c>
      <c r="BH45" s="78">
        <v>0.78600000000000003</v>
      </c>
      <c r="BI45" s="78">
        <v>5</v>
      </c>
      <c r="BJ45" s="285">
        <v>118.8</v>
      </c>
      <c r="BK45" s="78">
        <v>50.93</v>
      </c>
      <c r="BL45" s="78">
        <v>5</v>
      </c>
      <c r="BM45" s="258">
        <v>162.6</v>
      </c>
      <c r="BN45" s="78">
        <v>32.380000000000003</v>
      </c>
      <c r="BO45" s="78">
        <v>5</v>
      </c>
      <c r="BP45" s="258">
        <v>61.6</v>
      </c>
      <c r="BQ45" s="78">
        <v>24.7</v>
      </c>
      <c r="BR45" s="78">
        <v>5</v>
      </c>
      <c r="BS45" s="258">
        <v>103.6</v>
      </c>
      <c r="BT45" s="78">
        <v>24.2</v>
      </c>
      <c r="BU45" s="78">
        <v>5</v>
      </c>
      <c r="BV45" s="273" t="s">
        <v>61</v>
      </c>
      <c r="BW45" s="136" t="s">
        <v>61</v>
      </c>
      <c r="BX45" s="136" t="s">
        <v>61</v>
      </c>
      <c r="BY45" s="273" t="s">
        <v>61</v>
      </c>
      <c r="BZ45" s="136" t="s">
        <v>61</v>
      </c>
      <c r="CA45" s="136" t="s">
        <v>61</v>
      </c>
      <c r="CB45" s="258">
        <v>193.75</v>
      </c>
      <c r="CC45" s="78">
        <v>59.485999999999997</v>
      </c>
      <c r="CD45" s="78">
        <v>4</v>
      </c>
      <c r="CE45" s="258">
        <v>295.60000000000002</v>
      </c>
      <c r="CF45" s="80">
        <v>50.7</v>
      </c>
      <c r="CG45" s="80">
        <v>5</v>
      </c>
      <c r="CH45" s="273" t="s">
        <v>61</v>
      </c>
      <c r="CI45" s="136" t="s">
        <v>61</v>
      </c>
      <c r="CJ45" s="136" t="s">
        <v>61</v>
      </c>
      <c r="CK45" s="273" t="s">
        <v>61</v>
      </c>
      <c r="CL45" s="140" t="s">
        <v>61</v>
      </c>
      <c r="CM45" s="140" t="s">
        <v>61</v>
      </c>
      <c r="CN45" s="258">
        <v>87.2</v>
      </c>
      <c r="CO45" s="78">
        <v>6.1024585209569544</v>
      </c>
      <c r="CP45" s="78">
        <v>5</v>
      </c>
      <c r="CQ45" s="258">
        <v>78.400000000000006</v>
      </c>
      <c r="CR45" s="78">
        <v>4.0693979898751653</v>
      </c>
      <c r="CS45" s="78">
        <v>5</v>
      </c>
      <c r="CT45" s="258">
        <v>1040.8</v>
      </c>
      <c r="CU45" s="80">
        <v>55.6</v>
      </c>
      <c r="CV45" s="80">
        <v>4</v>
      </c>
      <c r="CW45" s="258">
        <v>1144.2</v>
      </c>
      <c r="CX45" s="80">
        <v>17.399999999999999</v>
      </c>
      <c r="CY45" s="80">
        <v>5</v>
      </c>
      <c r="CZ45" s="285">
        <v>239.75</v>
      </c>
      <c r="DA45" s="78">
        <v>93.47</v>
      </c>
      <c r="DB45" s="78">
        <v>4</v>
      </c>
      <c r="DC45" s="258">
        <v>64.599999999999994</v>
      </c>
      <c r="DD45" s="78">
        <v>3.91</v>
      </c>
      <c r="DE45" s="78">
        <v>5</v>
      </c>
      <c r="DF45" s="285">
        <v>14.5</v>
      </c>
      <c r="DG45" s="78">
        <v>3.2</v>
      </c>
      <c r="DH45" s="78">
        <v>4</v>
      </c>
      <c r="DI45" s="258">
        <v>7</v>
      </c>
      <c r="DJ45" s="78">
        <v>2.4</v>
      </c>
      <c r="DK45" s="78">
        <v>5</v>
      </c>
      <c r="DL45" s="273" t="s">
        <v>61</v>
      </c>
      <c r="DM45" s="136" t="s">
        <v>61</v>
      </c>
      <c r="DN45" s="136" t="s">
        <v>61</v>
      </c>
      <c r="DO45" s="273" t="s">
        <v>61</v>
      </c>
      <c r="DP45" s="136" t="s">
        <v>61</v>
      </c>
      <c r="DQ45" s="136" t="s">
        <v>61</v>
      </c>
      <c r="DR45" s="258">
        <v>25.83</v>
      </c>
      <c r="DS45" s="80">
        <v>1.85</v>
      </c>
      <c r="DT45" s="80">
        <v>4</v>
      </c>
      <c r="DU45" s="258">
        <v>28.34</v>
      </c>
      <c r="DV45" s="80">
        <v>1.05</v>
      </c>
      <c r="DW45" s="80">
        <v>5</v>
      </c>
      <c r="DX45" s="271" t="s">
        <v>61</v>
      </c>
      <c r="DY45" s="271" t="s">
        <v>61</v>
      </c>
      <c r="DZ45" s="269" t="s">
        <v>61</v>
      </c>
      <c r="EA45" s="271" t="s">
        <v>61</v>
      </c>
      <c r="EB45" s="271" t="s">
        <v>61</v>
      </c>
      <c r="EC45" s="269" t="s">
        <v>61</v>
      </c>
      <c r="ED45" s="271" t="s">
        <v>61</v>
      </c>
      <c r="EE45" s="271" t="s">
        <v>61</v>
      </c>
      <c r="EF45" s="269" t="s">
        <v>61</v>
      </c>
      <c r="EG45" s="271" t="s">
        <v>61</v>
      </c>
      <c r="EH45" s="271" t="s">
        <v>61</v>
      </c>
      <c r="EI45" s="269" t="s">
        <v>61</v>
      </c>
      <c r="EJ45" s="271" t="s">
        <v>61</v>
      </c>
      <c r="EK45" s="271" t="s">
        <v>61</v>
      </c>
      <c r="EL45" s="269" t="s">
        <v>61</v>
      </c>
      <c r="EM45" s="271" t="s">
        <v>61</v>
      </c>
      <c r="EN45" s="271" t="s">
        <v>61</v>
      </c>
      <c r="EO45" s="269" t="s">
        <v>61</v>
      </c>
      <c r="EP45" s="271" t="s">
        <v>61</v>
      </c>
      <c r="EQ45" s="271" t="s">
        <v>61</v>
      </c>
      <c r="ER45" s="269" t="s">
        <v>61</v>
      </c>
      <c r="ES45" s="271" t="s">
        <v>61</v>
      </c>
      <c r="ET45" s="271" t="s">
        <v>61</v>
      </c>
      <c r="EU45" s="269" t="s">
        <v>61</v>
      </c>
      <c r="EV45" s="271" t="s">
        <v>61</v>
      </c>
      <c r="EW45" s="271" t="s">
        <v>61</v>
      </c>
      <c r="EX45" s="269" t="s">
        <v>61</v>
      </c>
      <c r="EY45" s="271" t="s">
        <v>61</v>
      </c>
      <c r="EZ45" s="271" t="s">
        <v>61</v>
      </c>
      <c r="FA45" s="269" t="s">
        <v>61</v>
      </c>
    </row>
    <row r="46" spans="1:157" s="42" customFormat="1" ht="13" customHeight="1">
      <c r="A46" s="264" t="s">
        <v>10</v>
      </c>
      <c r="B46" s="258">
        <v>18.8</v>
      </c>
      <c r="C46" s="80">
        <v>0.82</v>
      </c>
      <c r="D46" s="80">
        <v>5</v>
      </c>
      <c r="E46" s="258">
        <v>12.72</v>
      </c>
      <c r="F46" s="80">
        <v>1.41</v>
      </c>
      <c r="G46" s="80">
        <v>5</v>
      </c>
      <c r="H46" s="258">
        <v>2.96</v>
      </c>
      <c r="I46" s="80">
        <v>0.06</v>
      </c>
      <c r="J46" s="80">
        <v>5</v>
      </c>
      <c r="K46" s="258">
        <v>4.16</v>
      </c>
      <c r="L46" s="78">
        <v>0.25</v>
      </c>
      <c r="M46" s="78">
        <v>5</v>
      </c>
      <c r="N46" s="278">
        <v>2.9359999999999999</v>
      </c>
      <c r="O46" s="78">
        <v>5.1999999999999998E-2</v>
      </c>
      <c r="P46" s="78">
        <v>5</v>
      </c>
      <c r="Q46" s="278">
        <v>4.2080000000000002</v>
      </c>
      <c r="R46" s="78">
        <v>0.29299999999999998</v>
      </c>
      <c r="S46" s="78">
        <v>5</v>
      </c>
      <c r="T46" s="273">
        <v>-0.82547113986692244</v>
      </c>
      <c r="U46" s="136">
        <v>5.3945271672528342E-2</v>
      </c>
      <c r="V46" s="136">
        <v>5</v>
      </c>
      <c r="W46" s="273">
        <v>0.49852735600937459</v>
      </c>
      <c r="X46" s="136">
        <v>0.3051818407170645</v>
      </c>
      <c r="Y46" s="136">
        <v>5</v>
      </c>
      <c r="Z46" s="281">
        <v>0.13600000000000001</v>
      </c>
      <c r="AA46" s="78">
        <v>1.0999999999999999E-2</v>
      </c>
      <c r="AB46" s="78">
        <v>5</v>
      </c>
      <c r="AC46" s="281">
        <v>0.21</v>
      </c>
      <c r="AD46" s="78">
        <v>2.4E-2</v>
      </c>
      <c r="AE46" s="78">
        <v>5</v>
      </c>
      <c r="AF46" s="281">
        <v>0.92600000000000005</v>
      </c>
      <c r="AG46" s="80">
        <v>0.114</v>
      </c>
      <c r="AH46" s="80">
        <v>5</v>
      </c>
      <c r="AI46" s="281">
        <v>0.88800000000000001</v>
      </c>
      <c r="AJ46" s="80">
        <v>7.2999999999999995E-2</v>
      </c>
      <c r="AK46" s="80">
        <v>5</v>
      </c>
      <c r="AL46" s="278">
        <v>0.66200000000000003</v>
      </c>
      <c r="AM46" s="78">
        <v>6.2E-2</v>
      </c>
      <c r="AN46" s="78">
        <v>5</v>
      </c>
      <c r="AO46" s="278">
        <v>0.59799999999999998</v>
      </c>
      <c r="AP46" s="78">
        <v>3.7999999999999999E-2</v>
      </c>
      <c r="AQ46" s="78">
        <v>5</v>
      </c>
      <c r="AR46" s="273">
        <v>-0.28708946544111891</v>
      </c>
      <c r="AS46" s="136">
        <v>0.24889838222993349</v>
      </c>
      <c r="AT46" s="136">
        <v>5</v>
      </c>
      <c r="AU46" s="273">
        <v>-0.54203484368964727</v>
      </c>
      <c r="AV46" s="136">
        <v>0.15293817767961979</v>
      </c>
      <c r="AW46" s="136">
        <v>5</v>
      </c>
      <c r="AX46" s="281">
        <v>6.4799999999999995</v>
      </c>
      <c r="AY46" s="78">
        <v>0.46195237849804388</v>
      </c>
      <c r="AZ46" s="78">
        <v>5</v>
      </c>
      <c r="BA46" s="281">
        <v>2.92</v>
      </c>
      <c r="BB46" s="78">
        <v>0.19339079605813683</v>
      </c>
      <c r="BC46" s="78">
        <v>5</v>
      </c>
      <c r="BD46" s="258">
        <v>45.25</v>
      </c>
      <c r="BE46" s="78">
        <v>0.61</v>
      </c>
      <c r="BF46" s="78">
        <v>5</v>
      </c>
      <c r="BG46" s="258">
        <v>49.58</v>
      </c>
      <c r="BH46" s="78">
        <v>1.59</v>
      </c>
      <c r="BI46" s="78">
        <v>5</v>
      </c>
      <c r="BJ46" s="285">
        <v>84</v>
      </c>
      <c r="BK46" s="78">
        <v>16.3</v>
      </c>
      <c r="BL46" s="78">
        <v>5</v>
      </c>
      <c r="BM46" s="258">
        <v>132.80000000000001</v>
      </c>
      <c r="BN46" s="78">
        <v>19.32</v>
      </c>
      <c r="BO46" s="78">
        <v>5</v>
      </c>
      <c r="BP46" s="258">
        <v>84.6</v>
      </c>
      <c r="BQ46" s="78">
        <v>13.01</v>
      </c>
      <c r="BR46" s="78">
        <v>5</v>
      </c>
      <c r="BS46" s="258">
        <v>134</v>
      </c>
      <c r="BT46" s="78">
        <v>18.8</v>
      </c>
      <c r="BU46" s="78">
        <v>5</v>
      </c>
      <c r="BV46" s="273">
        <v>-0.34148648141275578</v>
      </c>
      <c r="BW46" s="136">
        <v>0.15270319959462891</v>
      </c>
      <c r="BX46" s="136">
        <v>5</v>
      </c>
      <c r="BY46" s="273">
        <v>0.23851118689029285</v>
      </c>
      <c r="BZ46" s="136">
        <v>0.2208714488460623</v>
      </c>
      <c r="CA46" s="136">
        <v>5</v>
      </c>
      <c r="CB46" s="258">
        <v>350</v>
      </c>
      <c r="CC46" s="78">
        <v>38.700000000000003</v>
      </c>
      <c r="CD46" s="78">
        <v>5</v>
      </c>
      <c r="CE46" s="258">
        <v>426.2</v>
      </c>
      <c r="CF46" s="80">
        <v>63.4</v>
      </c>
      <c r="CG46" s="80">
        <v>5</v>
      </c>
      <c r="CH46" s="273">
        <v>-0.12948831804867519</v>
      </c>
      <c r="CI46" s="136">
        <v>0.13759269251009182</v>
      </c>
      <c r="CJ46" s="136">
        <v>5</v>
      </c>
      <c r="CK46" s="273">
        <v>0.1413845114143113</v>
      </c>
      <c r="CL46" s="140">
        <v>0.22531244097139058</v>
      </c>
      <c r="CM46" s="140">
        <v>5</v>
      </c>
      <c r="CN46" s="258">
        <v>109.8</v>
      </c>
      <c r="CO46" s="78">
        <v>2.06</v>
      </c>
      <c r="CP46" s="78">
        <v>5</v>
      </c>
      <c r="CQ46" s="258">
        <v>122</v>
      </c>
      <c r="CR46" s="78">
        <v>11.5</v>
      </c>
      <c r="CS46" s="78">
        <v>5</v>
      </c>
      <c r="CT46" s="258">
        <v>939</v>
      </c>
      <c r="CU46" s="80">
        <v>26.3</v>
      </c>
      <c r="CV46" s="80">
        <v>5</v>
      </c>
      <c r="CW46" s="258">
        <v>863.4</v>
      </c>
      <c r="CX46" s="80">
        <v>28.4</v>
      </c>
      <c r="CY46" s="80">
        <v>5</v>
      </c>
      <c r="CZ46" s="285">
        <v>158.6</v>
      </c>
      <c r="DA46" s="78">
        <v>38.5</v>
      </c>
      <c r="DB46" s="78">
        <v>5</v>
      </c>
      <c r="DC46" s="258">
        <v>113.6</v>
      </c>
      <c r="DD46" s="78">
        <v>24</v>
      </c>
      <c r="DE46" s="78">
        <v>5</v>
      </c>
      <c r="DF46" s="285">
        <v>19.399999999999999</v>
      </c>
      <c r="DG46" s="78">
        <v>1.44</v>
      </c>
      <c r="DH46" s="78">
        <v>5</v>
      </c>
      <c r="DI46" s="258">
        <v>18.2</v>
      </c>
      <c r="DJ46" s="78">
        <v>1.7</v>
      </c>
      <c r="DK46" s="78">
        <v>5</v>
      </c>
      <c r="DL46" s="273">
        <v>0.61926108918364786</v>
      </c>
      <c r="DM46" s="136">
        <v>0.1579531900326562</v>
      </c>
      <c r="DN46" s="136">
        <v>5</v>
      </c>
      <c r="DO46" s="273">
        <v>0.48719964653353276</v>
      </c>
      <c r="DP46" s="136">
        <v>0.18869850369335342</v>
      </c>
      <c r="DQ46" s="136">
        <v>5</v>
      </c>
      <c r="DR46" s="258">
        <v>26.85</v>
      </c>
      <c r="DS46" s="80">
        <v>0.51</v>
      </c>
      <c r="DT46" s="80">
        <v>5</v>
      </c>
      <c r="DU46" s="258">
        <v>15.3</v>
      </c>
      <c r="DV46" s="80">
        <v>2.7</v>
      </c>
      <c r="DW46" s="80">
        <v>5</v>
      </c>
      <c r="DX46" s="271" t="s">
        <v>61</v>
      </c>
      <c r="DY46" s="271" t="s">
        <v>61</v>
      </c>
      <c r="DZ46" s="269" t="s">
        <v>61</v>
      </c>
      <c r="EA46" s="271" t="s">
        <v>61</v>
      </c>
      <c r="EB46" s="271" t="s">
        <v>61</v>
      </c>
      <c r="EC46" s="269" t="s">
        <v>61</v>
      </c>
      <c r="ED46" s="271" t="s">
        <v>61</v>
      </c>
      <c r="EE46" s="271" t="s">
        <v>61</v>
      </c>
      <c r="EF46" s="269" t="s">
        <v>61</v>
      </c>
      <c r="EG46" s="271" t="s">
        <v>61</v>
      </c>
      <c r="EH46" s="271" t="s">
        <v>61</v>
      </c>
      <c r="EI46" s="269" t="s">
        <v>61</v>
      </c>
      <c r="EJ46" s="271" t="s">
        <v>61</v>
      </c>
      <c r="EK46" s="271" t="s">
        <v>61</v>
      </c>
      <c r="EL46" s="269" t="s">
        <v>61</v>
      </c>
      <c r="EM46" s="271" t="s">
        <v>61</v>
      </c>
      <c r="EN46" s="271" t="s">
        <v>61</v>
      </c>
      <c r="EO46" s="269" t="s">
        <v>61</v>
      </c>
      <c r="EP46" s="271" t="s">
        <v>61</v>
      </c>
      <c r="EQ46" s="271" t="s">
        <v>61</v>
      </c>
      <c r="ER46" s="269" t="s">
        <v>61</v>
      </c>
      <c r="ES46" s="271" t="s">
        <v>61</v>
      </c>
      <c r="ET46" s="271" t="s">
        <v>61</v>
      </c>
      <c r="EU46" s="269" t="s">
        <v>61</v>
      </c>
      <c r="EV46" s="271" t="s">
        <v>61</v>
      </c>
      <c r="EW46" s="271" t="s">
        <v>61</v>
      </c>
      <c r="EX46" s="269" t="s">
        <v>61</v>
      </c>
      <c r="EY46" s="271" t="s">
        <v>61</v>
      </c>
      <c r="EZ46" s="271" t="s">
        <v>61</v>
      </c>
      <c r="FA46" s="269" t="s">
        <v>61</v>
      </c>
    </row>
    <row r="47" spans="1:157" s="42" customFormat="1" ht="13" customHeight="1">
      <c r="A47" s="264" t="s">
        <v>11</v>
      </c>
      <c r="B47" s="258">
        <v>15.074999999999999</v>
      </c>
      <c r="C47" s="80">
        <v>0.98</v>
      </c>
      <c r="D47" s="80">
        <v>4</v>
      </c>
      <c r="E47" s="258">
        <v>13.35</v>
      </c>
      <c r="F47" s="80">
        <v>0.75</v>
      </c>
      <c r="G47" s="80">
        <v>2</v>
      </c>
      <c r="H47" s="258">
        <v>3.0750000000000002</v>
      </c>
      <c r="I47" s="80">
        <v>0.22</v>
      </c>
      <c r="J47" s="80">
        <v>4</v>
      </c>
      <c r="K47" s="261">
        <v>5.2</v>
      </c>
      <c r="L47" s="79">
        <v>0.115</v>
      </c>
      <c r="M47" s="79">
        <v>3</v>
      </c>
      <c r="N47" s="279">
        <v>2.69</v>
      </c>
      <c r="O47" s="79">
        <v>0.18</v>
      </c>
      <c r="P47" s="79">
        <v>4</v>
      </c>
      <c r="Q47" s="279">
        <v>4.3600000000000003</v>
      </c>
      <c r="R47" s="79">
        <v>0.1212</v>
      </c>
      <c r="S47" s="79">
        <v>3</v>
      </c>
      <c r="T47" s="274">
        <v>-1.0841296510503027</v>
      </c>
      <c r="U47" s="137">
        <v>0.19081407541843415</v>
      </c>
      <c r="V47" s="137">
        <v>4</v>
      </c>
      <c r="W47" s="274">
        <v>0.65674101274930963</v>
      </c>
      <c r="X47" s="137">
        <v>0.12619991075485551</v>
      </c>
      <c r="Y47" s="137">
        <v>3</v>
      </c>
      <c r="Z47" s="282">
        <v>0.23250000000000001</v>
      </c>
      <c r="AA47" s="79">
        <v>4.7500000000000001E-2</v>
      </c>
      <c r="AB47" s="79">
        <v>4</v>
      </c>
      <c r="AC47" s="282">
        <v>0.46600000000000003</v>
      </c>
      <c r="AD47" s="79">
        <v>0.03</v>
      </c>
      <c r="AE47" s="79">
        <v>3</v>
      </c>
      <c r="AF47" s="281">
        <v>0.83750000000000002</v>
      </c>
      <c r="AG47" s="80">
        <v>0.153</v>
      </c>
      <c r="AH47" s="80">
        <v>4</v>
      </c>
      <c r="AI47" s="281">
        <v>1.353</v>
      </c>
      <c r="AJ47" s="80">
        <v>0.16</v>
      </c>
      <c r="AK47" s="80">
        <v>3</v>
      </c>
      <c r="AL47" s="279">
        <v>0.47749999999999998</v>
      </c>
      <c r="AM47" s="79">
        <v>1.49E-2</v>
      </c>
      <c r="AN47" s="79">
        <v>4</v>
      </c>
      <c r="AO47" s="279">
        <v>0.74299999999999999</v>
      </c>
      <c r="AP47" s="79">
        <v>5.6899999999999999E-2</v>
      </c>
      <c r="AQ47" s="79">
        <v>3</v>
      </c>
      <c r="AR47" s="274">
        <v>-1.0220491886732044</v>
      </c>
      <c r="AS47" s="137">
        <v>5.9475546249998859E-2</v>
      </c>
      <c r="AT47" s="137">
        <v>4</v>
      </c>
      <c r="AU47" s="274">
        <v>3.6903619416386028E-2</v>
      </c>
      <c r="AV47" s="137">
        <v>0.22690148610487726</v>
      </c>
      <c r="AW47" s="137">
        <v>3</v>
      </c>
      <c r="AX47" s="282">
        <v>5.25</v>
      </c>
      <c r="AY47" s="79">
        <v>0.66395280956807001</v>
      </c>
      <c r="AZ47" s="79">
        <v>4</v>
      </c>
      <c r="BA47" s="282">
        <v>3.1666666666666665</v>
      </c>
      <c r="BB47" s="79">
        <v>1.4193112570695849</v>
      </c>
      <c r="BC47" s="79">
        <v>3</v>
      </c>
      <c r="BD47" s="258">
        <v>45.625</v>
      </c>
      <c r="BE47" s="78">
        <v>1</v>
      </c>
      <c r="BF47" s="78">
        <v>4</v>
      </c>
      <c r="BG47" s="261">
        <v>53.03</v>
      </c>
      <c r="BH47" s="79">
        <v>0.92100000000000004</v>
      </c>
      <c r="BI47" s="79">
        <v>3</v>
      </c>
      <c r="BJ47" s="286">
        <v>53</v>
      </c>
      <c r="BK47" s="79">
        <v>5.2759999999999998</v>
      </c>
      <c r="BL47" s="79">
        <v>4</v>
      </c>
      <c r="BM47" s="261">
        <v>88.67</v>
      </c>
      <c r="BN47" s="79">
        <v>8.3699999999999992</v>
      </c>
      <c r="BO47" s="79">
        <v>3</v>
      </c>
      <c r="BP47" s="261">
        <v>115.25</v>
      </c>
      <c r="BQ47" s="79">
        <v>8.6199999999999992</v>
      </c>
      <c r="BR47" s="79">
        <v>4</v>
      </c>
      <c r="BS47" s="284">
        <v>133</v>
      </c>
      <c r="BT47" s="79">
        <v>18.190000000000001</v>
      </c>
      <c r="BU47" s="79">
        <v>3</v>
      </c>
      <c r="BV47" s="274">
        <v>1.8370371491868518E-2</v>
      </c>
      <c r="BW47" s="137">
        <v>0.10115482222944328</v>
      </c>
      <c r="BX47" s="137">
        <v>4</v>
      </c>
      <c r="BY47" s="287">
        <v>0.22677034340237689</v>
      </c>
      <c r="BZ47" s="137">
        <v>0.21360592529787542</v>
      </c>
      <c r="CA47" s="137">
        <v>3</v>
      </c>
      <c r="CB47" s="261">
        <v>239</v>
      </c>
      <c r="CC47" s="79">
        <v>52</v>
      </c>
      <c r="CD47" s="79">
        <v>4</v>
      </c>
      <c r="CE47" s="258">
        <v>614.29999999999995</v>
      </c>
      <c r="CF47" s="80">
        <v>140.9</v>
      </c>
      <c r="CG47" s="80">
        <v>3</v>
      </c>
      <c r="CH47" s="274">
        <v>-0.52406684915617519</v>
      </c>
      <c r="CI47" s="137">
        <v>0.18491594832133612</v>
      </c>
      <c r="CJ47" s="137">
        <v>4</v>
      </c>
      <c r="CK47" s="273">
        <v>0.81015364942353962</v>
      </c>
      <c r="CL47" s="140">
        <v>0.50086549473175346</v>
      </c>
      <c r="CM47" s="140">
        <v>3</v>
      </c>
      <c r="CN47" s="261">
        <v>198.5</v>
      </c>
      <c r="CO47" s="79">
        <v>13</v>
      </c>
      <c r="CP47" s="79">
        <v>4</v>
      </c>
      <c r="CQ47" s="261">
        <v>160.66999999999999</v>
      </c>
      <c r="CR47" s="79">
        <v>12.91</v>
      </c>
      <c r="CS47" s="79">
        <v>3</v>
      </c>
      <c r="CT47" s="258">
        <v>889</v>
      </c>
      <c r="CU47" s="80">
        <v>30.4</v>
      </c>
      <c r="CV47" s="80">
        <v>4</v>
      </c>
      <c r="CW47" s="258">
        <v>842.3</v>
      </c>
      <c r="CX47" s="80">
        <v>62.2</v>
      </c>
      <c r="CY47" s="80">
        <v>3</v>
      </c>
      <c r="CZ47" s="285">
        <v>181.75</v>
      </c>
      <c r="DA47" s="78">
        <v>76.599999999999994</v>
      </c>
      <c r="DB47" s="78">
        <v>4</v>
      </c>
      <c r="DC47" s="261">
        <v>251.67</v>
      </c>
      <c r="DD47" s="79">
        <v>151.19999999999999</v>
      </c>
      <c r="DE47" s="79">
        <v>3</v>
      </c>
      <c r="DF47" s="285">
        <v>2.5</v>
      </c>
      <c r="DG47" s="78">
        <v>1.55</v>
      </c>
      <c r="DH47" s="78">
        <v>4</v>
      </c>
      <c r="DI47" s="261">
        <v>3.33</v>
      </c>
      <c r="DJ47" s="79">
        <v>2.0270000000000001</v>
      </c>
      <c r="DK47" s="79">
        <v>3</v>
      </c>
      <c r="DL47" s="273">
        <v>-1.1488948929651153</v>
      </c>
      <c r="DM47" s="136">
        <v>0.20424638724756475</v>
      </c>
      <c r="DN47" s="136">
        <v>4</v>
      </c>
      <c r="DO47" s="274">
        <v>-0.96547622261773336</v>
      </c>
      <c r="DP47" s="137">
        <v>0.22010240441685824</v>
      </c>
      <c r="DQ47" s="137">
        <v>3</v>
      </c>
      <c r="DR47" s="258">
        <v>47.85</v>
      </c>
      <c r="DS47" s="80">
        <v>1.34</v>
      </c>
      <c r="DT47" s="80">
        <v>4</v>
      </c>
      <c r="DU47" s="258">
        <v>60.5</v>
      </c>
      <c r="DV47" s="80">
        <v>0.87</v>
      </c>
      <c r="DW47" s="80">
        <v>3</v>
      </c>
      <c r="DX47" s="265">
        <v>9.23</v>
      </c>
      <c r="DY47" s="266">
        <v>1.39</v>
      </c>
      <c r="DZ47" s="267">
        <v>3</v>
      </c>
      <c r="EA47" s="265">
        <v>60.85</v>
      </c>
      <c r="EB47" s="266">
        <v>13.3</v>
      </c>
      <c r="EC47" s="267">
        <v>3</v>
      </c>
      <c r="ED47" s="265">
        <v>234.36</v>
      </c>
      <c r="EE47" s="266">
        <v>0</v>
      </c>
      <c r="EF47" s="267">
        <v>3</v>
      </c>
      <c r="EG47" s="265">
        <v>50.886666666666663</v>
      </c>
      <c r="EH47" s="266">
        <v>2.8578916082392705</v>
      </c>
      <c r="EI47" s="267">
        <v>3</v>
      </c>
      <c r="EJ47" s="265">
        <v>75.466666666666669</v>
      </c>
      <c r="EK47" s="266">
        <v>4.4715781454773991</v>
      </c>
      <c r="EL47" s="267">
        <v>3</v>
      </c>
      <c r="EM47" s="265">
        <v>40.479999999999997</v>
      </c>
      <c r="EN47" s="266">
        <v>10.463082719734174</v>
      </c>
      <c r="EO47" s="267">
        <v>3</v>
      </c>
      <c r="EP47" s="265">
        <v>7.7366666666666672</v>
      </c>
      <c r="EQ47" s="266">
        <v>4.2583930198034921</v>
      </c>
      <c r="ER47" s="267">
        <v>3</v>
      </c>
      <c r="ES47" s="265">
        <v>3.45</v>
      </c>
      <c r="ET47" s="266">
        <v>0.33</v>
      </c>
      <c r="EU47" s="267">
        <v>3</v>
      </c>
      <c r="EV47" s="265">
        <v>396</v>
      </c>
      <c r="EW47" s="266">
        <v>127.5</v>
      </c>
      <c r="EX47" s="267">
        <v>3</v>
      </c>
      <c r="EY47" s="265">
        <v>7.33</v>
      </c>
      <c r="EZ47" s="266">
        <v>1.2</v>
      </c>
      <c r="FA47" s="267">
        <v>3</v>
      </c>
    </row>
    <row r="48" spans="1:157" s="42" customFormat="1" ht="13" customHeight="1">
      <c r="A48" s="264" t="s">
        <v>12</v>
      </c>
      <c r="B48" s="258">
        <v>13.733000000000001</v>
      </c>
      <c r="C48" s="80">
        <v>0.89500000000000002</v>
      </c>
      <c r="D48" s="80">
        <v>3</v>
      </c>
      <c r="E48" s="258">
        <v>14.625</v>
      </c>
      <c r="F48" s="80">
        <v>0.96499999999999997</v>
      </c>
      <c r="G48" s="80">
        <v>4</v>
      </c>
      <c r="H48" s="258">
        <v>3.0329999999999999</v>
      </c>
      <c r="I48" s="80">
        <v>0.14499999999999999</v>
      </c>
      <c r="J48" s="80">
        <v>3</v>
      </c>
      <c r="K48" s="261">
        <v>4.3</v>
      </c>
      <c r="L48" s="79">
        <v>0.36299999999999999</v>
      </c>
      <c r="M48" s="79">
        <v>4</v>
      </c>
      <c r="N48" s="279">
        <v>2.9929999999999999</v>
      </c>
      <c r="O48" s="79">
        <v>0.14099999999999999</v>
      </c>
      <c r="P48" s="79">
        <v>3</v>
      </c>
      <c r="Q48" s="279">
        <v>4.048</v>
      </c>
      <c r="R48" s="79">
        <v>0.317</v>
      </c>
      <c r="S48" s="79">
        <v>4</v>
      </c>
      <c r="T48" s="274">
        <v>-0.76579405881589413</v>
      </c>
      <c r="U48" s="137">
        <v>0.14625908077511202</v>
      </c>
      <c r="V48" s="137">
        <v>3</v>
      </c>
      <c r="W48" s="274">
        <v>0.33146622504385104</v>
      </c>
      <c r="X48" s="137">
        <v>0.33026055465346971</v>
      </c>
      <c r="Y48" s="137">
        <v>4</v>
      </c>
      <c r="Z48" s="282">
        <v>7.3300000000000004E-2</v>
      </c>
      <c r="AA48" s="79">
        <v>1.7600000000000001E-2</v>
      </c>
      <c r="AB48" s="79">
        <v>3</v>
      </c>
      <c r="AC48" s="282">
        <v>0.21249999999999999</v>
      </c>
      <c r="AD48" s="79">
        <v>3.5999999999999997E-2</v>
      </c>
      <c r="AE48" s="79">
        <v>4</v>
      </c>
      <c r="AF48" s="281">
        <v>0.95330000000000004</v>
      </c>
      <c r="AG48" s="80">
        <v>0.19700000000000001</v>
      </c>
      <c r="AH48" s="80">
        <v>3</v>
      </c>
      <c r="AI48" s="281">
        <v>1.0249999999999999</v>
      </c>
      <c r="AJ48" s="80">
        <v>0.13900000000000001</v>
      </c>
      <c r="AK48" s="80">
        <v>4</v>
      </c>
      <c r="AL48" s="279">
        <v>0.51300000000000001</v>
      </c>
      <c r="AM48" s="79">
        <v>1.4500000000000001E-2</v>
      </c>
      <c r="AN48" s="79">
        <v>3</v>
      </c>
      <c r="AO48" s="279">
        <v>0.39500000000000002</v>
      </c>
      <c r="AP48" s="79">
        <v>3.2000000000000001E-2</v>
      </c>
      <c r="AQ48" s="79">
        <v>4</v>
      </c>
      <c r="AR48" s="274">
        <v>-0.8793063336642627</v>
      </c>
      <c r="AS48" s="137">
        <v>5.7879226036879623E-2</v>
      </c>
      <c r="AT48" s="137">
        <v>3</v>
      </c>
      <c r="AU48" s="274">
        <v>-1.3506897153216979</v>
      </c>
      <c r="AV48" s="137">
        <v>0.12753491645973744</v>
      </c>
      <c r="AW48" s="137">
        <v>4</v>
      </c>
      <c r="AX48" s="282">
        <v>4.2</v>
      </c>
      <c r="AY48" s="79">
        <v>0.46188021535169832</v>
      </c>
      <c r="AZ48" s="79">
        <v>3</v>
      </c>
      <c r="BA48" s="282">
        <v>3.85</v>
      </c>
      <c r="BB48" s="79">
        <v>0.55151307025914209</v>
      </c>
      <c r="BC48" s="79">
        <v>4</v>
      </c>
      <c r="BD48" s="258">
        <v>51.466999999999999</v>
      </c>
      <c r="BE48" s="79">
        <v>0.76700000000000002</v>
      </c>
      <c r="BF48" s="79">
        <v>3</v>
      </c>
      <c r="BG48" s="261">
        <v>49.43</v>
      </c>
      <c r="BH48" s="79">
        <v>1.94</v>
      </c>
      <c r="BI48" s="79">
        <v>3</v>
      </c>
      <c r="BJ48" s="283">
        <v>67.33</v>
      </c>
      <c r="BK48" s="79">
        <v>32.979999999999997</v>
      </c>
      <c r="BL48" s="79">
        <v>3</v>
      </c>
      <c r="BM48" s="261">
        <v>61.25</v>
      </c>
      <c r="BN48" s="79">
        <v>7.39</v>
      </c>
      <c r="BO48" s="79">
        <v>4</v>
      </c>
      <c r="BP48" s="261">
        <v>75.33</v>
      </c>
      <c r="BQ48" s="79">
        <v>7.42</v>
      </c>
      <c r="BR48" s="79">
        <v>3</v>
      </c>
      <c r="BS48" s="261">
        <v>73</v>
      </c>
      <c r="BT48" s="79">
        <v>11.3</v>
      </c>
      <c r="BU48" s="79">
        <v>4</v>
      </c>
      <c r="BV48" s="274">
        <v>-0.45028496440077698</v>
      </c>
      <c r="BW48" s="137">
        <v>8.7160333282111313E-2</v>
      </c>
      <c r="BX48" s="137">
        <v>3</v>
      </c>
      <c r="BY48" s="274">
        <v>-0.47768026587258094</v>
      </c>
      <c r="BZ48" s="137">
        <v>0.13291893210158282</v>
      </c>
      <c r="CA48" s="137">
        <v>4</v>
      </c>
      <c r="CB48" s="261">
        <v>302.3</v>
      </c>
      <c r="CC48" s="79">
        <v>57.04</v>
      </c>
      <c r="CD48" s="79">
        <v>3</v>
      </c>
      <c r="CE48" s="258">
        <v>535</v>
      </c>
      <c r="CF48" s="80">
        <v>192</v>
      </c>
      <c r="CG48" s="80">
        <v>4</v>
      </c>
      <c r="CH48" s="274">
        <v>-0.29893195152727131</v>
      </c>
      <c r="CI48" s="137">
        <v>0.2027807205094076</v>
      </c>
      <c r="CJ48" s="137">
        <v>3</v>
      </c>
      <c r="CK48" s="273">
        <v>0.52903125751586877</v>
      </c>
      <c r="CL48" s="140">
        <v>0.6826814035144666</v>
      </c>
      <c r="CM48" s="140">
        <v>4</v>
      </c>
      <c r="CN48" s="261">
        <v>126.67</v>
      </c>
      <c r="CO48" s="79">
        <v>11.2</v>
      </c>
      <c r="CP48" s="79">
        <v>3</v>
      </c>
      <c r="CQ48" s="261">
        <v>82.5</v>
      </c>
      <c r="CR48" s="79">
        <v>12.8</v>
      </c>
      <c r="CS48" s="79">
        <v>4</v>
      </c>
      <c r="CT48" s="258">
        <v>1052.3</v>
      </c>
      <c r="CU48" s="80">
        <v>32.9</v>
      </c>
      <c r="CV48" s="80">
        <v>3</v>
      </c>
      <c r="CW48" s="258">
        <v>1229</v>
      </c>
      <c r="CX48" s="80">
        <v>56.6</v>
      </c>
      <c r="CY48" s="80">
        <v>4</v>
      </c>
      <c r="CZ48" s="283">
        <v>145.66999999999999</v>
      </c>
      <c r="DA48" s="79">
        <v>59.31</v>
      </c>
      <c r="DB48" s="79">
        <v>3</v>
      </c>
      <c r="DC48" s="261">
        <v>237</v>
      </c>
      <c r="DD48" s="79">
        <v>97.7</v>
      </c>
      <c r="DE48" s="79">
        <v>4</v>
      </c>
      <c r="DF48" s="259" t="s">
        <v>61</v>
      </c>
      <c r="DG48" s="128" t="s">
        <v>61</v>
      </c>
      <c r="DH48" s="128" t="s">
        <v>61</v>
      </c>
      <c r="DI48" s="259" t="s">
        <v>61</v>
      </c>
      <c r="DJ48" s="128" t="s">
        <v>61</v>
      </c>
      <c r="DK48" s="128" t="s">
        <v>61</v>
      </c>
      <c r="DL48" s="276" t="s">
        <v>61</v>
      </c>
      <c r="DM48" s="138" t="s">
        <v>61</v>
      </c>
      <c r="DN48" s="138" t="s">
        <v>61</v>
      </c>
      <c r="DO48" s="276" t="s">
        <v>61</v>
      </c>
      <c r="DP48" s="138" t="s">
        <v>61</v>
      </c>
      <c r="DQ48" s="138" t="s">
        <v>61</v>
      </c>
      <c r="DR48" s="258">
        <v>19.73</v>
      </c>
      <c r="DS48" s="80">
        <v>0.73099999999999998</v>
      </c>
      <c r="DT48" s="80">
        <v>3</v>
      </c>
      <c r="DU48" s="258">
        <v>27.13</v>
      </c>
      <c r="DV48" s="80">
        <v>0.64</v>
      </c>
      <c r="DW48" s="80">
        <v>3</v>
      </c>
      <c r="DX48" s="265">
        <v>14.84</v>
      </c>
      <c r="DY48" s="266">
        <v>1.3</v>
      </c>
      <c r="DZ48" s="267">
        <v>4</v>
      </c>
      <c r="EA48" s="265">
        <v>61.71</v>
      </c>
      <c r="EB48" s="266">
        <v>11.96</v>
      </c>
      <c r="EC48" s="267">
        <v>4</v>
      </c>
      <c r="ED48" s="265">
        <v>271.88</v>
      </c>
      <c r="EE48" s="266">
        <v>19</v>
      </c>
      <c r="EF48" s="267">
        <v>4</v>
      </c>
      <c r="EG48" s="265">
        <v>43.81</v>
      </c>
      <c r="EH48" s="266">
        <v>2.21</v>
      </c>
      <c r="EI48" s="267">
        <v>4</v>
      </c>
      <c r="EJ48" s="265">
        <v>111.92</v>
      </c>
      <c r="EK48" s="266">
        <v>6.94</v>
      </c>
      <c r="EL48" s="267">
        <v>4</v>
      </c>
      <c r="EM48" s="265">
        <v>30.8</v>
      </c>
      <c r="EN48" s="266">
        <v>0</v>
      </c>
      <c r="EO48" s="267">
        <v>4</v>
      </c>
      <c r="EP48" s="265">
        <v>8.2100000000000009</v>
      </c>
      <c r="EQ48" s="266">
        <v>0.16</v>
      </c>
      <c r="ER48" s="267">
        <v>4</v>
      </c>
      <c r="ES48" s="265">
        <v>4.22</v>
      </c>
      <c r="ET48" s="266">
        <v>0.89</v>
      </c>
      <c r="EU48" s="267">
        <v>4</v>
      </c>
      <c r="EV48" s="265">
        <v>657</v>
      </c>
      <c r="EW48" s="266">
        <v>72.099999999999994</v>
      </c>
      <c r="EX48" s="267">
        <v>4</v>
      </c>
      <c r="EY48" s="265">
        <v>10.29</v>
      </c>
      <c r="EZ48" s="266">
        <v>1.45</v>
      </c>
      <c r="FA48" s="267">
        <v>4</v>
      </c>
    </row>
    <row r="49" spans="1:157" s="42" customFormat="1" ht="13" customHeight="1">
      <c r="A49" s="264" t="s">
        <v>13</v>
      </c>
      <c r="B49" s="258">
        <v>12.2</v>
      </c>
      <c r="C49" s="80">
        <v>0.7</v>
      </c>
      <c r="D49" s="80">
        <v>3</v>
      </c>
      <c r="E49" s="258">
        <v>15.1</v>
      </c>
      <c r="F49" s="80">
        <v>1.51</v>
      </c>
      <c r="G49" s="80">
        <v>3</v>
      </c>
      <c r="H49" s="258">
        <v>3.37</v>
      </c>
      <c r="I49" s="80">
        <v>0.24</v>
      </c>
      <c r="J49" s="80">
        <v>3</v>
      </c>
      <c r="K49" s="261">
        <v>6.3</v>
      </c>
      <c r="L49" s="79">
        <v>0.35</v>
      </c>
      <c r="M49" s="79">
        <v>3</v>
      </c>
      <c r="N49" s="279">
        <v>3.32</v>
      </c>
      <c r="O49" s="79">
        <v>0.17599999999999999</v>
      </c>
      <c r="P49" s="79">
        <v>3</v>
      </c>
      <c r="Q49" s="279">
        <v>5.38</v>
      </c>
      <c r="R49" s="79">
        <v>0.19700000000000001</v>
      </c>
      <c r="S49" s="79">
        <v>3</v>
      </c>
      <c r="T49" s="274">
        <v>-0.42577348073445531</v>
      </c>
      <c r="U49" s="137">
        <v>0.1833642192214224</v>
      </c>
      <c r="V49" s="137">
        <v>3</v>
      </c>
      <c r="W49" s="274">
        <v>1.7184379198199242</v>
      </c>
      <c r="X49" s="137">
        <v>0.20458861910671405</v>
      </c>
      <c r="Y49" s="137">
        <v>3</v>
      </c>
      <c r="Z49" s="282">
        <v>0.2</v>
      </c>
      <c r="AA49" s="79">
        <v>1.15E-2</v>
      </c>
      <c r="AB49" s="79">
        <v>3</v>
      </c>
      <c r="AC49" s="282">
        <v>0.44700000000000001</v>
      </c>
      <c r="AD49" s="79">
        <v>3.6999999999999998E-2</v>
      </c>
      <c r="AE49" s="79">
        <v>3</v>
      </c>
      <c r="AF49" s="281">
        <v>1.4830000000000001</v>
      </c>
      <c r="AG49" s="80">
        <v>0.23799999999999999</v>
      </c>
      <c r="AH49" s="80">
        <v>3</v>
      </c>
      <c r="AI49" s="281">
        <v>1.147</v>
      </c>
      <c r="AJ49" s="80">
        <v>0.14299999999999999</v>
      </c>
      <c r="AK49" s="80">
        <v>3</v>
      </c>
      <c r="AL49" s="279">
        <v>0.81330000000000002</v>
      </c>
      <c r="AM49" s="79">
        <v>5.6099999999999997E-2</v>
      </c>
      <c r="AN49" s="79">
        <v>3</v>
      </c>
      <c r="AO49" s="279">
        <v>0.51</v>
      </c>
      <c r="AP49" s="79">
        <v>0.1</v>
      </c>
      <c r="AQ49" s="79">
        <v>3</v>
      </c>
      <c r="AR49" s="274">
        <v>0.31575012687571385</v>
      </c>
      <c r="AS49" s="137">
        <v>0.22337734892892513</v>
      </c>
      <c r="AT49" s="137">
        <v>3</v>
      </c>
      <c r="AU49" s="274">
        <v>-0.89258473878137379</v>
      </c>
      <c r="AV49" s="137">
        <v>0.39901552142249597</v>
      </c>
      <c r="AW49" s="137">
        <v>3</v>
      </c>
      <c r="AX49" s="282">
        <v>3.7999999999999994</v>
      </c>
      <c r="AY49" s="79">
        <v>1.0016652800877821</v>
      </c>
      <c r="AZ49" s="79">
        <v>3</v>
      </c>
      <c r="BA49" s="282">
        <v>4.2</v>
      </c>
      <c r="BB49" s="79">
        <v>0.78102496759066287</v>
      </c>
      <c r="BC49" s="79">
        <v>3</v>
      </c>
      <c r="BD49" s="258">
        <v>52.67</v>
      </c>
      <c r="BE49" s="79">
        <v>2.48</v>
      </c>
      <c r="BF49" s="79">
        <v>3</v>
      </c>
      <c r="BG49" s="261">
        <v>49.8</v>
      </c>
      <c r="BH49" s="79">
        <v>0.96</v>
      </c>
      <c r="BI49" s="79">
        <v>3</v>
      </c>
      <c r="BJ49" s="283">
        <v>52</v>
      </c>
      <c r="BK49" s="79">
        <v>0.57699999999999996</v>
      </c>
      <c r="BL49" s="79">
        <v>3</v>
      </c>
      <c r="BM49" s="261">
        <v>87.67</v>
      </c>
      <c r="BN49" s="79">
        <v>13.48</v>
      </c>
      <c r="BO49" s="79">
        <v>3</v>
      </c>
      <c r="BP49" s="261">
        <v>48.33</v>
      </c>
      <c r="BQ49" s="79">
        <v>1.202</v>
      </c>
      <c r="BR49" s="79">
        <v>3</v>
      </c>
      <c r="BS49" s="261">
        <v>121.7</v>
      </c>
      <c r="BT49" s="79">
        <v>15.67</v>
      </c>
      <c r="BU49" s="79">
        <v>3</v>
      </c>
      <c r="BV49" s="274">
        <v>-0.76728773857450794</v>
      </c>
      <c r="BW49" s="137">
        <v>1.4110737737626156E-2</v>
      </c>
      <c r="BX49" s="137">
        <v>3</v>
      </c>
      <c r="BY49" s="274">
        <v>9.3707450539329287E-2</v>
      </c>
      <c r="BZ49" s="137">
        <v>0.18406474152280647</v>
      </c>
      <c r="CA49" s="137">
        <v>3</v>
      </c>
      <c r="CB49" s="261">
        <v>290.7</v>
      </c>
      <c r="CC49" s="79">
        <v>67.5</v>
      </c>
      <c r="CD49" s="79">
        <v>3</v>
      </c>
      <c r="CE49" s="258">
        <v>330.67</v>
      </c>
      <c r="CF49" s="80">
        <v>70.7</v>
      </c>
      <c r="CG49" s="80">
        <v>3</v>
      </c>
      <c r="CH49" s="274">
        <v>-0.34040416951154312</v>
      </c>
      <c r="CI49" s="137">
        <v>0.239846176878102</v>
      </c>
      <c r="CJ49" s="137">
        <v>3</v>
      </c>
      <c r="CK49" s="273">
        <v>-0.19821370785118272</v>
      </c>
      <c r="CL49" s="140">
        <v>0.25131211562984324</v>
      </c>
      <c r="CM49" s="140">
        <v>3</v>
      </c>
      <c r="CN49" s="261">
        <v>62.67</v>
      </c>
      <c r="CO49" s="79">
        <v>0.67</v>
      </c>
      <c r="CP49" s="79">
        <v>3</v>
      </c>
      <c r="CQ49" s="261">
        <v>58.7</v>
      </c>
      <c r="CR49" s="79">
        <v>0.67</v>
      </c>
      <c r="CS49" s="79">
        <v>3</v>
      </c>
      <c r="CT49" s="258">
        <v>881</v>
      </c>
      <c r="CU49" s="80">
        <v>55</v>
      </c>
      <c r="CV49" s="80">
        <v>3</v>
      </c>
      <c r="CW49" s="258">
        <v>928.3</v>
      </c>
      <c r="CX49" s="80">
        <v>36.9</v>
      </c>
      <c r="CY49" s="80">
        <v>3</v>
      </c>
      <c r="CZ49" s="283">
        <v>112.7</v>
      </c>
      <c r="DA49" s="79">
        <v>35.799999999999997</v>
      </c>
      <c r="DB49" s="79">
        <v>3</v>
      </c>
      <c r="DC49" s="261">
        <v>77.67</v>
      </c>
      <c r="DD49" s="79">
        <v>7.42</v>
      </c>
      <c r="DE49" s="79">
        <v>3</v>
      </c>
      <c r="DF49" s="283">
        <v>20</v>
      </c>
      <c r="DG49" s="79">
        <v>6.2450000000000001</v>
      </c>
      <c r="DH49" s="79">
        <v>3</v>
      </c>
      <c r="DI49" s="261">
        <v>7.33</v>
      </c>
      <c r="DJ49" s="79">
        <v>1.764</v>
      </c>
      <c r="DK49" s="79">
        <v>3</v>
      </c>
      <c r="DL49" s="274">
        <v>0.68529181050870547</v>
      </c>
      <c r="DM49" s="137">
        <v>0.68726953751297803</v>
      </c>
      <c r="DN49" s="137">
        <v>3</v>
      </c>
      <c r="DO49" s="274">
        <v>-0.70869008413139845</v>
      </c>
      <c r="DP49" s="137">
        <v>0.19411207501812403</v>
      </c>
      <c r="DQ49" s="137">
        <v>3</v>
      </c>
      <c r="DR49" s="258">
        <v>29.4</v>
      </c>
      <c r="DS49" s="80">
        <v>1.732</v>
      </c>
      <c r="DT49" s="80">
        <v>3</v>
      </c>
      <c r="DU49" s="258">
        <v>35</v>
      </c>
      <c r="DV49" s="80">
        <v>1.7350000000000001</v>
      </c>
      <c r="DW49" s="80">
        <v>3</v>
      </c>
      <c r="DX49" s="265">
        <v>11.87</v>
      </c>
      <c r="DY49" s="266">
        <v>2.2000000000000002</v>
      </c>
      <c r="DZ49" s="267">
        <v>3</v>
      </c>
      <c r="EA49" s="265">
        <v>70.599999999999994</v>
      </c>
      <c r="EB49" s="266">
        <v>5.0999999999999996</v>
      </c>
      <c r="EC49" s="267">
        <v>3</v>
      </c>
      <c r="ED49" s="265">
        <v>234.36</v>
      </c>
      <c r="EE49" s="266">
        <v>0</v>
      </c>
      <c r="EF49" s="267">
        <v>3</v>
      </c>
      <c r="EG49" s="265">
        <v>84.08</v>
      </c>
      <c r="EH49" s="266">
        <v>9.2799999999999994</v>
      </c>
      <c r="EI49" s="267">
        <v>3</v>
      </c>
      <c r="EJ49" s="265">
        <v>77.36</v>
      </c>
      <c r="EK49" s="266">
        <v>10.98</v>
      </c>
      <c r="EL49" s="267">
        <v>3</v>
      </c>
      <c r="EM49" s="265">
        <v>51.15</v>
      </c>
      <c r="EN49" s="266">
        <v>12.7</v>
      </c>
      <c r="EO49" s="267">
        <v>3</v>
      </c>
      <c r="EP49" s="265">
        <v>19.28</v>
      </c>
      <c r="EQ49" s="266">
        <v>11.28</v>
      </c>
      <c r="ER49" s="267">
        <v>3</v>
      </c>
      <c r="ES49" s="265">
        <v>5.12</v>
      </c>
      <c r="ET49" s="266">
        <v>1.7</v>
      </c>
      <c r="EU49" s="267">
        <v>3</v>
      </c>
      <c r="EV49" s="265">
        <v>790.7</v>
      </c>
      <c r="EW49" s="266">
        <v>161.9</v>
      </c>
      <c r="EX49" s="267">
        <v>3</v>
      </c>
      <c r="EY49" s="265">
        <v>7.19</v>
      </c>
      <c r="EZ49" s="266">
        <v>0.7</v>
      </c>
      <c r="FA49" s="267">
        <v>3</v>
      </c>
    </row>
    <row r="50" spans="1:157" ht="13" customHeight="1">
      <c r="A50" s="264" t="s">
        <v>14</v>
      </c>
      <c r="B50" s="258">
        <v>14.12</v>
      </c>
      <c r="C50" s="80">
        <v>1.42</v>
      </c>
      <c r="D50" s="80">
        <v>5</v>
      </c>
      <c r="E50" s="258">
        <v>14.7</v>
      </c>
      <c r="F50" s="80">
        <v>1.31</v>
      </c>
      <c r="G50" s="80">
        <v>4</v>
      </c>
      <c r="H50" s="258">
        <v>3.12</v>
      </c>
      <c r="I50" s="80">
        <v>0.14299999999999999</v>
      </c>
      <c r="J50" s="80">
        <v>5</v>
      </c>
      <c r="K50" s="258">
        <v>4.3</v>
      </c>
      <c r="L50" s="78">
        <v>0.23810000000000001</v>
      </c>
      <c r="M50" s="78">
        <v>4</v>
      </c>
      <c r="N50" s="278">
        <v>3.09</v>
      </c>
      <c r="O50" s="78">
        <v>0.13100000000000001</v>
      </c>
      <c r="P50" s="78">
        <v>5</v>
      </c>
      <c r="Q50" s="278">
        <v>3.74</v>
      </c>
      <c r="R50" s="78">
        <v>0.17869900204906944</v>
      </c>
      <c r="S50" s="78">
        <v>4</v>
      </c>
      <c r="T50" s="273">
        <v>-0.66517572448567264</v>
      </c>
      <c r="U50" s="136">
        <v>0.13635121812641601</v>
      </c>
      <c r="V50" s="136">
        <v>5</v>
      </c>
      <c r="W50" s="273">
        <v>1.1395833941680256E-2</v>
      </c>
      <c r="X50" s="136">
        <v>0.18600409585500252</v>
      </c>
      <c r="Y50" s="136">
        <v>4</v>
      </c>
      <c r="Z50" s="281">
        <v>0.112</v>
      </c>
      <c r="AA50" s="78">
        <v>1.6199999999999999E-2</v>
      </c>
      <c r="AB50" s="78">
        <v>5</v>
      </c>
      <c r="AC50" s="281">
        <v>0.25750000000000001</v>
      </c>
      <c r="AD50" s="78">
        <v>3.5000000000000003E-2</v>
      </c>
      <c r="AE50" s="78">
        <v>4</v>
      </c>
      <c r="AF50" s="281">
        <v>0.72799999999999998</v>
      </c>
      <c r="AG50" s="80">
        <v>0.111</v>
      </c>
      <c r="AH50" s="80">
        <v>5</v>
      </c>
      <c r="AI50" s="281">
        <v>1.7849999999999999</v>
      </c>
      <c r="AJ50" s="80">
        <v>0.19900000000000001</v>
      </c>
      <c r="AK50" s="80">
        <v>4</v>
      </c>
      <c r="AL50" s="278">
        <v>0.66200000000000003</v>
      </c>
      <c r="AM50" s="78">
        <v>7.7600000000000002E-2</v>
      </c>
      <c r="AN50" s="78">
        <v>5</v>
      </c>
      <c r="AO50" s="278">
        <v>0.42670000000000002</v>
      </c>
      <c r="AP50" s="78">
        <v>4.9099999999999998E-2</v>
      </c>
      <c r="AQ50" s="78">
        <v>3</v>
      </c>
      <c r="AR50" s="273">
        <v>-0.28708946544111885</v>
      </c>
      <c r="AS50" s="136">
        <v>0.30917875990585664</v>
      </c>
      <c r="AT50" s="136">
        <v>5</v>
      </c>
      <c r="AU50" s="273">
        <v>-1.224544866709145</v>
      </c>
      <c r="AV50" s="136">
        <v>0.19560312168404426</v>
      </c>
      <c r="AW50" s="136">
        <v>3</v>
      </c>
      <c r="AX50" s="281">
        <v>4.2799999999999994</v>
      </c>
      <c r="AY50" s="78">
        <v>0.79711981533518605</v>
      </c>
      <c r="AZ50" s="78">
        <v>5</v>
      </c>
      <c r="BA50" s="281">
        <v>5.75</v>
      </c>
      <c r="BB50" s="78">
        <v>0.22173557826083459</v>
      </c>
      <c r="BC50" s="78">
        <v>4</v>
      </c>
      <c r="BD50" s="258">
        <v>53.48</v>
      </c>
      <c r="BE50" s="78">
        <v>2.15</v>
      </c>
      <c r="BF50" s="78">
        <v>5</v>
      </c>
      <c r="BG50" s="258">
        <v>51.125</v>
      </c>
      <c r="BH50" s="78">
        <v>1.5589999999999999</v>
      </c>
      <c r="BI50" s="78">
        <v>4</v>
      </c>
      <c r="BJ50" s="285">
        <v>63.4</v>
      </c>
      <c r="BK50" s="78">
        <v>3.4</v>
      </c>
      <c r="BL50" s="78">
        <v>5</v>
      </c>
      <c r="BM50" s="258">
        <v>139</v>
      </c>
      <c r="BN50" s="78">
        <v>22</v>
      </c>
      <c r="BO50" s="78">
        <v>4</v>
      </c>
      <c r="BP50" s="258">
        <v>76.400000000000006</v>
      </c>
      <c r="BQ50" s="78">
        <v>5.4459999999999997</v>
      </c>
      <c r="BR50" s="78">
        <v>5</v>
      </c>
      <c r="BS50" s="258">
        <v>112.5</v>
      </c>
      <c r="BT50" s="78">
        <v>9.35</v>
      </c>
      <c r="BU50" s="78">
        <v>4</v>
      </c>
      <c r="BV50" s="273">
        <v>-0.4377613980136667</v>
      </c>
      <c r="BW50" s="136">
        <v>6.3941802103612361E-2</v>
      </c>
      <c r="BX50" s="136">
        <v>5</v>
      </c>
      <c r="BY50" s="273">
        <v>-1.3916948099900385E-2</v>
      </c>
      <c r="BZ50" s="136">
        <v>0.10977322407745808</v>
      </c>
      <c r="CA50" s="136">
        <v>4</v>
      </c>
      <c r="CB50" s="258">
        <v>233.8</v>
      </c>
      <c r="CC50" s="78">
        <v>27.4</v>
      </c>
      <c r="CD50" s="78">
        <v>5</v>
      </c>
      <c r="CE50" s="258">
        <v>688.8</v>
      </c>
      <c r="CF50" s="80">
        <v>87.3</v>
      </c>
      <c r="CG50" s="80">
        <v>4</v>
      </c>
      <c r="CH50" s="273">
        <v>-0.54255160917202205</v>
      </c>
      <c r="CI50" s="136">
        <v>9.7275840116587659E-2</v>
      </c>
      <c r="CJ50" s="136">
        <v>5</v>
      </c>
      <c r="CK50" s="273">
        <v>1.0746871541375016</v>
      </c>
      <c r="CL50" s="140">
        <v>0.31025817746349604</v>
      </c>
      <c r="CM50" s="140">
        <v>4</v>
      </c>
      <c r="CN50" s="258">
        <v>129.19999999999999</v>
      </c>
      <c r="CO50" s="78">
        <v>5.6</v>
      </c>
      <c r="CP50" s="78">
        <v>5</v>
      </c>
      <c r="CQ50" s="258">
        <v>96</v>
      </c>
      <c r="CR50" s="78">
        <v>9.74</v>
      </c>
      <c r="CS50" s="78">
        <v>4</v>
      </c>
      <c r="CT50" s="258">
        <v>1377</v>
      </c>
      <c r="CU50" s="80">
        <v>80.2</v>
      </c>
      <c r="CV50" s="80">
        <v>5</v>
      </c>
      <c r="CW50" s="258">
        <v>1309</v>
      </c>
      <c r="CX50" s="80">
        <v>38.1</v>
      </c>
      <c r="CY50" s="80">
        <v>4</v>
      </c>
      <c r="CZ50" s="285">
        <v>179.2</v>
      </c>
      <c r="DA50" s="78">
        <v>64.5</v>
      </c>
      <c r="DB50" s="78">
        <v>5</v>
      </c>
      <c r="DC50" s="258">
        <v>267.3</v>
      </c>
      <c r="DD50" s="78">
        <v>93.7</v>
      </c>
      <c r="DE50" s="78">
        <v>4</v>
      </c>
      <c r="DF50" s="285">
        <v>22.2</v>
      </c>
      <c r="DG50" s="78">
        <v>2.0350000000000001</v>
      </c>
      <c r="DH50" s="78">
        <v>5</v>
      </c>
      <c r="DI50" s="258">
        <v>23.25</v>
      </c>
      <c r="DJ50" s="78">
        <v>5.34</v>
      </c>
      <c r="DK50" s="78">
        <v>4</v>
      </c>
      <c r="DL50" s="273">
        <v>0.9274044553672498</v>
      </c>
      <c r="DM50" s="136">
        <v>0.2239210705251633</v>
      </c>
      <c r="DN50" s="136">
        <v>5</v>
      </c>
      <c r="DO50" s="273">
        <v>1.0429582176861003</v>
      </c>
      <c r="DP50" s="136">
        <v>0.58815649852616347</v>
      </c>
      <c r="DQ50" s="136">
        <v>4</v>
      </c>
      <c r="DR50" s="258">
        <v>25.5</v>
      </c>
      <c r="DS50" s="80">
        <v>1.96</v>
      </c>
      <c r="DT50" s="80">
        <v>5</v>
      </c>
      <c r="DU50" s="258">
        <v>27.63</v>
      </c>
      <c r="DV50" s="80">
        <v>4</v>
      </c>
      <c r="DW50" s="80">
        <v>4</v>
      </c>
      <c r="DX50" s="265">
        <v>11.03</v>
      </c>
      <c r="DY50" s="266">
        <v>1.9</v>
      </c>
      <c r="DZ50" s="267">
        <v>3</v>
      </c>
      <c r="EA50" s="265">
        <v>103.8</v>
      </c>
      <c r="EB50" s="266">
        <v>37.1</v>
      </c>
      <c r="EC50" s="267">
        <v>3</v>
      </c>
      <c r="ED50" s="265">
        <v>234.36</v>
      </c>
      <c r="EE50" s="266">
        <v>0</v>
      </c>
      <c r="EF50" s="267">
        <v>3</v>
      </c>
      <c r="EG50" s="265">
        <v>93.429999999999993</v>
      </c>
      <c r="EH50" s="266">
        <v>34.641733982774809</v>
      </c>
      <c r="EI50" s="267">
        <v>3</v>
      </c>
      <c r="EJ50" s="265">
        <v>72.216666666666669</v>
      </c>
      <c r="EK50" s="266">
        <v>16.258931220853498</v>
      </c>
      <c r="EL50" s="267">
        <v>3</v>
      </c>
      <c r="EM50" s="265">
        <v>38.83</v>
      </c>
      <c r="EN50" s="266">
        <v>4.0790480915690583</v>
      </c>
      <c r="EO50" s="267">
        <v>3</v>
      </c>
      <c r="EP50" s="265">
        <v>10.16</v>
      </c>
      <c r="EQ50" s="266">
        <v>1.9487773945049074</v>
      </c>
      <c r="ER50" s="267">
        <v>3</v>
      </c>
      <c r="ES50" s="265">
        <v>4.04</v>
      </c>
      <c r="ET50" s="266">
        <v>0.69</v>
      </c>
      <c r="EU50" s="267">
        <v>3</v>
      </c>
      <c r="EV50" s="265">
        <v>1032.3</v>
      </c>
      <c r="EW50" s="266">
        <v>21.3</v>
      </c>
      <c r="EX50" s="267">
        <v>3</v>
      </c>
      <c r="EY50" s="265">
        <v>10.4</v>
      </c>
      <c r="EZ50" s="266">
        <v>5.89</v>
      </c>
      <c r="FA50" s="267">
        <v>3</v>
      </c>
    </row>
    <row r="51" spans="1:157" ht="13" customHeight="1">
      <c r="A51" s="264" t="s">
        <v>15</v>
      </c>
      <c r="B51" s="258">
        <v>14.12</v>
      </c>
      <c r="C51" s="80">
        <v>0.63513779999999997</v>
      </c>
      <c r="D51" s="80">
        <v>5</v>
      </c>
      <c r="E51" s="258">
        <v>16.739999999999998</v>
      </c>
      <c r="F51" s="80">
        <v>0.78714689999999998</v>
      </c>
      <c r="G51" s="80">
        <v>5</v>
      </c>
      <c r="H51" s="258">
        <v>3.52</v>
      </c>
      <c r="I51" s="80">
        <v>8.6023240000000001E-2</v>
      </c>
      <c r="J51" s="80">
        <v>5</v>
      </c>
      <c r="K51" s="258">
        <v>5.54</v>
      </c>
      <c r="L51" s="78">
        <v>0.1029563</v>
      </c>
      <c r="M51" s="78">
        <v>5</v>
      </c>
      <c r="N51" s="278">
        <v>1.954</v>
      </c>
      <c r="O51" s="78">
        <v>6.2337770000000001E-2</v>
      </c>
      <c r="P51" s="78">
        <v>5</v>
      </c>
      <c r="Q51" s="278">
        <v>2.556</v>
      </c>
      <c r="R51" s="78">
        <v>2.69444E-2</v>
      </c>
      <c r="S51" s="78">
        <v>5</v>
      </c>
      <c r="T51" s="273">
        <v>-7.2187636712484852E-3</v>
      </c>
      <c r="U51" s="136">
        <v>8.7097116813522599E-2</v>
      </c>
      <c r="V51" s="136">
        <v>5</v>
      </c>
      <c r="W51" s="273">
        <v>0.83388363570127255</v>
      </c>
      <c r="X51" s="136">
        <v>3.7646160629279744E-2</v>
      </c>
      <c r="Y51" s="136">
        <v>5</v>
      </c>
      <c r="Z51" s="281">
        <v>5.3999999999999999E-2</v>
      </c>
      <c r="AA51" s="78">
        <v>1.208305E-2</v>
      </c>
      <c r="AB51" s="78">
        <v>5</v>
      </c>
      <c r="AC51" s="281">
        <v>0.182</v>
      </c>
      <c r="AD51" s="78">
        <v>1.157584E-2</v>
      </c>
      <c r="AE51" s="78">
        <v>5</v>
      </c>
      <c r="AF51" s="281">
        <v>1.51</v>
      </c>
      <c r="AG51" s="80">
        <v>0.30011660000000001</v>
      </c>
      <c r="AH51" s="80">
        <v>5</v>
      </c>
      <c r="AI51" s="281">
        <v>2.34</v>
      </c>
      <c r="AJ51" s="80">
        <v>0.18338479999999999</v>
      </c>
      <c r="AK51" s="80">
        <v>5</v>
      </c>
      <c r="AL51" s="278">
        <v>1.6519999999999999</v>
      </c>
      <c r="AM51" s="78">
        <v>0.25104579999999999</v>
      </c>
      <c r="AN51" s="78">
        <v>5</v>
      </c>
      <c r="AO51" s="278">
        <v>2.3540000000000001</v>
      </c>
      <c r="AP51" s="78">
        <v>0.11981650000000001</v>
      </c>
      <c r="AQ51" s="78">
        <v>5</v>
      </c>
      <c r="AR51" s="273">
        <v>7.2902747905851467E-2</v>
      </c>
      <c r="AS51" s="136">
        <v>0.37895099601492976</v>
      </c>
      <c r="AT51" s="136">
        <v>5</v>
      </c>
      <c r="AU51" s="273">
        <v>1.1325643152429063</v>
      </c>
      <c r="AV51" s="136">
        <v>0.1808617780117735</v>
      </c>
      <c r="AW51" s="136">
        <v>5</v>
      </c>
      <c r="AX51" s="281">
        <v>7.02</v>
      </c>
      <c r="AY51" s="78">
        <v>0.56515479999999996</v>
      </c>
      <c r="AZ51" s="78">
        <v>5</v>
      </c>
      <c r="BA51" s="281">
        <v>6.16</v>
      </c>
      <c r="BB51" s="78">
        <v>0.468615</v>
      </c>
      <c r="BC51" s="78">
        <v>5</v>
      </c>
      <c r="BD51" s="258">
        <v>45.52</v>
      </c>
      <c r="BE51" s="78">
        <v>3.109245</v>
      </c>
      <c r="BF51" s="78">
        <v>5</v>
      </c>
      <c r="BG51" s="258">
        <v>53.22</v>
      </c>
      <c r="BH51" s="78">
        <v>1.126676</v>
      </c>
      <c r="BI51" s="78">
        <v>5</v>
      </c>
      <c r="BJ51" s="285">
        <v>34.6</v>
      </c>
      <c r="BK51" s="78">
        <v>7.2773620000000001</v>
      </c>
      <c r="BL51" s="78">
        <v>5</v>
      </c>
      <c r="BM51" s="258">
        <v>41</v>
      </c>
      <c r="BN51" s="78">
        <v>8.3486519999999995</v>
      </c>
      <c r="BO51" s="78">
        <v>5</v>
      </c>
      <c r="BP51" s="258">
        <v>175.8</v>
      </c>
      <c r="BQ51" s="78">
        <v>111.1267</v>
      </c>
      <c r="BR51" s="78">
        <v>5</v>
      </c>
      <c r="BS51" s="258">
        <v>110</v>
      </c>
      <c r="BT51" s="78">
        <v>27.55903</v>
      </c>
      <c r="BU51" s="78">
        <v>4</v>
      </c>
      <c r="BV51" s="273">
        <v>-0.23210415723654293</v>
      </c>
      <c r="BW51" s="136">
        <v>0.215188947309987</v>
      </c>
      <c r="BX51" s="136">
        <v>5</v>
      </c>
      <c r="BY51" s="273">
        <v>0.12640785248395792</v>
      </c>
      <c r="BZ51" s="136">
        <v>0.32428993102888254</v>
      </c>
      <c r="CA51" s="136">
        <v>4</v>
      </c>
      <c r="CB51" s="258">
        <v>194</v>
      </c>
      <c r="CC51" s="78">
        <v>52.295639999999999</v>
      </c>
      <c r="CD51" s="78">
        <v>4</v>
      </c>
      <c r="CE51" s="258">
        <v>485</v>
      </c>
      <c r="CF51" s="80">
        <v>117.5521</v>
      </c>
      <c r="CG51" s="80">
        <v>4</v>
      </c>
      <c r="CH51" s="273">
        <v>-0.34154163935336057</v>
      </c>
      <c r="CI51" s="136">
        <v>0.26804128872983918</v>
      </c>
      <c r="CJ51" s="136">
        <v>4</v>
      </c>
      <c r="CK51" s="273">
        <v>0.82137553315420786</v>
      </c>
      <c r="CL51" s="140">
        <v>0.6484939321679698</v>
      </c>
      <c r="CM51" s="140">
        <v>4</v>
      </c>
      <c r="CN51" s="258">
        <v>78.599999999999994</v>
      </c>
      <c r="CO51" s="78">
        <v>8.0969119999999997</v>
      </c>
      <c r="CP51" s="78">
        <v>5</v>
      </c>
      <c r="CQ51" s="258">
        <v>62.8</v>
      </c>
      <c r="CR51" s="78">
        <v>4.4877609999999999</v>
      </c>
      <c r="CS51" s="78">
        <v>5</v>
      </c>
      <c r="CT51" s="258">
        <v>1260</v>
      </c>
      <c r="CU51" s="80">
        <v>67.058179999999993</v>
      </c>
      <c r="CV51" s="80">
        <v>5</v>
      </c>
      <c r="CW51" s="258">
        <v>1375</v>
      </c>
      <c r="CX51" s="80">
        <v>30.372689999999999</v>
      </c>
      <c r="CY51" s="80">
        <v>5</v>
      </c>
      <c r="CZ51" s="285">
        <v>82.25</v>
      </c>
      <c r="DA51" s="78">
        <v>10.804130000000001</v>
      </c>
      <c r="DB51" s="78">
        <v>4</v>
      </c>
      <c r="DC51" s="258">
        <v>77.400000000000006</v>
      </c>
      <c r="DD51" s="78">
        <v>23.16376</v>
      </c>
      <c r="DE51" s="78">
        <v>5</v>
      </c>
      <c r="DF51" s="285">
        <v>23.2</v>
      </c>
      <c r="DG51" s="78">
        <v>1.529706</v>
      </c>
      <c r="DH51" s="78">
        <v>5</v>
      </c>
      <c r="DI51" s="258">
        <v>28.8</v>
      </c>
      <c r="DJ51" s="78">
        <v>3.1368779999999998</v>
      </c>
      <c r="DK51" s="78">
        <v>5</v>
      </c>
      <c r="DL51" s="273">
        <v>-0.29195582572659745</v>
      </c>
      <c r="DM51" s="136">
        <v>0.25485699050728777</v>
      </c>
      <c r="DN51" s="136">
        <v>5</v>
      </c>
      <c r="DO51" s="273">
        <v>0.64103344344318136</v>
      </c>
      <c r="DP51" s="136">
        <v>0.52262017487112822</v>
      </c>
      <c r="DQ51" s="136">
        <v>5</v>
      </c>
      <c r="DR51" s="258">
        <v>29.02</v>
      </c>
      <c r="DS51" s="80">
        <v>0.96509049999999996</v>
      </c>
      <c r="DT51" s="80">
        <v>5</v>
      </c>
      <c r="DU51" s="258">
        <v>35.42</v>
      </c>
      <c r="DV51" s="80">
        <v>3.1447419999999999</v>
      </c>
      <c r="DW51" s="80">
        <v>5</v>
      </c>
      <c r="DX51" s="265">
        <v>15.18</v>
      </c>
      <c r="DY51" s="266">
        <v>1.43</v>
      </c>
      <c r="DZ51" s="267">
        <v>4</v>
      </c>
      <c r="EA51" s="265">
        <v>87.3</v>
      </c>
      <c r="EB51" s="266">
        <v>5.55</v>
      </c>
      <c r="EC51" s="267">
        <v>4</v>
      </c>
      <c r="ED51" s="265">
        <v>234.36</v>
      </c>
      <c r="EE51" s="266">
        <v>0</v>
      </c>
      <c r="EF51" s="267">
        <v>4</v>
      </c>
      <c r="EG51" s="265">
        <v>81.217500000000001</v>
      </c>
      <c r="EH51" s="266">
        <v>5.1610357083954828</v>
      </c>
      <c r="EI51" s="267">
        <v>4</v>
      </c>
      <c r="EJ51" s="265">
        <v>77.69</v>
      </c>
      <c r="EK51" s="266">
        <v>10.407066509508489</v>
      </c>
      <c r="EL51" s="267">
        <v>4</v>
      </c>
      <c r="EM51" s="265">
        <v>15.9175</v>
      </c>
      <c r="EN51" s="266">
        <v>2.5179501418150947</v>
      </c>
      <c r="EO51" s="267">
        <v>4</v>
      </c>
      <c r="EP51" s="265">
        <v>16.274999999999999</v>
      </c>
      <c r="EQ51" s="266">
        <v>0.85633424159806537</v>
      </c>
      <c r="ER51" s="267">
        <v>4</v>
      </c>
      <c r="ES51" s="265">
        <v>4.4400000000000004</v>
      </c>
      <c r="ET51" s="266">
        <v>0.63</v>
      </c>
      <c r="EU51" s="267">
        <v>4</v>
      </c>
      <c r="EV51" s="265">
        <v>565.5</v>
      </c>
      <c r="EW51" s="266">
        <v>116.5</v>
      </c>
      <c r="EX51" s="267">
        <v>4</v>
      </c>
      <c r="EY51" s="265">
        <v>9.92</v>
      </c>
      <c r="EZ51" s="266">
        <v>0.93</v>
      </c>
      <c r="FA51" s="267">
        <v>4</v>
      </c>
    </row>
    <row r="52" spans="1:157" ht="13" customHeight="1">
      <c r="A52" s="264" t="s">
        <v>16</v>
      </c>
      <c r="B52" s="258">
        <v>12.8</v>
      </c>
      <c r="C52" s="80">
        <v>0.66200000000000003</v>
      </c>
      <c r="D52" s="80">
        <v>4</v>
      </c>
      <c r="E52" s="258">
        <v>14.625</v>
      </c>
      <c r="F52" s="80">
        <v>0.71</v>
      </c>
      <c r="G52" s="80">
        <v>4</v>
      </c>
      <c r="H52" s="258">
        <v>2.6749999999999998</v>
      </c>
      <c r="I52" s="80">
        <v>8.5000000000000006E-2</v>
      </c>
      <c r="J52" s="80">
        <v>4</v>
      </c>
      <c r="K52" s="261">
        <v>3.45</v>
      </c>
      <c r="L52" s="79">
        <v>0.185</v>
      </c>
      <c r="M52" s="79">
        <v>4</v>
      </c>
      <c r="N52" s="279">
        <v>2.8</v>
      </c>
      <c r="O52" s="79">
        <v>0.97</v>
      </c>
      <c r="P52" s="79">
        <v>4</v>
      </c>
      <c r="Q52" s="279">
        <v>3.26</v>
      </c>
      <c r="R52" s="79">
        <v>0.154</v>
      </c>
      <c r="S52" s="79">
        <v>4</v>
      </c>
      <c r="T52" s="274">
        <v>-0.96703072747633767</v>
      </c>
      <c r="U52" s="137">
        <v>0.10100642013401737</v>
      </c>
      <c r="V52" s="137">
        <v>4</v>
      </c>
      <c r="W52" s="274">
        <v>-0.48822623997390324</v>
      </c>
      <c r="X52" s="137">
        <v>0.16029766835095957</v>
      </c>
      <c r="Y52" s="137">
        <v>4</v>
      </c>
      <c r="Z52" s="282">
        <v>7.4999999999999997E-2</v>
      </c>
      <c r="AA52" s="79">
        <v>6.4999999999999997E-3</v>
      </c>
      <c r="AB52" s="79">
        <v>4</v>
      </c>
      <c r="AC52" s="282">
        <v>8.2500000000000004E-2</v>
      </c>
      <c r="AD52" s="79">
        <v>6.3E-3</v>
      </c>
      <c r="AE52" s="79">
        <v>4</v>
      </c>
      <c r="AF52" s="281">
        <v>1.083</v>
      </c>
      <c r="AG52" s="80">
        <v>8.5000000000000006E-2</v>
      </c>
      <c r="AH52" s="80">
        <v>4</v>
      </c>
      <c r="AI52" s="281">
        <v>2.2275</v>
      </c>
      <c r="AJ52" s="80">
        <v>0.34720000000000001</v>
      </c>
      <c r="AK52" s="80">
        <v>4</v>
      </c>
      <c r="AL52" s="279">
        <v>0.86499999999999999</v>
      </c>
      <c r="AM52" s="79">
        <v>0.121</v>
      </c>
      <c r="AN52" s="79">
        <v>4</v>
      </c>
      <c r="AO52" s="279">
        <v>0.77500000000000002</v>
      </c>
      <c r="AP52" s="79">
        <v>4.7300000000000002E-2</v>
      </c>
      <c r="AQ52" s="79">
        <v>4</v>
      </c>
      <c r="AR52" s="274">
        <v>0.52156540619093195</v>
      </c>
      <c r="AS52" s="137">
        <v>0.48036821352148584</v>
      </c>
      <c r="AT52" s="137">
        <v>4</v>
      </c>
      <c r="AU52" s="274">
        <v>0.16304846802893896</v>
      </c>
      <c r="AV52" s="137">
        <v>0.18860477609307208</v>
      </c>
      <c r="AW52" s="137">
        <v>4</v>
      </c>
      <c r="AX52" s="282">
        <v>4.95</v>
      </c>
      <c r="AY52" s="79">
        <v>0.52400000000000002</v>
      </c>
      <c r="AZ52" s="79">
        <v>4</v>
      </c>
      <c r="BA52" s="282">
        <v>4.7</v>
      </c>
      <c r="BB52" s="79">
        <v>0.29720924166878382</v>
      </c>
      <c r="BC52" s="79">
        <v>4</v>
      </c>
      <c r="BD52" s="258">
        <v>50.48</v>
      </c>
      <c r="BE52" s="79">
        <v>1.83</v>
      </c>
      <c r="BF52" s="79">
        <v>4</v>
      </c>
      <c r="BG52" s="261">
        <v>51.4</v>
      </c>
      <c r="BH52" s="79">
        <v>1.29</v>
      </c>
      <c r="BI52" s="79">
        <v>4</v>
      </c>
      <c r="BJ52" s="283">
        <v>28.25</v>
      </c>
      <c r="BK52" s="79">
        <v>3.9</v>
      </c>
      <c r="BL52" s="79">
        <v>4</v>
      </c>
      <c r="BM52" s="261">
        <v>63</v>
      </c>
      <c r="BN52" s="79">
        <v>11.11</v>
      </c>
      <c r="BO52" s="79">
        <v>4</v>
      </c>
      <c r="BP52" s="261">
        <v>28.5</v>
      </c>
      <c r="BQ52" s="79">
        <v>5.61</v>
      </c>
      <c r="BR52" s="79">
        <v>4</v>
      </c>
      <c r="BS52" s="261">
        <v>103.25</v>
      </c>
      <c r="BT52" s="79">
        <v>29.64</v>
      </c>
      <c r="BU52" s="79">
        <v>4</v>
      </c>
      <c r="BV52" s="274">
        <v>-1.0001478010848415</v>
      </c>
      <c r="BW52" s="137">
        <v>6.5808099798781897E-2</v>
      </c>
      <c r="BX52" s="137">
        <v>4</v>
      </c>
      <c r="BY52" s="274">
        <v>-0.12251975036312306</v>
      </c>
      <c r="BZ52" s="137">
        <v>0.34800511700973802</v>
      </c>
      <c r="CA52" s="137">
        <v>4</v>
      </c>
      <c r="CB52" s="261">
        <v>249.25</v>
      </c>
      <c r="CC52" s="79">
        <v>27.12</v>
      </c>
      <c r="CD52" s="79">
        <v>4</v>
      </c>
      <c r="CE52" s="258">
        <v>480.25</v>
      </c>
      <c r="CF52" s="80">
        <v>214.42</v>
      </c>
      <c r="CG52" s="80">
        <v>4</v>
      </c>
      <c r="CH52" s="274">
        <v>-0.48763054335570788</v>
      </c>
      <c r="CI52" s="137">
        <v>9.640959601563695E-2</v>
      </c>
      <c r="CJ52" s="137">
        <v>4</v>
      </c>
      <c r="CK52" s="273">
        <v>0.3335193727328733</v>
      </c>
      <c r="CL52" s="140">
        <v>0.76220610727461491</v>
      </c>
      <c r="CM52" s="140">
        <v>4</v>
      </c>
      <c r="CN52" s="261">
        <v>100.25</v>
      </c>
      <c r="CO52" s="79">
        <v>4.6100000000000003</v>
      </c>
      <c r="CP52" s="79">
        <v>4</v>
      </c>
      <c r="CQ52" s="261">
        <v>81.5</v>
      </c>
      <c r="CR52" s="79">
        <v>3.57</v>
      </c>
      <c r="CS52" s="79">
        <v>4</v>
      </c>
      <c r="CT52" s="258">
        <v>1257.5</v>
      </c>
      <c r="CU52" s="80">
        <v>35.67</v>
      </c>
      <c r="CV52" s="80">
        <v>4</v>
      </c>
      <c r="CW52" s="258">
        <v>1488</v>
      </c>
      <c r="CX52" s="80">
        <v>16.989999999999998</v>
      </c>
      <c r="CY52" s="80">
        <v>4</v>
      </c>
      <c r="CZ52" s="283">
        <v>684</v>
      </c>
      <c r="DA52" s="79">
        <v>239</v>
      </c>
      <c r="DB52" s="79">
        <v>4</v>
      </c>
      <c r="DC52" s="261">
        <v>156.69999999999999</v>
      </c>
      <c r="DD52" s="79">
        <v>96.2</v>
      </c>
      <c r="DE52" s="79">
        <v>3</v>
      </c>
      <c r="DF52" s="259" t="s">
        <v>61</v>
      </c>
      <c r="DG52" s="128" t="s">
        <v>61</v>
      </c>
      <c r="DH52" s="128" t="s">
        <v>61</v>
      </c>
      <c r="DI52" s="259" t="s">
        <v>61</v>
      </c>
      <c r="DJ52" s="128" t="s">
        <v>61</v>
      </c>
      <c r="DK52" s="128" t="s">
        <v>61</v>
      </c>
      <c r="DL52" s="276" t="s">
        <v>61</v>
      </c>
      <c r="DM52" s="138" t="s">
        <v>61</v>
      </c>
      <c r="DN52" s="138" t="s">
        <v>61</v>
      </c>
      <c r="DO52" s="276">
        <v>-0.45190394564506353</v>
      </c>
      <c r="DP52" s="138">
        <v>0.32605216036260998</v>
      </c>
      <c r="DQ52" s="138" t="s">
        <v>61</v>
      </c>
      <c r="DR52" s="258">
        <v>26.95</v>
      </c>
      <c r="DS52" s="80">
        <v>1.44</v>
      </c>
      <c r="DT52" s="80">
        <v>4</v>
      </c>
      <c r="DU52" s="258">
        <v>33.22</v>
      </c>
      <c r="DV52" s="80">
        <v>1.1499999999999999</v>
      </c>
      <c r="DW52" s="80">
        <v>4</v>
      </c>
      <c r="DX52" s="265">
        <v>32.1</v>
      </c>
      <c r="DY52" s="266">
        <v>21.3</v>
      </c>
      <c r="DZ52" s="267">
        <v>4</v>
      </c>
      <c r="EA52" s="265">
        <v>101.55</v>
      </c>
      <c r="EB52" s="266">
        <v>25.4</v>
      </c>
      <c r="EC52" s="267">
        <v>4</v>
      </c>
      <c r="ED52" s="265">
        <v>325.99</v>
      </c>
      <c r="EE52" s="266">
        <v>91.6</v>
      </c>
      <c r="EF52" s="267">
        <v>4</v>
      </c>
      <c r="EG52" s="265">
        <v>105.5825</v>
      </c>
      <c r="EH52" s="266">
        <v>16.390821809272843</v>
      </c>
      <c r="EI52" s="267">
        <v>4</v>
      </c>
      <c r="EJ52" s="265">
        <v>75.75500000000001</v>
      </c>
      <c r="EK52" s="266">
        <v>24.61569062610269</v>
      </c>
      <c r="EL52" s="267">
        <v>4</v>
      </c>
      <c r="EM52" s="265">
        <v>75.47</v>
      </c>
      <c r="EN52" s="266">
        <v>35.737697650147162</v>
      </c>
      <c r="EO52" s="267">
        <v>4</v>
      </c>
      <c r="EP52" s="265">
        <v>28.852499999999999</v>
      </c>
      <c r="EQ52" s="266">
        <v>17.706479687297154</v>
      </c>
      <c r="ER52" s="267">
        <v>4</v>
      </c>
      <c r="ES52" s="265">
        <v>8.81</v>
      </c>
      <c r="ET52" s="266">
        <v>5.67</v>
      </c>
      <c r="EU52" s="267">
        <v>4</v>
      </c>
      <c r="EV52" s="265">
        <v>820.3</v>
      </c>
      <c r="EW52" s="266">
        <v>281.5</v>
      </c>
      <c r="EX52" s="267">
        <v>4</v>
      </c>
      <c r="EY52" s="265">
        <v>12.98</v>
      </c>
      <c r="EZ52" s="266">
        <v>0.94</v>
      </c>
      <c r="FA52" s="267">
        <v>4</v>
      </c>
    </row>
    <row r="53" spans="1:157" ht="13" customHeight="1">
      <c r="A53" s="264" t="s">
        <v>17</v>
      </c>
      <c r="B53" s="258">
        <v>16.774999999999999</v>
      </c>
      <c r="C53" s="80">
        <v>0.95679999999999998</v>
      </c>
      <c r="D53" s="80">
        <v>4</v>
      </c>
      <c r="E53" s="258">
        <v>16.7</v>
      </c>
      <c r="F53" s="80">
        <v>0.66500000000000004</v>
      </c>
      <c r="G53" s="80">
        <v>4</v>
      </c>
      <c r="H53" s="258">
        <v>3.55</v>
      </c>
      <c r="I53" s="80">
        <v>0.21</v>
      </c>
      <c r="J53" s="80">
        <v>4</v>
      </c>
      <c r="K53" s="261">
        <v>4.2</v>
      </c>
      <c r="L53" s="79">
        <v>0.44</v>
      </c>
      <c r="M53" s="79">
        <v>4</v>
      </c>
      <c r="N53" s="279">
        <v>3.52</v>
      </c>
      <c r="O53" s="79">
        <v>0.17</v>
      </c>
      <c r="P53" s="79">
        <v>4</v>
      </c>
      <c r="Q53" s="279">
        <v>4.37</v>
      </c>
      <c r="R53" s="79">
        <v>0.311</v>
      </c>
      <c r="S53" s="79">
        <v>4</v>
      </c>
      <c r="T53" s="274">
        <v>-0.20979102169803107</v>
      </c>
      <c r="U53" s="137">
        <v>0.177376291556505</v>
      </c>
      <c r="V53" s="137">
        <v>4</v>
      </c>
      <c r="W53" s="274">
        <v>0.66714980595588425</v>
      </c>
      <c r="X53" s="137">
        <v>0.32342718399145148</v>
      </c>
      <c r="Y53" s="137">
        <v>4</v>
      </c>
      <c r="Z53" s="282">
        <v>9.5000000000000001E-2</v>
      </c>
      <c r="AA53" s="79">
        <v>1.04E-2</v>
      </c>
      <c r="AB53" s="79">
        <v>4</v>
      </c>
      <c r="AC53" s="282">
        <v>0.2175</v>
      </c>
      <c r="AD53" s="79">
        <v>6.6299999999999998E-2</v>
      </c>
      <c r="AE53" s="79">
        <v>4</v>
      </c>
      <c r="AF53" s="281">
        <v>1.4279999999999999</v>
      </c>
      <c r="AG53" s="80">
        <v>0.14799999999999999</v>
      </c>
      <c r="AH53" s="80">
        <v>4</v>
      </c>
      <c r="AI53" s="281">
        <v>1.41</v>
      </c>
      <c r="AJ53" s="80">
        <v>0.36199999999999999</v>
      </c>
      <c r="AK53" s="80">
        <v>4</v>
      </c>
      <c r="AL53" s="279">
        <v>0.99</v>
      </c>
      <c r="AM53" s="79">
        <v>6.6699999999999995E-2</v>
      </c>
      <c r="AN53" s="79">
        <v>4</v>
      </c>
      <c r="AO53" s="279">
        <v>0.875</v>
      </c>
      <c r="AP53" s="79">
        <v>5.11E-2</v>
      </c>
      <c r="AQ53" s="79">
        <v>4</v>
      </c>
      <c r="AR53" s="274">
        <v>1.0195055980825889</v>
      </c>
      <c r="AS53" s="137">
        <v>0.26573403056980338</v>
      </c>
      <c r="AT53" s="137">
        <v>4</v>
      </c>
      <c r="AU53" s="274">
        <v>0.56140062154226444</v>
      </c>
      <c r="AV53" s="137">
        <v>0.20344579368004556</v>
      </c>
      <c r="AW53" s="137">
        <v>4</v>
      </c>
      <c r="AX53" s="282">
        <v>5.3250000000000002</v>
      </c>
      <c r="AY53" s="79">
        <v>0.77500000000000002</v>
      </c>
      <c r="AZ53" s="79">
        <v>4</v>
      </c>
      <c r="BA53" s="282">
        <v>4.5999999999999996</v>
      </c>
      <c r="BB53" s="79">
        <v>0.45276925690687153</v>
      </c>
      <c r="BC53" s="79">
        <v>4</v>
      </c>
      <c r="BD53" s="258">
        <v>54.8</v>
      </c>
      <c r="BE53" s="79">
        <v>1.73</v>
      </c>
      <c r="BF53" s="79">
        <v>4</v>
      </c>
      <c r="BG53" s="261">
        <v>55.38</v>
      </c>
      <c r="BH53" s="79">
        <v>0.88600000000000001</v>
      </c>
      <c r="BI53" s="79">
        <v>4</v>
      </c>
      <c r="BJ53" s="283">
        <v>30</v>
      </c>
      <c r="BK53" s="79">
        <v>1.4139999999999999</v>
      </c>
      <c r="BL53" s="79">
        <v>4</v>
      </c>
      <c r="BM53" s="261">
        <v>39.5</v>
      </c>
      <c r="BN53" s="79">
        <v>3.77</v>
      </c>
      <c r="BO53" s="79">
        <v>4</v>
      </c>
      <c r="BP53" s="261">
        <v>28.5</v>
      </c>
      <c r="BQ53" s="79">
        <v>4.7869999999999999</v>
      </c>
      <c r="BR53" s="79">
        <v>4</v>
      </c>
      <c r="BS53" s="261">
        <v>23</v>
      </c>
      <c r="BT53" s="79">
        <v>10.78</v>
      </c>
      <c r="BU53" s="79">
        <v>4</v>
      </c>
      <c r="BV53" s="274">
        <v>-1.0001478010848415</v>
      </c>
      <c r="BW53" s="137">
        <v>5.6205009116276107E-2</v>
      </c>
      <c r="BX53" s="137">
        <v>4</v>
      </c>
      <c r="BY53" s="274">
        <v>-0.97470930686102353</v>
      </c>
      <c r="BZ53" s="137">
        <v>0.12596732928149634</v>
      </c>
      <c r="CA53" s="137">
        <v>4</v>
      </c>
      <c r="CB53" s="261">
        <v>169</v>
      </c>
      <c r="CC53" s="79">
        <v>18.420000000000002</v>
      </c>
      <c r="CD53" s="79">
        <v>4</v>
      </c>
      <c r="CE53" s="258">
        <v>355.5</v>
      </c>
      <c r="CF53" s="80">
        <v>78.5</v>
      </c>
      <c r="CG53" s="80">
        <v>4</v>
      </c>
      <c r="CH53" s="274">
        <v>-0.77290015706180593</v>
      </c>
      <c r="CI53" s="137">
        <v>6.5498350398835156E-2</v>
      </c>
      <c r="CJ53" s="137">
        <v>4</v>
      </c>
      <c r="CK53" s="273">
        <v>-0.10993712957037564</v>
      </c>
      <c r="CL53" s="140">
        <v>0.27906010167545348</v>
      </c>
      <c r="CM53" s="140">
        <v>4</v>
      </c>
      <c r="CN53" s="261">
        <v>137.25</v>
      </c>
      <c r="CO53" s="79">
        <v>2.36</v>
      </c>
      <c r="CP53" s="79">
        <v>4</v>
      </c>
      <c r="CQ53" s="261">
        <v>96.75</v>
      </c>
      <c r="CR53" s="79">
        <v>4.53</v>
      </c>
      <c r="CS53" s="79">
        <v>4</v>
      </c>
      <c r="CT53" s="258">
        <v>977.25</v>
      </c>
      <c r="CU53" s="80">
        <v>17.399999999999999</v>
      </c>
      <c r="CV53" s="80">
        <v>4</v>
      </c>
      <c r="CW53" s="258">
        <v>1037.3</v>
      </c>
      <c r="CX53" s="80">
        <v>82.188999999999993</v>
      </c>
      <c r="CY53" s="80">
        <v>4</v>
      </c>
      <c r="CZ53" s="283">
        <v>37</v>
      </c>
      <c r="DA53" s="79">
        <v>5.1150000000000002</v>
      </c>
      <c r="DB53" s="79">
        <v>4</v>
      </c>
      <c r="DC53" s="261">
        <v>68.75</v>
      </c>
      <c r="DD53" s="79">
        <v>30.54</v>
      </c>
      <c r="DE53" s="79">
        <v>4</v>
      </c>
      <c r="DF53" s="259" t="s">
        <v>61</v>
      </c>
      <c r="DG53" s="128" t="s">
        <v>61</v>
      </c>
      <c r="DH53" s="128" t="s">
        <v>61</v>
      </c>
      <c r="DI53" s="259" t="s">
        <v>61</v>
      </c>
      <c r="DJ53" s="128" t="s">
        <v>61</v>
      </c>
      <c r="DK53" s="128" t="s">
        <v>61</v>
      </c>
      <c r="DL53" s="276" t="s">
        <v>61</v>
      </c>
      <c r="DM53" s="138" t="s">
        <v>61</v>
      </c>
      <c r="DN53" s="138" t="s">
        <v>61</v>
      </c>
      <c r="DO53" s="276" t="s">
        <v>61</v>
      </c>
      <c r="DP53" s="138" t="s">
        <v>61</v>
      </c>
      <c r="DQ53" s="138" t="s">
        <v>61</v>
      </c>
      <c r="DR53" s="258">
        <v>26.8</v>
      </c>
      <c r="DS53" s="80">
        <v>1.05</v>
      </c>
      <c r="DT53" s="80">
        <v>4</v>
      </c>
      <c r="DU53" s="258">
        <v>25.63</v>
      </c>
      <c r="DV53" s="80">
        <v>1.56</v>
      </c>
      <c r="DW53" s="80">
        <v>4</v>
      </c>
      <c r="DX53" s="265">
        <v>21.6</v>
      </c>
      <c r="DY53" s="266">
        <v>3.11</v>
      </c>
      <c r="DZ53" s="267">
        <v>4</v>
      </c>
      <c r="EA53" s="265">
        <v>98.66</v>
      </c>
      <c r="EB53" s="266">
        <v>10.1</v>
      </c>
      <c r="EC53" s="267">
        <v>4</v>
      </c>
      <c r="ED53" s="265">
        <v>234.36</v>
      </c>
      <c r="EE53" s="266">
        <v>0</v>
      </c>
      <c r="EF53" s="267">
        <v>4</v>
      </c>
      <c r="EG53" s="265">
        <v>71.004999999999995</v>
      </c>
      <c r="EH53" s="266">
        <v>2.9120711415302574</v>
      </c>
      <c r="EI53" s="267">
        <v>4</v>
      </c>
      <c r="EJ53" s="265">
        <v>153.31</v>
      </c>
      <c r="EK53" s="266">
        <v>23.346220607770054</v>
      </c>
      <c r="EL53" s="267">
        <v>4</v>
      </c>
      <c r="EM53" s="265">
        <v>27.54</v>
      </c>
      <c r="EN53" s="266">
        <v>2.4196384027370685</v>
      </c>
      <c r="EO53" s="267">
        <v>4</v>
      </c>
      <c r="EP53" s="265">
        <v>11.94</v>
      </c>
      <c r="EQ53" s="266">
        <v>2.3518113586481948</v>
      </c>
      <c r="ER53" s="267">
        <v>4</v>
      </c>
      <c r="ES53" s="265">
        <v>10.39</v>
      </c>
      <c r="ET53" s="266">
        <v>4.72</v>
      </c>
      <c r="EU53" s="267">
        <v>4</v>
      </c>
      <c r="EV53" s="265">
        <v>741.3</v>
      </c>
      <c r="EW53" s="266">
        <v>105.9</v>
      </c>
      <c r="EX53" s="267">
        <v>4</v>
      </c>
      <c r="EY53" s="265">
        <v>10.33</v>
      </c>
      <c r="EZ53" s="266">
        <v>3.13</v>
      </c>
      <c r="FA53" s="267">
        <v>4</v>
      </c>
    </row>
    <row r="54" spans="1:157" ht="13" customHeight="1">
      <c r="A54" s="264" t="s">
        <v>18</v>
      </c>
      <c r="B54" s="258">
        <v>15.9</v>
      </c>
      <c r="C54" s="80">
        <v>1.07</v>
      </c>
      <c r="D54" s="80">
        <v>4</v>
      </c>
      <c r="E54" s="258">
        <v>15.5</v>
      </c>
      <c r="F54" s="80">
        <v>2.2799999999999998</v>
      </c>
      <c r="G54" s="80">
        <v>4</v>
      </c>
      <c r="H54" s="258">
        <v>4.0750000000000002</v>
      </c>
      <c r="I54" s="80">
        <v>0.307</v>
      </c>
      <c r="J54" s="80">
        <v>4</v>
      </c>
      <c r="K54" s="261">
        <v>5.2249999999999996</v>
      </c>
      <c r="L54" s="79">
        <v>0.55500000000000005</v>
      </c>
      <c r="M54" s="79">
        <v>4</v>
      </c>
      <c r="N54" s="279">
        <v>3.72</v>
      </c>
      <c r="O54" s="79">
        <v>0.26229999999999998</v>
      </c>
      <c r="P54" s="79">
        <v>4</v>
      </c>
      <c r="Q54" s="279">
        <v>4.968</v>
      </c>
      <c r="R54" s="79">
        <v>0.54300000000000004</v>
      </c>
      <c r="S54" s="79">
        <v>4</v>
      </c>
      <c r="T54" s="274">
        <v>-9.4217524714690637E-3</v>
      </c>
      <c r="U54" s="137">
        <v>0.27305315354803544</v>
      </c>
      <c r="V54" s="137">
        <v>4</v>
      </c>
      <c r="W54" s="274">
        <v>1.2890752000487198</v>
      </c>
      <c r="X54" s="137">
        <v>0.56491681449109488</v>
      </c>
      <c r="Y54" s="137">
        <v>4</v>
      </c>
      <c r="Z54" s="282">
        <v>0.115</v>
      </c>
      <c r="AA54" s="79">
        <v>3.1E-2</v>
      </c>
      <c r="AB54" s="79">
        <v>4</v>
      </c>
      <c r="AC54" s="282">
        <v>0.39500000000000002</v>
      </c>
      <c r="AD54" s="79">
        <v>9.4E-2</v>
      </c>
      <c r="AE54" s="79">
        <v>4</v>
      </c>
      <c r="AF54" s="281">
        <v>1.8</v>
      </c>
      <c r="AG54" s="80">
        <v>0.221</v>
      </c>
      <c r="AH54" s="80">
        <v>4</v>
      </c>
      <c r="AI54" s="281">
        <v>1.44</v>
      </c>
      <c r="AJ54" s="80">
        <v>0.25800000000000001</v>
      </c>
      <c r="AK54" s="80">
        <v>4</v>
      </c>
      <c r="AL54" s="279">
        <v>0.875</v>
      </c>
      <c r="AM54" s="79">
        <v>9.0999999999999998E-2</v>
      </c>
      <c r="AN54" s="79">
        <v>4</v>
      </c>
      <c r="AO54" s="279">
        <v>0.99</v>
      </c>
      <c r="AP54" s="79">
        <v>0.06</v>
      </c>
      <c r="AQ54" s="79">
        <v>4</v>
      </c>
      <c r="AR54" s="274">
        <v>0.56140062154226467</v>
      </c>
      <c r="AS54" s="137">
        <v>0.36382587713414133</v>
      </c>
      <c r="AT54" s="137">
        <v>4</v>
      </c>
      <c r="AU54" s="274">
        <v>1.0195055980825889</v>
      </c>
      <c r="AV54" s="137">
        <v>0.22651262294659799</v>
      </c>
      <c r="AW54" s="137">
        <v>4</v>
      </c>
      <c r="AX54" s="282">
        <v>6.7749999999999995</v>
      </c>
      <c r="AY54" s="79">
        <v>0.21746647251166484</v>
      </c>
      <c r="AZ54" s="79">
        <v>4</v>
      </c>
      <c r="BA54" s="281">
        <v>2.6749999999999998</v>
      </c>
      <c r="BB54" s="78">
        <v>0.23228933107944003</v>
      </c>
      <c r="BC54" s="78">
        <v>4</v>
      </c>
      <c r="BD54" s="258">
        <v>55.05</v>
      </c>
      <c r="BE54" s="79">
        <v>2.1800000000000002</v>
      </c>
      <c r="BF54" s="79">
        <v>4</v>
      </c>
      <c r="BG54" s="261">
        <v>55.6</v>
      </c>
      <c r="BH54" s="79">
        <v>1.1299999999999999</v>
      </c>
      <c r="BI54" s="79">
        <v>4</v>
      </c>
      <c r="BJ54" s="283">
        <v>66</v>
      </c>
      <c r="BK54" s="79">
        <v>12.38</v>
      </c>
      <c r="BL54" s="79">
        <v>4</v>
      </c>
      <c r="BM54" s="261">
        <v>135.80000000000001</v>
      </c>
      <c r="BN54" s="79">
        <v>34.200000000000003</v>
      </c>
      <c r="BO54" s="79">
        <v>4</v>
      </c>
      <c r="BP54" s="261">
        <v>91.75</v>
      </c>
      <c r="BQ54" s="79">
        <v>7.89</v>
      </c>
      <c r="BR54" s="79">
        <v>4</v>
      </c>
      <c r="BS54" s="261">
        <v>159.80000000000001</v>
      </c>
      <c r="BT54" s="79">
        <v>27.6</v>
      </c>
      <c r="BU54" s="79">
        <v>4</v>
      </c>
      <c r="BV54" s="274">
        <v>-0.25753945047415661</v>
      </c>
      <c r="BW54" s="137">
        <v>9.2618190387080038E-2</v>
      </c>
      <c r="BX54" s="137">
        <v>4</v>
      </c>
      <c r="BY54" s="274">
        <v>0.5408379067041289</v>
      </c>
      <c r="BZ54" s="137">
        <v>0.32372151371878122</v>
      </c>
      <c r="CA54" s="137">
        <v>4</v>
      </c>
      <c r="CB54" s="261">
        <v>237.75</v>
      </c>
      <c r="CC54" s="79">
        <v>22.65</v>
      </c>
      <c r="CD54" s="79">
        <v>4</v>
      </c>
      <c r="CE54" s="258">
        <v>370</v>
      </c>
      <c r="CF54" s="80">
        <v>54.2</v>
      </c>
      <c r="CG54" s="80">
        <v>4</v>
      </c>
      <c r="CH54" s="274">
        <v>-0.52851030108306152</v>
      </c>
      <c r="CI54" s="137">
        <v>8.050540857098698E-2</v>
      </c>
      <c r="CJ54" s="137">
        <v>4</v>
      </c>
      <c r="CK54" s="273">
        <v>-5.8393087218495031E-2</v>
      </c>
      <c r="CL54" s="140">
        <v>0.19255414083106406</v>
      </c>
      <c r="CM54" s="140">
        <v>4</v>
      </c>
      <c r="CN54" s="261">
        <v>111.75</v>
      </c>
      <c r="CO54" s="79">
        <v>3.25</v>
      </c>
      <c r="CP54" s="79">
        <v>4</v>
      </c>
      <c r="CQ54" s="261">
        <v>103</v>
      </c>
      <c r="CR54" s="79">
        <v>9.34</v>
      </c>
      <c r="CS54" s="79">
        <v>4</v>
      </c>
      <c r="CT54" s="258">
        <v>1057.75</v>
      </c>
      <c r="CU54" s="80">
        <v>37.4</v>
      </c>
      <c r="CV54" s="80">
        <v>4</v>
      </c>
      <c r="CW54" s="258">
        <v>1121.3</v>
      </c>
      <c r="CX54" s="80">
        <v>30.6</v>
      </c>
      <c r="CY54" s="80">
        <v>4</v>
      </c>
      <c r="CZ54" s="283">
        <v>101.5</v>
      </c>
      <c r="DA54" s="79">
        <v>31.29</v>
      </c>
      <c r="DB54" s="79">
        <v>4</v>
      </c>
      <c r="DC54" s="261">
        <v>99.3</v>
      </c>
      <c r="DD54" s="79">
        <v>20.8</v>
      </c>
      <c r="DE54" s="79">
        <v>4</v>
      </c>
      <c r="DF54" s="283">
        <v>15.25</v>
      </c>
      <c r="DG54" s="79">
        <v>0.85399999999999998</v>
      </c>
      <c r="DH54" s="79">
        <v>4</v>
      </c>
      <c r="DI54" s="261">
        <v>16</v>
      </c>
      <c r="DJ54" s="79">
        <v>2.2000000000000002</v>
      </c>
      <c r="DK54" s="79">
        <v>4</v>
      </c>
      <c r="DL54" s="274">
        <v>0.1625486000186665</v>
      </c>
      <c r="DM54" s="137">
        <v>9.3974104230369865E-2</v>
      </c>
      <c r="DN54" s="137">
        <v>4</v>
      </c>
      <c r="DO54" s="274">
        <v>0.24508700167498843</v>
      </c>
      <c r="DP54" s="137">
        <v>0.23773776835362684</v>
      </c>
      <c r="DQ54" s="137">
        <v>4</v>
      </c>
      <c r="DR54" s="258">
        <v>30.625</v>
      </c>
      <c r="DS54" s="80">
        <v>2.0619999999999998</v>
      </c>
      <c r="DT54" s="80">
        <v>4</v>
      </c>
      <c r="DU54" s="258">
        <v>21.95</v>
      </c>
      <c r="DV54" s="80">
        <v>1.1599999999999999</v>
      </c>
      <c r="DW54" s="80">
        <v>4</v>
      </c>
      <c r="DX54" s="269" t="s">
        <v>61</v>
      </c>
      <c r="DY54" s="269" t="s">
        <v>61</v>
      </c>
      <c r="DZ54" s="269" t="s">
        <v>61</v>
      </c>
      <c r="EA54" s="269" t="s">
        <v>61</v>
      </c>
      <c r="EB54" s="269" t="s">
        <v>61</v>
      </c>
      <c r="EC54" s="269" t="s">
        <v>61</v>
      </c>
      <c r="ED54" s="269" t="s">
        <v>61</v>
      </c>
      <c r="EE54" s="269" t="s">
        <v>61</v>
      </c>
      <c r="EF54" s="269" t="s">
        <v>61</v>
      </c>
      <c r="EG54" s="269" t="s">
        <v>61</v>
      </c>
      <c r="EH54" s="269" t="s">
        <v>61</v>
      </c>
      <c r="EI54" s="269" t="s">
        <v>61</v>
      </c>
      <c r="EJ54" s="269" t="s">
        <v>61</v>
      </c>
      <c r="EK54" s="269" t="s">
        <v>61</v>
      </c>
      <c r="EL54" s="269" t="s">
        <v>61</v>
      </c>
      <c r="EM54" s="269" t="s">
        <v>61</v>
      </c>
      <c r="EN54" s="269" t="s">
        <v>61</v>
      </c>
      <c r="EO54" s="269" t="s">
        <v>61</v>
      </c>
      <c r="EP54" s="269" t="s">
        <v>61</v>
      </c>
      <c r="EQ54" s="269" t="s">
        <v>61</v>
      </c>
      <c r="ER54" s="269" t="s">
        <v>61</v>
      </c>
      <c r="ES54" s="269" t="s">
        <v>61</v>
      </c>
      <c r="ET54" s="269" t="s">
        <v>61</v>
      </c>
      <c r="EU54" s="269" t="s">
        <v>61</v>
      </c>
      <c r="EV54" s="269" t="s">
        <v>61</v>
      </c>
      <c r="EW54" s="269" t="s">
        <v>61</v>
      </c>
      <c r="EX54" s="269" t="s">
        <v>61</v>
      </c>
      <c r="EY54" s="269" t="s">
        <v>61</v>
      </c>
      <c r="EZ54" s="269" t="s">
        <v>61</v>
      </c>
      <c r="FA54" s="269" t="s">
        <v>61</v>
      </c>
    </row>
    <row r="55" spans="1:157" ht="13" customHeight="1">
      <c r="A55" s="264" t="s">
        <v>19</v>
      </c>
      <c r="B55" s="258">
        <v>19.03</v>
      </c>
      <c r="C55" s="78">
        <v>1.1100000000000001</v>
      </c>
      <c r="D55" s="78">
        <v>3</v>
      </c>
      <c r="E55" s="258">
        <v>15.76</v>
      </c>
      <c r="F55" s="80">
        <v>1.24</v>
      </c>
      <c r="G55" s="80">
        <v>5</v>
      </c>
      <c r="H55" s="258">
        <v>3</v>
      </c>
      <c r="I55" s="78">
        <v>0.35</v>
      </c>
      <c r="J55" s="78">
        <v>3</v>
      </c>
      <c r="K55" s="258">
        <v>6.8</v>
      </c>
      <c r="L55" s="78">
        <v>0.28999999999999998</v>
      </c>
      <c r="M55" s="78">
        <v>5</v>
      </c>
      <c r="N55" s="278">
        <v>2.9430000000000001</v>
      </c>
      <c r="O55" s="78">
        <v>0.33400000000000002</v>
      </c>
      <c r="P55" s="78">
        <v>3</v>
      </c>
      <c r="Q55" s="278">
        <v>5.8840000000000003</v>
      </c>
      <c r="R55" s="78">
        <v>0.1237</v>
      </c>
      <c r="S55" s="78">
        <v>5</v>
      </c>
      <c r="T55" s="273">
        <v>-0.81783802484876744</v>
      </c>
      <c r="U55" s="136">
        <v>0.34758374007951409</v>
      </c>
      <c r="V55" s="136">
        <v>3</v>
      </c>
      <c r="W55" s="273">
        <v>2.2430410974312873</v>
      </c>
      <c r="X55" s="136">
        <v>0.12881696397136483</v>
      </c>
      <c r="Y55" s="136">
        <v>5</v>
      </c>
      <c r="Z55" s="281">
        <v>0.1033</v>
      </c>
      <c r="AA55" s="78">
        <v>2.0299999999999999E-2</v>
      </c>
      <c r="AB55" s="78">
        <v>3</v>
      </c>
      <c r="AC55" s="281">
        <v>0.56599999999999995</v>
      </c>
      <c r="AD55" s="78">
        <v>6.4000000000000001E-2</v>
      </c>
      <c r="AE55" s="78">
        <v>5</v>
      </c>
      <c r="AF55" s="281">
        <v>0.96299999999999997</v>
      </c>
      <c r="AG55" s="80">
        <v>0.192</v>
      </c>
      <c r="AH55" s="80">
        <v>3</v>
      </c>
      <c r="AI55" s="281">
        <v>0.79800000000000004</v>
      </c>
      <c r="AJ55" s="80">
        <v>0.105</v>
      </c>
      <c r="AK55" s="80">
        <v>5</v>
      </c>
      <c r="AL55" s="278">
        <v>0.72</v>
      </c>
      <c r="AM55" s="78">
        <v>6.0299999999999999E-2</v>
      </c>
      <c r="AN55" s="78">
        <v>3</v>
      </c>
      <c r="AO55" s="278">
        <v>0.63800000000000001</v>
      </c>
      <c r="AP55" s="78">
        <v>1.772E-2</v>
      </c>
      <c r="AQ55" s="78">
        <v>5</v>
      </c>
      <c r="AR55" s="273">
        <v>-5.6045216403390004E-2</v>
      </c>
      <c r="AS55" s="136">
        <v>0.24011527623726034</v>
      </c>
      <c r="AT55" s="136">
        <v>3</v>
      </c>
      <c r="AU55" s="273">
        <v>-0.38269398228431695</v>
      </c>
      <c r="AV55" s="136">
        <v>7.0588181445290929E-2</v>
      </c>
      <c r="AW55" s="136">
        <v>5</v>
      </c>
      <c r="AX55" s="281">
        <v>3.9666666666666668</v>
      </c>
      <c r="AY55" s="78">
        <v>0.4666666666666664</v>
      </c>
      <c r="AZ55" s="78">
        <v>3</v>
      </c>
      <c r="BA55" s="281">
        <v>1.56</v>
      </c>
      <c r="BB55" s="78">
        <v>0.43081318457076051</v>
      </c>
      <c r="BC55" s="78">
        <v>5</v>
      </c>
      <c r="BD55" s="258">
        <v>56.4</v>
      </c>
      <c r="BE55" s="78">
        <v>1.9139999999999999</v>
      </c>
      <c r="BF55" s="78">
        <v>3</v>
      </c>
      <c r="BG55" s="258">
        <v>61.38</v>
      </c>
      <c r="BH55" s="78">
        <v>1.204</v>
      </c>
      <c r="BI55" s="78">
        <v>5</v>
      </c>
      <c r="BJ55" s="285">
        <v>76.33</v>
      </c>
      <c r="BK55" s="78">
        <v>15.1</v>
      </c>
      <c r="BL55" s="78">
        <v>3</v>
      </c>
      <c r="BM55" s="258">
        <v>373.4</v>
      </c>
      <c r="BN55" s="78">
        <v>30.99</v>
      </c>
      <c r="BO55" s="78">
        <v>5</v>
      </c>
      <c r="BP55" s="258">
        <v>92.33</v>
      </c>
      <c r="BQ55" s="78">
        <v>10.73</v>
      </c>
      <c r="BR55" s="78">
        <v>3</v>
      </c>
      <c r="BS55" s="258">
        <v>496</v>
      </c>
      <c r="BT55" s="78">
        <v>32.130000000000003</v>
      </c>
      <c r="BU55" s="78">
        <v>5</v>
      </c>
      <c r="BV55" s="273">
        <v>-0.25069062510620566</v>
      </c>
      <c r="BW55" s="136">
        <v>0.12596732928149679</v>
      </c>
      <c r="BX55" s="136">
        <v>3</v>
      </c>
      <c r="BY55" s="273">
        <v>4.4886965295158721</v>
      </c>
      <c r="BZ55" s="136">
        <v>0.37720828765384806</v>
      </c>
      <c r="CA55" s="136">
        <v>5</v>
      </c>
      <c r="CB55" s="258">
        <v>242</v>
      </c>
      <c r="CC55" s="78">
        <v>38.97</v>
      </c>
      <c r="CD55" s="78">
        <v>3</v>
      </c>
      <c r="CE55" s="258">
        <v>1392</v>
      </c>
      <c r="CF55" s="80">
        <v>140.1</v>
      </c>
      <c r="CG55" s="80">
        <v>5</v>
      </c>
      <c r="CH55" s="273">
        <v>-0.51340256453164823</v>
      </c>
      <c r="CI55" s="136">
        <v>0.138544522404208</v>
      </c>
      <c r="CJ55" s="136">
        <v>3</v>
      </c>
      <c r="CK55" s="273">
        <v>3.574573208203712</v>
      </c>
      <c r="CL55" s="140">
        <v>0.49792553822556629</v>
      </c>
      <c r="CM55" s="140">
        <v>5</v>
      </c>
      <c r="CN55" s="258">
        <v>70.33</v>
      </c>
      <c r="CO55" s="78">
        <v>4.37</v>
      </c>
      <c r="CP55" s="78">
        <v>3</v>
      </c>
      <c r="CQ55" s="258" t="s">
        <v>61</v>
      </c>
      <c r="CR55" s="78" t="s">
        <v>61</v>
      </c>
      <c r="CS55" s="78" t="s">
        <v>61</v>
      </c>
      <c r="CT55" s="258">
        <v>941</v>
      </c>
      <c r="CU55" s="80">
        <v>98.4</v>
      </c>
      <c r="CV55" s="80">
        <v>3</v>
      </c>
      <c r="CW55" s="258">
        <v>952</v>
      </c>
      <c r="CX55" s="80">
        <v>19.579999999999998</v>
      </c>
      <c r="CY55" s="80">
        <v>5</v>
      </c>
      <c r="CZ55" s="285">
        <v>62.7</v>
      </c>
      <c r="DA55" s="78">
        <v>7.6</v>
      </c>
      <c r="DB55" s="78">
        <v>3</v>
      </c>
      <c r="DC55" s="258">
        <v>88</v>
      </c>
      <c r="DD55" s="78">
        <v>8.08</v>
      </c>
      <c r="DE55" s="78">
        <v>5</v>
      </c>
      <c r="DF55" s="285">
        <v>9</v>
      </c>
      <c r="DG55" s="78">
        <v>4.58</v>
      </c>
      <c r="DH55" s="78">
        <v>3</v>
      </c>
      <c r="DI55" s="258">
        <v>22.2</v>
      </c>
      <c r="DJ55" s="78">
        <v>3.69</v>
      </c>
      <c r="DK55" s="78">
        <v>5</v>
      </c>
      <c r="DL55" s="273">
        <v>-3.0041003846084713E-2</v>
      </c>
      <c r="DM55" s="136">
        <v>0.16507680331264388</v>
      </c>
      <c r="DN55" s="136">
        <v>3</v>
      </c>
      <c r="DO55" s="273">
        <v>0.9274044553672498</v>
      </c>
      <c r="DP55" s="136">
        <v>0.40644517877148045</v>
      </c>
      <c r="DQ55" s="136">
        <v>5</v>
      </c>
      <c r="DR55" s="258">
        <v>26.83</v>
      </c>
      <c r="DS55" s="80">
        <v>0.68879999999999997</v>
      </c>
      <c r="DT55" s="80">
        <v>3</v>
      </c>
      <c r="DU55" s="258">
        <v>21.86</v>
      </c>
      <c r="DV55" s="80">
        <v>0.53600000000000003</v>
      </c>
      <c r="DW55" s="80">
        <v>5</v>
      </c>
      <c r="DX55" s="80">
        <v>8.8800000000000008</v>
      </c>
      <c r="DY55" s="80">
        <v>1.1299999999999999</v>
      </c>
      <c r="DZ55" s="267">
        <v>5</v>
      </c>
      <c r="EA55" s="80">
        <v>73.22</v>
      </c>
      <c r="EB55" s="80">
        <v>15.4</v>
      </c>
      <c r="EC55" s="267">
        <v>5</v>
      </c>
      <c r="ED55" s="80">
        <v>600</v>
      </c>
      <c r="EE55" s="80">
        <v>169.9</v>
      </c>
      <c r="EF55" s="267">
        <v>5</v>
      </c>
      <c r="EG55" s="80">
        <v>84.91</v>
      </c>
      <c r="EH55" s="80">
        <v>7.85</v>
      </c>
      <c r="EI55" s="267">
        <v>5</v>
      </c>
      <c r="EJ55" s="80">
        <v>127.78</v>
      </c>
      <c r="EK55" s="80">
        <v>16.600000000000001</v>
      </c>
      <c r="EL55" s="267">
        <v>5</v>
      </c>
      <c r="EM55" s="80">
        <v>51.58</v>
      </c>
      <c r="EN55" s="80">
        <v>7.92</v>
      </c>
      <c r="EO55" s="267">
        <v>5</v>
      </c>
      <c r="EP55" s="80">
        <v>14.26</v>
      </c>
      <c r="EQ55" s="80">
        <v>5.17</v>
      </c>
      <c r="ER55" s="267">
        <v>5</v>
      </c>
      <c r="ES55" s="80">
        <v>4.37</v>
      </c>
      <c r="ET55" s="80">
        <v>0.55000000000000004</v>
      </c>
      <c r="EU55" s="267">
        <v>5</v>
      </c>
      <c r="EV55" s="80">
        <v>1008.8</v>
      </c>
      <c r="EW55" s="80">
        <v>735.4</v>
      </c>
      <c r="EX55" s="267">
        <v>5</v>
      </c>
      <c r="EY55" s="80">
        <v>12.69</v>
      </c>
      <c r="EZ55" s="80">
        <v>2.84</v>
      </c>
      <c r="FA55" s="267">
        <v>5</v>
      </c>
    </row>
    <row r="56" spans="1:157" ht="14" customHeight="1">
      <c r="A56" s="264" t="s">
        <v>34</v>
      </c>
      <c r="B56" s="258">
        <v>14.3</v>
      </c>
      <c r="C56" s="78">
        <v>2.12</v>
      </c>
      <c r="D56" s="78">
        <v>5</v>
      </c>
      <c r="E56" s="258">
        <v>19.66</v>
      </c>
      <c r="F56" s="78">
        <v>1.25</v>
      </c>
      <c r="G56" s="78">
        <v>5</v>
      </c>
      <c r="H56" s="258">
        <v>3.3</v>
      </c>
      <c r="I56" s="78">
        <v>0.1</v>
      </c>
      <c r="J56" s="78">
        <v>5</v>
      </c>
      <c r="K56" s="258">
        <v>5.12</v>
      </c>
      <c r="L56" s="78">
        <v>0.2</v>
      </c>
      <c r="M56" s="78">
        <v>5</v>
      </c>
      <c r="N56" s="278">
        <v>3.31</v>
      </c>
      <c r="O56" s="78">
        <v>6.4000000000000001E-2</v>
      </c>
      <c r="P56" s="78">
        <v>5</v>
      </c>
      <c r="Q56" s="278">
        <v>4.68</v>
      </c>
      <c r="R56" s="78">
        <v>0.17399999999999999</v>
      </c>
      <c r="S56" s="78">
        <v>5</v>
      </c>
      <c r="T56" s="273">
        <v>-0.43618227394102993</v>
      </c>
      <c r="U56" s="136">
        <v>6.6077393513171823E-2</v>
      </c>
      <c r="V56" s="136">
        <v>5</v>
      </c>
      <c r="W56" s="273">
        <v>0.9898223953596984</v>
      </c>
      <c r="X56" s="136">
        <v>0.18157303655015664</v>
      </c>
      <c r="Y56" s="136">
        <v>5</v>
      </c>
      <c r="Z56" s="281">
        <v>0.09</v>
      </c>
      <c r="AA56" s="78">
        <v>1.8200000000000001E-2</v>
      </c>
      <c r="AB56" s="78">
        <v>5</v>
      </c>
      <c r="AC56" s="281">
        <v>0.19400000000000001</v>
      </c>
      <c r="AD56" s="78">
        <v>2.5999999999999999E-2</v>
      </c>
      <c r="AE56" s="78">
        <v>5</v>
      </c>
      <c r="AF56" s="281">
        <v>0.84399999999999997</v>
      </c>
      <c r="AG56" s="80">
        <v>0.1</v>
      </c>
      <c r="AH56" s="80">
        <v>5</v>
      </c>
      <c r="AI56" s="281">
        <v>1.502</v>
      </c>
      <c r="AJ56" s="80">
        <v>0.22700000000000001</v>
      </c>
      <c r="AK56" s="80">
        <v>5</v>
      </c>
      <c r="AL56" s="278">
        <v>0.66</v>
      </c>
      <c r="AM56" s="78">
        <v>9.0800000000000006E-2</v>
      </c>
      <c r="AN56" s="78">
        <v>5</v>
      </c>
      <c r="AO56" s="278">
        <v>0.54</v>
      </c>
      <c r="AP56" s="78">
        <v>1.4E-2</v>
      </c>
      <c r="AQ56" s="78">
        <v>5</v>
      </c>
      <c r="AR56" s="273">
        <v>-0.29505650851138526</v>
      </c>
      <c r="AS56" s="136">
        <v>0.3616019594581481</v>
      </c>
      <c r="AT56" s="136">
        <v>5</v>
      </c>
      <c r="AU56" s="273">
        <v>-0.77307909272737585</v>
      </c>
      <c r="AV56" s="136">
        <v>5.6335501809907762E-2</v>
      </c>
      <c r="AW56" s="136">
        <v>5</v>
      </c>
      <c r="AX56" s="281">
        <v>4.8</v>
      </c>
      <c r="AY56" s="78">
        <v>0.60580524923443846</v>
      </c>
      <c r="AZ56" s="78">
        <v>5</v>
      </c>
      <c r="BA56" s="281">
        <v>3.6599999999999993</v>
      </c>
      <c r="BB56" s="78">
        <v>0.46540305112880498</v>
      </c>
      <c r="BC56" s="78">
        <v>5</v>
      </c>
      <c r="BD56" s="258">
        <v>52.38</v>
      </c>
      <c r="BE56" s="78">
        <v>1.3089999999999999</v>
      </c>
      <c r="BF56" s="78">
        <v>5</v>
      </c>
      <c r="BG56" s="258">
        <v>53.74</v>
      </c>
      <c r="BH56" s="78">
        <v>1.1599999999999999</v>
      </c>
      <c r="BI56" s="78">
        <v>5</v>
      </c>
      <c r="BJ56" s="285">
        <v>51.4</v>
      </c>
      <c r="BK56" s="78">
        <v>1.03</v>
      </c>
      <c r="BL56" s="78">
        <v>5</v>
      </c>
      <c r="BM56" s="258">
        <v>77.599999999999994</v>
      </c>
      <c r="BN56" s="78">
        <v>8.0500000000000007</v>
      </c>
      <c r="BO56" s="78">
        <v>5</v>
      </c>
      <c r="BP56" s="258">
        <v>67.400000000000006</v>
      </c>
      <c r="BQ56" s="78">
        <v>6.68</v>
      </c>
      <c r="BR56" s="78">
        <v>5</v>
      </c>
      <c r="BS56" s="258">
        <v>79</v>
      </c>
      <c r="BT56" s="78">
        <v>10.68</v>
      </c>
      <c r="BU56" s="78">
        <v>5</v>
      </c>
      <c r="BV56" s="273">
        <v>-0.54342898940491025</v>
      </c>
      <c r="BW56" s="136">
        <v>7.8373977842092837E-2</v>
      </c>
      <c r="BX56" s="136">
        <v>5</v>
      </c>
      <c r="BY56" s="273">
        <v>-0.40723520494508519</v>
      </c>
      <c r="BZ56" s="136">
        <v>0.1254128741503957</v>
      </c>
      <c r="CA56" s="136">
        <v>5</v>
      </c>
      <c r="CB56" s="258">
        <v>280.2</v>
      </c>
      <c r="CC56" s="78">
        <v>22.5</v>
      </c>
      <c r="CD56" s="78">
        <v>5</v>
      </c>
      <c r="CE56" s="258">
        <v>354.4</v>
      </c>
      <c r="CF56" s="80">
        <v>55.9</v>
      </c>
      <c r="CG56" s="80">
        <v>5</v>
      </c>
      <c r="CH56" s="273">
        <v>-0.37761067364600404</v>
      </c>
      <c r="CI56" s="136">
        <v>8.0052409095298802E-2</v>
      </c>
      <c r="CJ56" s="136">
        <v>5</v>
      </c>
      <c r="CK56" s="273">
        <v>-0.11384736726603557</v>
      </c>
      <c r="CL56" s="140">
        <v>0.1988716737372043</v>
      </c>
      <c r="CM56" s="140">
        <v>5</v>
      </c>
      <c r="CN56" s="258">
        <v>95.4</v>
      </c>
      <c r="CO56" s="78">
        <v>3.5</v>
      </c>
      <c r="CP56" s="78">
        <v>5</v>
      </c>
      <c r="CQ56" s="258">
        <v>93.2</v>
      </c>
      <c r="CR56" s="78">
        <v>5.98</v>
      </c>
      <c r="CS56" s="78">
        <v>5</v>
      </c>
      <c r="CT56" s="258">
        <v>928</v>
      </c>
      <c r="CU56" s="80">
        <v>44.6</v>
      </c>
      <c r="CV56" s="80">
        <v>5</v>
      </c>
      <c r="CW56" s="258">
        <v>925.4</v>
      </c>
      <c r="CX56" s="80">
        <v>30.4</v>
      </c>
      <c r="CY56" s="80">
        <v>5</v>
      </c>
      <c r="CZ56" s="285">
        <v>173.6</v>
      </c>
      <c r="DA56" s="78">
        <v>34.1</v>
      </c>
      <c r="DB56" s="78">
        <v>5</v>
      </c>
      <c r="DC56" s="258">
        <v>74.400000000000006</v>
      </c>
      <c r="DD56" s="78">
        <v>7.298</v>
      </c>
      <c r="DE56" s="78">
        <v>5</v>
      </c>
      <c r="DF56" s="285">
        <v>7.4</v>
      </c>
      <c r="DG56" s="78">
        <v>2.42</v>
      </c>
      <c r="DH56" s="78">
        <v>5</v>
      </c>
      <c r="DI56" s="258">
        <v>17.600000000000001</v>
      </c>
      <c r="DJ56" s="78">
        <v>4.38</v>
      </c>
      <c r="DK56" s="78">
        <v>5</v>
      </c>
      <c r="DL56" s="273">
        <v>-0.70135333731750316</v>
      </c>
      <c r="DM56" s="136">
        <v>0.26640575303485964</v>
      </c>
      <c r="DN56" s="136">
        <v>5</v>
      </c>
      <c r="DO56" s="273">
        <v>0.42116892520847521</v>
      </c>
      <c r="DP56" s="136">
        <v>0.48171763283078434</v>
      </c>
      <c r="DQ56" s="136">
        <v>5</v>
      </c>
      <c r="DR56" s="258">
        <v>22.76</v>
      </c>
      <c r="DS56" s="80">
        <v>2.54</v>
      </c>
      <c r="DT56" s="80">
        <v>5</v>
      </c>
      <c r="DU56" s="258">
        <v>35.020000000000003</v>
      </c>
      <c r="DV56" s="80">
        <v>3.8239999999999998</v>
      </c>
      <c r="DW56" s="80">
        <v>5</v>
      </c>
      <c r="DX56" s="265">
        <v>7.29</v>
      </c>
      <c r="DY56" s="266">
        <v>0.72</v>
      </c>
      <c r="DZ56" s="267">
        <v>5</v>
      </c>
      <c r="EA56" s="265">
        <v>57.13</v>
      </c>
      <c r="EB56" s="266">
        <v>5.25</v>
      </c>
      <c r="EC56" s="267">
        <v>5</v>
      </c>
      <c r="ED56" s="265">
        <v>234.36</v>
      </c>
      <c r="EE56" s="266">
        <v>0</v>
      </c>
      <c r="EF56" s="267">
        <v>5</v>
      </c>
      <c r="EG56" s="265">
        <v>48.923999999999999</v>
      </c>
      <c r="EH56" s="266">
        <v>17.558371963254448</v>
      </c>
      <c r="EI56" s="267">
        <v>5</v>
      </c>
      <c r="EJ56" s="265">
        <v>41.475999999999999</v>
      </c>
      <c r="EK56" s="266">
        <v>4.7718713310398542</v>
      </c>
      <c r="EL56" s="267">
        <v>5</v>
      </c>
      <c r="EM56" s="265">
        <v>32.974000000000004</v>
      </c>
      <c r="EN56" s="266">
        <v>3.6393510410511341</v>
      </c>
      <c r="EO56" s="267">
        <v>5</v>
      </c>
      <c r="EP56" s="265">
        <v>9.3379999999999992</v>
      </c>
      <c r="EQ56" s="266">
        <v>2.5381969978707315</v>
      </c>
      <c r="ER56" s="267">
        <v>5</v>
      </c>
      <c r="ES56" s="265">
        <v>2.8</v>
      </c>
      <c r="ET56" s="266">
        <v>0</v>
      </c>
      <c r="EU56" s="267">
        <v>5</v>
      </c>
      <c r="EV56" s="265">
        <v>643.4</v>
      </c>
      <c r="EW56" s="266">
        <v>141.5</v>
      </c>
      <c r="EX56" s="267">
        <v>5</v>
      </c>
      <c r="EY56" s="265">
        <v>8.17</v>
      </c>
      <c r="EZ56" s="266">
        <v>1.6</v>
      </c>
      <c r="FA56" s="267">
        <v>5</v>
      </c>
    </row>
    <row r="57" spans="1:157" s="42" customFormat="1" ht="13" customHeight="1">
      <c r="A57" s="264" t="s">
        <v>35</v>
      </c>
      <c r="B57" s="258">
        <v>16.633330000000001</v>
      </c>
      <c r="C57" s="78">
        <v>0.18559220000000001</v>
      </c>
      <c r="D57" s="78">
        <v>3</v>
      </c>
      <c r="E57" s="258">
        <v>17.920000000000002</v>
      </c>
      <c r="F57" s="78">
        <v>1.8064880000000001</v>
      </c>
      <c r="G57" s="78">
        <v>5</v>
      </c>
      <c r="H57" s="258">
        <v>4.5999999999999996</v>
      </c>
      <c r="I57" s="78">
        <v>0.3464101</v>
      </c>
      <c r="J57" s="78">
        <v>3</v>
      </c>
      <c r="K57" s="258">
        <v>6.52</v>
      </c>
      <c r="L57" s="78">
        <v>0.4079216</v>
      </c>
      <c r="M57" s="78">
        <v>5</v>
      </c>
      <c r="N57" s="278">
        <v>2.0533329999999999</v>
      </c>
      <c r="O57" s="78">
        <v>1.3333319999999999E-2</v>
      </c>
      <c r="P57" s="78">
        <v>3</v>
      </c>
      <c r="Q57" s="278">
        <v>2.59</v>
      </c>
      <c r="R57" s="78">
        <v>0.13</v>
      </c>
      <c r="S57" s="78">
        <v>5</v>
      </c>
      <c r="T57" s="273">
        <v>0.13156778949210221</v>
      </c>
      <c r="U57" s="136">
        <v>1.8629067538704767E-2</v>
      </c>
      <c r="V57" s="136">
        <v>3</v>
      </c>
      <c r="W57" s="273">
        <v>0.88138775792496982</v>
      </c>
      <c r="X57" s="136">
        <v>0.18163340850237158</v>
      </c>
      <c r="Y57" s="136">
        <v>5</v>
      </c>
      <c r="Z57" s="281">
        <v>0.12333330000000001</v>
      </c>
      <c r="AA57" s="78">
        <v>2.9627319999999999E-2</v>
      </c>
      <c r="AB57" s="78">
        <v>3</v>
      </c>
      <c r="AC57" s="281">
        <v>0.33400000000000002</v>
      </c>
      <c r="AD57" s="78">
        <v>5.2306789999999999E-2</v>
      </c>
      <c r="AE57" s="78">
        <v>5</v>
      </c>
      <c r="AF57" s="281">
        <v>1.4666669999999999</v>
      </c>
      <c r="AG57" s="78">
        <v>0.2430592</v>
      </c>
      <c r="AH57" s="78">
        <v>3</v>
      </c>
      <c r="AI57" s="281">
        <v>1.3240000000000001</v>
      </c>
      <c r="AJ57" s="80">
        <v>0.1540974</v>
      </c>
      <c r="AK57" s="80">
        <v>5</v>
      </c>
      <c r="AL57" s="278">
        <v>1.273333</v>
      </c>
      <c r="AM57" s="78">
        <v>0.35262510000000002</v>
      </c>
      <c r="AN57" s="78">
        <v>3</v>
      </c>
      <c r="AO57" s="278">
        <v>1.224</v>
      </c>
      <c r="AP57" s="78">
        <v>0.16222210000000001</v>
      </c>
      <c r="AQ57" s="78">
        <v>5</v>
      </c>
      <c r="AR57" s="273">
        <v>-0.49869057616579832</v>
      </c>
      <c r="AS57" s="136">
        <v>0.53228381915630274</v>
      </c>
      <c r="AT57" s="136">
        <v>3</v>
      </c>
      <c r="AU57" s="273">
        <v>-0.57315872049907646</v>
      </c>
      <c r="AV57" s="136">
        <v>0.24487249710671591</v>
      </c>
      <c r="AW57" s="136">
        <v>5</v>
      </c>
      <c r="AX57" s="281">
        <v>2.6999999999999997</v>
      </c>
      <c r="AY57" s="78">
        <v>0.39999999999999947</v>
      </c>
      <c r="AZ57" s="78">
        <v>3</v>
      </c>
      <c r="BA57" s="281">
        <v>3.7</v>
      </c>
      <c r="BB57" s="78">
        <v>0.56124860801609111</v>
      </c>
      <c r="BC57" s="78">
        <v>5</v>
      </c>
      <c r="BD57" s="258">
        <v>53.8</v>
      </c>
      <c r="BE57" s="78">
        <v>2.8999990000000002</v>
      </c>
      <c r="BF57" s="78">
        <v>3</v>
      </c>
      <c r="BG57" s="258">
        <v>50.22</v>
      </c>
      <c r="BH57" s="78">
        <v>2.400083</v>
      </c>
      <c r="BI57" s="78">
        <v>5</v>
      </c>
      <c r="BJ57" s="285">
        <v>24.33333</v>
      </c>
      <c r="BK57" s="78">
        <v>2.027587</v>
      </c>
      <c r="BL57" s="78">
        <v>3</v>
      </c>
      <c r="BM57" s="258">
        <v>52.4</v>
      </c>
      <c r="BN57" s="78">
        <v>7.6459140000000003</v>
      </c>
      <c r="BO57" s="78">
        <v>5</v>
      </c>
      <c r="BP57" s="258">
        <v>33.666670000000003</v>
      </c>
      <c r="BQ57" s="78">
        <v>7.2188030000000003</v>
      </c>
      <c r="BR57" s="78">
        <v>3</v>
      </c>
      <c r="BS57" s="258">
        <v>52.4</v>
      </c>
      <c r="BT57" s="78">
        <v>5.5281099999999999</v>
      </c>
      <c r="BU57" s="78">
        <v>5</v>
      </c>
      <c r="BV57" s="273">
        <v>-0.62429083453674716</v>
      </c>
      <c r="BW57" s="136">
        <v>8.8935650557139215E-2</v>
      </c>
      <c r="BX57" s="136">
        <v>3</v>
      </c>
      <c r="BY57" s="273">
        <v>-0.3934961616124385</v>
      </c>
      <c r="BZ57" s="136">
        <v>6.8106316854826016E-2</v>
      </c>
      <c r="CA57" s="136">
        <v>5</v>
      </c>
      <c r="CB57" s="258">
        <v>107</v>
      </c>
      <c r="CC57" s="78">
        <v>21.656410000000001</v>
      </c>
      <c r="CD57" s="78">
        <v>3</v>
      </c>
      <c r="CE57" s="258">
        <v>200.8</v>
      </c>
      <c r="CF57" s="80">
        <v>47.780119999999997</v>
      </c>
      <c r="CG57" s="80">
        <v>5</v>
      </c>
      <c r="CH57" s="273">
        <v>-0.59863900911081769</v>
      </c>
      <c r="CI57" s="136">
        <v>0.10790320718795497</v>
      </c>
      <c r="CJ57" s="136">
        <v>3</v>
      </c>
      <c r="CK57" s="273">
        <v>-0.1312798369548199</v>
      </c>
      <c r="CL57" s="140">
        <v>0.23806479720823578</v>
      </c>
      <c r="CM57" s="140">
        <v>5</v>
      </c>
      <c r="CN57" s="258">
        <v>94.333340000000007</v>
      </c>
      <c r="CO57" s="78">
        <v>14.84737</v>
      </c>
      <c r="CP57" s="78">
        <v>3</v>
      </c>
      <c r="CQ57" s="258">
        <v>68</v>
      </c>
      <c r="CR57" s="78">
        <v>5.9413799999999997</v>
      </c>
      <c r="CS57" s="78">
        <v>5</v>
      </c>
      <c r="CT57" s="258">
        <v>1051</v>
      </c>
      <c r="CU57" s="80">
        <v>86.152959999999993</v>
      </c>
      <c r="CV57" s="80">
        <v>3</v>
      </c>
      <c r="CW57" s="258">
        <v>1099.5999999999999</v>
      </c>
      <c r="CX57" s="80">
        <v>54.06071</v>
      </c>
      <c r="CY57" s="80">
        <v>5</v>
      </c>
      <c r="CZ57" s="285">
        <v>57.666670000000003</v>
      </c>
      <c r="DA57" s="78">
        <v>22.363160000000001</v>
      </c>
      <c r="DB57" s="78">
        <v>3</v>
      </c>
      <c r="DC57" s="258">
        <v>65.599999999999994</v>
      </c>
      <c r="DD57" s="78">
        <v>18.274570000000001</v>
      </c>
      <c r="DE57" s="78">
        <v>5</v>
      </c>
      <c r="DF57" s="285">
        <v>29</v>
      </c>
      <c r="DG57" s="78">
        <v>3.05505</v>
      </c>
      <c r="DH57" s="78">
        <v>3</v>
      </c>
      <c r="DI57" s="258">
        <v>25.2</v>
      </c>
      <c r="DJ57" s="78">
        <v>1.7435590000000001</v>
      </c>
      <c r="DK57" s="78">
        <v>5</v>
      </c>
      <c r="DL57" s="273">
        <v>0.67435448877067339</v>
      </c>
      <c r="DM57" s="136">
        <v>0.50898737482762391</v>
      </c>
      <c r="DN57" s="136">
        <v>3</v>
      </c>
      <c r="DO57" s="273">
        <v>4.1254627548323514E-2</v>
      </c>
      <c r="DP57" s="136">
        <v>0.29048613855135236</v>
      </c>
      <c r="DQ57" s="136">
        <v>5</v>
      </c>
      <c r="DR57" s="258">
        <v>26.5</v>
      </c>
      <c r="DS57" s="80">
        <v>2.8583210000000001</v>
      </c>
      <c r="DT57" s="80">
        <v>3</v>
      </c>
      <c r="DU57" s="258">
        <v>24.22</v>
      </c>
      <c r="DV57" s="80">
        <v>1.094258</v>
      </c>
      <c r="DW57" s="80">
        <v>5</v>
      </c>
      <c r="DX57" s="265">
        <v>14.22</v>
      </c>
      <c r="DY57" s="266">
        <v>1.58</v>
      </c>
      <c r="DZ57" s="267">
        <v>4</v>
      </c>
      <c r="EA57" s="265">
        <v>65.2</v>
      </c>
      <c r="EB57" s="266">
        <v>14.1</v>
      </c>
      <c r="EC57" s="267">
        <v>4</v>
      </c>
      <c r="ED57" s="265">
        <v>292.84750000000003</v>
      </c>
      <c r="EE57" s="266">
        <v>20.916789259268779</v>
      </c>
      <c r="EF57" s="267">
        <v>4</v>
      </c>
      <c r="EG57" s="265">
        <v>59.584999999999994</v>
      </c>
      <c r="EH57" s="266">
        <v>8.6261516139392551</v>
      </c>
      <c r="EI57" s="267">
        <v>4</v>
      </c>
      <c r="EJ57" s="265">
        <v>80.907499999999999</v>
      </c>
      <c r="EK57" s="266">
        <v>17.343187603494346</v>
      </c>
      <c r="EL57" s="267">
        <v>4</v>
      </c>
      <c r="EM57" s="265">
        <v>16.287500000000001</v>
      </c>
      <c r="EN57" s="266">
        <v>3.2499342942076006</v>
      </c>
      <c r="EO57" s="267">
        <v>4</v>
      </c>
      <c r="EP57" s="265">
        <v>8.5175000000000001</v>
      </c>
      <c r="EQ57" s="266">
        <v>1.3321497350773535</v>
      </c>
      <c r="ER57" s="267">
        <v>4</v>
      </c>
      <c r="ES57" s="265">
        <v>3.38</v>
      </c>
      <c r="ET57" s="266">
        <v>0.42</v>
      </c>
      <c r="EU57" s="267">
        <v>4</v>
      </c>
      <c r="EV57" s="265">
        <v>434.2</v>
      </c>
      <c r="EW57" s="266">
        <v>138.4</v>
      </c>
      <c r="EX57" s="267">
        <v>4</v>
      </c>
      <c r="EY57" s="265">
        <v>6.89</v>
      </c>
      <c r="EZ57" s="266">
        <v>1.45</v>
      </c>
      <c r="FA57" s="267">
        <v>4</v>
      </c>
    </row>
    <row r="58" spans="1:157" ht="13" customHeight="1">
      <c r="A58" s="264" t="s">
        <v>36</v>
      </c>
      <c r="B58" s="258">
        <v>17.399999999999999</v>
      </c>
      <c r="C58" s="78">
        <v>1.04</v>
      </c>
      <c r="D58" s="78">
        <v>4</v>
      </c>
      <c r="E58" s="258">
        <v>11.83</v>
      </c>
      <c r="F58" s="78">
        <v>1.22</v>
      </c>
      <c r="G58" s="78">
        <v>4</v>
      </c>
      <c r="H58" s="258">
        <v>3.48</v>
      </c>
      <c r="I58" s="78">
        <v>0.08</v>
      </c>
      <c r="J58" s="78">
        <v>4</v>
      </c>
      <c r="K58" s="258">
        <v>5.03</v>
      </c>
      <c r="L58" s="78">
        <v>0.26</v>
      </c>
      <c r="M58" s="78">
        <v>4</v>
      </c>
      <c r="N58" s="278">
        <v>3.3029999999999999</v>
      </c>
      <c r="O58" s="78">
        <v>0.113</v>
      </c>
      <c r="P58" s="78">
        <v>4</v>
      </c>
      <c r="Q58" s="278">
        <v>4.7830000000000004</v>
      </c>
      <c r="R58" s="78">
        <v>0.17399999999999999</v>
      </c>
      <c r="S58" s="78">
        <v>4</v>
      </c>
      <c r="T58" s="273">
        <v>-0.443988868845961</v>
      </c>
      <c r="U58" s="136">
        <v>0.11763740068901582</v>
      </c>
      <c r="V58" s="136">
        <v>4</v>
      </c>
      <c r="W58" s="273">
        <v>1.0965125257270887</v>
      </c>
      <c r="X58" s="136">
        <v>0.18085434202843034</v>
      </c>
      <c r="Y58" s="136">
        <v>4</v>
      </c>
      <c r="Z58" s="281">
        <v>0.13500000000000001</v>
      </c>
      <c r="AA58" s="78">
        <v>1.26E-2</v>
      </c>
      <c r="AB58" s="78">
        <v>4</v>
      </c>
      <c r="AC58" s="281">
        <v>0.34799999999999998</v>
      </c>
      <c r="AD58" s="78">
        <v>5.2999999999999999E-2</v>
      </c>
      <c r="AE58" s="78">
        <v>4</v>
      </c>
      <c r="AF58" s="281">
        <v>1.883</v>
      </c>
      <c r="AG58" s="78">
        <v>0.57899999999999996</v>
      </c>
      <c r="AH58" s="78">
        <v>4</v>
      </c>
      <c r="AI58" s="281">
        <v>0.83</v>
      </c>
      <c r="AJ58" s="80">
        <v>0.14000000000000001</v>
      </c>
      <c r="AK58" s="80">
        <v>4</v>
      </c>
      <c r="AL58" s="278">
        <v>1.0249999999999999</v>
      </c>
      <c r="AM58" s="78">
        <v>8.3500000000000005E-2</v>
      </c>
      <c r="AN58" s="78">
        <v>4</v>
      </c>
      <c r="AO58" s="278">
        <v>0.71499999999999997</v>
      </c>
      <c r="AP58" s="78">
        <v>0.09</v>
      </c>
      <c r="AQ58" s="78">
        <v>4</v>
      </c>
      <c r="AR58" s="273">
        <v>1.1589288518122529</v>
      </c>
      <c r="AS58" s="136">
        <v>0.33268963862821316</v>
      </c>
      <c r="AT58" s="136">
        <v>4</v>
      </c>
      <c r="AU58" s="273">
        <v>-7.5962824079056357E-2</v>
      </c>
      <c r="AV58" s="136">
        <v>0.35499562158437831</v>
      </c>
      <c r="AW58" s="136">
        <v>4</v>
      </c>
      <c r="AX58" s="281">
        <v>4.8250000000000002</v>
      </c>
      <c r="AY58" s="78">
        <v>0.76743620798952017</v>
      </c>
      <c r="AZ58" s="78">
        <v>4</v>
      </c>
      <c r="BA58" s="281">
        <v>2.2749999999999999</v>
      </c>
      <c r="BB58" s="78">
        <v>0.30923292192132512</v>
      </c>
      <c r="BC58" s="78">
        <v>4</v>
      </c>
      <c r="BD58" s="258">
        <v>48.93</v>
      </c>
      <c r="BE58" s="78">
        <v>0.57499999999999996</v>
      </c>
      <c r="BF58" s="78">
        <v>4</v>
      </c>
      <c r="BG58" s="258">
        <v>52.73</v>
      </c>
      <c r="BH58" s="78">
        <v>1.95</v>
      </c>
      <c r="BI58" s="78">
        <v>4</v>
      </c>
      <c r="BJ58" s="285">
        <v>58.5</v>
      </c>
      <c r="BK58" s="78">
        <v>2.6</v>
      </c>
      <c r="BL58" s="78">
        <v>4</v>
      </c>
      <c r="BM58" s="258">
        <v>279.5</v>
      </c>
      <c r="BN58" s="78">
        <v>74.400000000000006</v>
      </c>
      <c r="BO58" s="78">
        <v>4</v>
      </c>
      <c r="BP58" s="258">
        <v>81</v>
      </c>
      <c r="BQ58" s="78">
        <v>10.17</v>
      </c>
      <c r="BR58" s="78">
        <v>4</v>
      </c>
      <c r="BS58" s="258">
        <v>281</v>
      </c>
      <c r="BT58" s="78">
        <v>59.7</v>
      </c>
      <c r="BU58" s="78">
        <v>4</v>
      </c>
      <c r="BV58" s="273">
        <v>-0.38375351796925328</v>
      </c>
      <c r="BW58" s="136">
        <v>0.11934920164570155</v>
      </c>
      <c r="BX58" s="136">
        <v>4</v>
      </c>
      <c r="BY58" s="273">
        <v>1.9644151796139395</v>
      </c>
      <c r="BZ58" s="136">
        <v>0.70064083998079352</v>
      </c>
      <c r="CA58" s="136">
        <v>4</v>
      </c>
      <c r="CB58" s="258">
        <v>296</v>
      </c>
      <c r="CC58" s="78">
        <v>46.811999999999998</v>
      </c>
      <c r="CD58" s="78">
        <v>4</v>
      </c>
      <c r="CE58" s="258">
        <v>479.5</v>
      </c>
      <c r="CF58" s="78">
        <v>110.6</v>
      </c>
      <c r="CG58" s="78">
        <v>4</v>
      </c>
      <c r="CH58" s="273">
        <v>-0.32144544129016173</v>
      </c>
      <c r="CI58" s="136">
        <v>0.16640435781763868</v>
      </c>
      <c r="CJ58" s="136">
        <v>4</v>
      </c>
      <c r="CK58" s="273">
        <v>0.33085330157674148</v>
      </c>
      <c r="CL58" s="136">
        <v>0.39309325063388278</v>
      </c>
      <c r="CM58" s="136">
        <v>4</v>
      </c>
      <c r="CN58" s="258">
        <v>77.3</v>
      </c>
      <c r="CO58" s="78">
        <v>1.8</v>
      </c>
      <c r="CP58" s="78">
        <v>4</v>
      </c>
      <c r="CQ58" s="258">
        <v>79.75</v>
      </c>
      <c r="CR58" s="78">
        <v>3.47</v>
      </c>
      <c r="CS58" s="78">
        <v>4</v>
      </c>
      <c r="CT58" s="258">
        <v>878.3</v>
      </c>
      <c r="CU58" s="80">
        <v>31.5</v>
      </c>
      <c r="CV58" s="80">
        <v>4</v>
      </c>
      <c r="CW58" s="258">
        <v>919.75</v>
      </c>
      <c r="CX58" s="80">
        <v>75.900000000000006</v>
      </c>
      <c r="CY58" s="80">
        <v>4</v>
      </c>
      <c r="CZ58" s="285">
        <v>256.8</v>
      </c>
      <c r="DA58" s="78">
        <v>17.5</v>
      </c>
      <c r="DB58" s="78">
        <v>4</v>
      </c>
      <c r="DC58" s="258">
        <v>55.8</v>
      </c>
      <c r="DD58" s="78">
        <v>8.8000000000000007</v>
      </c>
      <c r="DE58" s="78">
        <v>4</v>
      </c>
      <c r="DF58" s="285">
        <v>9.25</v>
      </c>
      <c r="DG58" s="78">
        <v>5.44</v>
      </c>
      <c r="DH58" s="78">
        <v>4</v>
      </c>
      <c r="DI58" s="258">
        <v>16.3</v>
      </c>
      <c r="DJ58" s="78">
        <v>1.1100000000000001</v>
      </c>
      <c r="DK58" s="78">
        <v>4</v>
      </c>
      <c r="DL58" s="273">
        <v>0.52021500719606162</v>
      </c>
      <c r="DM58" s="136">
        <v>0.27512800552107308</v>
      </c>
      <c r="DN58" s="136">
        <v>4</v>
      </c>
      <c r="DO58" s="273">
        <v>0.27259980222709573</v>
      </c>
      <c r="DP58" s="136">
        <v>0.12201133479993045</v>
      </c>
      <c r="DQ58" s="136">
        <v>4</v>
      </c>
      <c r="DR58" s="258">
        <v>26.05</v>
      </c>
      <c r="DS58" s="80">
        <v>1.67</v>
      </c>
      <c r="DT58" s="80">
        <v>4</v>
      </c>
      <c r="DU58" s="258">
        <v>21.4</v>
      </c>
      <c r="DV58" s="78">
        <v>2.21</v>
      </c>
      <c r="DW58" s="78">
        <v>4</v>
      </c>
      <c r="DX58" s="128" t="s">
        <v>61</v>
      </c>
      <c r="DY58" s="128" t="s">
        <v>61</v>
      </c>
      <c r="DZ58" s="269" t="s">
        <v>61</v>
      </c>
      <c r="EA58" s="128" t="s">
        <v>61</v>
      </c>
      <c r="EB58" s="128" t="s">
        <v>61</v>
      </c>
      <c r="EC58" s="269" t="s">
        <v>61</v>
      </c>
      <c r="ED58" s="128" t="s">
        <v>61</v>
      </c>
      <c r="EE58" s="128" t="s">
        <v>61</v>
      </c>
      <c r="EF58" s="269" t="s">
        <v>61</v>
      </c>
      <c r="EG58" s="128" t="s">
        <v>61</v>
      </c>
      <c r="EH58" s="128" t="s">
        <v>61</v>
      </c>
      <c r="EI58" s="269" t="s">
        <v>61</v>
      </c>
      <c r="EJ58" s="128" t="s">
        <v>61</v>
      </c>
      <c r="EK58" s="128" t="s">
        <v>61</v>
      </c>
      <c r="EL58" s="269" t="s">
        <v>61</v>
      </c>
      <c r="EM58" s="128" t="s">
        <v>61</v>
      </c>
      <c r="EN58" s="128" t="s">
        <v>61</v>
      </c>
      <c r="EO58" s="269" t="s">
        <v>61</v>
      </c>
      <c r="EP58" s="128" t="s">
        <v>61</v>
      </c>
      <c r="EQ58" s="128" t="s">
        <v>61</v>
      </c>
      <c r="ER58" s="269" t="s">
        <v>61</v>
      </c>
      <c r="ES58" s="128" t="s">
        <v>61</v>
      </c>
      <c r="ET58" s="128" t="s">
        <v>61</v>
      </c>
      <c r="EU58" s="269" t="s">
        <v>61</v>
      </c>
      <c r="EV58" s="128" t="s">
        <v>61</v>
      </c>
      <c r="EW58" s="128" t="s">
        <v>61</v>
      </c>
      <c r="EX58" s="269" t="s">
        <v>61</v>
      </c>
      <c r="EY58" s="128" t="s">
        <v>61</v>
      </c>
      <c r="EZ58" s="128" t="s">
        <v>61</v>
      </c>
      <c r="FA58" s="269" t="s">
        <v>61</v>
      </c>
    </row>
  </sheetData>
  <autoFilter ref="A1:FA1"/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S58"/>
  <sheetViews>
    <sheetView zoomScale="125" zoomScaleNormal="125" zoomScalePageLayoutView="125" workbookViewId="0">
      <pane xSplit="1" ySplit="77" topLeftCell="B78" activePane="bottomRight" state="frozenSplit"/>
      <selection pane="topRight"/>
      <selection pane="bottomLeft" activeCell="A2" sqref="A2"/>
      <selection pane="bottomRight" activeCell="IN11" sqref="IN11"/>
    </sheetView>
  </sheetViews>
  <sheetFormatPr baseColWidth="10" defaultRowHeight="13" x14ac:dyDescent="0"/>
  <cols>
    <col min="1" max="1" width="10.7109375" style="382"/>
    <col min="2" max="2" width="19.42578125" style="392" customWidth="1"/>
    <col min="3" max="3" width="4.42578125" style="392" customWidth="1"/>
    <col min="4" max="4" width="3" style="15" customWidth="1"/>
    <col min="5" max="5" width="10.7109375" style="392"/>
    <col min="6" max="6" width="4.42578125" style="392" customWidth="1"/>
    <col min="7" max="7" width="2.7109375" style="15" customWidth="1"/>
    <col min="8" max="8" width="17.42578125" style="392" customWidth="1"/>
    <col min="9" max="9" width="4.42578125" style="392" customWidth="1"/>
    <col min="10" max="10" width="3" style="15" customWidth="1"/>
    <col min="11" max="11" width="10.7109375" style="392"/>
    <col min="12" max="12" width="4.42578125" style="392" customWidth="1"/>
    <col min="13" max="13" width="2.7109375" style="15" customWidth="1"/>
    <col min="14" max="14" width="23.42578125" style="208" customWidth="1"/>
    <col min="15" max="15" width="6.28515625" style="15" customWidth="1"/>
    <col min="16" max="16" width="3" style="15" customWidth="1"/>
    <col min="17" max="17" width="10.7109375" style="208"/>
    <col min="18" max="18" width="5.28515625" style="15" customWidth="1"/>
    <col min="19" max="19" width="2.85546875" style="15" customWidth="1"/>
    <col min="20" max="20" width="20" style="15" customWidth="1"/>
    <col min="21" max="21" width="4.42578125" style="15" customWidth="1"/>
    <col min="22" max="22" width="3" style="15" customWidth="1"/>
    <col min="23" max="23" width="10.7109375" style="15"/>
    <col min="24" max="24" width="4.42578125" style="15" customWidth="1"/>
    <col min="25" max="25" width="2.85546875" style="15" customWidth="1"/>
    <col min="26" max="26" width="16.85546875" style="392" customWidth="1"/>
    <col min="27" max="27" width="4.42578125" style="15" customWidth="1"/>
    <col min="28" max="28" width="3" style="15" customWidth="1"/>
    <col min="29" max="29" width="10.7109375" style="392"/>
    <col min="30" max="30" width="4.42578125" style="15" customWidth="1"/>
    <col min="31" max="31" width="2.85546875" style="15" customWidth="1"/>
    <col min="32" max="32" width="10.7109375" style="392"/>
    <col min="33" max="33" width="4.42578125" style="15" customWidth="1"/>
    <col min="34" max="34" width="3" style="15" customWidth="1"/>
    <col min="35" max="35" width="10.7109375" style="392"/>
    <col min="36" max="36" width="6" style="392" customWidth="1"/>
    <col min="37" max="37" width="2.85546875" style="15" customWidth="1"/>
    <col min="38" max="38" width="10.7109375" style="392"/>
    <col min="39" max="39" width="4.42578125" style="392" customWidth="1"/>
    <col min="40" max="40" width="3" style="15" customWidth="1"/>
    <col min="41" max="41" width="10.7109375" style="392"/>
    <col min="42" max="42" width="6" style="392" customWidth="1"/>
    <col min="43" max="43" width="2.85546875" style="15" customWidth="1"/>
    <col min="44" max="44" width="10.7109375" style="392"/>
    <col min="45" max="45" width="4.42578125" style="15" customWidth="1"/>
    <col min="46" max="46" width="3" style="15" customWidth="1"/>
    <col min="47" max="47" width="10.7109375" style="392"/>
    <col min="48" max="48" width="6" style="392" customWidth="1"/>
    <col min="49" max="49" width="2.85546875" style="15" customWidth="1"/>
    <col min="50" max="50" width="10.7109375" style="392"/>
    <col min="51" max="51" width="4.42578125" style="15" customWidth="1"/>
    <col min="52" max="52" width="3" style="15" customWidth="1"/>
    <col min="53" max="53" width="10.7109375" style="392"/>
    <col min="54" max="54" width="6" style="392" customWidth="1"/>
    <col min="55" max="55" width="2.85546875" style="15" customWidth="1"/>
    <col min="56" max="56" width="10.7109375" style="392"/>
    <col min="57" max="57" width="4.42578125" style="15" customWidth="1"/>
    <col min="58" max="58" width="3" style="15" customWidth="1"/>
    <col min="59" max="59" width="10.7109375" style="392"/>
    <col min="60" max="60" width="6" style="392" customWidth="1"/>
    <col min="61" max="61" width="2.85546875" style="15" customWidth="1"/>
    <col min="62" max="62" width="10.7109375" style="392"/>
    <col min="63" max="63" width="4.42578125" style="392" customWidth="1"/>
    <col min="64" max="64" width="3" style="15" customWidth="1"/>
    <col min="65" max="65" width="10.7109375" style="392"/>
    <col min="66" max="66" width="6" style="392" customWidth="1"/>
    <col min="67" max="67" width="2.85546875" style="15" customWidth="1"/>
    <col min="68" max="68" width="10.7109375" style="392"/>
    <col min="69" max="69" width="4.42578125" style="392" customWidth="1"/>
    <col min="70" max="70" width="3" style="15" customWidth="1"/>
    <col min="71" max="71" width="10.7109375" style="392"/>
    <col min="72" max="72" width="6" style="392" customWidth="1"/>
    <col min="73" max="73" width="2.85546875" style="15" customWidth="1"/>
    <col min="74" max="74" width="10.7109375" style="208"/>
    <col min="75" max="75" width="4.42578125" style="392" customWidth="1"/>
    <col min="76" max="76" width="3" style="15" customWidth="1"/>
    <col min="77" max="77" width="10.7109375" style="208"/>
    <col min="78" max="78" width="6" style="392" customWidth="1"/>
    <col min="79" max="79" width="2.85546875" style="15" customWidth="1"/>
    <col min="80" max="80" width="10.7109375" style="392"/>
    <col min="81" max="81" width="4.42578125" style="392" customWidth="1"/>
    <col min="82" max="82" width="3" style="15" customWidth="1"/>
    <col min="83" max="83" width="10.7109375" style="392"/>
    <col min="84" max="84" width="6" style="392" customWidth="1"/>
    <col min="85" max="85" width="2.85546875" style="15" customWidth="1"/>
    <col min="86" max="86" width="10.7109375" style="392"/>
    <col min="87" max="87" width="4.42578125" style="392" customWidth="1"/>
    <col min="88" max="88" width="3" style="15" customWidth="1"/>
    <col min="89" max="89" width="10.7109375" style="392"/>
    <col min="90" max="90" width="6" style="392" customWidth="1"/>
    <col min="91" max="91" width="2.85546875" style="15" customWidth="1"/>
    <col min="92" max="92" width="10.7109375" style="392"/>
    <col min="93" max="93" width="4.42578125" style="392" customWidth="1"/>
    <col min="94" max="94" width="3" style="15" customWidth="1"/>
    <col min="95" max="95" width="10.7109375" style="392"/>
    <col min="96" max="96" width="6" style="392" customWidth="1"/>
    <col min="97" max="97" width="2.85546875" style="15" customWidth="1"/>
    <col min="98" max="98" width="10.7109375" style="392"/>
    <col min="99" max="99" width="4.42578125" style="392" customWidth="1"/>
    <col min="100" max="100" width="3" style="15" customWidth="1"/>
    <col min="101" max="101" width="10.7109375" style="392"/>
    <col min="102" max="102" width="6" style="392" customWidth="1"/>
    <col min="103" max="103" width="2.85546875" style="15" customWidth="1"/>
    <col min="104" max="104" width="10.7109375" style="208"/>
    <col min="105" max="105" width="4.42578125" style="392" customWidth="1"/>
    <col min="106" max="106" width="3" style="15" customWidth="1"/>
    <col min="107" max="107" width="10.7109375" style="208"/>
    <col min="108" max="108" width="6" style="392" customWidth="1"/>
    <col min="109" max="109" width="2.85546875" style="15" customWidth="1"/>
    <col min="110" max="110" width="10.7109375" style="392"/>
    <col min="111" max="111" width="4.42578125" style="392" customWidth="1"/>
    <col min="112" max="112" width="3" style="15" customWidth="1"/>
    <col min="113" max="113" width="10.7109375" style="392"/>
    <col min="114" max="114" width="6" style="392" customWidth="1"/>
    <col min="115" max="115" width="2.85546875" style="15" customWidth="1"/>
    <col min="116" max="116" width="19.42578125" style="208" bestFit="1" customWidth="1"/>
    <col min="117" max="117" width="5.140625" style="392" customWidth="1"/>
    <col min="118" max="118" width="3" style="15" customWidth="1"/>
    <col min="119" max="119" width="10.7109375" style="208"/>
    <col min="120" max="120" width="6" style="392" customWidth="1"/>
    <col min="121" max="121" width="2.85546875" style="15" customWidth="1"/>
    <col min="122" max="122" width="10.7109375" style="392"/>
    <col min="123" max="123" width="5.140625" style="392" customWidth="1"/>
    <col min="124" max="124" width="3" style="15" customWidth="1"/>
    <col min="125" max="125" width="10.7109375" style="392"/>
    <col min="126" max="126" width="6" style="392" customWidth="1"/>
    <col min="127" max="127" width="2.85546875" style="15" customWidth="1"/>
    <col min="128" max="128" width="10.7109375" style="208"/>
    <col min="129" max="129" width="5.140625" style="392" customWidth="1"/>
    <col min="130" max="130" width="3" style="15" customWidth="1"/>
    <col min="131" max="131" width="10.7109375" style="208"/>
    <col min="132" max="132" width="6" style="392" customWidth="1"/>
    <col min="133" max="133" width="2.85546875" style="15" customWidth="1"/>
    <col min="134" max="134" width="10.7109375" style="208"/>
    <col min="135" max="135" width="5.140625" style="208" customWidth="1"/>
    <col min="136" max="136" width="3" style="15" customWidth="1"/>
    <col min="137" max="137" width="10.7109375" style="208"/>
    <col min="138" max="138" width="6" style="208" customWidth="1"/>
    <col min="139" max="139" width="2.85546875" style="15" customWidth="1"/>
    <col min="140" max="140" width="10.7109375" style="392"/>
    <col min="141" max="141" width="5.140625" style="392" customWidth="1"/>
    <col min="142" max="142" width="3" style="15" customWidth="1"/>
    <col min="143" max="143" width="10.7109375" style="392"/>
    <col min="144" max="144" width="5" style="392" customWidth="1"/>
    <col min="145" max="145" width="2.85546875" style="15" customWidth="1"/>
    <col min="146" max="146" width="10.7109375" style="392"/>
    <col min="147" max="147" width="5.140625" style="392" customWidth="1"/>
    <col min="148" max="148" width="3" style="15" customWidth="1"/>
    <col min="149" max="149" width="10.7109375" style="392"/>
    <col min="150" max="150" width="5" style="392" customWidth="1"/>
    <col min="151" max="151" width="2.85546875" style="15" customWidth="1"/>
    <col min="152" max="152" width="10.7109375" style="419"/>
    <col min="153" max="153" width="5.140625" style="392" customWidth="1"/>
    <col min="154" max="154" width="3" style="15" customWidth="1"/>
    <col min="155" max="155" width="10.7109375" style="419"/>
    <col min="156" max="156" width="5" style="392" customWidth="1"/>
    <col min="157" max="157" width="2.42578125" style="15" customWidth="1"/>
    <col min="158" max="158" width="10.7109375" style="208"/>
    <col min="159" max="159" width="5.140625" style="392" customWidth="1"/>
    <col min="160" max="160" width="3" style="15" customWidth="1"/>
    <col min="161" max="161" width="10.7109375" style="208"/>
    <col min="162" max="162" width="5" style="392" customWidth="1"/>
    <col min="163" max="163" width="2.42578125" style="15" customWidth="1"/>
    <col min="164" max="164" width="10.7109375" style="392"/>
    <col min="165" max="165" width="5.140625" style="392" customWidth="1"/>
    <col min="166" max="166" width="3" style="15" customWidth="1"/>
    <col min="167" max="167" width="10.7109375" style="392"/>
    <col min="168" max="168" width="5" style="392" customWidth="1"/>
    <col min="169" max="169" width="2.42578125" style="15" customWidth="1"/>
    <col min="170" max="170" width="10.7109375" style="392"/>
    <col min="171" max="171" width="5.140625" style="392" customWidth="1"/>
    <col min="172" max="172" width="3" style="15" customWidth="1"/>
    <col min="173" max="173" width="10.7109375" style="392"/>
    <col min="174" max="174" width="5" style="392" customWidth="1"/>
    <col min="175" max="175" width="2.42578125" style="15" customWidth="1"/>
    <col min="176" max="176" width="10.7109375" style="392"/>
    <col min="177" max="177" width="5.140625" style="392" customWidth="1"/>
    <col min="178" max="178" width="3" style="15" customWidth="1"/>
    <col min="179" max="179" width="10.7109375" style="392"/>
    <col min="180" max="180" width="5" style="392" customWidth="1"/>
    <col min="181" max="181" width="2.42578125" style="15" customWidth="1"/>
    <col min="182" max="182" width="10.7109375" style="392"/>
    <col min="183" max="183" width="5.140625" style="392" customWidth="1"/>
    <col min="184" max="184" width="2.7109375" style="15" customWidth="1"/>
    <col min="185" max="185" width="10.7109375" style="392"/>
    <col min="186" max="186" width="5" style="392" customWidth="1"/>
    <col min="187" max="187" width="2.42578125" style="15" customWidth="1"/>
    <col min="188" max="188" width="10.7109375" style="392"/>
    <col min="189" max="189" width="5.140625" style="392" customWidth="1"/>
    <col min="190" max="190" width="2.7109375" style="15" customWidth="1"/>
    <col min="191" max="191" width="10.7109375" style="392"/>
    <col min="192" max="192" width="5" style="392" customWidth="1"/>
    <col min="193" max="193" width="2.42578125" style="15" customWidth="1"/>
    <col min="194" max="194" width="10.7109375" style="392"/>
    <col min="195" max="195" width="5.140625" style="392" customWidth="1"/>
    <col min="196" max="196" width="2.7109375" style="15" customWidth="1"/>
    <col min="197" max="197" width="10.7109375" style="392"/>
    <col min="198" max="198" width="5" style="392" customWidth="1"/>
    <col min="199" max="199" width="2.42578125" style="15" customWidth="1"/>
    <col min="200" max="200" width="10.7109375" style="392"/>
    <col min="201" max="201" width="4.42578125" style="392" customWidth="1"/>
    <col min="202" max="202" width="2.7109375" style="15" customWidth="1"/>
    <col min="203" max="203" width="10.7109375" style="392"/>
    <col min="204" max="204" width="5" style="392" customWidth="1"/>
    <col min="205" max="205" width="2.42578125" style="15" customWidth="1"/>
    <col min="206" max="206" width="10.7109375" style="419"/>
    <col min="207" max="207" width="4.42578125" style="419" customWidth="1"/>
    <col min="208" max="208" width="2.7109375" style="15" customWidth="1"/>
    <col min="209" max="209" width="10.7109375" style="419"/>
    <col min="210" max="210" width="5" style="419" customWidth="1"/>
    <col min="211" max="211" width="2.42578125" style="15" customWidth="1"/>
    <col min="212" max="212" width="10.7109375" style="392"/>
    <col min="213" max="213" width="6.42578125" style="392" customWidth="1"/>
    <col min="214" max="214" width="2.7109375" style="15" customWidth="1"/>
    <col min="215" max="215" width="10.7109375" style="392"/>
    <col min="216" max="216" width="5" style="392" customWidth="1"/>
    <col min="217" max="217" width="2.42578125" style="15" customWidth="1"/>
    <col min="218" max="218" width="10.7109375" style="392"/>
    <col min="219" max="219" width="4.42578125" style="392" customWidth="1"/>
    <col min="220" max="220" width="5.42578125" style="15" customWidth="1"/>
    <col min="221" max="221" width="10.7109375" style="392"/>
    <col min="222" max="222" width="5" style="392" customWidth="1"/>
    <col min="223" max="223" width="2.42578125" style="15" customWidth="1"/>
    <col min="224" max="224" width="10.7109375" style="392"/>
    <col min="225" max="225" width="4.42578125" style="392" customWidth="1"/>
    <col min="226" max="226" width="2.7109375" style="15" customWidth="1"/>
    <col min="227" max="227" width="10.7109375" style="392"/>
    <col min="228" max="228" width="5" style="392" customWidth="1"/>
    <col min="229" max="229" width="2.42578125" style="15" customWidth="1"/>
    <col min="230" max="230" width="10.7109375" style="419"/>
    <col min="231" max="231" width="4.7109375" style="419" customWidth="1"/>
    <col min="232" max="232" width="2.7109375" style="15" customWidth="1"/>
    <col min="233" max="233" width="10.7109375" style="419"/>
    <col min="234" max="234" width="5" style="419" customWidth="1"/>
    <col min="235" max="235" width="2.42578125" style="15" customWidth="1"/>
    <col min="236" max="236" width="10.7109375" style="419"/>
    <col min="237" max="237" width="4.7109375" style="419" customWidth="1"/>
    <col min="238" max="238" width="2.7109375" style="15" customWidth="1"/>
    <col min="239" max="239" width="10.7109375" style="419"/>
    <col min="240" max="240" width="5" style="419" customWidth="1"/>
    <col min="241" max="241" width="2.42578125" style="15" customWidth="1"/>
    <col min="242" max="242" width="10.7109375" style="419"/>
    <col min="243" max="243" width="4.7109375" style="419" customWidth="1"/>
    <col min="244" max="244" width="2.7109375" style="15" customWidth="1"/>
    <col min="245" max="245" width="10.7109375" style="419"/>
    <col min="246" max="246" width="5" style="419" customWidth="1"/>
    <col min="247" max="247" width="2.42578125" style="15" customWidth="1"/>
    <col min="248" max="248" width="10.7109375" style="419"/>
    <col min="249" max="249" width="4.7109375" style="419" customWidth="1"/>
    <col min="250" max="250" width="2.7109375" style="15" customWidth="1"/>
    <col min="251" max="251" width="10.7109375" style="419"/>
    <col min="252" max="252" width="5" style="419" customWidth="1"/>
    <col min="253" max="253" width="2.42578125" style="15" customWidth="1"/>
    <col min="254" max="16384" width="10.7109375" style="17"/>
  </cols>
  <sheetData>
    <row r="1" spans="1:253" s="381" customFormat="1" ht="13" customHeight="1" thickBot="1">
      <c r="A1" s="380" t="s">
        <v>62</v>
      </c>
      <c r="B1" s="394" t="s">
        <v>304</v>
      </c>
      <c r="C1" s="402" t="s">
        <v>63</v>
      </c>
      <c r="D1" s="374" t="s">
        <v>64</v>
      </c>
      <c r="E1" s="394" t="s">
        <v>338</v>
      </c>
      <c r="F1" s="402" t="s">
        <v>63</v>
      </c>
      <c r="G1" s="374" t="s">
        <v>64</v>
      </c>
      <c r="H1" s="394" t="s">
        <v>302</v>
      </c>
      <c r="I1" s="402" t="s">
        <v>63</v>
      </c>
      <c r="J1" s="374" t="s">
        <v>64</v>
      </c>
      <c r="K1" s="394" t="s">
        <v>339</v>
      </c>
      <c r="L1" s="402" t="s">
        <v>63</v>
      </c>
      <c r="M1" s="374" t="s">
        <v>64</v>
      </c>
      <c r="N1" s="383" t="s">
        <v>303</v>
      </c>
      <c r="O1" s="375" t="s">
        <v>63</v>
      </c>
      <c r="P1" s="374" t="s">
        <v>64</v>
      </c>
      <c r="Q1" s="383" t="s">
        <v>340</v>
      </c>
      <c r="R1" s="375" t="s">
        <v>63</v>
      </c>
      <c r="S1" s="374" t="s">
        <v>64</v>
      </c>
      <c r="T1" s="374" t="s">
        <v>301</v>
      </c>
      <c r="U1" s="375" t="s">
        <v>63</v>
      </c>
      <c r="V1" s="374" t="s">
        <v>64</v>
      </c>
      <c r="W1" s="374" t="s">
        <v>341</v>
      </c>
      <c r="X1" s="375" t="s">
        <v>63</v>
      </c>
      <c r="Y1" s="374" t="s">
        <v>64</v>
      </c>
      <c r="Z1" s="400" t="s">
        <v>300</v>
      </c>
      <c r="AA1" s="377" t="s">
        <v>63</v>
      </c>
      <c r="AB1" s="376" t="s">
        <v>64</v>
      </c>
      <c r="AC1" s="400" t="s">
        <v>342</v>
      </c>
      <c r="AD1" s="377" t="s">
        <v>63</v>
      </c>
      <c r="AE1" s="376" t="s">
        <v>64</v>
      </c>
      <c r="AF1" s="394" t="s">
        <v>299</v>
      </c>
      <c r="AG1" s="375" t="s">
        <v>63</v>
      </c>
      <c r="AH1" s="374" t="s">
        <v>64</v>
      </c>
      <c r="AI1" s="394" t="s">
        <v>343</v>
      </c>
      <c r="AJ1" s="402" t="s">
        <v>63</v>
      </c>
      <c r="AK1" s="374" t="s">
        <v>64</v>
      </c>
      <c r="AL1" s="394" t="s">
        <v>298</v>
      </c>
      <c r="AM1" s="402" t="s">
        <v>63</v>
      </c>
      <c r="AN1" s="374" t="s">
        <v>64</v>
      </c>
      <c r="AO1" s="394" t="s">
        <v>344</v>
      </c>
      <c r="AP1" s="402" t="s">
        <v>63</v>
      </c>
      <c r="AQ1" s="374" t="s">
        <v>64</v>
      </c>
      <c r="AR1" s="394" t="s">
        <v>297</v>
      </c>
      <c r="AS1" s="375" t="s">
        <v>63</v>
      </c>
      <c r="AT1" s="374" t="s">
        <v>64</v>
      </c>
      <c r="AU1" s="394" t="s">
        <v>345</v>
      </c>
      <c r="AV1" s="402" t="s">
        <v>63</v>
      </c>
      <c r="AW1" s="374" t="s">
        <v>64</v>
      </c>
      <c r="AX1" s="394" t="s">
        <v>296</v>
      </c>
      <c r="AY1" s="375" t="s">
        <v>63</v>
      </c>
      <c r="AZ1" s="374" t="s">
        <v>64</v>
      </c>
      <c r="BA1" s="394" t="s">
        <v>346</v>
      </c>
      <c r="BB1" s="402" t="s">
        <v>63</v>
      </c>
      <c r="BC1" s="374" t="s">
        <v>64</v>
      </c>
      <c r="BD1" s="394" t="s">
        <v>305</v>
      </c>
      <c r="BE1" s="375" t="s">
        <v>63</v>
      </c>
      <c r="BF1" s="374" t="s">
        <v>64</v>
      </c>
      <c r="BG1" s="394" t="s">
        <v>347</v>
      </c>
      <c r="BH1" s="402" t="s">
        <v>63</v>
      </c>
      <c r="BI1" s="374" t="s">
        <v>64</v>
      </c>
      <c r="BJ1" s="388" t="s">
        <v>306</v>
      </c>
      <c r="BK1" s="404" t="s">
        <v>63</v>
      </c>
      <c r="BL1" s="378" t="s">
        <v>64</v>
      </c>
      <c r="BM1" s="388" t="s">
        <v>348</v>
      </c>
      <c r="BN1" s="404" t="s">
        <v>63</v>
      </c>
      <c r="BO1" s="378" t="s">
        <v>64</v>
      </c>
      <c r="BP1" s="388" t="s">
        <v>307</v>
      </c>
      <c r="BQ1" s="404" t="s">
        <v>63</v>
      </c>
      <c r="BR1" s="378" t="s">
        <v>64</v>
      </c>
      <c r="BS1" s="388" t="s">
        <v>349</v>
      </c>
      <c r="BT1" s="404" t="s">
        <v>63</v>
      </c>
      <c r="BU1" s="378" t="s">
        <v>64</v>
      </c>
      <c r="BV1" s="386" t="s">
        <v>308</v>
      </c>
      <c r="BW1" s="404" t="s">
        <v>63</v>
      </c>
      <c r="BX1" s="378" t="s">
        <v>64</v>
      </c>
      <c r="BY1" s="386" t="s">
        <v>350</v>
      </c>
      <c r="BZ1" s="404" t="s">
        <v>63</v>
      </c>
      <c r="CA1" s="378" t="s">
        <v>64</v>
      </c>
      <c r="CB1" s="388" t="s">
        <v>309</v>
      </c>
      <c r="CC1" s="404" t="s">
        <v>63</v>
      </c>
      <c r="CD1" s="378" t="s">
        <v>64</v>
      </c>
      <c r="CE1" s="388" t="s">
        <v>351</v>
      </c>
      <c r="CF1" s="404" t="s">
        <v>63</v>
      </c>
      <c r="CG1" s="378" t="s">
        <v>64</v>
      </c>
      <c r="CH1" s="388" t="s">
        <v>310</v>
      </c>
      <c r="CI1" s="404" t="s">
        <v>63</v>
      </c>
      <c r="CJ1" s="378" t="s">
        <v>64</v>
      </c>
      <c r="CK1" s="388" t="s">
        <v>352</v>
      </c>
      <c r="CL1" s="404" t="s">
        <v>63</v>
      </c>
      <c r="CM1" s="378" t="s">
        <v>64</v>
      </c>
      <c r="CN1" s="394" t="s">
        <v>311</v>
      </c>
      <c r="CO1" s="402" t="s">
        <v>63</v>
      </c>
      <c r="CP1" s="374" t="s">
        <v>64</v>
      </c>
      <c r="CQ1" s="394" t="s">
        <v>353</v>
      </c>
      <c r="CR1" s="402" t="s">
        <v>63</v>
      </c>
      <c r="CS1" s="374" t="s">
        <v>64</v>
      </c>
      <c r="CT1" s="394" t="s">
        <v>312</v>
      </c>
      <c r="CU1" s="402" t="s">
        <v>63</v>
      </c>
      <c r="CV1" s="374" t="s">
        <v>64</v>
      </c>
      <c r="CW1" s="394" t="s">
        <v>354</v>
      </c>
      <c r="CX1" s="402" t="s">
        <v>63</v>
      </c>
      <c r="CY1" s="374" t="s">
        <v>64</v>
      </c>
      <c r="CZ1" s="383" t="s">
        <v>313</v>
      </c>
      <c r="DA1" s="402" t="s">
        <v>63</v>
      </c>
      <c r="DB1" s="374" t="s">
        <v>64</v>
      </c>
      <c r="DC1" s="383" t="s">
        <v>355</v>
      </c>
      <c r="DD1" s="402" t="s">
        <v>63</v>
      </c>
      <c r="DE1" s="374" t="s">
        <v>64</v>
      </c>
      <c r="DF1" s="394" t="s">
        <v>314</v>
      </c>
      <c r="DG1" s="402" t="s">
        <v>63</v>
      </c>
      <c r="DH1" s="374" t="s">
        <v>64</v>
      </c>
      <c r="DI1" s="394" t="s">
        <v>356</v>
      </c>
      <c r="DJ1" s="402" t="s">
        <v>63</v>
      </c>
      <c r="DK1" s="374" t="s">
        <v>64</v>
      </c>
      <c r="DL1" s="406" t="s">
        <v>315</v>
      </c>
      <c r="DM1" s="413" t="s">
        <v>63</v>
      </c>
      <c r="DN1" s="376" t="s">
        <v>64</v>
      </c>
      <c r="DO1" s="406" t="s">
        <v>357</v>
      </c>
      <c r="DP1" s="413" t="s">
        <v>63</v>
      </c>
      <c r="DQ1" s="376" t="s">
        <v>64</v>
      </c>
      <c r="DR1" s="396" t="s">
        <v>316</v>
      </c>
      <c r="DS1" s="411" t="s">
        <v>63</v>
      </c>
      <c r="DT1" s="379" t="s">
        <v>64</v>
      </c>
      <c r="DU1" s="396" t="s">
        <v>358</v>
      </c>
      <c r="DV1" s="411" t="s">
        <v>63</v>
      </c>
      <c r="DW1" s="379" t="s">
        <v>64</v>
      </c>
      <c r="DX1" s="398" t="s">
        <v>317</v>
      </c>
      <c r="DY1" s="411" t="s">
        <v>63</v>
      </c>
      <c r="DZ1" s="379" t="s">
        <v>64</v>
      </c>
      <c r="EA1" s="398" t="s">
        <v>359</v>
      </c>
      <c r="EB1" s="411" t="s">
        <v>63</v>
      </c>
      <c r="EC1" s="379" t="s">
        <v>64</v>
      </c>
      <c r="ED1" s="383" t="s">
        <v>318</v>
      </c>
      <c r="EE1" s="409" t="s">
        <v>63</v>
      </c>
      <c r="EF1" s="374" t="s">
        <v>64</v>
      </c>
      <c r="EG1" s="383" t="s">
        <v>360</v>
      </c>
      <c r="EH1" s="409" t="s">
        <v>63</v>
      </c>
      <c r="EI1" s="374" t="s">
        <v>64</v>
      </c>
      <c r="EJ1" s="394" t="s">
        <v>319</v>
      </c>
      <c r="EK1" s="402" t="s">
        <v>63</v>
      </c>
      <c r="EL1" s="374" t="s">
        <v>64</v>
      </c>
      <c r="EM1" s="394" t="s">
        <v>361</v>
      </c>
      <c r="EN1" s="402" t="s">
        <v>63</v>
      </c>
      <c r="EO1" s="374" t="s">
        <v>64</v>
      </c>
      <c r="EP1" s="394" t="s">
        <v>320</v>
      </c>
      <c r="EQ1" s="402" t="s">
        <v>63</v>
      </c>
      <c r="ER1" s="374" t="s">
        <v>64</v>
      </c>
      <c r="ES1" s="394" t="s">
        <v>362</v>
      </c>
      <c r="ET1" s="402" t="s">
        <v>63</v>
      </c>
      <c r="EU1" s="374" t="s">
        <v>64</v>
      </c>
      <c r="EV1" s="415" t="s">
        <v>321</v>
      </c>
      <c r="EW1" s="404" t="s">
        <v>63</v>
      </c>
      <c r="EX1" s="378" t="s">
        <v>64</v>
      </c>
      <c r="EY1" s="415" t="s">
        <v>363</v>
      </c>
      <c r="EZ1" s="404" t="s">
        <v>63</v>
      </c>
      <c r="FA1" s="378" t="s">
        <v>64</v>
      </c>
      <c r="FB1" s="386" t="s">
        <v>322</v>
      </c>
      <c r="FC1" s="404" t="s">
        <v>63</v>
      </c>
      <c r="FD1" s="378" t="s">
        <v>64</v>
      </c>
      <c r="FE1" s="386" t="s">
        <v>364</v>
      </c>
      <c r="FF1" s="404" t="s">
        <v>63</v>
      </c>
      <c r="FG1" s="378" t="s">
        <v>64</v>
      </c>
      <c r="FH1" s="388" t="s">
        <v>323</v>
      </c>
      <c r="FI1" s="404" t="s">
        <v>63</v>
      </c>
      <c r="FJ1" s="378" t="s">
        <v>64</v>
      </c>
      <c r="FK1" s="388" t="s">
        <v>408</v>
      </c>
      <c r="FL1" s="404" t="s">
        <v>63</v>
      </c>
      <c r="FM1" s="378" t="s">
        <v>64</v>
      </c>
      <c r="FN1" s="388" t="s">
        <v>324</v>
      </c>
      <c r="FO1" s="404" t="s">
        <v>63</v>
      </c>
      <c r="FP1" s="378" t="s">
        <v>64</v>
      </c>
      <c r="FQ1" s="388" t="s">
        <v>365</v>
      </c>
      <c r="FR1" s="404" t="s">
        <v>63</v>
      </c>
      <c r="FS1" s="378" t="s">
        <v>64</v>
      </c>
      <c r="FT1" s="388" t="s">
        <v>325</v>
      </c>
      <c r="FU1" s="404" t="s">
        <v>63</v>
      </c>
      <c r="FV1" s="378" t="s">
        <v>64</v>
      </c>
      <c r="FW1" s="388" t="s">
        <v>366</v>
      </c>
      <c r="FX1" s="404" t="s">
        <v>63</v>
      </c>
      <c r="FY1" s="378" t="s">
        <v>64</v>
      </c>
      <c r="FZ1" s="394" t="s">
        <v>326</v>
      </c>
      <c r="GA1" s="402" t="s">
        <v>63</v>
      </c>
      <c r="GB1" s="374" t="s">
        <v>64</v>
      </c>
      <c r="GC1" s="394" t="s">
        <v>367</v>
      </c>
      <c r="GD1" s="402" t="s">
        <v>63</v>
      </c>
      <c r="GE1" s="374" t="s">
        <v>64</v>
      </c>
      <c r="GF1" s="394" t="s">
        <v>327</v>
      </c>
      <c r="GG1" s="402" t="s">
        <v>63</v>
      </c>
      <c r="GH1" s="374" t="s">
        <v>64</v>
      </c>
      <c r="GI1" s="394" t="s">
        <v>368</v>
      </c>
      <c r="GJ1" s="402" t="s">
        <v>63</v>
      </c>
      <c r="GK1" s="374" t="s">
        <v>64</v>
      </c>
      <c r="GL1" s="394" t="s">
        <v>328</v>
      </c>
      <c r="GM1" s="402" t="s">
        <v>63</v>
      </c>
      <c r="GN1" s="374" t="s">
        <v>64</v>
      </c>
      <c r="GO1" s="394" t="s">
        <v>369</v>
      </c>
      <c r="GP1" s="402" t="s">
        <v>63</v>
      </c>
      <c r="GQ1" s="374" t="s">
        <v>64</v>
      </c>
      <c r="GR1" s="394" t="s">
        <v>329</v>
      </c>
      <c r="GS1" s="402" t="s">
        <v>63</v>
      </c>
      <c r="GT1" s="374" t="s">
        <v>64</v>
      </c>
      <c r="GU1" s="394" t="s">
        <v>370</v>
      </c>
      <c r="GV1" s="402" t="s">
        <v>63</v>
      </c>
      <c r="GW1" s="374" t="s">
        <v>64</v>
      </c>
      <c r="GX1" s="420" t="s">
        <v>330</v>
      </c>
      <c r="GY1" s="422" t="s">
        <v>63</v>
      </c>
      <c r="GZ1" s="374" t="s">
        <v>64</v>
      </c>
      <c r="HA1" s="420" t="s">
        <v>371</v>
      </c>
      <c r="HB1" s="422" t="s">
        <v>63</v>
      </c>
      <c r="HC1" s="374" t="s">
        <v>64</v>
      </c>
      <c r="HD1" s="394" t="s">
        <v>331</v>
      </c>
      <c r="HE1" s="402" t="s">
        <v>63</v>
      </c>
      <c r="HF1" s="374" t="s">
        <v>64</v>
      </c>
      <c r="HG1" s="394" t="s">
        <v>372</v>
      </c>
      <c r="HH1" s="402" t="s">
        <v>63</v>
      </c>
      <c r="HI1" s="374" t="s">
        <v>64</v>
      </c>
      <c r="HJ1" s="394" t="s">
        <v>332</v>
      </c>
      <c r="HK1" s="402" t="s">
        <v>63</v>
      </c>
      <c r="HL1" s="374" t="s">
        <v>64</v>
      </c>
      <c r="HM1" s="394" t="s">
        <v>373</v>
      </c>
      <c r="HN1" s="402" t="s">
        <v>63</v>
      </c>
      <c r="HO1" s="374" t="s">
        <v>64</v>
      </c>
      <c r="HP1" s="394" t="s">
        <v>333</v>
      </c>
      <c r="HQ1" s="402" t="s">
        <v>63</v>
      </c>
      <c r="HR1" s="374" t="s">
        <v>64</v>
      </c>
      <c r="HS1" s="394" t="s">
        <v>374</v>
      </c>
      <c r="HT1" s="402" t="s">
        <v>63</v>
      </c>
      <c r="HU1" s="374" t="s">
        <v>64</v>
      </c>
      <c r="HV1" s="420" t="s">
        <v>334</v>
      </c>
      <c r="HW1" s="422" t="s">
        <v>63</v>
      </c>
      <c r="HX1" s="374" t="s">
        <v>64</v>
      </c>
      <c r="HY1" s="420" t="s">
        <v>375</v>
      </c>
      <c r="HZ1" s="422" t="s">
        <v>63</v>
      </c>
      <c r="IA1" s="374" t="s">
        <v>64</v>
      </c>
      <c r="IB1" s="420" t="s">
        <v>335</v>
      </c>
      <c r="IC1" s="422" t="s">
        <v>63</v>
      </c>
      <c r="ID1" s="374" t="s">
        <v>64</v>
      </c>
      <c r="IE1" s="420" t="s">
        <v>376</v>
      </c>
      <c r="IF1" s="422" t="s">
        <v>63</v>
      </c>
      <c r="IG1" s="374" t="s">
        <v>64</v>
      </c>
      <c r="IH1" s="420" t="s">
        <v>336</v>
      </c>
      <c r="II1" s="422" t="s">
        <v>63</v>
      </c>
      <c r="IJ1" s="374" t="s">
        <v>64</v>
      </c>
      <c r="IK1" s="420" t="s">
        <v>377</v>
      </c>
      <c r="IL1" s="422" t="s">
        <v>63</v>
      </c>
      <c r="IM1" s="374" t="s">
        <v>64</v>
      </c>
      <c r="IN1" s="420" t="s">
        <v>337</v>
      </c>
      <c r="IO1" s="422" t="s">
        <v>63</v>
      </c>
      <c r="IP1" s="374" t="s">
        <v>64</v>
      </c>
      <c r="IQ1" s="420" t="s">
        <v>378</v>
      </c>
      <c r="IR1" s="422" t="s">
        <v>63</v>
      </c>
      <c r="IS1" s="374" t="s">
        <v>64</v>
      </c>
    </row>
    <row r="2" spans="1:253" ht="13" customHeight="1">
      <c r="A2" s="183" t="s">
        <v>65</v>
      </c>
      <c r="B2" s="389">
        <v>9.3800000000000008</v>
      </c>
      <c r="C2" s="403">
        <v>0.14829999999999999</v>
      </c>
      <c r="D2" s="39">
        <v>3</v>
      </c>
      <c r="E2" s="389">
        <v>8.8800000000000008</v>
      </c>
      <c r="F2" s="403">
        <v>0.26</v>
      </c>
      <c r="G2" s="39">
        <v>3</v>
      </c>
      <c r="H2" s="390" t="s">
        <v>61</v>
      </c>
      <c r="I2" s="390" t="s">
        <v>61</v>
      </c>
      <c r="J2" s="127" t="s">
        <v>61</v>
      </c>
      <c r="K2" s="390" t="s">
        <v>61</v>
      </c>
      <c r="L2" s="390" t="s">
        <v>61</v>
      </c>
      <c r="M2" s="127">
        <v>4</v>
      </c>
      <c r="N2" s="384" t="s">
        <v>61</v>
      </c>
      <c r="O2" s="127" t="s">
        <v>61</v>
      </c>
      <c r="P2" s="127" t="s">
        <v>61</v>
      </c>
      <c r="Q2" s="384" t="s">
        <v>61</v>
      </c>
      <c r="R2" s="127" t="s">
        <v>61</v>
      </c>
      <c r="S2" s="127">
        <v>4</v>
      </c>
      <c r="T2" s="63">
        <v>13.63</v>
      </c>
      <c r="U2" s="81">
        <v>0.34</v>
      </c>
      <c r="V2" s="39">
        <v>3</v>
      </c>
      <c r="W2" s="63">
        <v>13.03</v>
      </c>
      <c r="X2" s="81">
        <v>0.29599999999999999</v>
      </c>
      <c r="Y2" s="39">
        <v>3</v>
      </c>
      <c r="Z2" s="401">
        <v>45.47</v>
      </c>
      <c r="AA2" s="194">
        <v>1.19</v>
      </c>
      <c r="AB2" s="194">
        <v>3</v>
      </c>
      <c r="AC2" s="389">
        <v>44.4</v>
      </c>
      <c r="AD2" s="81">
        <v>1.23</v>
      </c>
      <c r="AE2" s="39">
        <v>3</v>
      </c>
      <c r="AF2" s="389">
        <v>48.37</v>
      </c>
      <c r="AG2" s="81">
        <v>0.61</v>
      </c>
      <c r="AH2" s="39">
        <v>3</v>
      </c>
      <c r="AI2" s="389">
        <v>50</v>
      </c>
      <c r="AJ2" s="403">
        <v>0.252</v>
      </c>
      <c r="AK2" s="39">
        <v>3</v>
      </c>
      <c r="AL2" s="389">
        <v>15.5</v>
      </c>
      <c r="AM2" s="403">
        <v>0.19</v>
      </c>
      <c r="AN2" s="39">
        <v>4</v>
      </c>
      <c r="AO2" s="389">
        <v>14.7</v>
      </c>
      <c r="AP2" s="403">
        <v>0.12</v>
      </c>
      <c r="AQ2" s="39">
        <v>3</v>
      </c>
      <c r="AR2" s="389">
        <v>29.98</v>
      </c>
      <c r="AS2" s="81">
        <v>0.25569999999999998</v>
      </c>
      <c r="AT2" s="39">
        <v>5</v>
      </c>
      <c r="AU2" s="389">
        <v>29.4</v>
      </c>
      <c r="AV2" s="403">
        <v>0.15</v>
      </c>
      <c r="AW2" s="39">
        <v>3</v>
      </c>
      <c r="AX2" s="389">
        <v>12.52</v>
      </c>
      <c r="AY2" s="81">
        <v>4.9000000000000002E-2</v>
      </c>
      <c r="AZ2" s="39">
        <v>5</v>
      </c>
      <c r="BA2" s="389" t="s">
        <v>61</v>
      </c>
      <c r="BB2" s="403" t="s">
        <v>61</v>
      </c>
      <c r="BC2" s="39">
        <v>4</v>
      </c>
      <c r="BD2" s="389">
        <v>12.666</v>
      </c>
      <c r="BE2" s="81">
        <v>9.2999999999999999E-2</v>
      </c>
      <c r="BF2" s="39">
        <v>3</v>
      </c>
      <c r="BG2" s="389">
        <v>14.87</v>
      </c>
      <c r="BH2" s="403">
        <v>0.33</v>
      </c>
      <c r="BI2" s="39">
        <v>3</v>
      </c>
      <c r="BJ2" s="389">
        <v>1.657</v>
      </c>
      <c r="BK2" s="403">
        <v>1.0999999999999999E-2</v>
      </c>
      <c r="BL2" s="39">
        <v>3</v>
      </c>
      <c r="BM2" s="389">
        <v>1.91</v>
      </c>
      <c r="BN2" s="403">
        <v>0.08</v>
      </c>
      <c r="BO2" s="39">
        <v>3</v>
      </c>
      <c r="BP2" s="389">
        <v>3</v>
      </c>
      <c r="BQ2" s="403">
        <v>4.4699999999999997E-2</v>
      </c>
      <c r="BR2" s="39">
        <v>3</v>
      </c>
      <c r="BS2" s="389">
        <v>4</v>
      </c>
      <c r="BT2" s="403">
        <v>0.47</v>
      </c>
      <c r="BU2" s="39">
        <v>3</v>
      </c>
      <c r="BV2" s="385">
        <v>297.166</v>
      </c>
      <c r="BW2" s="403">
        <v>8.6998999999999995</v>
      </c>
      <c r="BX2" s="39">
        <v>3</v>
      </c>
      <c r="BY2" s="385">
        <v>355</v>
      </c>
      <c r="BZ2" s="403">
        <v>39.4</v>
      </c>
      <c r="CA2" s="39">
        <v>3</v>
      </c>
      <c r="CB2" s="389">
        <v>58.366700000000002</v>
      </c>
      <c r="CC2" s="403">
        <v>0.16900000000000001</v>
      </c>
      <c r="CD2" s="39">
        <v>3</v>
      </c>
      <c r="CE2" s="389">
        <v>60.6</v>
      </c>
      <c r="CF2" s="403">
        <v>0.26</v>
      </c>
      <c r="CG2" s="39">
        <v>3</v>
      </c>
      <c r="CH2" s="389">
        <v>29.98</v>
      </c>
      <c r="CI2" s="403">
        <v>0.26</v>
      </c>
      <c r="CJ2" s="39">
        <v>5</v>
      </c>
      <c r="CK2" s="389">
        <v>25.13</v>
      </c>
      <c r="CL2" s="403">
        <v>0.27</v>
      </c>
      <c r="CM2" s="39">
        <v>3</v>
      </c>
      <c r="CN2" s="389">
        <v>14.667</v>
      </c>
      <c r="CO2" s="403">
        <v>2.58E-2</v>
      </c>
      <c r="CP2" s="39">
        <v>3</v>
      </c>
      <c r="CQ2" s="389">
        <v>15.17</v>
      </c>
      <c r="CR2" s="403">
        <v>0.2</v>
      </c>
      <c r="CS2" s="39">
        <v>3</v>
      </c>
      <c r="CT2" s="389">
        <v>42.566000000000003</v>
      </c>
      <c r="CU2" s="403">
        <v>2.04</v>
      </c>
      <c r="CV2" s="39">
        <v>3</v>
      </c>
      <c r="CW2" s="389">
        <v>41.2</v>
      </c>
      <c r="CX2" s="403">
        <v>2.4</v>
      </c>
      <c r="CY2" s="39">
        <v>3</v>
      </c>
      <c r="CZ2" s="407" t="s">
        <v>61</v>
      </c>
      <c r="DA2" s="401" t="s">
        <v>61</v>
      </c>
      <c r="DB2" s="194">
        <v>4</v>
      </c>
      <c r="DC2" s="407" t="s">
        <v>61</v>
      </c>
      <c r="DD2" s="401" t="s">
        <v>61</v>
      </c>
      <c r="DE2" s="194" t="s">
        <v>61</v>
      </c>
      <c r="DF2" s="389">
        <v>41.8</v>
      </c>
      <c r="DG2" s="403">
        <v>1.343</v>
      </c>
      <c r="DH2" s="39">
        <v>3</v>
      </c>
      <c r="DI2" s="389">
        <v>37.700000000000003</v>
      </c>
      <c r="DJ2" s="403">
        <v>2.2000000000000002</v>
      </c>
      <c r="DK2" s="39">
        <v>3</v>
      </c>
      <c r="DL2" s="407" t="s">
        <v>61</v>
      </c>
      <c r="DM2" s="401" t="s">
        <v>61</v>
      </c>
      <c r="DN2" s="194">
        <v>4</v>
      </c>
      <c r="DO2" s="407" t="s">
        <v>61</v>
      </c>
      <c r="DP2" s="401" t="s">
        <v>61</v>
      </c>
      <c r="DQ2" s="194">
        <v>4</v>
      </c>
      <c r="DR2" s="389">
        <v>15.632999999999999</v>
      </c>
      <c r="DS2" s="403">
        <v>3.2989999999999999</v>
      </c>
      <c r="DT2" s="39">
        <v>3</v>
      </c>
      <c r="DU2" s="389">
        <v>21.2</v>
      </c>
      <c r="DV2" s="403">
        <v>4.3</v>
      </c>
      <c r="DW2" s="39">
        <v>3</v>
      </c>
      <c r="DX2" s="407" t="s">
        <v>61</v>
      </c>
      <c r="DY2" s="401" t="s">
        <v>61</v>
      </c>
      <c r="DZ2" s="194">
        <v>4</v>
      </c>
      <c r="EA2" s="407" t="s">
        <v>61</v>
      </c>
      <c r="EB2" s="401" t="s">
        <v>61</v>
      </c>
      <c r="EC2" s="194">
        <v>4</v>
      </c>
      <c r="ED2" s="385">
        <v>931.33299999999997</v>
      </c>
      <c r="EE2" s="410">
        <v>88.832999999999998</v>
      </c>
      <c r="EF2" s="39">
        <v>3</v>
      </c>
      <c r="EG2" s="385">
        <v>917</v>
      </c>
      <c r="EH2" s="410">
        <v>36.6</v>
      </c>
      <c r="EI2" s="39">
        <v>3</v>
      </c>
      <c r="EJ2" s="389">
        <v>5.66</v>
      </c>
      <c r="EK2" s="403">
        <v>0.29799999999999999</v>
      </c>
      <c r="EL2" s="39">
        <v>3</v>
      </c>
      <c r="EM2" s="389">
        <v>5.3</v>
      </c>
      <c r="EN2" s="403">
        <v>0.27</v>
      </c>
      <c r="EO2" s="39">
        <v>3</v>
      </c>
      <c r="EP2" s="389">
        <v>83.8</v>
      </c>
      <c r="EQ2" s="403">
        <v>3.67</v>
      </c>
      <c r="ER2" s="39">
        <v>3</v>
      </c>
      <c r="ES2" s="389">
        <v>82.5</v>
      </c>
      <c r="ET2" s="403">
        <v>4.5999999999999996</v>
      </c>
      <c r="EU2" s="39">
        <v>3</v>
      </c>
      <c r="EV2" s="416">
        <v>0.52329999999999999</v>
      </c>
      <c r="EW2" s="403">
        <v>0.03</v>
      </c>
      <c r="EX2" s="39">
        <v>3</v>
      </c>
      <c r="EY2" s="416">
        <v>0.48699999999999999</v>
      </c>
      <c r="EZ2" s="403">
        <v>1.2E-2</v>
      </c>
      <c r="FA2" s="39">
        <v>3</v>
      </c>
      <c r="FB2" s="385">
        <v>226</v>
      </c>
      <c r="FC2" s="403">
        <v>6.34</v>
      </c>
      <c r="FD2" s="39">
        <v>3</v>
      </c>
      <c r="FE2" s="385">
        <v>248.3</v>
      </c>
      <c r="FF2" s="403">
        <v>7.75</v>
      </c>
      <c r="FG2" s="39">
        <v>3</v>
      </c>
      <c r="FH2" s="389">
        <v>72.866</v>
      </c>
      <c r="FI2" s="403">
        <v>6.8000000000000005E-2</v>
      </c>
      <c r="FJ2" s="39">
        <v>3</v>
      </c>
      <c r="FK2" s="389">
        <v>71.8</v>
      </c>
      <c r="FL2" s="403">
        <v>0.6</v>
      </c>
      <c r="FM2" s="39">
        <v>3</v>
      </c>
      <c r="FN2" s="389">
        <v>1.08667</v>
      </c>
      <c r="FO2" s="403">
        <v>6.7999999999999996E-3</v>
      </c>
      <c r="FP2" s="39">
        <v>3</v>
      </c>
      <c r="FQ2" s="389">
        <v>1.1499999999999999</v>
      </c>
      <c r="FR2" s="403">
        <v>0.05</v>
      </c>
      <c r="FS2" s="39">
        <v>3</v>
      </c>
      <c r="FT2" s="389">
        <v>7.9480000000000004</v>
      </c>
      <c r="FU2" s="403">
        <v>0.84099999999999997</v>
      </c>
      <c r="FV2" s="39">
        <v>5</v>
      </c>
      <c r="FW2" s="389">
        <v>6.9269999999999996</v>
      </c>
      <c r="FX2" s="403">
        <v>1.47</v>
      </c>
      <c r="FY2" s="39">
        <v>3</v>
      </c>
      <c r="FZ2" s="389">
        <v>9.9329999999999998</v>
      </c>
      <c r="GA2" s="403">
        <v>0.45679999999999998</v>
      </c>
      <c r="GB2" s="39">
        <v>3</v>
      </c>
      <c r="GC2" s="389">
        <v>13.5</v>
      </c>
      <c r="GD2" s="403">
        <v>2.6312227829154504</v>
      </c>
      <c r="GE2" s="39">
        <v>3</v>
      </c>
      <c r="GF2" s="389">
        <v>80.832999999999998</v>
      </c>
      <c r="GG2" s="403">
        <v>1.53</v>
      </c>
      <c r="GH2" s="39">
        <v>3</v>
      </c>
      <c r="GI2" s="389">
        <v>78.3</v>
      </c>
      <c r="GJ2" s="403">
        <v>2.35</v>
      </c>
      <c r="GK2" s="39">
        <v>3</v>
      </c>
      <c r="GL2" s="389">
        <v>1.3</v>
      </c>
      <c r="GM2" s="403">
        <v>0.13400000000000001</v>
      </c>
      <c r="GN2" s="39">
        <v>3</v>
      </c>
      <c r="GO2" s="389">
        <v>1.77</v>
      </c>
      <c r="GP2" s="403">
        <v>0.52100000000000002</v>
      </c>
      <c r="GQ2" s="39">
        <v>3</v>
      </c>
      <c r="GR2" s="389">
        <v>7.2</v>
      </c>
      <c r="GS2" s="403">
        <v>1.7</v>
      </c>
      <c r="GT2" s="39">
        <v>3</v>
      </c>
      <c r="GU2" s="389">
        <v>4.7</v>
      </c>
      <c r="GV2" s="403">
        <v>1.1499999999999999</v>
      </c>
      <c r="GW2" s="39">
        <v>3</v>
      </c>
      <c r="GX2" s="416">
        <v>0.2</v>
      </c>
      <c r="GY2" s="423">
        <v>0.09</v>
      </c>
      <c r="GZ2" s="39">
        <v>5</v>
      </c>
      <c r="HA2" s="416">
        <v>0.5</v>
      </c>
      <c r="HB2" s="423">
        <v>0.12</v>
      </c>
      <c r="HC2" s="39">
        <v>3</v>
      </c>
      <c r="HD2" s="389">
        <v>0.6</v>
      </c>
      <c r="HE2" s="403">
        <v>0.13800000000000001</v>
      </c>
      <c r="HF2" s="39">
        <v>4</v>
      </c>
      <c r="HG2" s="389">
        <v>1.2</v>
      </c>
      <c r="HH2" s="403">
        <v>0.35</v>
      </c>
      <c r="HI2" s="39">
        <v>3</v>
      </c>
      <c r="HJ2" s="389">
        <v>0.71667000000000003</v>
      </c>
      <c r="HK2" s="403">
        <v>1.12E-2</v>
      </c>
      <c r="HL2" s="39">
        <v>3</v>
      </c>
      <c r="HM2" s="389">
        <v>0.94</v>
      </c>
      <c r="HN2" s="403">
        <v>0.25</v>
      </c>
      <c r="HO2" s="39">
        <v>3</v>
      </c>
      <c r="HP2" s="389">
        <v>5.92</v>
      </c>
      <c r="HQ2" s="403">
        <v>0.35</v>
      </c>
      <c r="HR2" s="39">
        <v>3</v>
      </c>
      <c r="HS2" s="389">
        <v>5.42</v>
      </c>
      <c r="HT2" s="403">
        <v>1.19</v>
      </c>
      <c r="HU2" s="39">
        <v>3</v>
      </c>
      <c r="HV2" s="416">
        <v>9.3299999999999994E-2</v>
      </c>
      <c r="HW2" s="423">
        <v>1.03E-2</v>
      </c>
      <c r="HX2" s="39">
        <v>3</v>
      </c>
      <c r="HY2" s="416">
        <v>0.13</v>
      </c>
      <c r="HZ2" s="423">
        <v>0.05</v>
      </c>
      <c r="IA2" s="39">
        <v>3</v>
      </c>
      <c r="IB2" s="416">
        <v>0.54700000000000004</v>
      </c>
      <c r="IC2" s="423">
        <v>0.13900000000000001</v>
      </c>
      <c r="ID2" s="39">
        <v>3</v>
      </c>
      <c r="IE2" s="416">
        <v>0.3</v>
      </c>
      <c r="IF2" s="423">
        <v>0.06</v>
      </c>
      <c r="IG2" s="39">
        <v>3</v>
      </c>
      <c r="IH2" s="416">
        <v>1.6E-2</v>
      </c>
      <c r="II2" s="423">
        <v>7.0000000000000001E-3</v>
      </c>
      <c r="IJ2" s="39">
        <v>5</v>
      </c>
      <c r="IK2" s="416">
        <v>0.3</v>
      </c>
      <c r="IL2" s="423">
        <v>0.01</v>
      </c>
      <c r="IM2" s="39">
        <v>3</v>
      </c>
      <c r="IN2" s="416">
        <v>4.5999999999999999E-2</v>
      </c>
      <c r="IO2" s="423">
        <v>1.0999999999999999E-2</v>
      </c>
      <c r="IP2" s="39">
        <v>5</v>
      </c>
      <c r="IQ2" s="416">
        <v>9.2999999999999999E-2</v>
      </c>
      <c r="IR2" s="423">
        <v>4.1000000000000002E-2</v>
      </c>
      <c r="IS2" s="39">
        <v>3</v>
      </c>
    </row>
    <row r="3" spans="1:253" ht="13" customHeight="1">
      <c r="A3" s="183" t="s">
        <v>66</v>
      </c>
      <c r="B3" s="389">
        <v>10.185</v>
      </c>
      <c r="C3" s="403">
        <v>0.24299999999999999</v>
      </c>
      <c r="D3" s="39">
        <v>4</v>
      </c>
      <c r="E3" s="389">
        <v>9.2560000000000002</v>
      </c>
      <c r="F3" s="403">
        <v>0.44600000000000001</v>
      </c>
      <c r="G3" s="39">
        <v>5</v>
      </c>
      <c r="H3" s="390" t="s">
        <v>61</v>
      </c>
      <c r="I3" s="390" t="s">
        <v>61</v>
      </c>
      <c r="J3" s="127" t="s">
        <v>61</v>
      </c>
      <c r="K3" s="390" t="s">
        <v>61</v>
      </c>
      <c r="L3" s="390" t="s">
        <v>61</v>
      </c>
      <c r="M3" s="127">
        <v>5</v>
      </c>
      <c r="N3" s="384" t="s">
        <v>61</v>
      </c>
      <c r="O3" s="127" t="s">
        <v>61</v>
      </c>
      <c r="P3" s="127" t="s">
        <v>61</v>
      </c>
      <c r="Q3" s="384" t="s">
        <v>61</v>
      </c>
      <c r="R3" s="127" t="s">
        <v>61</v>
      </c>
      <c r="S3" s="127">
        <v>5</v>
      </c>
      <c r="T3" s="63">
        <v>13.4</v>
      </c>
      <c r="U3" s="81">
        <v>0.26700000000000002</v>
      </c>
      <c r="V3" s="39">
        <v>4</v>
      </c>
      <c r="W3" s="63">
        <v>12.58</v>
      </c>
      <c r="X3" s="81">
        <v>0.55000000000000004</v>
      </c>
      <c r="Y3" s="39">
        <v>5</v>
      </c>
      <c r="Z3" s="401">
        <v>44.3</v>
      </c>
      <c r="AA3" s="194">
        <v>1.115</v>
      </c>
      <c r="AB3" s="194">
        <v>4</v>
      </c>
      <c r="AC3" s="389">
        <v>41.4</v>
      </c>
      <c r="AD3" s="81">
        <v>1.65</v>
      </c>
      <c r="AE3" s="39">
        <v>5</v>
      </c>
      <c r="AF3" s="389">
        <v>43.5</v>
      </c>
      <c r="AG3" s="81">
        <v>0.46300000000000002</v>
      </c>
      <c r="AH3" s="39">
        <v>4</v>
      </c>
      <c r="AI3" s="389">
        <v>44.82</v>
      </c>
      <c r="AJ3" s="403">
        <v>0.43</v>
      </c>
      <c r="AK3" s="39">
        <v>5</v>
      </c>
      <c r="AL3" s="389">
        <v>13.175000000000001</v>
      </c>
      <c r="AM3" s="403">
        <v>0.09</v>
      </c>
      <c r="AN3" s="39">
        <v>4</v>
      </c>
      <c r="AO3" s="389">
        <v>13.6</v>
      </c>
      <c r="AP3" s="403">
        <v>0.19</v>
      </c>
      <c r="AQ3" s="39">
        <v>5</v>
      </c>
      <c r="AR3" s="389">
        <v>30.274999999999999</v>
      </c>
      <c r="AS3" s="81">
        <v>0.36299999999999999</v>
      </c>
      <c r="AT3" s="39">
        <v>4</v>
      </c>
      <c r="AU3" s="389">
        <v>30.28</v>
      </c>
      <c r="AV3" s="403">
        <v>0.37</v>
      </c>
      <c r="AW3" s="39">
        <v>5</v>
      </c>
      <c r="AX3" s="389">
        <v>12.05</v>
      </c>
      <c r="AY3" s="81">
        <v>0.1</v>
      </c>
      <c r="AZ3" s="39">
        <v>4</v>
      </c>
      <c r="BA3" s="389">
        <v>12.1</v>
      </c>
      <c r="BB3" s="403">
        <v>0.03</v>
      </c>
      <c r="BC3" s="39">
        <v>5</v>
      </c>
      <c r="BD3" s="389">
        <v>13.525</v>
      </c>
      <c r="BE3" s="81">
        <v>0.24</v>
      </c>
      <c r="BF3" s="39">
        <v>4</v>
      </c>
      <c r="BG3" s="389">
        <v>15.62</v>
      </c>
      <c r="BH3" s="403">
        <v>0.51</v>
      </c>
      <c r="BI3" s="39">
        <v>5</v>
      </c>
      <c r="BJ3" s="389">
        <v>1.86</v>
      </c>
      <c r="BK3" s="403">
        <v>0.04</v>
      </c>
      <c r="BL3" s="39">
        <v>4</v>
      </c>
      <c r="BM3" s="389">
        <v>2.1019999999999999</v>
      </c>
      <c r="BN3" s="403">
        <v>0.04</v>
      </c>
      <c r="BO3" s="39">
        <v>5</v>
      </c>
      <c r="BP3" s="389">
        <v>1.9</v>
      </c>
      <c r="BQ3" s="403">
        <v>0.1</v>
      </c>
      <c r="BR3" s="39">
        <v>4</v>
      </c>
      <c r="BS3" s="389">
        <v>3.46</v>
      </c>
      <c r="BT3" s="403">
        <v>0.83</v>
      </c>
      <c r="BU3" s="39">
        <v>5</v>
      </c>
      <c r="BV3" s="385">
        <v>193.4</v>
      </c>
      <c r="BW3" s="403">
        <v>7.3</v>
      </c>
      <c r="BX3" s="39">
        <v>4</v>
      </c>
      <c r="BY3" s="385">
        <v>304.8</v>
      </c>
      <c r="BZ3" s="403">
        <v>60.7</v>
      </c>
      <c r="CA3" s="39">
        <v>5</v>
      </c>
      <c r="CB3" s="389">
        <v>53.1</v>
      </c>
      <c r="CC3" s="403">
        <v>7.29</v>
      </c>
      <c r="CD3" s="39">
        <v>4</v>
      </c>
      <c r="CE3" s="389">
        <v>55.92</v>
      </c>
      <c r="CF3" s="403">
        <v>1.1000000000000001</v>
      </c>
      <c r="CG3" s="39">
        <v>5</v>
      </c>
      <c r="CH3" s="389">
        <v>26.824999999999999</v>
      </c>
      <c r="CI3" s="403">
        <v>0.05</v>
      </c>
      <c r="CJ3" s="39">
        <v>4</v>
      </c>
      <c r="CK3" s="389">
        <v>26.24</v>
      </c>
      <c r="CL3" s="403">
        <v>0.35</v>
      </c>
      <c r="CM3" s="39">
        <v>5</v>
      </c>
      <c r="CN3" s="389">
        <v>14.15</v>
      </c>
      <c r="CO3" s="403">
        <v>9.5000000000000001E-2</v>
      </c>
      <c r="CP3" s="39">
        <v>4</v>
      </c>
      <c r="CQ3" s="389">
        <v>14.6</v>
      </c>
      <c r="CR3" s="403">
        <v>0.16</v>
      </c>
      <c r="CS3" s="39">
        <v>5</v>
      </c>
      <c r="CT3" s="389">
        <v>56.95</v>
      </c>
      <c r="CU3" s="403">
        <v>0.62</v>
      </c>
      <c r="CV3" s="39">
        <v>4</v>
      </c>
      <c r="CW3" s="389">
        <v>45.1</v>
      </c>
      <c r="CX3" s="403">
        <v>4.0999999999999996</v>
      </c>
      <c r="CY3" s="39">
        <v>5</v>
      </c>
      <c r="CZ3" s="407" t="s">
        <v>61</v>
      </c>
      <c r="DA3" s="401" t="s">
        <v>61</v>
      </c>
      <c r="DB3" s="194">
        <v>4</v>
      </c>
      <c r="DC3" s="407" t="s">
        <v>61</v>
      </c>
      <c r="DD3" s="401" t="s">
        <v>61</v>
      </c>
      <c r="DE3" s="194" t="s">
        <v>61</v>
      </c>
      <c r="DF3" s="389">
        <v>325.02999999999997</v>
      </c>
      <c r="DG3" s="403">
        <v>0.67</v>
      </c>
      <c r="DH3" s="39">
        <v>4</v>
      </c>
      <c r="DI3" s="389">
        <v>35.94</v>
      </c>
      <c r="DJ3" s="403">
        <v>1.04</v>
      </c>
      <c r="DK3" s="39">
        <v>5</v>
      </c>
      <c r="DL3" s="407" t="s">
        <v>61</v>
      </c>
      <c r="DM3" s="401" t="s">
        <v>61</v>
      </c>
      <c r="DN3" s="194">
        <v>4</v>
      </c>
      <c r="DO3" s="407" t="s">
        <v>61</v>
      </c>
      <c r="DP3" s="401" t="s">
        <v>61</v>
      </c>
      <c r="DQ3" s="194" t="s">
        <v>61</v>
      </c>
      <c r="DR3" s="389">
        <v>8.0250000000000004</v>
      </c>
      <c r="DS3" s="403">
        <v>0.49</v>
      </c>
      <c r="DT3" s="39">
        <v>4</v>
      </c>
      <c r="DU3" s="389">
        <v>18.96</v>
      </c>
      <c r="DV3" s="403">
        <v>4.2</v>
      </c>
      <c r="DW3" s="39">
        <v>5</v>
      </c>
      <c r="DX3" s="407" t="s">
        <v>61</v>
      </c>
      <c r="DY3" s="401" t="s">
        <v>61</v>
      </c>
      <c r="DZ3" s="194">
        <v>4</v>
      </c>
      <c r="EA3" s="407" t="s">
        <v>61</v>
      </c>
      <c r="EB3" s="401" t="s">
        <v>61</v>
      </c>
      <c r="EC3" s="194" t="s">
        <v>61</v>
      </c>
      <c r="ED3" s="385">
        <v>1239</v>
      </c>
      <c r="EE3" s="410">
        <v>56</v>
      </c>
      <c r="EF3" s="39">
        <v>3</v>
      </c>
      <c r="EG3" s="385">
        <v>946.2</v>
      </c>
      <c r="EH3" s="410">
        <v>96.787000000000006</v>
      </c>
      <c r="EI3" s="39">
        <v>5</v>
      </c>
      <c r="EJ3" s="389">
        <v>4.2</v>
      </c>
      <c r="EK3" s="403">
        <v>4.1000000000000002E-2</v>
      </c>
      <c r="EL3" s="39">
        <v>4</v>
      </c>
      <c r="EM3" s="389">
        <v>4.8</v>
      </c>
      <c r="EN3" s="403">
        <v>0.18</v>
      </c>
      <c r="EO3" s="39">
        <v>5</v>
      </c>
      <c r="EP3" s="389">
        <v>58.424999999999997</v>
      </c>
      <c r="EQ3" s="403">
        <v>4.71</v>
      </c>
      <c r="ER3" s="39">
        <v>4</v>
      </c>
      <c r="ES3" s="389">
        <v>72.28</v>
      </c>
      <c r="ET3" s="403">
        <v>6.9</v>
      </c>
      <c r="EU3" s="39">
        <v>5</v>
      </c>
      <c r="EV3" s="416">
        <v>0.52</v>
      </c>
      <c r="EW3" s="403">
        <v>0.03</v>
      </c>
      <c r="EX3" s="39">
        <v>3</v>
      </c>
      <c r="EY3" s="416">
        <v>0.44800000000000001</v>
      </c>
      <c r="EZ3" s="403">
        <v>0.04</v>
      </c>
      <c r="FA3" s="39">
        <v>5</v>
      </c>
      <c r="FB3" s="385">
        <v>271</v>
      </c>
      <c r="FC3" s="403">
        <v>0.57699999999999996</v>
      </c>
      <c r="FD3" s="39">
        <v>4</v>
      </c>
      <c r="FE3" s="385">
        <v>258.39999999999998</v>
      </c>
      <c r="FF3" s="403">
        <v>5.0999999999999996</v>
      </c>
      <c r="FG3" s="39">
        <v>5</v>
      </c>
      <c r="FH3" s="389">
        <v>75.825000000000003</v>
      </c>
      <c r="FI3" s="403">
        <v>0.246</v>
      </c>
      <c r="FJ3" s="39">
        <v>4</v>
      </c>
      <c r="FK3" s="389">
        <v>77.400000000000006</v>
      </c>
      <c r="FL3" s="403">
        <v>1.7</v>
      </c>
      <c r="FM3" s="39">
        <v>5</v>
      </c>
      <c r="FN3" s="389">
        <v>1.04</v>
      </c>
      <c r="FO3" s="403">
        <v>5.0000000000000001E-3</v>
      </c>
      <c r="FP3" s="39">
        <v>4</v>
      </c>
      <c r="FQ3" s="389">
        <v>1.0940000000000001</v>
      </c>
      <c r="FR3" s="403">
        <v>7.0000000000000001E-3</v>
      </c>
      <c r="FS3" s="39">
        <v>5</v>
      </c>
      <c r="FT3" s="389">
        <v>3.89</v>
      </c>
      <c r="FU3" s="403">
        <v>0.08</v>
      </c>
      <c r="FV3" s="39">
        <v>3</v>
      </c>
      <c r="FW3" s="389">
        <v>5.3819999999999997</v>
      </c>
      <c r="FX3" s="403">
        <v>0.54</v>
      </c>
      <c r="FY3" s="39">
        <v>5</v>
      </c>
      <c r="FZ3" s="389">
        <v>15.5</v>
      </c>
      <c r="GA3" s="403">
        <v>0.82099999999999995</v>
      </c>
      <c r="GB3" s="39">
        <v>4</v>
      </c>
      <c r="GC3" s="389">
        <v>30.06</v>
      </c>
      <c r="GD3" s="403">
        <v>3.72</v>
      </c>
      <c r="GE3" s="39">
        <v>5</v>
      </c>
      <c r="GF3" s="389">
        <v>79.23</v>
      </c>
      <c r="GG3" s="403">
        <v>1.56</v>
      </c>
      <c r="GH3" s="39">
        <v>3</v>
      </c>
      <c r="GI3" s="389">
        <v>61.16</v>
      </c>
      <c r="GJ3" s="403">
        <v>4.8</v>
      </c>
      <c r="GK3" s="39">
        <v>5</v>
      </c>
      <c r="GL3" s="389">
        <v>1.7</v>
      </c>
      <c r="GM3" s="403">
        <v>0.05</v>
      </c>
      <c r="GN3" s="39">
        <v>3</v>
      </c>
      <c r="GO3" s="389">
        <v>3.24</v>
      </c>
      <c r="GP3" s="403">
        <v>0.56999999999999995</v>
      </c>
      <c r="GQ3" s="39">
        <v>5</v>
      </c>
      <c r="GR3" s="389">
        <v>2.5</v>
      </c>
      <c r="GS3" s="403">
        <v>0.05</v>
      </c>
      <c r="GT3" s="39">
        <v>3</v>
      </c>
      <c r="GU3" s="389">
        <v>5.18</v>
      </c>
      <c r="GV3" s="403">
        <v>1.18</v>
      </c>
      <c r="GW3" s="39">
        <v>5</v>
      </c>
      <c r="GX3" s="416">
        <v>7.0000000000000007E-2</v>
      </c>
      <c r="GY3" s="423">
        <v>0.5</v>
      </c>
      <c r="GZ3" s="39">
        <v>4</v>
      </c>
      <c r="HA3" s="416">
        <v>0.14000000000000001</v>
      </c>
      <c r="HB3" s="423">
        <v>0.04</v>
      </c>
      <c r="HC3" s="39">
        <v>5</v>
      </c>
      <c r="HD3" s="389">
        <v>0.15</v>
      </c>
      <c r="HE3" s="403">
        <v>0.05</v>
      </c>
      <c r="HF3" s="39">
        <v>3</v>
      </c>
      <c r="HG3" s="389">
        <v>0.26</v>
      </c>
      <c r="HH3" s="403">
        <v>0.05</v>
      </c>
      <c r="HI3" s="39">
        <v>5</v>
      </c>
      <c r="HJ3" s="389">
        <v>0.61750000000000005</v>
      </c>
      <c r="HK3" s="403">
        <v>4.1000000000000002E-2</v>
      </c>
      <c r="HL3" s="39">
        <v>4</v>
      </c>
      <c r="HM3" s="389">
        <v>1.548</v>
      </c>
      <c r="HN3" s="403">
        <v>0.1</v>
      </c>
      <c r="HO3" s="39">
        <v>5</v>
      </c>
      <c r="HP3" s="389">
        <v>3.01</v>
      </c>
      <c r="HQ3" s="403">
        <v>0.09</v>
      </c>
      <c r="HR3" s="39">
        <v>4</v>
      </c>
      <c r="HS3" s="389">
        <v>3.3860000000000001</v>
      </c>
      <c r="HT3" s="403">
        <v>0.54400000000000004</v>
      </c>
      <c r="HU3" s="39">
        <v>5</v>
      </c>
      <c r="HV3" s="416">
        <v>8.2500000000000004E-2</v>
      </c>
      <c r="HW3" s="423">
        <v>1.9E-2</v>
      </c>
      <c r="HX3" s="39">
        <v>4</v>
      </c>
      <c r="HY3" s="416">
        <v>0.16400000000000001</v>
      </c>
      <c r="HZ3" s="423">
        <v>2.1999999999999999E-2</v>
      </c>
      <c r="IA3" s="39">
        <v>5</v>
      </c>
      <c r="IB3" s="416">
        <v>0.1</v>
      </c>
      <c r="IC3" s="423">
        <v>0</v>
      </c>
      <c r="ID3" s="39">
        <v>3</v>
      </c>
      <c r="IE3" s="416">
        <v>0.26200000000000001</v>
      </c>
      <c r="IF3" s="423">
        <v>3.5000000000000003E-2</v>
      </c>
      <c r="IG3" s="39">
        <v>5</v>
      </c>
      <c r="IH3" s="416">
        <v>0.03</v>
      </c>
      <c r="II3" s="423">
        <v>0.02</v>
      </c>
      <c r="IJ3" s="39">
        <v>4</v>
      </c>
      <c r="IK3" s="416">
        <v>6.0000000000000001E-3</v>
      </c>
      <c r="IL3" s="423">
        <v>2.4489999999999998E-3</v>
      </c>
      <c r="IM3" s="39">
        <v>5</v>
      </c>
      <c r="IN3" s="418">
        <v>5.0000000000000001E-3</v>
      </c>
      <c r="IO3" s="424">
        <v>3.0000000000000001E-3</v>
      </c>
      <c r="IP3" s="39">
        <v>3</v>
      </c>
      <c r="IQ3" s="416">
        <v>1.6E-2</v>
      </c>
      <c r="IR3" s="423">
        <v>4.0000000000000001E-3</v>
      </c>
      <c r="IS3" s="39">
        <v>5</v>
      </c>
    </row>
    <row r="4" spans="1:253" ht="13" customHeight="1">
      <c r="A4" s="183" t="s">
        <v>67</v>
      </c>
      <c r="B4" s="389">
        <v>10.66</v>
      </c>
      <c r="C4" s="403">
        <v>0.16</v>
      </c>
      <c r="D4" s="39">
        <v>3</v>
      </c>
      <c r="E4" s="389">
        <v>9.99</v>
      </c>
      <c r="F4" s="403">
        <v>0.17699999999999999</v>
      </c>
      <c r="G4" s="39">
        <v>4</v>
      </c>
      <c r="H4" s="389">
        <v>97.4</v>
      </c>
      <c r="I4" s="403">
        <v>0.115</v>
      </c>
      <c r="J4" s="39">
        <v>3</v>
      </c>
      <c r="K4" s="389">
        <v>97.43</v>
      </c>
      <c r="L4" s="403">
        <v>0.29499999999999998</v>
      </c>
      <c r="M4" s="39">
        <v>4</v>
      </c>
      <c r="N4" s="385">
        <v>88466</v>
      </c>
      <c r="O4" s="81">
        <v>1229.8</v>
      </c>
      <c r="P4" s="39">
        <v>3</v>
      </c>
      <c r="Q4" s="385">
        <v>84880.5</v>
      </c>
      <c r="R4" s="81">
        <v>1227.9000000000001</v>
      </c>
      <c r="S4" s="39">
        <v>4</v>
      </c>
      <c r="T4" s="63">
        <v>14.2</v>
      </c>
      <c r="U4" s="81">
        <v>0.2</v>
      </c>
      <c r="V4" s="39">
        <v>3</v>
      </c>
      <c r="W4" s="63">
        <v>13.65</v>
      </c>
      <c r="X4" s="81">
        <v>0.23599999999999999</v>
      </c>
      <c r="Y4" s="39">
        <v>4</v>
      </c>
      <c r="Z4" s="401">
        <v>48.73</v>
      </c>
      <c r="AA4" s="194">
        <v>0.46600000000000003</v>
      </c>
      <c r="AB4" s="194">
        <v>3</v>
      </c>
      <c r="AC4" s="389">
        <v>45.85</v>
      </c>
      <c r="AD4" s="81">
        <v>0.65500000000000003</v>
      </c>
      <c r="AE4" s="39">
        <v>4</v>
      </c>
      <c r="AF4" s="389">
        <v>45.73</v>
      </c>
      <c r="AG4" s="81">
        <v>0.34799999999999998</v>
      </c>
      <c r="AH4" s="39">
        <v>3</v>
      </c>
      <c r="AI4" s="389">
        <v>45.9</v>
      </c>
      <c r="AJ4" s="403">
        <v>0.42599999999999999</v>
      </c>
      <c r="AK4" s="39">
        <v>4</v>
      </c>
      <c r="AL4" s="389">
        <v>13.37</v>
      </c>
      <c r="AM4" s="403">
        <v>3.3300000000000003E-2</v>
      </c>
      <c r="AN4" s="39">
        <v>3</v>
      </c>
      <c r="AO4" s="389">
        <v>13.7</v>
      </c>
      <c r="AP4" s="403">
        <v>0.13500000000000001</v>
      </c>
      <c r="AQ4" s="39">
        <v>4</v>
      </c>
      <c r="AR4" s="389">
        <v>29.2</v>
      </c>
      <c r="AS4" s="81">
        <v>0.20799999999999999</v>
      </c>
      <c r="AT4" s="39">
        <v>3</v>
      </c>
      <c r="AU4" s="389">
        <v>29.88</v>
      </c>
      <c r="AV4" s="403">
        <v>0.14399999999999999</v>
      </c>
      <c r="AW4" s="39">
        <v>4</v>
      </c>
      <c r="AX4" s="389">
        <v>12.73</v>
      </c>
      <c r="AY4" s="81">
        <v>6.6000000000000003E-2</v>
      </c>
      <c r="AZ4" s="39">
        <v>3</v>
      </c>
      <c r="BA4" s="389">
        <v>13.4</v>
      </c>
      <c r="BB4" s="403">
        <v>0.108</v>
      </c>
      <c r="BC4" s="39">
        <v>4</v>
      </c>
      <c r="BD4" s="389">
        <v>12.73</v>
      </c>
      <c r="BE4" s="81">
        <v>3.3000000000000002E-2</v>
      </c>
      <c r="BF4" s="39">
        <v>3</v>
      </c>
      <c r="BG4" s="389">
        <v>14.3</v>
      </c>
      <c r="BH4" s="403">
        <v>0.23499999999999999</v>
      </c>
      <c r="BI4" s="39">
        <v>4</v>
      </c>
      <c r="BJ4" s="389">
        <v>1.75</v>
      </c>
      <c r="BK4" s="403">
        <v>2.52E-2</v>
      </c>
      <c r="BL4" s="39">
        <v>3</v>
      </c>
      <c r="BM4" s="389">
        <v>2.0299999999999998</v>
      </c>
      <c r="BN4" s="403">
        <v>6.3E-2</v>
      </c>
      <c r="BO4" s="39">
        <v>4</v>
      </c>
      <c r="BP4" s="389">
        <v>2.6</v>
      </c>
      <c r="BQ4" s="403">
        <v>0.115</v>
      </c>
      <c r="BR4" s="39">
        <v>3</v>
      </c>
      <c r="BS4" s="389">
        <v>2.58</v>
      </c>
      <c r="BT4" s="403">
        <v>0.29499999999999998</v>
      </c>
      <c r="BU4" s="39">
        <v>4</v>
      </c>
      <c r="BV4" s="385">
        <v>279.93</v>
      </c>
      <c r="BW4" s="403">
        <v>13.9</v>
      </c>
      <c r="BX4" s="39">
        <v>3</v>
      </c>
      <c r="BY4" s="385">
        <v>254</v>
      </c>
      <c r="BZ4" s="403">
        <v>25.55</v>
      </c>
      <c r="CA4" s="39">
        <v>4</v>
      </c>
      <c r="CB4" s="389">
        <v>53</v>
      </c>
      <c r="CC4" s="403">
        <v>0.436</v>
      </c>
      <c r="CD4" s="39">
        <v>3</v>
      </c>
      <c r="CE4" s="389">
        <v>51.35</v>
      </c>
      <c r="CF4" s="403">
        <v>0.13200000000000001</v>
      </c>
      <c r="CG4" s="39">
        <v>4</v>
      </c>
      <c r="CH4" s="389">
        <v>25</v>
      </c>
      <c r="CI4" s="403">
        <v>0.1</v>
      </c>
      <c r="CJ4" s="39">
        <v>3</v>
      </c>
      <c r="CK4" s="389">
        <v>27.08</v>
      </c>
      <c r="CL4" s="403">
        <v>0.1797</v>
      </c>
      <c r="CM4" s="39">
        <v>4</v>
      </c>
      <c r="CN4" s="389">
        <v>13.17</v>
      </c>
      <c r="CO4" s="403">
        <v>6.6000000000000003E-2</v>
      </c>
      <c r="CP4" s="39">
        <v>3</v>
      </c>
      <c r="CQ4" s="389">
        <v>13.8</v>
      </c>
      <c r="CR4" s="403">
        <v>0.108</v>
      </c>
      <c r="CS4" s="39">
        <v>4</v>
      </c>
      <c r="CT4" s="389">
        <v>57.23</v>
      </c>
      <c r="CU4" s="403">
        <v>2.4300000000000002</v>
      </c>
      <c r="CV4" s="39">
        <v>3</v>
      </c>
      <c r="CW4" s="389">
        <v>64</v>
      </c>
      <c r="CX4" s="403">
        <v>1.833</v>
      </c>
      <c r="CY4" s="39">
        <v>4</v>
      </c>
      <c r="CZ4" s="407">
        <v>159.63</v>
      </c>
      <c r="DA4" s="401">
        <v>4.41</v>
      </c>
      <c r="DB4" s="194">
        <v>3</v>
      </c>
      <c r="DC4" s="407">
        <v>162.09</v>
      </c>
      <c r="DD4" s="401">
        <v>15.72</v>
      </c>
      <c r="DE4" s="194">
        <v>4</v>
      </c>
      <c r="DF4" s="389">
        <v>38.83</v>
      </c>
      <c r="DG4" s="403">
        <v>1.39</v>
      </c>
      <c r="DH4" s="39">
        <v>3</v>
      </c>
      <c r="DI4" s="389">
        <v>31.2</v>
      </c>
      <c r="DJ4" s="403">
        <v>1.41</v>
      </c>
      <c r="DK4" s="39">
        <v>4</v>
      </c>
      <c r="DL4" s="408">
        <v>109.08</v>
      </c>
      <c r="DM4" s="414">
        <v>9.0820000000000007</v>
      </c>
      <c r="DN4" s="194">
        <v>3</v>
      </c>
      <c r="DO4" s="408">
        <v>79.66</v>
      </c>
      <c r="DP4" s="414">
        <v>9.69</v>
      </c>
      <c r="DQ4" s="194">
        <v>4</v>
      </c>
      <c r="DR4" s="389">
        <v>3.93</v>
      </c>
      <c r="DS4" s="403">
        <v>1.1839999999999999</v>
      </c>
      <c r="DT4" s="39">
        <v>3</v>
      </c>
      <c r="DU4" s="389">
        <v>4.8</v>
      </c>
      <c r="DV4" s="403">
        <v>0.438</v>
      </c>
      <c r="DW4" s="39">
        <v>4</v>
      </c>
      <c r="DX4" s="408">
        <v>11.22</v>
      </c>
      <c r="DY4" s="414">
        <v>3.77</v>
      </c>
      <c r="DZ4" s="194">
        <v>3</v>
      </c>
      <c r="EA4" s="408">
        <v>12.25</v>
      </c>
      <c r="EB4" s="414">
        <v>1.72</v>
      </c>
      <c r="EC4" s="194">
        <v>4</v>
      </c>
      <c r="ED4" s="385">
        <v>1070.67</v>
      </c>
      <c r="EE4" s="410">
        <v>70.5</v>
      </c>
      <c r="EF4" s="39">
        <v>3</v>
      </c>
      <c r="EG4" s="385">
        <v>801.5</v>
      </c>
      <c r="EH4" s="410">
        <v>127.9</v>
      </c>
      <c r="EI4" s="39">
        <v>4</v>
      </c>
      <c r="EJ4" s="389">
        <v>7.37</v>
      </c>
      <c r="EK4" s="403">
        <v>0.14499999999999999</v>
      </c>
      <c r="EL4" s="39">
        <v>3</v>
      </c>
      <c r="EM4" s="389">
        <v>7.43</v>
      </c>
      <c r="EN4" s="403">
        <v>0.41499999999999998</v>
      </c>
      <c r="EO4" s="39">
        <v>4</v>
      </c>
      <c r="EP4" s="389">
        <v>56.53</v>
      </c>
      <c r="EQ4" s="403">
        <v>1.087</v>
      </c>
      <c r="ER4" s="39">
        <v>3</v>
      </c>
      <c r="ES4" s="389">
        <v>55.33</v>
      </c>
      <c r="ET4" s="403">
        <v>2.5259999999999998</v>
      </c>
      <c r="EU4" s="39">
        <v>4</v>
      </c>
      <c r="EV4" s="416">
        <v>0.39</v>
      </c>
      <c r="EW4" s="403">
        <v>3.3799999999999997E-2</v>
      </c>
      <c r="EX4" s="39">
        <v>3</v>
      </c>
      <c r="EY4" s="416">
        <v>0.3</v>
      </c>
      <c r="EZ4" s="403">
        <v>5.8000000000000003E-2</v>
      </c>
      <c r="FA4" s="39">
        <v>4</v>
      </c>
      <c r="FB4" s="385">
        <v>191.67</v>
      </c>
      <c r="FC4" s="403">
        <v>3.38</v>
      </c>
      <c r="FD4" s="39">
        <v>3</v>
      </c>
      <c r="FE4" s="385">
        <v>192.25</v>
      </c>
      <c r="FF4" s="403">
        <v>13.117000000000001</v>
      </c>
      <c r="FG4" s="39">
        <v>4</v>
      </c>
      <c r="FH4" s="389">
        <v>75.900000000000006</v>
      </c>
      <c r="FI4" s="403">
        <v>0.70899999999999996</v>
      </c>
      <c r="FJ4" s="39">
        <v>3</v>
      </c>
      <c r="FK4" s="389">
        <v>73.05</v>
      </c>
      <c r="FL4" s="403">
        <v>0.94</v>
      </c>
      <c r="FM4" s="39">
        <v>4</v>
      </c>
      <c r="FN4" s="389">
        <v>1.19</v>
      </c>
      <c r="FO4" s="403">
        <v>1.4E-2</v>
      </c>
      <c r="FP4" s="39">
        <v>3</v>
      </c>
      <c r="FQ4" s="389">
        <v>1.21</v>
      </c>
      <c r="FR4" s="403">
        <v>2.8199999999999999E-2</v>
      </c>
      <c r="FS4" s="39">
        <v>4</v>
      </c>
      <c r="FT4" s="389">
        <v>4.03</v>
      </c>
      <c r="FU4" s="403">
        <v>0.34499999999999997</v>
      </c>
      <c r="FV4" s="39">
        <v>3</v>
      </c>
      <c r="FW4" s="389">
        <v>5.99</v>
      </c>
      <c r="FX4" s="403">
        <v>0.42499999999999999</v>
      </c>
      <c r="FY4" s="39">
        <v>4</v>
      </c>
      <c r="FZ4" s="389">
        <v>4.5999999999999996</v>
      </c>
      <c r="GA4" s="403">
        <v>0.23100000000000001</v>
      </c>
      <c r="GB4" s="39">
        <v>3</v>
      </c>
      <c r="GC4" s="389">
        <v>4.8</v>
      </c>
      <c r="GD4" s="403">
        <v>0.88</v>
      </c>
      <c r="GE4" s="39">
        <v>4</v>
      </c>
      <c r="GF4" s="389">
        <v>92.93</v>
      </c>
      <c r="GG4" s="403">
        <v>0.55000000000000004</v>
      </c>
      <c r="GH4" s="39">
        <v>3</v>
      </c>
      <c r="GI4" s="389">
        <v>91.05</v>
      </c>
      <c r="GJ4" s="403">
        <v>1.78</v>
      </c>
      <c r="GK4" s="39">
        <v>4</v>
      </c>
      <c r="GL4" s="389">
        <v>0.8</v>
      </c>
      <c r="GM4" s="403">
        <v>0</v>
      </c>
      <c r="GN4" s="39">
        <v>3</v>
      </c>
      <c r="GO4" s="389">
        <v>0.93</v>
      </c>
      <c r="GP4" s="403">
        <v>0.155</v>
      </c>
      <c r="GQ4" s="39">
        <v>4</v>
      </c>
      <c r="GR4" s="389">
        <v>0.97</v>
      </c>
      <c r="GS4" s="403">
        <v>0.26</v>
      </c>
      <c r="GT4" s="39">
        <v>3</v>
      </c>
      <c r="GU4" s="389">
        <v>1.83</v>
      </c>
      <c r="GV4" s="403">
        <v>0.39900000000000002</v>
      </c>
      <c r="GW4" s="39">
        <v>4</v>
      </c>
      <c r="GX4" s="416">
        <v>7.0000000000000007E-2</v>
      </c>
      <c r="GY4" s="423">
        <v>3.3000000000000002E-2</v>
      </c>
      <c r="GZ4" s="39">
        <v>3</v>
      </c>
      <c r="HA4" s="416">
        <v>0.05</v>
      </c>
      <c r="HB4" s="423">
        <v>2.8799999999999999E-2</v>
      </c>
      <c r="HC4" s="39">
        <v>4</v>
      </c>
      <c r="HD4" s="389">
        <v>0.67</v>
      </c>
      <c r="HE4" s="403">
        <v>6.6000000000000003E-2</v>
      </c>
      <c r="HF4" s="39">
        <v>3</v>
      </c>
      <c r="HG4" s="389">
        <v>1.38</v>
      </c>
      <c r="HH4" s="403">
        <v>0.58499999999999996</v>
      </c>
      <c r="HI4" s="39">
        <v>4</v>
      </c>
      <c r="HJ4" s="389">
        <v>0.19</v>
      </c>
      <c r="HK4" s="403">
        <v>1.7600000000000001E-2</v>
      </c>
      <c r="HL4" s="39">
        <v>3</v>
      </c>
      <c r="HM4" s="389">
        <v>0.28000000000000003</v>
      </c>
      <c r="HN4" s="403">
        <v>3.6999999999999998E-2</v>
      </c>
      <c r="HO4" s="39">
        <v>4</v>
      </c>
      <c r="HP4" s="389">
        <v>3.75</v>
      </c>
      <c r="HQ4" s="403">
        <v>0.315</v>
      </c>
      <c r="HR4" s="39">
        <v>3</v>
      </c>
      <c r="HS4" s="389">
        <v>5.47</v>
      </c>
      <c r="HT4" s="403">
        <v>0.4889</v>
      </c>
      <c r="HU4" s="39">
        <v>4</v>
      </c>
      <c r="HV4" s="416">
        <v>0.03</v>
      </c>
      <c r="HW4" s="423">
        <v>6.6E-3</v>
      </c>
      <c r="HX4" s="39">
        <v>3</v>
      </c>
      <c r="HY4" s="416">
        <v>0.05</v>
      </c>
      <c r="HZ4" s="423">
        <v>5.77E-3</v>
      </c>
      <c r="IA4" s="39">
        <v>4</v>
      </c>
      <c r="IB4" s="416">
        <v>0.04</v>
      </c>
      <c r="IC4" s="423">
        <v>1.15E-2</v>
      </c>
      <c r="ID4" s="39">
        <v>3</v>
      </c>
      <c r="IE4" s="416">
        <v>0.11</v>
      </c>
      <c r="IF4" s="423">
        <v>2.1000000000000001E-2</v>
      </c>
      <c r="IG4" s="39">
        <v>4</v>
      </c>
      <c r="IH4" s="416">
        <v>0</v>
      </c>
      <c r="II4" s="423">
        <v>0</v>
      </c>
      <c r="IJ4" s="39">
        <v>3</v>
      </c>
      <c r="IK4" s="416">
        <v>0</v>
      </c>
      <c r="IL4" s="423">
        <v>0</v>
      </c>
      <c r="IM4" s="39">
        <v>0</v>
      </c>
      <c r="IN4" s="418">
        <v>0.03</v>
      </c>
      <c r="IO4" s="424">
        <v>6.6E-3</v>
      </c>
      <c r="IP4" s="39">
        <v>3</v>
      </c>
      <c r="IQ4" s="416">
        <v>0.08</v>
      </c>
      <c r="IR4" s="423">
        <v>3.3599999999999998E-2</v>
      </c>
      <c r="IS4" s="39">
        <v>4</v>
      </c>
    </row>
    <row r="5" spans="1:253" ht="13" customHeight="1">
      <c r="A5" s="183" t="s">
        <v>68</v>
      </c>
      <c r="B5" s="390" t="s">
        <v>61</v>
      </c>
      <c r="C5" s="390" t="s">
        <v>61</v>
      </c>
      <c r="D5" s="127" t="s">
        <v>61</v>
      </c>
      <c r="E5" s="390" t="s">
        <v>61</v>
      </c>
      <c r="F5" s="390" t="s">
        <v>61</v>
      </c>
      <c r="G5" s="127" t="s">
        <v>61</v>
      </c>
      <c r="H5" s="390" t="s">
        <v>61</v>
      </c>
      <c r="I5" s="390" t="s">
        <v>61</v>
      </c>
      <c r="J5" s="127" t="s">
        <v>61</v>
      </c>
      <c r="K5" s="390" t="s">
        <v>61</v>
      </c>
      <c r="L5" s="390" t="s">
        <v>61</v>
      </c>
      <c r="M5" s="127" t="s">
        <v>61</v>
      </c>
      <c r="N5" s="384" t="s">
        <v>61</v>
      </c>
      <c r="O5" s="127" t="s">
        <v>61</v>
      </c>
      <c r="P5" s="127" t="s">
        <v>61</v>
      </c>
      <c r="Q5" s="384" t="s">
        <v>61</v>
      </c>
      <c r="R5" s="127" t="s">
        <v>61</v>
      </c>
      <c r="S5" s="127" t="s">
        <v>61</v>
      </c>
      <c r="T5" s="127" t="s">
        <v>61</v>
      </c>
      <c r="U5" s="127" t="s">
        <v>61</v>
      </c>
      <c r="V5" s="127" t="s">
        <v>61</v>
      </c>
      <c r="W5" s="127" t="s">
        <v>61</v>
      </c>
      <c r="X5" s="127" t="s">
        <v>61</v>
      </c>
      <c r="Y5" s="127" t="s">
        <v>61</v>
      </c>
      <c r="Z5" s="390" t="s">
        <v>61</v>
      </c>
      <c r="AA5" s="127" t="s">
        <v>61</v>
      </c>
      <c r="AB5" s="127" t="s">
        <v>61</v>
      </c>
      <c r="AC5" s="390" t="s">
        <v>61</v>
      </c>
      <c r="AD5" s="127" t="s">
        <v>61</v>
      </c>
      <c r="AE5" s="127" t="s">
        <v>61</v>
      </c>
      <c r="AF5" s="390" t="s">
        <v>61</v>
      </c>
      <c r="AG5" s="127" t="s">
        <v>61</v>
      </c>
      <c r="AH5" s="127" t="s">
        <v>61</v>
      </c>
      <c r="AI5" s="390" t="s">
        <v>61</v>
      </c>
      <c r="AJ5" s="390" t="s">
        <v>61</v>
      </c>
      <c r="AK5" s="127" t="s">
        <v>61</v>
      </c>
      <c r="AL5" s="390" t="s">
        <v>61</v>
      </c>
      <c r="AM5" s="390" t="s">
        <v>61</v>
      </c>
      <c r="AN5" s="127" t="s">
        <v>61</v>
      </c>
      <c r="AO5" s="390" t="s">
        <v>61</v>
      </c>
      <c r="AP5" s="390" t="s">
        <v>61</v>
      </c>
      <c r="AQ5" s="127" t="s">
        <v>61</v>
      </c>
      <c r="AR5" s="390" t="s">
        <v>61</v>
      </c>
      <c r="AS5" s="127" t="s">
        <v>61</v>
      </c>
      <c r="AT5" s="127" t="s">
        <v>61</v>
      </c>
      <c r="AU5" s="390" t="s">
        <v>61</v>
      </c>
      <c r="AV5" s="390" t="s">
        <v>61</v>
      </c>
      <c r="AW5" s="127" t="s">
        <v>61</v>
      </c>
      <c r="AX5" s="390" t="s">
        <v>61</v>
      </c>
      <c r="AY5" s="127" t="s">
        <v>61</v>
      </c>
      <c r="AZ5" s="127" t="s">
        <v>61</v>
      </c>
      <c r="BA5" s="390" t="s">
        <v>61</v>
      </c>
      <c r="BB5" s="390" t="s">
        <v>61</v>
      </c>
      <c r="BC5" s="127" t="s">
        <v>61</v>
      </c>
      <c r="BD5" s="390" t="s">
        <v>61</v>
      </c>
      <c r="BE5" s="127" t="s">
        <v>61</v>
      </c>
      <c r="BF5" s="127" t="s">
        <v>61</v>
      </c>
      <c r="BG5" s="390" t="s">
        <v>61</v>
      </c>
      <c r="BH5" s="390" t="s">
        <v>61</v>
      </c>
      <c r="BI5" s="127" t="s">
        <v>61</v>
      </c>
      <c r="BJ5" s="390" t="s">
        <v>61</v>
      </c>
      <c r="BK5" s="390" t="s">
        <v>61</v>
      </c>
      <c r="BL5" s="127" t="s">
        <v>61</v>
      </c>
      <c r="BM5" s="390" t="s">
        <v>61</v>
      </c>
      <c r="BN5" s="390" t="s">
        <v>61</v>
      </c>
      <c r="BO5" s="127" t="s">
        <v>61</v>
      </c>
      <c r="BP5" s="390" t="s">
        <v>61</v>
      </c>
      <c r="BQ5" s="390" t="s">
        <v>61</v>
      </c>
      <c r="BR5" s="127" t="s">
        <v>61</v>
      </c>
      <c r="BS5" s="390" t="s">
        <v>61</v>
      </c>
      <c r="BT5" s="390" t="s">
        <v>61</v>
      </c>
      <c r="BU5" s="127" t="s">
        <v>61</v>
      </c>
      <c r="BV5" s="384" t="s">
        <v>61</v>
      </c>
      <c r="BW5" s="390" t="s">
        <v>61</v>
      </c>
      <c r="BX5" s="127" t="s">
        <v>61</v>
      </c>
      <c r="BY5" s="384" t="s">
        <v>61</v>
      </c>
      <c r="BZ5" s="390" t="s">
        <v>61</v>
      </c>
      <c r="CA5" s="127" t="s">
        <v>61</v>
      </c>
      <c r="CB5" s="390" t="s">
        <v>61</v>
      </c>
      <c r="CC5" s="390" t="s">
        <v>61</v>
      </c>
      <c r="CD5" s="127" t="s">
        <v>61</v>
      </c>
      <c r="CE5" s="390" t="s">
        <v>61</v>
      </c>
      <c r="CF5" s="390" t="s">
        <v>61</v>
      </c>
      <c r="CG5" s="127" t="s">
        <v>61</v>
      </c>
      <c r="CH5" s="390" t="s">
        <v>61</v>
      </c>
      <c r="CI5" s="390" t="s">
        <v>61</v>
      </c>
      <c r="CJ5" s="127" t="s">
        <v>61</v>
      </c>
      <c r="CK5" s="390" t="s">
        <v>61</v>
      </c>
      <c r="CL5" s="390" t="s">
        <v>61</v>
      </c>
      <c r="CM5" s="127" t="s">
        <v>61</v>
      </c>
      <c r="CN5" s="390" t="s">
        <v>61</v>
      </c>
      <c r="CO5" s="390" t="s">
        <v>61</v>
      </c>
      <c r="CP5" s="127" t="s">
        <v>61</v>
      </c>
      <c r="CQ5" s="390" t="s">
        <v>61</v>
      </c>
      <c r="CR5" s="390" t="s">
        <v>61</v>
      </c>
      <c r="CS5" s="127" t="s">
        <v>61</v>
      </c>
      <c r="CT5" s="390" t="s">
        <v>61</v>
      </c>
      <c r="CU5" s="390" t="s">
        <v>61</v>
      </c>
      <c r="CV5" s="127" t="s">
        <v>61</v>
      </c>
      <c r="CW5" s="390" t="s">
        <v>61</v>
      </c>
      <c r="CX5" s="390" t="s">
        <v>61</v>
      </c>
      <c r="CY5" s="127" t="s">
        <v>61</v>
      </c>
      <c r="CZ5" s="384" t="s">
        <v>61</v>
      </c>
      <c r="DA5" s="390" t="s">
        <v>61</v>
      </c>
      <c r="DB5" s="127" t="s">
        <v>61</v>
      </c>
      <c r="DC5" s="384" t="s">
        <v>61</v>
      </c>
      <c r="DD5" s="390" t="s">
        <v>61</v>
      </c>
      <c r="DE5" s="127" t="s">
        <v>61</v>
      </c>
      <c r="DF5" s="390" t="s">
        <v>61</v>
      </c>
      <c r="DG5" s="390" t="s">
        <v>61</v>
      </c>
      <c r="DH5" s="127" t="s">
        <v>61</v>
      </c>
      <c r="DI5" s="390" t="s">
        <v>61</v>
      </c>
      <c r="DJ5" s="390" t="s">
        <v>61</v>
      </c>
      <c r="DK5" s="127" t="s">
        <v>61</v>
      </c>
      <c r="DL5" s="384" t="s">
        <v>61</v>
      </c>
      <c r="DM5" s="390" t="s">
        <v>61</v>
      </c>
      <c r="DN5" s="127" t="s">
        <v>61</v>
      </c>
      <c r="DO5" s="384" t="s">
        <v>61</v>
      </c>
      <c r="DP5" s="390" t="s">
        <v>61</v>
      </c>
      <c r="DQ5" s="127" t="s">
        <v>61</v>
      </c>
      <c r="DR5" s="390" t="s">
        <v>61</v>
      </c>
      <c r="DS5" s="390" t="s">
        <v>61</v>
      </c>
      <c r="DT5" s="127" t="s">
        <v>61</v>
      </c>
      <c r="DU5" s="390" t="s">
        <v>61</v>
      </c>
      <c r="DV5" s="390" t="s">
        <v>61</v>
      </c>
      <c r="DW5" s="127" t="s">
        <v>61</v>
      </c>
      <c r="DX5" s="384" t="s">
        <v>61</v>
      </c>
      <c r="DY5" s="390" t="s">
        <v>61</v>
      </c>
      <c r="DZ5" s="127" t="s">
        <v>61</v>
      </c>
      <c r="EA5" s="384" t="s">
        <v>61</v>
      </c>
      <c r="EB5" s="390" t="s">
        <v>61</v>
      </c>
      <c r="EC5" s="127" t="s">
        <v>61</v>
      </c>
      <c r="ED5" s="384" t="s">
        <v>61</v>
      </c>
      <c r="EE5" s="384" t="s">
        <v>61</v>
      </c>
      <c r="EF5" s="127" t="s">
        <v>61</v>
      </c>
      <c r="EG5" s="384" t="s">
        <v>61</v>
      </c>
      <c r="EH5" s="384" t="s">
        <v>61</v>
      </c>
      <c r="EI5" s="127" t="s">
        <v>61</v>
      </c>
      <c r="EJ5" s="390" t="s">
        <v>61</v>
      </c>
      <c r="EK5" s="390" t="s">
        <v>61</v>
      </c>
      <c r="EL5" s="127" t="s">
        <v>61</v>
      </c>
      <c r="EM5" s="390" t="s">
        <v>61</v>
      </c>
      <c r="EN5" s="390" t="s">
        <v>61</v>
      </c>
      <c r="EO5" s="127" t="s">
        <v>61</v>
      </c>
      <c r="EP5" s="390" t="s">
        <v>61</v>
      </c>
      <c r="EQ5" s="390" t="s">
        <v>61</v>
      </c>
      <c r="ER5" s="127" t="s">
        <v>61</v>
      </c>
      <c r="ES5" s="390" t="s">
        <v>61</v>
      </c>
      <c r="ET5" s="390" t="s">
        <v>61</v>
      </c>
      <c r="EU5" s="127" t="s">
        <v>61</v>
      </c>
      <c r="EV5" s="417" t="s">
        <v>61</v>
      </c>
      <c r="EW5" s="390" t="s">
        <v>61</v>
      </c>
      <c r="EX5" s="127" t="s">
        <v>61</v>
      </c>
      <c r="EY5" s="417" t="s">
        <v>61</v>
      </c>
      <c r="EZ5" s="390" t="s">
        <v>61</v>
      </c>
      <c r="FA5" s="127" t="s">
        <v>61</v>
      </c>
      <c r="FB5" s="384" t="s">
        <v>61</v>
      </c>
      <c r="FC5" s="390" t="s">
        <v>61</v>
      </c>
      <c r="FD5" s="127" t="s">
        <v>61</v>
      </c>
      <c r="FE5" s="384" t="s">
        <v>61</v>
      </c>
      <c r="FF5" s="390" t="s">
        <v>61</v>
      </c>
      <c r="FG5" s="127" t="s">
        <v>61</v>
      </c>
      <c r="FH5" s="390" t="s">
        <v>61</v>
      </c>
      <c r="FI5" s="390" t="s">
        <v>61</v>
      </c>
      <c r="FJ5" s="127" t="s">
        <v>61</v>
      </c>
      <c r="FK5" s="390" t="s">
        <v>61</v>
      </c>
      <c r="FL5" s="390" t="s">
        <v>61</v>
      </c>
      <c r="FM5" s="127" t="s">
        <v>61</v>
      </c>
      <c r="FN5" s="390" t="s">
        <v>61</v>
      </c>
      <c r="FO5" s="390" t="s">
        <v>61</v>
      </c>
      <c r="FP5" s="127" t="s">
        <v>61</v>
      </c>
      <c r="FQ5" s="390" t="s">
        <v>61</v>
      </c>
      <c r="FR5" s="390" t="s">
        <v>61</v>
      </c>
      <c r="FS5" s="127" t="s">
        <v>61</v>
      </c>
      <c r="FT5" s="390" t="s">
        <v>61</v>
      </c>
      <c r="FU5" s="390" t="s">
        <v>61</v>
      </c>
      <c r="FV5" s="127" t="s">
        <v>61</v>
      </c>
      <c r="FW5" s="390" t="s">
        <v>61</v>
      </c>
      <c r="FX5" s="390" t="s">
        <v>61</v>
      </c>
      <c r="FY5" s="127" t="s">
        <v>61</v>
      </c>
      <c r="FZ5" s="390" t="s">
        <v>61</v>
      </c>
      <c r="GA5" s="390" t="s">
        <v>61</v>
      </c>
      <c r="GB5" s="127" t="s">
        <v>61</v>
      </c>
      <c r="GC5" s="390" t="s">
        <v>61</v>
      </c>
      <c r="GD5" s="390" t="s">
        <v>61</v>
      </c>
      <c r="GE5" s="127" t="s">
        <v>61</v>
      </c>
      <c r="GF5" s="390" t="s">
        <v>61</v>
      </c>
      <c r="GG5" s="390" t="s">
        <v>61</v>
      </c>
      <c r="GH5" s="127" t="s">
        <v>61</v>
      </c>
      <c r="GI5" s="390" t="s">
        <v>61</v>
      </c>
      <c r="GJ5" s="390" t="s">
        <v>61</v>
      </c>
      <c r="GK5" s="127" t="s">
        <v>61</v>
      </c>
      <c r="GL5" s="390" t="s">
        <v>61</v>
      </c>
      <c r="GM5" s="390" t="s">
        <v>61</v>
      </c>
      <c r="GN5" s="127" t="s">
        <v>61</v>
      </c>
      <c r="GO5" s="390" t="s">
        <v>61</v>
      </c>
      <c r="GP5" s="390" t="s">
        <v>61</v>
      </c>
      <c r="GQ5" s="127" t="s">
        <v>61</v>
      </c>
      <c r="GR5" s="390" t="s">
        <v>61</v>
      </c>
      <c r="GS5" s="390" t="s">
        <v>61</v>
      </c>
      <c r="GT5" s="127" t="s">
        <v>61</v>
      </c>
      <c r="GU5" s="390" t="s">
        <v>61</v>
      </c>
      <c r="GV5" s="390" t="s">
        <v>61</v>
      </c>
      <c r="GW5" s="127" t="s">
        <v>61</v>
      </c>
      <c r="GX5" s="417" t="s">
        <v>61</v>
      </c>
      <c r="GY5" s="417" t="s">
        <v>61</v>
      </c>
      <c r="GZ5" s="127" t="s">
        <v>61</v>
      </c>
      <c r="HA5" s="417" t="s">
        <v>61</v>
      </c>
      <c r="HB5" s="417" t="s">
        <v>61</v>
      </c>
      <c r="HC5" s="127" t="s">
        <v>61</v>
      </c>
      <c r="HD5" s="397" t="s">
        <v>61</v>
      </c>
      <c r="HE5" s="397" t="s">
        <v>61</v>
      </c>
      <c r="HF5" s="127" t="s">
        <v>61</v>
      </c>
      <c r="HG5" s="390" t="s">
        <v>61</v>
      </c>
      <c r="HH5" s="390" t="s">
        <v>61</v>
      </c>
      <c r="HI5" s="127" t="s">
        <v>61</v>
      </c>
      <c r="HJ5" s="390" t="s">
        <v>61</v>
      </c>
      <c r="HK5" s="390" t="s">
        <v>61</v>
      </c>
      <c r="HL5" s="127" t="s">
        <v>61</v>
      </c>
      <c r="HM5" s="390" t="s">
        <v>61</v>
      </c>
      <c r="HN5" s="390" t="s">
        <v>61</v>
      </c>
      <c r="HO5" s="127" t="s">
        <v>61</v>
      </c>
      <c r="HP5" s="390" t="s">
        <v>61</v>
      </c>
      <c r="HQ5" s="390" t="s">
        <v>61</v>
      </c>
      <c r="HR5" s="127" t="s">
        <v>61</v>
      </c>
      <c r="HS5" s="390" t="s">
        <v>61</v>
      </c>
      <c r="HT5" s="390" t="s">
        <v>61</v>
      </c>
      <c r="HU5" s="127" t="s">
        <v>61</v>
      </c>
      <c r="HV5" s="417" t="s">
        <v>61</v>
      </c>
      <c r="HW5" s="417" t="s">
        <v>61</v>
      </c>
      <c r="HX5" s="127" t="s">
        <v>61</v>
      </c>
      <c r="HY5" s="417" t="s">
        <v>61</v>
      </c>
      <c r="HZ5" s="417" t="s">
        <v>61</v>
      </c>
      <c r="IA5" s="127" t="s">
        <v>61</v>
      </c>
      <c r="IB5" s="417" t="s">
        <v>61</v>
      </c>
      <c r="IC5" s="417" t="s">
        <v>61</v>
      </c>
      <c r="ID5" s="127" t="s">
        <v>61</v>
      </c>
      <c r="IE5" s="417" t="s">
        <v>61</v>
      </c>
      <c r="IF5" s="417" t="s">
        <v>61</v>
      </c>
      <c r="IG5" s="127" t="s">
        <v>61</v>
      </c>
      <c r="IH5" s="417" t="s">
        <v>61</v>
      </c>
      <c r="II5" s="417" t="s">
        <v>61</v>
      </c>
      <c r="IJ5" s="127" t="s">
        <v>61</v>
      </c>
      <c r="IK5" s="417" t="s">
        <v>61</v>
      </c>
      <c r="IL5" s="417" t="s">
        <v>61</v>
      </c>
      <c r="IM5" s="127" t="s">
        <v>61</v>
      </c>
      <c r="IN5" s="425" t="s">
        <v>61</v>
      </c>
      <c r="IO5" s="425" t="s">
        <v>61</v>
      </c>
      <c r="IP5" s="127" t="s">
        <v>61</v>
      </c>
      <c r="IQ5" s="425" t="s">
        <v>61</v>
      </c>
      <c r="IR5" s="425" t="s">
        <v>61</v>
      </c>
      <c r="IS5" s="127" t="s">
        <v>61</v>
      </c>
    </row>
    <row r="6" spans="1:253" ht="13" customHeight="1">
      <c r="A6" s="183" t="s">
        <v>69</v>
      </c>
      <c r="B6" s="389">
        <v>10.940000000000001</v>
      </c>
      <c r="C6" s="403">
        <v>0.13999999999999968</v>
      </c>
      <c r="D6" s="39">
        <v>2</v>
      </c>
      <c r="E6" s="389">
        <v>10.46</v>
      </c>
      <c r="F6" s="403">
        <v>0.12961481396815711</v>
      </c>
      <c r="G6" s="39">
        <v>5</v>
      </c>
      <c r="H6" s="389">
        <v>98.15</v>
      </c>
      <c r="I6" s="403">
        <v>0.44999999999999568</v>
      </c>
      <c r="J6" s="39">
        <v>2</v>
      </c>
      <c r="K6" s="389">
        <v>97.7</v>
      </c>
      <c r="L6" s="403">
        <v>0.23021728866442606</v>
      </c>
      <c r="M6" s="39">
        <v>5</v>
      </c>
      <c r="N6" s="385">
        <v>88140</v>
      </c>
      <c r="O6" s="81">
        <v>1427.9999999999998</v>
      </c>
      <c r="P6" s="39">
        <v>2</v>
      </c>
      <c r="Q6" s="385">
        <v>85618</v>
      </c>
      <c r="R6" s="81">
        <v>863.102311432428</v>
      </c>
      <c r="S6" s="39">
        <v>5</v>
      </c>
      <c r="T6" s="63">
        <v>13.7</v>
      </c>
      <c r="U6" s="81">
        <v>0.10000000000000052</v>
      </c>
      <c r="V6" s="39">
        <v>2</v>
      </c>
      <c r="W6" s="63">
        <v>13</v>
      </c>
      <c r="X6" s="81">
        <v>0.10954451150103316</v>
      </c>
      <c r="Y6" s="39">
        <v>5</v>
      </c>
      <c r="Z6" s="401">
        <v>46.400000000000006</v>
      </c>
      <c r="AA6" s="194">
        <v>0.19999999999999929</v>
      </c>
      <c r="AB6" s="194">
        <v>2</v>
      </c>
      <c r="AC6" s="389">
        <v>44.88</v>
      </c>
      <c r="AD6" s="81">
        <v>0.567802782663136</v>
      </c>
      <c r="AE6" s="39">
        <v>5</v>
      </c>
      <c r="AF6" s="389">
        <v>42.45</v>
      </c>
      <c r="AG6" s="81">
        <v>0.65000000000000202</v>
      </c>
      <c r="AH6" s="39">
        <v>2</v>
      </c>
      <c r="AI6" s="389">
        <v>42.92</v>
      </c>
      <c r="AJ6" s="403">
        <v>0.29223278392404928</v>
      </c>
      <c r="AK6" s="39">
        <v>5</v>
      </c>
      <c r="AL6" s="389">
        <v>12.5</v>
      </c>
      <c r="AM6" s="403">
        <v>9.9999999999999645E-2</v>
      </c>
      <c r="AN6" s="39">
        <v>2</v>
      </c>
      <c r="AO6" s="389">
        <v>12.36</v>
      </c>
      <c r="AP6" s="403">
        <v>7.483314773547893E-2</v>
      </c>
      <c r="AQ6" s="39">
        <v>5</v>
      </c>
      <c r="AR6" s="389">
        <v>29.55</v>
      </c>
      <c r="AS6" s="81">
        <v>0.25</v>
      </c>
      <c r="AT6" s="39">
        <v>2</v>
      </c>
      <c r="AU6" s="389">
        <v>28.9</v>
      </c>
      <c r="AV6" s="403">
        <v>0.21679483388678777</v>
      </c>
      <c r="AW6" s="39">
        <v>5</v>
      </c>
      <c r="AX6" s="389">
        <v>13.3</v>
      </c>
      <c r="AY6" s="81">
        <v>0.10000000000000052</v>
      </c>
      <c r="AZ6" s="39">
        <v>2</v>
      </c>
      <c r="BA6" s="389">
        <v>13.2</v>
      </c>
      <c r="BB6" s="403">
        <v>0.10954451150103324</v>
      </c>
      <c r="BC6" s="39">
        <v>5</v>
      </c>
      <c r="BD6" s="389">
        <v>14.55</v>
      </c>
      <c r="BE6" s="81">
        <v>0.25</v>
      </c>
      <c r="BF6" s="39">
        <v>2</v>
      </c>
      <c r="BG6" s="389">
        <v>15.26</v>
      </c>
      <c r="BH6" s="403">
        <v>0.10770329614269009</v>
      </c>
      <c r="BI6" s="39">
        <v>5</v>
      </c>
      <c r="BJ6" s="389">
        <v>2.1399999999999997</v>
      </c>
      <c r="BK6" s="403">
        <v>3.0000000000000023E-2</v>
      </c>
      <c r="BL6" s="39">
        <v>2</v>
      </c>
      <c r="BM6" s="389">
        <v>2.202</v>
      </c>
      <c r="BN6" s="403">
        <v>3.9166312055132262E-2</v>
      </c>
      <c r="BO6" s="39">
        <v>5</v>
      </c>
      <c r="BP6" s="389">
        <v>1.8499999999999999</v>
      </c>
      <c r="BQ6" s="403">
        <v>0.45000000000000012</v>
      </c>
      <c r="BR6" s="39">
        <v>2</v>
      </c>
      <c r="BS6" s="389">
        <v>2.2999999999999998</v>
      </c>
      <c r="BT6" s="403">
        <v>0.23021728866442659</v>
      </c>
      <c r="BU6" s="39">
        <v>5</v>
      </c>
      <c r="BV6" s="385">
        <v>201.4</v>
      </c>
      <c r="BW6" s="403">
        <v>49.400000000000077</v>
      </c>
      <c r="BX6" s="39">
        <v>2</v>
      </c>
      <c r="BY6" s="385">
        <v>238.08</v>
      </c>
      <c r="BZ6" s="403">
        <v>22.349371355812135</v>
      </c>
      <c r="CA6" s="39">
        <v>5</v>
      </c>
      <c r="CB6" s="389">
        <v>54.150000000000006</v>
      </c>
      <c r="CC6" s="403">
        <v>5.0000000000000711E-2</v>
      </c>
      <c r="CD6" s="39">
        <v>2</v>
      </c>
      <c r="CE6" s="389">
        <v>53.760000000000005</v>
      </c>
      <c r="CF6" s="403">
        <v>0.4675467891024388</v>
      </c>
      <c r="CG6" s="39">
        <v>5</v>
      </c>
      <c r="CH6" s="389">
        <v>24.7</v>
      </c>
      <c r="CI6" s="403">
        <v>0.19999999999999929</v>
      </c>
      <c r="CJ6" s="39">
        <v>2</v>
      </c>
      <c r="CK6" s="389">
        <v>25.240000000000002</v>
      </c>
      <c r="CL6" s="403">
        <v>0.14352700094407306</v>
      </c>
      <c r="CM6" s="39">
        <v>5</v>
      </c>
      <c r="CN6" s="389">
        <v>13.3</v>
      </c>
      <c r="CO6" s="403">
        <v>0.10000000000000052</v>
      </c>
      <c r="CP6" s="39">
        <v>2</v>
      </c>
      <c r="CQ6" s="389">
        <v>13.540000000000001</v>
      </c>
      <c r="CR6" s="403">
        <v>0.11661903789690595</v>
      </c>
      <c r="CS6" s="39">
        <v>5</v>
      </c>
      <c r="CT6" s="389">
        <v>74.5</v>
      </c>
      <c r="CU6" s="403">
        <v>2.7000000000000028</v>
      </c>
      <c r="CV6" s="39">
        <v>2</v>
      </c>
      <c r="CW6" s="389">
        <v>60.3</v>
      </c>
      <c r="CX6" s="403">
        <v>2.0393626455341383</v>
      </c>
      <c r="CY6" s="39">
        <v>5</v>
      </c>
      <c r="CZ6" s="407">
        <v>148.70920000000001</v>
      </c>
      <c r="DA6" s="401">
        <v>31.365199999999941</v>
      </c>
      <c r="DB6" s="194">
        <v>2</v>
      </c>
      <c r="DC6" s="407">
        <v>144.24227999999999</v>
      </c>
      <c r="DD6" s="401">
        <v>15.821771333273652</v>
      </c>
      <c r="DE6" s="194">
        <v>5</v>
      </c>
      <c r="DF6" s="389">
        <v>23.45</v>
      </c>
      <c r="DG6" s="403">
        <v>2.9500000000000166</v>
      </c>
      <c r="DH6" s="39">
        <v>2</v>
      </c>
      <c r="DI6" s="389">
        <v>35.339999999999996</v>
      </c>
      <c r="DJ6" s="403">
        <v>1.7923727290940408</v>
      </c>
      <c r="DK6" s="39">
        <v>5</v>
      </c>
      <c r="DL6" s="407">
        <v>48.685599999999994</v>
      </c>
      <c r="DM6" s="401">
        <v>17.525599999999994</v>
      </c>
      <c r="DN6" s="194">
        <v>2</v>
      </c>
      <c r="DO6" s="407">
        <v>83.431039999999996</v>
      </c>
      <c r="DP6" s="401">
        <v>6.8971832179230796</v>
      </c>
      <c r="DQ6" s="194">
        <v>5</v>
      </c>
      <c r="DR6" s="389">
        <v>1.9500000000000002</v>
      </c>
      <c r="DS6" s="403">
        <v>0.24999999999999908</v>
      </c>
      <c r="DT6" s="39">
        <v>2</v>
      </c>
      <c r="DU6" s="389">
        <v>4.38</v>
      </c>
      <c r="DV6" s="403">
        <v>0.33075670817082581</v>
      </c>
      <c r="DW6" s="39">
        <v>5</v>
      </c>
      <c r="DX6" s="407">
        <v>3.8038000000000003</v>
      </c>
      <c r="DY6" s="401">
        <v>0.45980000000000143</v>
      </c>
      <c r="DZ6" s="194">
        <v>2</v>
      </c>
      <c r="EA6" s="407">
        <v>10.45664</v>
      </c>
      <c r="EB6" s="401">
        <v>1.3025516702227193</v>
      </c>
      <c r="EC6" s="194">
        <v>5</v>
      </c>
      <c r="ED6" s="385">
        <v>1256</v>
      </c>
      <c r="EE6" s="410">
        <v>57.999999999999993</v>
      </c>
      <c r="EF6" s="39">
        <v>2</v>
      </c>
      <c r="EG6" s="385">
        <v>1165.2</v>
      </c>
      <c r="EH6" s="410">
        <v>36.592895485326103</v>
      </c>
      <c r="EI6" s="39">
        <v>5</v>
      </c>
      <c r="EJ6" s="389">
        <v>5.6999999999999993</v>
      </c>
      <c r="EK6" s="403">
        <v>0.59999999999999953</v>
      </c>
      <c r="EL6" s="39">
        <v>2</v>
      </c>
      <c r="EM6" s="389">
        <v>6.7200000000000006</v>
      </c>
      <c r="EN6" s="403">
        <v>0.18547236990991403</v>
      </c>
      <c r="EO6" s="39">
        <v>5</v>
      </c>
      <c r="EP6" s="389">
        <v>54.45</v>
      </c>
      <c r="EQ6" s="403">
        <v>2.1500000000000017</v>
      </c>
      <c r="ER6" s="39">
        <v>2</v>
      </c>
      <c r="ES6" s="389">
        <v>50.019999999999996</v>
      </c>
      <c r="ET6" s="403">
        <v>2.424334960355107</v>
      </c>
      <c r="EU6" s="39">
        <v>5</v>
      </c>
      <c r="EV6" s="416">
        <v>0.36</v>
      </c>
      <c r="EW6" s="403">
        <v>5.0000000000000017E-2</v>
      </c>
      <c r="EX6" s="39">
        <v>2</v>
      </c>
      <c r="EY6" s="416">
        <v>0.38999999999999996</v>
      </c>
      <c r="EZ6" s="403">
        <v>4.4721359549995832E-3</v>
      </c>
      <c r="FA6" s="39">
        <v>5</v>
      </c>
      <c r="FB6" s="385">
        <v>220</v>
      </c>
      <c r="FC6" s="403">
        <v>16</v>
      </c>
      <c r="FD6" s="39">
        <v>2</v>
      </c>
      <c r="FE6" s="385">
        <v>208.4</v>
      </c>
      <c r="FF6" s="403">
        <v>3.9446165846632035</v>
      </c>
      <c r="FG6" s="39">
        <v>5</v>
      </c>
      <c r="FH6" s="389">
        <v>74.05</v>
      </c>
      <c r="FI6" s="403">
        <v>1.0499999999999972</v>
      </c>
      <c r="FJ6" s="39">
        <v>2</v>
      </c>
      <c r="FK6" s="389">
        <v>69.56</v>
      </c>
      <c r="FL6" s="403">
        <v>0.37229020937972429</v>
      </c>
      <c r="FM6" s="39">
        <v>5</v>
      </c>
      <c r="FN6" s="389">
        <v>1.0900000000000001</v>
      </c>
      <c r="FO6" s="403">
        <v>1.0000000000000009E-2</v>
      </c>
      <c r="FP6" s="39">
        <v>2</v>
      </c>
      <c r="FQ6" s="389">
        <v>1.232</v>
      </c>
      <c r="FR6" s="403">
        <v>5.8309518948453055E-3</v>
      </c>
      <c r="FS6" s="39">
        <v>5</v>
      </c>
      <c r="FT6" s="389">
        <v>3.35</v>
      </c>
      <c r="FU6" s="403">
        <v>0.20999999999999994</v>
      </c>
      <c r="FV6" s="39">
        <v>2</v>
      </c>
      <c r="FW6" s="389">
        <v>3.3319999999999999</v>
      </c>
      <c r="FX6" s="403">
        <v>0.41316340593038919</v>
      </c>
      <c r="FY6" s="39">
        <v>5</v>
      </c>
      <c r="FZ6" s="389">
        <v>16.55</v>
      </c>
      <c r="GA6" s="403">
        <v>2.949999999999998</v>
      </c>
      <c r="GB6" s="39">
        <v>2</v>
      </c>
      <c r="GC6" s="389">
        <v>23.34</v>
      </c>
      <c r="GD6" s="403">
        <v>1.9505383872151765</v>
      </c>
      <c r="GE6" s="39">
        <v>5</v>
      </c>
      <c r="GF6" s="389">
        <v>74.7</v>
      </c>
      <c r="GG6" s="403">
        <v>4.7000000000000028</v>
      </c>
      <c r="GH6" s="39">
        <v>2</v>
      </c>
      <c r="GI6" s="389">
        <v>65.819999999999993</v>
      </c>
      <c r="GJ6" s="403">
        <v>2.5998846128241926</v>
      </c>
      <c r="GK6" s="39">
        <v>5</v>
      </c>
      <c r="GL6" s="389">
        <v>3.05</v>
      </c>
      <c r="GM6" s="403">
        <v>0.55000000000000182</v>
      </c>
      <c r="GN6" s="39">
        <v>2</v>
      </c>
      <c r="GO6" s="389">
        <v>2.9200000000000004</v>
      </c>
      <c r="GP6" s="403">
        <v>0.62880839689049894</v>
      </c>
      <c r="GQ6" s="39">
        <v>5</v>
      </c>
      <c r="GR6" s="389">
        <v>5.5</v>
      </c>
      <c r="GS6" s="403">
        <v>1.2999999999999992</v>
      </c>
      <c r="GT6" s="39">
        <v>2</v>
      </c>
      <c r="GU6" s="389">
        <v>7.5400000000000009</v>
      </c>
      <c r="GV6" s="403">
        <v>0.66902914734710694</v>
      </c>
      <c r="GW6" s="39">
        <v>5</v>
      </c>
      <c r="GX6" s="416">
        <v>0.1</v>
      </c>
      <c r="GY6" s="423">
        <v>0</v>
      </c>
      <c r="GZ6" s="39">
        <v>2</v>
      </c>
      <c r="HA6" s="416">
        <v>0.18</v>
      </c>
      <c r="HB6" s="423">
        <v>0.13190905958272917</v>
      </c>
      <c r="HC6" s="39">
        <v>5</v>
      </c>
      <c r="HD6" s="391">
        <v>0.15</v>
      </c>
      <c r="HE6" s="405">
        <v>0.05</v>
      </c>
      <c r="HF6" s="39">
        <v>2</v>
      </c>
      <c r="HG6" s="389">
        <v>0.16</v>
      </c>
      <c r="HH6" s="403">
        <v>5.099019513592784E-2</v>
      </c>
      <c r="HI6" s="39">
        <v>5</v>
      </c>
      <c r="HJ6" s="389">
        <v>0.56000000000000005</v>
      </c>
      <c r="HK6" s="403">
        <v>0.14000000000000001</v>
      </c>
      <c r="HL6" s="39">
        <v>2</v>
      </c>
      <c r="HM6" s="389">
        <v>0.74799999999999989</v>
      </c>
      <c r="HN6" s="403">
        <v>4.3174066289846311E-2</v>
      </c>
      <c r="HO6" s="39">
        <v>5</v>
      </c>
      <c r="HP6" s="389">
        <v>2.48</v>
      </c>
      <c r="HQ6" s="403">
        <v>0</v>
      </c>
      <c r="HR6" s="39">
        <v>2</v>
      </c>
      <c r="HS6" s="389">
        <v>2.2320000000000002</v>
      </c>
      <c r="HT6" s="403">
        <v>0.3523975028288367</v>
      </c>
      <c r="HU6" s="39">
        <v>5</v>
      </c>
      <c r="HV6" s="416">
        <v>0.1</v>
      </c>
      <c r="HW6" s="423">
        <v>0.02</v>
      </c>
      <c r="HX6" s="39">
        <v>2</v>
      </c>
      <c r="HY6" s="416">
        <v>0.1</v>
      </c>
      <c r="HZ6" s="423">
        <v>2.1908902300206642E-2</v>
      </c>
      <c r="IA6" s="39">
        <v>5</v>
      </c>
      <c r="IB6" s="416">
        <v>0.19</v>
      </c>
      <c r="IC6" s="423">
        <v>0.05</v>
      </c>
      <c r="ID6" s="39">
        <v>2</v>
      </c>
      <c r="IE6" s="416">
        <v>0.248</v>
      </c>
      <c r="IF6" s="423">
        <v>1.4966629547095739E-2</v>
      </c>
      <c r="IG6" s="39">
        <v>5</v>
      </c>
      <c r="IH6" s="416">
        <v>0</v>
      </c>
      <c r="II6" s="423">
        <v>0</v>
      </c>
      <c r="IJ6" s="39">
        <v>2</v>
      </c>
      <c r="IK6" s="416">
        <v>4.0000000000000001E-3</v>
      </c>
      <c r="IL6" s="423">
        <v>4.0000000000000001E-3</v>
      </c>
      <c r="IM6" s="39">
        <v>5</v>
      </c>
      <c r="IN6" s="418">
        <v>0</v>
      </c>
      <c r="IO6" s="424">
        <v>0</v>
      </c>
      <c r="IP6" s="39">
        <v>2</v>
      </c>
      <c r="IQ6" s="418">
        <v>4.0000000000000001E-3</v>
      </c>
      <c r="IR6" s="424">
        <v>4.0000000000000001E-3</v>
      </c>
      <c r="IS6" s="39">
        <v>5</v>
      </c>
    </row>
    <row r="7" spans="1:253" ht="13" customHeight="1">
      <c r="A7" s="183" t="s">
        <v>70</v>
      </c>
      <c r="B7" s="389">
        <v>9.9699999999999989</v>
      </c>
      <c r="C7" s="403">
        <v>0.30773365106858214</v>
      </c>
      <c r="D7" s="39">
        <v>4</v>
      </c>
      <c r="E7" s="389">
        <v>10.544</v>
      </c>
      <c r="F7" s="403">
        <v>0.2165548429382268</v>
      </c>
      <c r="G7" s="39">
        <v>5</v>
      </c>
      <c r="H7" s="389">
        <v>97.9</v>
      </c>
      <c r="I7" s="403">
        <v>0.15811388300841897</v>
      </c>
      <c r="J7" s="39">
        <v>4</v>
      </c>
      <c r="K7" s="389">
        <v>97.02000000000001</v>
      </c>
      <c r="L7" s="403">
        <v>0.32924155266308602</v>
      </c>
      <c r="M7" s="39">
        <v>5</v>
      </c>
      <c r="N7" s="385">
        <v>82917.5</v>
      </c>
      <c r="O7" s="81">
        <v>1514.9381450519138</v>
      </c>
      <c r="P7" s="39">
        <v>4</v>
      </c>
      <c r="Q7" s="385">
        <v>84881.600000000006</v>
      </c>
      <c r="R7" s="81">
        <v>1916.9911215235188</v>
      </c>
      <c r="S7" s="39">
        <v>5</v>
      </c>
      <c r="T7" s="63">
        <v>12.65</v>
      </c>
      <c r="U7" s="81">
        <v>0.3774917217635374</v>
      </c>
      <c r="V7" s="39">
        <v>4</v>
      </c>
      <c r="W7" s="63">
        <v>15.080000000000002</v>
      </c>
      <c r="X7" s="81">
        <v>0.24979991993593581</v>
      </c>
      <c r="Y7" s="39">
        <v>5</v>
      </c>
      <c r="Z7" s="401">
        <v>43.699999999999996</v>
      </c>
      <c r="AA7" s="194">
        <v>1.6583123951776995</v>
      </c>
      <c r="AB7" s="194">
        <v>4</v>
      </c>
      <c r="AC7" s="389">
        <v>46.32</v>
      </c>
      <c r="AD7" s="81">
        <v>0.48414873747640852</v>
      </c>
      <c r="AE7" s="39">
        <v>5</v>
      </c>
      <c r="AF7" s="389">
        <v>43.8</v>
      </c>
      <c r="AG7" s="81">
        <v>0.30000000000000088</v>
      </c>
      <c r="AH7" s="39">
        <v>4</v>
      </c>
      <c r="AI7" s="389">
        <v>44</v>
      </c>
      <c r="AJ7" s="403">
        <v>0.59749476985158545</v>
      </c>
      <c r="AK7" s="39">
        <v>5</v>
      </c>
      <c r="AL7" s="389">
        <v>12.65</v>
      </c>
      <c r="AM7" s="403">
        <v>0.10408329997330662</v>
      </c>
      <c r="AN7" s="39">
        <v>4</v>
      </c>
      <c r="AO7" s="389">
        <v>14.34</v>
      </c>
      <c r="AP7" s="403">
        <v>0.23366642891095846</v>
      </c>
      <c r="AQ7" s="39">
        <v>5</v>
      </c>
      <c r="AR7" s="389">
        <v>28.925000000000001</v>
      </c>
      <c r="AS7" s="81">
        <v>0.34490336810958139</v>
      </c>
      <c r="AT7" s="39">
        <v>4</v>
      </c>
      <c r="AU7" s="389">
        <v>32.56</v>
      </c>
      <c r="AV7" s="403">
        <v>0.21587033144922896</v>
      </c>
      <c r="AW7" s="39">
        <v>5</v>
      </c>
      <c r="AX7" s="389">
        <v>14</v>
      </c>
      <c r="AY7" s="81">
        <v>5.7735026918962373E-2</v>
      </c>
      <c r="AZ7" s="39">
        <v>4</v>
      </c>
      <c r="BA7" s="389">
        <v>13.26</v>
      </c>
      <c r="BB7" s="403">
        <v>9.2736184954957057E-2</v>
      </c>
      <c r="BC7" s="39">
        <v>5</v>
      </c>
      <c r="BD7" s="389">
        <v>12.025</v>
      </c>
      <c r="BE7" s="81">
        <v>6.2915286960589345E-2</v>
      </c>
      <c r="BF7" s="39">
        <v>4</v>
      </c>
      <c r="BG7" s="389">
        <v>13.84</v>
      </c>
      <c r="BH7" s="403">
        <v>0.31874754901018465</v>
      </c>
      <c r="BI7" s="39">
        <v>5</v>
      </c>
      <c r="BJ7" s="389">
        <v>2.0625</v>
      </c>
      <c r="BK7" s="403">
        <v>8.5391256382996578E-3</v>
      </c>
      <c r="BL7" s="39">
        <v>4</v>
      </c>
      <c r="BM7" s="389">
        <v>2.1319999999999997</v>
      </c>
      <c r="BN7" s="403">
        <v>3.2310988842807038E-2</v>
      </c>
      <c r="BO7" s="39">
        <v>5</v>
      </c>
      <c r="BP7" s="389">
        <v>2.1</v>
      </c>
      <c r="BQ7" s="403">
        <v>0.15811388300841916</v>
      </c>
      <c r="BR7" s="39">
        <v>4</v>
      </c>
      <c r="BS7" s="389">
        <v>2.98</v>
      </c>
      <c r="BT7" s="403">
        <v>0.32924155266308597</v>
      </c>
      <c r="BU7" s="39">
        <v>5</v>
      </c>
      <c r="BV7" s="385">
        <v>210.1</v>
      </c>
      <c r="BW7" s="403">
        <v>21.232914700216497</v>
      </c>
      <c r="BX7" s="39">
        <v>4</v>
      </c>
      <c r="BY7" s="385">
        <v>312.08</v>
      </c>
      <c r="BZ7" s="403">
        <v>26.521583663122414</v>
      </c>
      <c r="CA7" s="39">
        <v>5</v>
      </c>
      <c r="CB7" s="389">
        <v>51.05</v>
      </c>
      <c r="CC7" s="403">
        <v>0.25331140255951151</v>
      </c>
      <c r="CD7" s="39">
        <v>4</v>
      </c>
      <c r="CE7" s="389">
        <v>53.42</v>
      </c>
      <c r="CF7" s="403">
        <v>0.84522186436461766</v>
      </c>
      <c r="CG7" s="39">
        <v>5</v>
      </c>
      <c r="CH7" s="389">
        <v>26.524999999999999</v>
      </c>
      <c r="CI7" s="403">
        <v>0.1108677891304175</v>
      </c>
      <c r="CJ7" s="39">
        <v>4</v>
      </c>
      <c r="CK7" s="389">
        <v>25.38</v>
      </c>
      <c r="CL7" s="403">
        <v>0.1356465996625055</v>
      </c>
      <c r="CM7" s="39">
        <v>5</v>
      </c>
      <c r="CN7" s="389">
        <v>13.5</v>
      </c>
      <c r="CO7" s="403">
        <v>7.0710678118654502E-2</v>
      </c>
      <c r="CP7" s="39">
        <v>4</v>
      </c>
      <c r="CQ7" s="389">
        <v>13.540000000000001</v>
      </c>
      <c r="CR7" s="403">
        <v>0.2767670500619609</v>
      </c>
      <c r="CS7" s="39">
        <v>5</v>
      </c>
      <c r="CT7" s="389">
        <v>66.125</v>
      </c>
      <c r="CU7" s="403">
        <v>2.0084716411573571</v>
      </c>
      <c r="CV7" s="39">
        <v>4</v>
      </c>
      <c r="CW7" s="389">
        <v>58.04</v>
      </c>
      <c r="CX7" s="403">
        <v>1.2347469376354003</v>
      </c>
      <c r="CY7" s="39">
        <v>5</v>
      </c>
      <c r="CZ7" s="407">
        <v>138.42564999999999</v>
      </c>
      <c r="DA7" s="401">
        <v>12.7094591207691</v>
      </c>
      <c r="DB7" s="194">
        <v>4</v>
      </c>
      <c r="DC7" s="407">
        <v>180.25092000000001</v>
      </c>
      <c r="DD7" s="401">
        <v>12.983599873008977</v>
      </c>
      <c r="DE7" s="194">
        <v>5</v>
      </c>
      <c r="DF7" s="389">
        <v>30.650000000000002</v>
      </c>
      <c r="DG7" s="403">
        <v>2.0866640042581435</v>
      </c>
      <c r="DH7" s="39">
        <v>4</v>
      </c>
      <c r="DI7" s="389">
        <v>37.6</v>
      </c>
      <c r="DJ7" s="403">
        <v>1.0737783756436898</v>
      </c>
      <c r="DK7" s="39">
        <v>5</v>
      </c>
      <c r="DL7" s="407">
        <v>65.009299999999996</v>
      </c>
      <c r="DM7" s="401">
        <v>9.3149527708589943</v>
      </c>
      <c r="DN7" s="194">
        <v>4</v>
      </c>
      <c r="DO7" s="407">
        <v>117.80372</v>
      </c>
      <c r="DP7" s="401">
        <v>11.52116348006572</v>
      </c>
      <c r="DQ7" s="194">
        <v>5</v>
      </c>
      <c r="DR7" s="389">
        <v>3.2249999999999996</v>
      </c>
      <c r="DS7" s="403">
        <v>0.3350994877147197</v>
      </c>
      <c r="DT7" s="39">
        <v>4</v>
      </c>
      <c r="DU7" s="389">
        <v>4.34</v>
      </c>
      <c r="DV7" s="403">
        <v>0.41060930335295615</v>
      </c>
      <c r="DW7" s="39">
        <v>5</v>
      </c>
      <c r="DX7" s="407">
        <v>6.665049999999999</v>
      </c>
      <c r="DY7" s="401">
        <v>0.74419400864290997</v>
      </c>
      <c r="DZ7" s="194">
        <v>4</v>
      </c>
      <c r="EA7" s="407">
        <v>13.964119999999999</v>
      </c>
      <c r="EB7" s="401">
        <v>2.6513864702076142</v>
      </c>
      <c r="EC7" s="194">
        <v>5</v>
      </c>
      <c r="ED7" s="385">
        <v>1279</v>
      </c>
      <c r="EE7" s="410">
        <v>133.7871443749361</v>
      </c>
      <c r="EF7" s="39">
        <v>4</v>
      </c>
      <c r="EG7" s="385">
        <v>1230</v>
      </c>
      <c r="EH7" s="410">
        <v>74.768977524104201</v>
      </c>
      <c r="EI7" s="39">
        <v>5</v>
      </c>
      <c r="EJ7" s="389">
        <v>6.6499999999999995</v>
      </c>
      <c r="EK7" s="403">
        <v>0.43301270189222207</v>
      </c>
      <c r="EL7" s="39">
        <v>4</v>
      </c>
      <c r="EM7" s="389">
        <v>7.58</v>
      </c>
      <c r="EN7" s="403">
        <v>0.11135528725660036</v>
      </c>
      <c r="EO7" s="39">
        <v>5</v>
      </c>
      <c r="EP7" s="389">
        <v>54.125</v>
      </c>
      <c r="EQ7" s="403">
        <v>0.85962685703352248</v>
      </c>
      <c r="ER7" s="39">
        <v>4</v>
      </c>
      <c r="ES7" s="389">
        <v>52.8</v>
      </c>
      <c r="ET7" s="403">
        <v>0.80187280786917892</v>
      </c>
      <c r="EU7" s="39">
        <v>5</v>
      </c>
      <c r="EV7" s="416">
        <v>0.43</v>
      </c>
      <c r="EW7" s="403">
        <v>5.916079783099619E-2</v>
      </c>
      <c r="EX7" s="39">
        <v>4</v>
      </c>
      <c r="EY7" s="416">
        <v>0.46600000000000003</v>
      </c>
      <c r="EZ7" s="403">
        <v>3.1874754901018369E-2</v>
      </c>
      <c r="FA7" s="39">
        <v>5</v>
      </c>
      <c r="FB7" s="385">
        <v>202.25</v>
      </c>
      <c r="FC7" s="403">
        <v>8.5183625187004104</v>
      </c>
      <c r="FD7" s="39">
        <v>4</v>
      </c>
      <c r="FE7" s="385">
        <v>182.8</v>
      </c>
      <c r="FF7" s="403">
        <v>3.9420806688854038</v>
      </c>
      <c r="FG7" s="39">
        <v>5</v>
      </c>
      <c r="FH7" s="389">
        <v>76.8</v>
      </c>
      <c r="FI7" s="403">
        <v>1.5864005379054382</v>
      </c>
      <c r="FJ7" s="39">
        <v>4</v>
      </c>
      <c r="FK7" s="389">
        <v>70.08</v>
      </c>
      <c r="FL7" s="403">
        <v>1.5298365925810518</v>
      </c>
      <c r="FM7" s="39">
        <v>5</v>
      </c>
      <c r="FN7" s="389">
        <v>1.1425000000000001</v>
      </c>
      <c r="FO7" s="403">
        <v>2.2867371223353715E-2</v>
      </c>
      <c r="FP7" s="39">
        <v>4</v>
      </c>
      <c r="FQ7" s="389">
        <v>1.1819999999999999</v>
      </c>
      <c r="FR7" s="403">
        <v>8.0000000000000071E-3</v>
      </c>
      <c r="FS7" s="39">
        <v>5</v>
      </c>
      <c r="FT7" s="389">
        <v>2.83</v>
      </c>
      <c r="FU7" s="403">
        <v>0.4450093631973755</v>
      </c>
      <c r="FV7" s="39">
        <v>4</v>
      </c>
      <c r="FW7" s="389">
        <v>2.4480000000000004</v>
      </c>
      <c r="FX7" s="403">
        <v>0.40132779619657455</v>
      </c>
      <c r="FY7" s="39">
        <v>5</v>
      </c>
      <c r="FZ7" s="389">
        <v>10.55</v>
      </c>
      <c r="GA7" s="403">
        <v>1.2065791865158835</v>
      </c>
      <c r="GB7" s="39">
        <v>4</v>
      </c>
      <c r="GC7" s="389">
        <v>11.080000000000002</v>
      </c>
      <c r="GD7" s="403">
        <v>0.76380625815712888</v>
      </c>
      <c r="GE7" s="39">
        <v>5</v>
      </c>
      <c r="GF7" s="389">
        <v>80.150000000000006</v>
      </c>
      <c r="GG7" s="403">
        <v>0.70059498523278962</v>
      </c>
      <c r="GH7" s="39">
        <v>4</v>
      </c>
      <c r="GI7" s="389">
        <v>75.8</v>
      </c>
      <c r="GJ7" s="403">
        <v>2.3475519163588272</v>
      </c>
      <c r="GK7" s="39">
        <v>5</v>
      </c>
      <c r="GL7" s="389">
        <v>1.825</v>
      </c>
      <c r="GM7" s="403">
        <v>0.28099525500145606</v>
      </c>
      <c r="GN7" s="39">
        <v>4</v>
      </c>
      <c r="GO7" s="389">
        <v>2.4200000000000004</v>
      </c>
      <c r="GP7" s="403">
        <v>0.2835489375751562</v>
      </c>
      <c r="GQ7" s="39">
        <v>5</v>
      </c>
      <c r="GR7" s="389">
        <v>7.3</v>
      </c>
      <c r="GS7" s="403">
        <v>0.4102844541697056</v>
      </c>
      <c r="GT7" s="39">
        <v>4</v>
      </c>
      <c r="GU7" s="389">
        <v>8.3800000000000008</v>
      </c>
      <c r="GV7" s="403">
        <v>1.1951568934662915</v>
      </c>
      <c r="GW7" s="39">
        <v>5</v>
      </c>
      <c r="GX7" s="416">
        <v>0.05</v>
      </c>
      <c r="GY7" s="423">
        <v>2.8867513459481291E-2</v>
      </c>
      <c r="GZ7" s="39">
        <v>4</v>
      </c>
      <c r="HA7" s="416">
        <v>0.18</v>
      </c>
      <c r="HB7" s="423">
        <v>8.6023252670426278E-2</v>
      </c>
      <c r="HC7" s="39">
        <v>5</v>
      </c>
      <c r="HD7" s="389">
        <v>0.15000000000000002</v>
      </c>
      <c r="HE7" s="403">
        <v>2.886751345948128E-2</v>
      </c>
      <c r="HF7" s="39">
        <v>4</v>
      </c>
      <c r="HG7" s="389">
        <v>2.1399999999999997</v>
      </c>
      <c r="HH7" s="403">
        <v>1.7685021911210626</v>
      </c>
      <c r="HI7" s="39">
        <v>5</v>
      </c>
      <c r="HJ7" s="389">
        <v>0.29499999999999998</v>
      </c>
      <c r="HK7" s="403">
        <v>5.1881274720911266E-2</v>
      </c>
      <c r="HL7" s="39">
        <v>4</v>
      </c>
      <c r="HM7" s="389">
        <v>0.26</v>
      </c>
      <c r="HN7" s="403">
        <v>3.464101615137756E-2</v>
      </c>
      <c r="HO7" s="39">
        <v>5</v>
      </c>
      <c r="HP7" s="389">
        <v>2.2749999999999999</v>
      </c>
      <c r="HQ7" s="403">
        <v>0.36554753452868521</v>
      </c>
      <c r="HR7" s="39">
        <v>4</v>
      </c>
      <c r="HS7" s="389">
        <v>1.8640000000000001</v>
      </c>
      <c r="HT7" s="403">
        <v>0.32553955212846264</v>
      </c>
      <c r="HU7" s="39">
        <v>5</v>
      </c>
      <c r="HV7" s="416">
        <v>6.0000000000000005E-2</v>
      </c>
      <c r="HW7" s="423">
        <v>1.4142135623730949E-2</v>
      </c>
      <c r="HX7" s="39">
        <v>4</v>
      </c>
      <c r="HY7" s="416">
        <v>5.5999999999999994E-2</v>
      </c>
      <c r="HZ7" s="423">
        <v>7.4833147735478929E-3</v>
      </c>
      <c r="IA7" s="39">
        <v>5</v>
      </c>
      <c r="IB7" s="416">
        <v>0.21</v>
      </c>
      <c r="IC7" s="423">
        <v>3.8729833462074217E-2</v>
      </c>
      <c r="ID7" s="39">
        <v>4</v>
      </c>
      <c r="IE7" s="416">
        <v>0.192</v>
      </c>
      <c r="IF7" s="423">
        <v>3.0066592756745801E-2</v>
      </c>
      <c r="IG7" s="39">
        <v>5</v>
      </c>
      <c r="IH7" s="416">
        <v>0</v>
      </c>
      <c r="II7" s="423">
        <v>0</v>
      </c>
      <c r="IJ7" s="39">
        <v>4</v>
      </c>
      <c r="IK7" s="416">
        <v>4.0000000000000001E-3</v>
      </c>
      <c r="IL7" s="423">
        <v>4.0000000000000001E-3</v>
      </c>
      <c r="IM7" s="39">
        <v>5</v>
      </c>
      <c r="IN7" s="416">
        <v>0</v>
      </c>
      <c r="IO7" s="423">
        <v>0</v>
      </c>
      <c r="IP7" s="39">
        <v>4</v>
      </c>
      <c r="IQ7" s="416">
        <v>6.0000000000000012E-2</v>
      </c>
      <c r="IR7" s="423">
        <v>5.5136195008360887E-2</v>
      </c>
      <c r="IS7" s="39">
        <v>5</v>
      </c>
    </row>
    <row r="8" spans="1:253" ht="13" customHeight="1">
      <c r="A8" s="183" t="s">
        <v>71</v>
      </c>
      <c r="B8" s="390" t="s">
        <v>61</v>
      </c>
      <c r="C8" s="390" t="s">
        <v>61</v>
      </c>
      <c r="D8" s="127" t="s">
        <v>61</v>
      </c>
      <c r="E8" s="389">
        <v>10.475000000000001</v>
      </c>
      <c r="F8" s="403">
        <v>0.5311857804321698</v>
      </c>
      <c r="G8" s="39">
        <v>4</v>
      </c>
      <c r="H8" s="390" t="s">
        <v>61</v>
      </c>
      <c r="I8" s="390" t="s">
        <v>61</v>
      </c>
      <c r="J8" s="127" t="s">
        <v>61</v>
      </c>
      <c r="K8" s="389">
        <v>96.724999999999994</v>
      </c>
      <c r="L8" s="403">
        <v>0.39024564913227111</v>
      </c>
      <c r="M8" s="39">
        <v>4</v>
      </c>
      <c r="N8" s="384" t="s">
        <v>61</v>
      </c>
      <c r="O8" s="127" t="s">
        <v>61</v>
      </c>
      <c r="P8" s="127" t="s">
        <v>61</v>
      </c>
      <c r="Q8" s="385">
        <v>84511.5</v>
      </c>
      <c r="R8" s="81">
        <v>3466.2232448781101</v>
      </c>
      <c r="S8" s="39">
        <v>4</v>
      </c>
      <c r="T8" s="384" t="s">
        <v>61</v>
      </c>
      <c r="U8" s="127" t="s">
        <v>61</v>
      </c>
      <c r="V8" s="127" t="s">
        <v>61</v>
      </c>
      <c r="W8" s="63">
        <v>15.2</v>
      </c>
      <c r="X8" s="81">
        <v>0.69761498454854509</v>
      </c>
      <c r="Y8" s="39">
        <v>4</v>
      </c>
      <c r="Z8" s="390" t="s">
        <v>61</v>
      </c>
      <c r="AA8" s="127" t="s">
        <v>61</v>
      </c>
      <c r="AB8" s="127" t="s">
        <v>61</v>
      </c>
      <c r="AC8" s="389">
        <v>46.050000000000004</v>
      </c>
      <c r="AD8" s="81">
        <v>2.1884164746836157</v>
      </c>
      <c r="AE8" s="39">
        <v>4</v>
      </c>
      <c r="AF8" s="390" t="s">
        <v>61</v>
      </c>
      <c r="AG8" s="127" t="s">
        <v>61</v>
      </c>
      <c r="AH8" s="127" t="s">
        <v>61</v>
      </c>
      <c r="AI8" s="389">
        <v>44.05</v>
      </c>
      <c r="AJ8" s="403">
        <v>0.43301270189221908</v>
      </c>
      <c r="AK8" s="39">
        <v>4</v>
      </c>
      <c r="AL8" s="390" t="s">
        <v>61</v>
      </c>
      <c r="AM8" s="390" t="s">
        <v>61</v>
      </c>
      <c r="AN8" s="127" t="s">
        <v>61</v>
      </c>
      <c r="AO8" s="389">
        <v>14.55</v>
      </c>
      <c r="AP8" s="403">
        <v>0.12583057392117941</v>
      </c>
      <c r="AQ8" s="39">
        <v>4</v>
      </c>
      <c r="AR8" s="390" t="s">
        <v>61</v>
      </c>
      <c r="AS8" s="127" t="s">
        <v>61</v>
      </c>
      <c r="AT8" s="127" t="s">
        <v>61</v>
      </c>
      <c r="AU8" s="389">
        <v>33.050000000000004</v>
      </c>
      <c r="AV8" s="403">
        <v>0.12583057392117813</v>
      </c>
      <c r="AW8" s="39">
        <v>4</v>
      </c>
      <c r="AX8" s="390" t="s">
        <v>61</v>
      </c>
      <c r="AY8" s="127" t="s">
        <v>61</v>
      </c>
      <c r="AZ8" s="127" t="s">
        <v>61</v>
      </c>
      <c r="BA8" s="389">
        <v>14.9</v>
      </c>
      <c r="BB8" s="403">
        <v>0.10801234497346436</v>
      </c>
      <c r="BC8" s="39">
        <v>4</v>
      </c>
      <c r="BD8" s="390" t="s">
        <v>61</v>
      </c>
      <c r="BE8" s="127" t="s">
        <v>61</v>
      </c>
      <c r="BF8" s="127" t="s">
        <v>61</v>
      </c>
      <c r="BG8" s="389">
        <v>14.45</v>
      </c>
      <c r="BH8" s="403">
        <v>0.29011491975882026</v>
      </c>
      <c r="BI8" s="39">
        <v>4</v>
      </c>
      <c r="BJ8" s="390" t="s">
        <v>61</v>
      </c>
      <c r="BK8" s="390" t="s">
        <v>61</v>
      </c>
      <c r="BL8" s="127" t="s">
        <v>61</v>
      </c>
      <c r="BM8" s="389">
        <v>2.835</v>
      </c>
      <c r="BN8" s="403">
        <v>2.7537852736430533E-2</v>
      </c>
      <c r="BO8" s="39">
        <v>4</v>
      </c>
      <c r="BP8" s="390" t="s">
        <v>61</v>
      </c>
      <c r="BQ8" s="390" t="s">
        <v>61</v>
      </c>
      <c r="BR8" s="127" t="s">
        <v>61</v>
      </c>
      <c r="BS8" s="389">
        <v>3.2750000000000004</v>
      </c>
      <c r="BT8" s="403">
        <v>0.39024564913226917</v>
      </c>
      <c r="BU8" s="39">
        <v>4</v>
      </c>
      <c r="BV8" s="384" t="s">
        <v>61</v>
      </c>
      <c r="BW8" s="390" t="s">
        <v>61</v>
      </c>
      <c r="BX8" s="127" t="s">
        <v>61</v>
      </c>
      <c r="BY8" s="385">
        <v>337</v>
      </c>
      <c r="BZ8" s="403">
        <v>22.412645240280547</v>
      </c>
      <c r="CA8" s="39">
        <v>4</v>
      </c>
      <c r="CB8" s="390" t="s">
        <v>61</v>
      </c>
      <c r="CC8" s="390" t="s">
        <v>61</v>
      </c>
      <c r="CD8" s="127" t="s">
        <v>61</v>
      </c>
      <c r="CE8" s="389">
        <v>54.55</v>
      </c>
      <c r="CF8" s="403">
        <v>0.48562674281111451</v>
      </c>
      <c r="CG8" s="39">
        <v>4</v>
      </c>
      <c r="CH8" s="390" t="s">
        <v>61</v>
      </c>
      <c r="CI8" s="390" t="s">
        <v>61</v>
      </c>
      <c r="CJ8" s="127" t="s">
        <v>61</v>
      </c>
      <c r="CK8" s="389">
        <v>27.6</v>
      </c>
      <c r="CL8" s="403">
        <v>0.12247448713915847</v>
      </c>
      <c r="CM8" s="39">
        <v>4</v>
      </c>
      <c r="CN8" s="390" t="s">
        <v>61</v>
      </c>
      <c r="CO8" s="390" t="s">
        <v>61</v>
      </c>
      <c r="CP8" s="127" t="s">
        <v>61</v>
      </c>
      <c r="CQ8" s="389">
        <v>14.975000000000001</v>
      </c>
      <c r="CR8" s="403">
        <v>0.11086778913041723</v>
      </c>
      <c r="CS8" s="39">
        <v>4</v>
      </c>
      <c r="CT8" s="390" t="s">
        <v>61</v>
      </c>
      <c r="CU8" s="390" t="s">
        <v>61</v>
      </c>
      <c r="CV8" s="127" t="s">
        <v>61</v>
      </c>
      <c r="CW8" s="389">
        <v>53.175000000000004</v>
      </c>
      <c r="CX8" s="403">
        <v>1.2317839366815377</v>
      </c>
      <c r="CY8" s="39">
        <v>4</v>
      </c>
      <c r="CZ8" s="390" t="s">
        <v>61</v>
      </c>
      <c r="DA8" s="390" t="s">
        <v>61</v>
      </c>
      <c r="DB8" s="127" t="s">
        <v>61</v>
      </c>
      <c r="DC8" s="407">
        <v>178.70209999999997</v>
      </c>
      <c r="DD8" s="401">
        <v>10.177180494125086</v>
      </c>
      <c r="DE8" s="194">
        <v>4</v>
      </c>
      <c r="DF8" s="390" t="s">
        <v>61</v>
      </c>
      <c r="DG8" s="390" t="s">
        <v>61</v>
      </c>
      <c r="DH8" s="127" t="s">
        <v>61</v>
      </c>
      <c r="DI8" s="389">
        <v>39.549999999999997</v>
      </c>
      <c r="DJ8" s="403">
        <v>0.73086706497602327</v>
      </c>
      <c r="DK8" s="39">
        <v>4</v>
      </c>
      <c r="DL8" s="384" t="s">
        <v>61</v>
      </c>
      <c r="DM8" s="390" t="s">
        <v>61</v>
      </c>
      <c r="DN8" s="127" t="s">
        <v>61</v>
      </c>
      <c r="DO8" s="407">
        <v>133.72790000000001</v>
      </c>
      <c r="DP8" s="401">
        <v>11.136130291832384</v>
      </c>
      <c r="DQ8" s="194">
        <v>4</v>
      </c>
      <c r="DR8" s="390" t="s">
        <v>61</v>
      </c>
      <c r="DS8" s="390" t="s">
        <v>61</v>
      </c>
      <c r="DT8" s="127" t="s">
        <v>61</v>
      </c>
      <c r="DU8" s="389">
        <v>7.25</v>
      </c>
      <c r="DV8" s="403">
        <v>0.98191988811036213</v>
      </c>
      <c r="DW8" s="39">
        <v>4</v>
      </c>
      <c r="DX8" s="384" t="s">
        <v>61</v>
      </c>
      <c r="DY8" s="390" t="s">
        <v>61</v>
      </c>
      <c r="DZ8" s="127" t="s">
        <v>61</v>
      </c>
      <c r="EA8" s="407">
        <v>24.471600000000002</v>
      </c>
      <c r="EB8" s="401">
        <v>3.7389209174127589</v>
      </c>
      <c r="EC8" s="194">
        <v>4</v>
      </c>
      <c r="ED8" s="384" t="s">
        <v>61</v>
      </c>
      <c r="EE8" s="384" t="s">
        <v>61</v>
      </c>
      <c r="EF8" s="127" t="s">
        <v>61</v>
      </c>
      <c r="EG8" s="385">
        <v>938</v>
      </c>
      <c r="EH8" s="410">
        <v>131.83069951014193</v>
      </c>
      <c r="EI8" s="39">
        <v>4</v>
      </c>
      <c r="EJ8" s="390" t="s">
        <v>61</v>
      </c>
      <c r="EK8" s="390" t="s">
        <v>61</v>
      </c>
      <c r="EL8" s="127" t="s">
        <v>61</v>
      </c>
      <c r="EM8" s="389">
        <v>8.2750000000000004</v>
      </c>
      <c r="EN8" s="403">
        <v>4.7871355387817199E-2</v>
      </c>
      <c r="EO8" s="39">
        <v>4</v>
      </c>
      <c r="EP8" s="390" t="s">
        <v>61</v>
      </c>
      <c r="EQ8" s="390" t="s">
        <v>61</v>
      </c>
      <c r="ER8" s="127" t="s">
        <v>61</v>
      </c>
      <c r="ES8" s="389">
        <v>43.849999999999994</v>
      </c>
      <c r="ET8" s="403">
        <v>2.8892040426387608</v>
      </c>
      <c r="EU8" s="39">
        <v>4</v>
      </c>
      <c r="EV8" s="417" t="s">
        <v>61</v>
      </c>
      <c r="EW8" s="390" t="s">
        <v>61</v>
      </c>
      <c r="EX8" s="127" t="s">
        <v>61</v>
      </c>
      <c r="EY8" s="416">
        <v>0.39</v>
      </c>
      <c r="EZ8" s="403">
        <v>5.507570547286101E-2</v>
      </c>
      <c r="FA8" s="39">
        <v>4</v>
      </c>
      <c r="FB8" s="384" t="s">
        <v>61</v>
      </c>
      <c r="FC8" s="390" t="s">
        <v>61</v>
      </c>
      <c r="FD8" s="127" t="s">
        <v>61</v>
      </c>
      <c r="FE8" s="385">
        <v>192.5</v>
      </c>
      <c r="FF8" s="403">
        <v>0.5</v>
      </c>
      <c r="FG8" s="39">
        <v>4</v>
      </c>
      <c r="FH8" s="390" t="s">
        <v>61</v>
      </c>
      <c r="FI8" s="390" t="s">
        <v>61</v>
      </c>
      <c r="FJ8" s="127" t="s">
        <v>61</v>
      </c>
      <c r="FK8" s="389">
        <v>55.674999999999997</v>
      </c>
      <c r="FL8" s="403">
        <v>0.81891696770795996</v>
      </c>
      <c r="FM8" s="39">
        <v>4</v>
      </c>
      <c r="FN8" s="390" t="s">
        <v>61</v>
      </c>
      <c r="FO8" s="390" t="s">
        <v>61</v>
      </c>
      <c r="FP8" s="127" t="s">
        <v>61</v>
      </c>
      <c r="FQ8" s="389">
        <v>1.47</v>
      </c>
      <c r="FR8" s="403">
        <v>0</v>
      </c>
      <c r="FS8" s="39">
        <v>4</v>
      </c>
      <c r="FT8" s="390" t="s">
        <v>61</v>
      </c>
      <c r="FU8" s="390" t="s">
        <v>61</v>
      </c>
      <c r="FV8" s="127" t="s">
        <v>61</v>
      </c>
      <c r="FW8" s="389">
        <v>8.4600000000000009</v>
      </c>
      <c r="FX8" s="403">
        <v>1.4941441251320644</v>
      </c>
      <c r="FY8" s="39">
        <v>4</v>
      </c>
      <c r="FZ8" s="390" t="s">
        <v>61</v>
      </c>
      <c r="GA8" s="390" t="s">
        <v>61</v>
      </c>
      <c r="GB8" s="127" t="s">
        <v>61</v>
      </c>
      <c r="GC8" s="389">
        <v>17.024999999999999</v>
      </c>
      <c r="GD8" s="403">
        <v>0.46435439052516742</v>
      </c>
      <c r="GE8" s="39">
        <v>4</v>
      </c>
      <c r="GF8" s="412" t="s">
        <v>61</v>
      </c>
      <c r="GG8" s="412" t="s">
        <v>61</v>
      </c>
      <c r="GH8" s="395" t="s">
        <v>61</v>
      </c>
      <c r="GI8" s="389">
        <v>75.375</v>
      </c>
      <c r="GJ8" s="403">
        <v>1.020110288155156</v>
      </c>
      <c r="GK8" s="39">
        <v>4</v>
      </c>
      <c r="GL8" s="412" t="s">
        <v>61</v>
      </c>
      <c r="GM8" s="412" t="s">
        <v>61</v>
      </c>
      <c r="GN8" s="395" t="s">
        <v>61</v>
      </c>
      <c r="GO8" s="389">
        <v>2.5499999999999998</v>
      </c>
      <c r="GP8" s="403">
        <v>0.20207259421637017</v>
      </c>
      <c r="GQ8" s="39">
        <v>4</v>
      </c>
      <c r="GR8" s="412" t="s">
        <v>61</v>
      </c>
      <c r="GS8" s="412" t="s">
        <v>61</v>
      </c>
      <c r="GT8" s="395" t="s">
        <v>61</v>
      </c>
      <c r="GU8" s="389">
        <v>4.45</v>
      </c>
      <c r="GV8" s="403">
        <v>0.48390770469859812</v>
      </c>
      <c r="GW8" s="39">
        <v>4</v>
      </c>
      <c r="GX8" s="421" t="s">
        <v>61</v>
      </c>
      <c r="GY8" s="421" t="s">
        <v>61</v>
      </c>
      <c r="GZ8" s="395" t="s">
        <v>61</v>
      </c>
      <c r="HA8" s="416">
        <v>0.27499999999999997</v>
      </c>
      <c r="HB8" s="423">
        <v>6.2915286960589609E-2</v>
      </c>
      <c r="HC8" s="39">
        <v>4</v>
      </c>
      <c r="HD8" s="412" t="s">
        <v>61</v>
      </c>
      <c r="HE8" s="412" t="s">
        <v>61</v>
      </c>
      <c r="HF8" s="395" t="s">
        <v>61</v>
      </c>
      <c r="HG8" s="389">
        <v>0.32500000000000001</v>
      </c>
      <c r="HH8" s="403">
        <v>8.5391256382996633E-2</v>
      </c>
      <c r="HI8" s="39">
        <v>4</v>
      </c>
      <c r="HJ8" s="412" t="s">
        <v>61</v>
      </c>
      <c r="HK8" s="412" t="s">
        <v>61</v>
      </c>
      <c r="HL8" s="395" t="s">
        <v>61</v>
      </c>
      <c r="HM8" s="389">
        <v>1.45</v>
      </c>
      <c r="HN8" s="403">
        <v>0.27694764848252446</v>
      </c>
      <c r="HO8" s="39">
        <v>4</v>
      </c>
      <c r="HP8" s="412" t="s">
        <v>61</v>
      </c>
      <c r="HQ8" s="412" t="s">
        <v>61</v>
      </c>
      <c r="HR8" s="395" t="s">
        <v>61</v>
      </c>
      <c r="HS8" s="389">
        <v>6.35</v>
      </c>
      <c r="HT8" s="403">
        <v>1.0926573113286706</v>
      </c>
      <c r="HU8" s="39">
        <v>4</v>
      </c>
      <c r="HV8" s="417" t="s">
        <v>61</v>
      </c>
      <c r="HW8" s="417" t="s">
        <v>61</v>
      </c>
      <c r="HX8" s="127" t="s">
        <v>61</v>
      </c>
      <c r="HY8" s="416">
        <v>0.21999999999999997</v>
      </c>
      <c r="HZ8" s="423">
        <v>4.5460605656619538E-2</v>
      </c>
      <c r="IA8" s="39">
        <v>4</v>
      </c>
      <c r="IB8" s="417" t="s">
        <v>61</v>
      </c>
      <c r="IC8" s="417" t="s">
        <v>61</v>
      </c>
      <c r="ID8" s="127" t="s">
        <v>61</v>
      </c>
      <c r="IE8" s="416">
        <v>0.37500000000000006</v>
      </c>
      <c r="IF8" s="423">
        <v>9.1787798753429031E-2</v>
      </c>
      <c r="IG8" s="39">
        <v>4</v>
      </c>
      <c r="IH8" s="417" t="s">
        <v>61</v>
      </c>
      <c r="II8" s="417" t="s">
        <v>61</v>
      </c>
      <c r="IJ8" s="127" t="s">
        <v>61</v>
      </c>
      <c r="IK8" s="416">
        <v>0.02</v>
      </c>
      <c r="IL8" s="423">
        <v>8.1649658092772612E-3</v>
      </c>
      <c r="IM8" s="39">
        <v>4</v>
      </c>
      <c r="IN8" s="417" t="s">
        <v>61</v>
      </c>
      <c r="IO8" s="417" t="s">
        <v>61</v>
      </c>
      <c r="IP8" s="127" t="s">
        <v>61</v>
      </c>
      <c r="IQ8" s="416">
        <v>3.0000000000000002E-2</v>
      </c>
      <c r="IR8" s="423">
        <v>1.2909944487358055E-2</v>
      </c>
      <c r="IS8" s="39">
        <v>4</v>
      </c>
    </row>
    <row r="9" spans="1:253" ht="13" customHeight="1">
      <c r="A9" s="183" t="s">
        <v>8</v>
      </c>
      <c r="B9" s="389">
        <v>9.0599999999999987</v>
      </c>
      <c r="C9" s="403">
        <v>0.21969676071045433</v>
      </c>
      <c r="D9" s="39">
        <v>4</v>
      </c>
      <c r="E9" s="389">
        <v>8.2560000000000002</v>
      </c>
      <c r="F9" s="403">
        <v>0.42855104713441311</v>
      </c>
      <c r="G9" s="39">
        <v>5</v>
      </c>
      <c r="H9" s="389">
        <v>97.125</v>
      </c>
      <c r="I9" s="403">
        <v>0.11086778913041763</v>
      </c>
      <c r="J9" s="39">
        <v>4</v>
      </c>
      <c r="K9" s="389">
        <v>96.480000000000018</v>
      </c>
      <c r="L9" s="403">
        <v>0.25573423705088999</v>
      </c>
      <c r="M9" s="39">
        <v>5</v>
      </c>
      <c r="N9" s="385">
        <v>76868.5</v>
      </c>
      <c r="O9" s="81">
        <v>2147.3775285217084</v>
      </c>
      <c r="P9" s="39">
        <v>4</v>
      </c>
      <c r="Q9" s="385">
        <v>73977.2</v>
      </c>
      <c r="R9" s="81">
        <v>1482.7380888073253</v>
      </c>
      <c r="S9" s="39">
        <v>5</v>
      </c>
      <c r="T9" s="63">
        <v>12.2</v>
      </c>
      <c r="U9" s="81">
        <v>0.39157800414902411</v>
      </c>
      <c r="V9" s="39">
        <v>4</v>
      </c>
      <c r="W9" s="63">
        <v>13.080000000000002</v>
      </c>
      <c r="X9" s="81">
        <v>0.16248076809271925</v>
      </c>
      <c r="Y9" s="39">
        <v>5</v>
      </c>
      <c r="Z9" s="401">
        <v>40.700000000000003</v>
      </c>
      <c r="AA9" s="194">
        <v>1.1120551545074846</v>
      </c>
      <c r="AB9" s="194">
        <v>4</v>
      </c>
      <c r="AC9" s="389">
        <v>35.839999999999996</v>
      </c>
      <c r="AD9" s="81">
        <v>2.0093780132170531</v>
      </c>
      <c r="AE9" s="39">
        <v>5</v>
      </c>
      <c r="AF9" s="389">
        <v>44.975000000000001</v>
      </c>
      <c r="AG9" s="81">
        <v>0.27801378862687248</v>
      </c>
      <c r="AH9" s="39">
        <v>4</v>
      </c>
      <c r="AI9" s="389">
        <v>43.3</v>
      </c>
      <c r="AJ9" s="403">
        <v>0.26832815729997511</v>
      </c>
      <c r="AK9" s="39">
        <v>5</v>
      </c>
      <c r="AL9" s="389">
        <v>13.425000000000001</v>
      </c>
      <c r="AM9" s="403">
        <v>6.2915286960589359E-2</v>
      </c>
      <c r="AN9" s="39">
        <v>4</v>
      </c>
      <c r="AO9" s="389">
        <v>16.000000000000004</v>
      </c>
      <c r="AP9" s="403">
        <v>1.0502380682492776</v>
      </c>
      <c r="AQ9" s="39">
        <v>5</v>
      </c>
      <c r="AR9" s="389">
        <v>29.9</v>
      </c>
      <c r="AS9" s="81">
        <v>0.14142135623730984</v>
      </c>
      <c r="AT9" s="39">
        <v>4</v>
      </c>
      <c r="AU9" s="389">
        <v>37</v>
      </c>
      <c r="AV9" s="403">
        <v>2.6504716561397141</v>
      </c>
      <c r="AW9" s="39">
        <v>5</v>
      </c>
      <c r="AX9" s="389">
        <v>14.65</v>
      </c>
      <c r="AY9" s="81">
        <v>6.4549722436790399E-2</v>
      </c>
      <c r="AZ9" s="39">
        <v>4</v>
      </c>
      <c r="BA9" s="389">
        <v>15.680000000000001</v>
      </c>
      <c r="BB9" s="403">
        <v>0.10677078252031309</v>
      </c>
      <c r="BC9" s="39">
        <v>5</v>
      </c>
      <c r="BD9" s="389">
        <v>12.3</v>
      </c>
      <c r="BE9" s="81">
        <v>0</v>
      </c>
      <c r="BF9" s="39">
        <v>4</v>
      </c>
      <c r="BG9" s="389">
        <v>14.239999999999998</v>
      </c>
      <c r="BH9" s="403">
        <v>0.1833030277982336</v>
      </c>
      <c r="BI9" s="39">
        <v>5</v>
      </c>
      <c r="BJ9" s="389">
        <v>1.9750000000000001</v>
      </c>
      <c r="BK9" s="403">
        <v>2.6299556396765858E-2</v>
      </c>
      <c r="BL9" s="39">
        <v>4</v>
      </c>
      <c r="BM9" s="389">
        <v>2.9999999999999996</v>
      </c>
      <c r="BN9" s="403">
        <v>4.7644516998286382E-2</v>
      </c>
      <c r="BO9" s="39">
        <v>5</v>
      </c>
      <c r="BP9" s="389">
        <v>2.875</v>
      </c>
      <c r="BQ9" s="403">
        <v>0.11086778913041725</v>
      </c>
      <c r="BR9" s="39">
        <v>4</v>
      </c>
      <c r="BS9" s="389">
        <v>3.5200000000000005</v>
      </c>
      <c r="BT9" s="403">
        <v>0.25573423705088705</v>
      </c>
      <c r="BU9" s="39">
        <v>5</v>
      </c>
      <c r="BV9" s="385">
        <v>259.2</v>
      </c>
      <c r="BW9" s="403">
        <v>8.1490285719628339</v>
      </c>
      <c r="BX9" s="39">
        <v>4</v>
      </c>
      <c r="BY9" s="385">
        <v>293.60000000000002</v>
      </c>
      <c r="BZ9" s="403">
        <v>31.278874660064133</v>
      </c>
      <c r="CA9" s="39">
        <v>5</v>
      </c>
      <c r="CB9" s="389">
        <v>53.5</v>
      </c>
      <c r="CC9" s="403">
        <v>0.24832774042918968</v>
      </c>
      <c r="CD9" s="39">
        <v>4</v>
      </c>
      <c r="CE9" s="389">
        <v>56.14</v>
      </c>
      <c r="CF9" s="403">
        <v>0.45891175622335101</v>
      </c>
      <c r="CG9" s="39">
        <v>5</v>
      </c>
      <c r="CH9" s="389">
        <v>27.125</v>
      </c>
      <c r="CI9" s="403">
        <v>0.16520189667999238</v>
      </c>
      <c r="CJ9" s="39">
        <v>4</v>
      </c>
      <c r="CK9" s="389">
        <v>28.679999999999996</v>
      </c>
      <c r="CL9" s="403">
        <v>0.1743559577416266</v>
      </c>
      <c r="CM9" s="39">
        <v>5</v>
      </c>
      <c r="CN9" s="389">
        <v>14.424999999999999</v>
      </c>
      <c r="CO9" s="403">
        <v>4.7871355387816741E-2</v>
      </c>
      <c r="CP9" s="39">
        <v>4</v>
      </c>
      <c r="CQ9" s="389">
        <v>16.020000000000003</v>
      </c>
      <c r="CR9" s="403">
        <v>8.6023252670426334E-2</v>
      </c>
      <c r="CS9" s="39">
        <v>5</v>
      </c>
      <c r="CT9" s="389">
        <v>52.674999999999997</v>
      </c>
      <c r="CU9" s="403">
        <v>0.99026511601691825</v>
      </c>
      <c r="CV9" s="39">
        <v>4</v>
      </c>
      <c r="CW9" s="389">
        <v>51.54</v>
      </c>
      <c r="CX9" s="403">
        <v>1.0745231500530825</v>
      </c>
      <c r="CY9" s="39">
        <v>5</v>
      </c>
      <c r="CZ9" s="407">
        <v>136.39710000000002</v>
      </c>
      <c r="DA9" s="401">
        <v>3.6099424062811121</v>
      </c>
      <c r="DB9" s="194">
        <v>4</v>
      </c>
      <c r="DC9" s="407">
        <v>150.58552</v>
      </c>
      <c r="DD9" s="401">
        <v>15.026964363250508</v>
      </c>
      <c r="DE9" s="194">
        <v>5</v>
      </c>
      <c r="DF9" s="389">
        <v>39.125</v>
      </c>
      <c r="DG9" s="403">
        <v>0.94284586934097303</v>
      </c>
      <c r="DH9" s="39">
        <v>4</v>
      </c>
      <c r="DI9" s="389">
        <v>39.299999999999997</v>
      </c>
      <c r="DJ9" s="403">
        <v>0.38470768123342663</v>
      </c>
      <c r="DK9" s="39">
        <v>5</v>
      </c>
      <c r="DL9" s="407">
        <v>101.35534999999999</v>
      </c>
      <c r="DM9" s="401">
        <v>3.5960695964483222</v>
      </c>
      <c r="DN9" s="194">
        <v>4</v>
      </c>
      <c r="DO9" s="407">
        <v>115.10896</v>
      </c>
      <c r="DP9" s="401">
        <v>11.642319753451195</v>
      </c>
      <c r="DQ9" s="194">
        <v>5</v>
      </c>
      <c r="DR9" s="389">
        <v>8.1750000000000007</v>
      </c>
      <c r="DS9" s="403">
        <v>0.80867690293053751</v>
      </c>
      <c r="DT9" s="39">
        <v>4</v>
      </c>
      <c r="DU9" s="389">
        <v>9.16</v>
      </c>
      <c r="DV9" s="403">
        <v>1.1138222479372526</v>
      </c>
      <c r="DW9" s="39">
        <v>5</v>
      </c>
      <c r="DX9" s="407">
        <v>21.378699999999995</v>
      </c>
      <c r="DY9" s="401">
        <v>2.6415640789754375</v>
      </c>
      <c r="DZ9" s="194">
        <v>4</v>
      </c>
      <c r="EA9" s="407">
        <v>27.905520000000003</v>
      </c>
      <c r="EB9" s="401">
        <v>5.3769283490111732</v>
      </c>
      <c r="EC9" s="194">
        <v>5</v>
      </c>
      <c r="ED9" s="385">
        <v>1302.5</v>
      </c>
      <c r="EE9" s="410">
        <v>125.58231032540637</v>
      </c>
      <c r="EF9" s="39">
        <v>4</v>
      </c>
      <c r="EG9" s="385">
        <v>1068.4000000000001</v>
      </c>
      <c r="EH9" s="410">
        <v>248.25422453605901</v>
      </c>
      <c r="EI9" s="39">
        <v>5</v>
      </c>
      <c r="EJ9" s="389">
        <v>5.6</v>
      </c>
      <c r="EK9" s="403">
        <v>0.17795130420052177</v>
      </c>
      <c r="EL9" s="39">
        <v>4</v>
      </c>
      <c r="EM9" s="389">
        <v>8.6999999999999993</v>
      </c>
      <c r="EN9" s="403">
        <v>0.55226805085936659</v>
      </c>
      <c r="EO9" s="39">
        <v>5</v>
      </c>
      <c r="EP9" s="389">
        <v>43.575000000000003</v>
      </c>
      <c r="EQ9" s="403">
        <v>1.7824959092987198</v>
      </c>
      <c r="ER9" s="39">
        <v>4</v>
      </c>
      <c r="ES9" s="389">
        <v>42.339999999999996</v>
      </c>
      <c r="ET9" s="403">
        <v>5.3525321110666955</v>
      </c>
      <c r="EU9" s="39">
        <v>5</v>
      </c>
      <c r="EV9" s="416">
        <v>0.36250000000000004</v>
      </c>
      <c r="EW9" s="403">
        <v>2.4958298553119911E-2</v>
      </c>
      <c r="EX9" s="39">
        <v>4</v>
      </c>
      <c r="EY9" s="416">
        <v>0.46600000000000003</v>
      </c>
      <c r="EZ9" s="403">
        <v>0.10547985589675406</v>
      </c>
      <c r="FA9" s="39">
        <v>5</v>
      </c>
      <c r="FB9" s="385">
        <v>238.75</v>
      </c>
      <c r="FC9" s="403">
        <v>4.6435439052516774</v>
      </c>
      <c r="FD9" s="39">
        <v>4</v>
      </c>
      <c r="FE9" s="385">
        <v>192</v>
      </c>
      <c r="FF9" s="403">
        <v>5.5497747702046434</v>
      </c>
      <c r="FG9" s="39">
        <v>5</v>
      </c>
      <c r="FH9" s="389">
        <v>69.600000000000009</v>
      </c>
      <c r="FI9" s="403">
        <v>0.72226495600068186</v>
      </c>
      <c r="FJ9" s="39">
        <v>4</v>
      </c>
      <c r="FK9" s="389">
        <v>55.739999999999995</v>
      </c>
      <c r="FL9" s="403">
        <v>2.4379499584692068</v>
      </c>
      <c r="FM9" s="39">
        <v>5</v>
      </c>
      <c r="FN9" s="389">
        <v>1.2224999999999999</v>
      </c>
      <c r="FO9" s="403">
        <v>9.4648472430004654E-3</v>
      </c>
      <c r="FP9" s="39">
        <v>4</v>
      </c>
      <c r="FQ9" s="389">
        <v>1.514</v>
      </c>
      <c r="FR9" s="403">
        <v>6.0000000000000045E-3</v>
      </c>
      <c r="FS9" s="39">
        <v>5</v>
      </c>
      <c r="FT9" s="389">
        <v>4.6950000000000003</v>
      </c>
      <c r="FU9" s="403">
        <v>0.50062460986251789</v>
      </c>
      <c r="FV9" s="39">
        <v>4</v>
      </c>
      <c r="FW9" s="389">
        <v>5.0600000000000005</v>
      </c>
      <c r="FX9" s="403">
        <v>0.46583258795408483</v>
      </c>
      <c r="FY9" s="39">
        <v>5</v>
      </c>
      <c r="FZ9" s="389">
        <v>7.8000000000000007</v>
      </c>
      <c r="GA9" s="403">
        <v>1.0808946911393977</v>
      </c>
      <c r="GB9" s="39">
        <v>4</v>
      </c>
      <c r="GC9" s="389">
        <v>11.68</v>
      </c>
      <c r="GD9" s="403">
        <v>0.90631120482977579</v>
      </c>
      <c r="GE9" s="39">
        <v>5</v>
      </c>
      <c r="GF9" s="389">
        <v>83.85</v>
      </c>
      <c r="GG9" s="403">
        <v>2.7463612289718897</v>
      </c>
      <c r="GH9" s="39">
        <v>4</v>
      </c>
      <c r="GI9" s="389">
        <v>80.28</v>
      </c>
      <c r="GJ9" s="403">
        <v>2.9297440161215444</v>
      </c>
      <c r="GK9" s="39">
        <v>5</v>
      </c>
      <c r="GL9" s="389">
        <v>1.5</v>
      </c>
      <c r="GM9" s="403">
        <v>0.18708286933869706</v>
      </c>
      <c r="GN9" s="39">
        <v>4</v>
      </c>
      <c r="GO9" s="389">
        <v>1.36</v>
      </c>
      <c r="GP9" s="403">
        <v>0.23366642891095832</v>
      </c>
      <c r="GQ9" s="39">
        <v>5</v>
      </c>
      <c r="GR9" s="389">
        <v>4.6500000000000004</v>
      </c>
      <c r="GS9" s="403">
        <v>1.1228683508467647</v>
      </c>
      <c r="GT9" s="39">
        <v>4</v>
      </c>
      <c r="GU9" s="389">
        <v>6.24</v>
      </c>
      <c r="GV9" s="403">
        <v>1.8685823503394223</v>
      </c>
      <c r="GW9" s="39">
        <v>5</v>
      </c>
      <c r="GX9" s="416">
        <v>0.1</v>
      </c>
      <c r="GY9" s="423">
        <v>4.0824829046386304E-2</v>
      </c>
      <c r="GZ9" s="39">
        <v>4</v>
      </c>
      <c r="HA9" s="416">
        <v>0.22000000000000003</v>
      </c>
      <c r="HB9" s="423">
        <v>0.10677078252031309</v>
      </c>
      <c r="HC9" s="39">
        <v>5</v>
      </c>
      <c r="HD9" s="391">
        <v>2.0749999999999997</v>
      </c>
      <c r="HE9" s="405">
        <v>2.0084716411573589</v>
      </c>
      <c r="HF9" s="39">
        <v>4</v>
      </c>
      <c r="HG9" s="389">
        <v>0.25999999999999995</v>
      </c>
      <c r="HH9" s="403">
        <v>2.4494897427831959E-2</v>
      </c>
      <c r="HI9" s="39">
        <v>5</v>
      </c>
      <c r="HJ9" s="389">
        <v>0.35000000000000003</v>
      </c>
      <c r="HK9" s="403">
        <v>3.1091263510295824E-2</v>
      </c>
      <c r="HL9" s="39">
        <v>4</v>
      </c>
      <c r="HM9" s="389">
        <v>0.59199999999999997</v>
      </c>
      <c r="HN9" s="403">
        <v>7.2277243998370655E-2</v>
      </c>
      <c r="HO9" s="39">
        <v>5</v>
      </c>
      <c r="HP9" s="389">
        <v>3.9449999999999994</v>
      </c>
      <c r="HQ9" s="403">
        <v>0.4660025035698126</v>
      </c>
      <c r="HR9" s="39">
        <v>4</v>
      </c>
      <c r="HS9" s="389">
        <v>4.0640000000000001</v>
      </c>
      <c r="HT9" s="403">
        <v>0.42215636913352433</v>
      </c>
      <c r="HU9" s="39">
        <v>5</v>
      </c>
      <c r="HV9" s="416">
        <v>7.5000000000000011E-2</v>
      </c>
      <c r="HW9" s="423">
        <v>1.2583057392117925E-2</v>
      </c>
      <c r="HX9" s="39">
        <v>4</v>
      </c>
      <c r="HY9" s="416">
        <v>7.2000000000000008E-2</v>
      </c>
      <c r="HZ9" s="423">
        <v>1.0198039027185557E-2</v>
      </c>
      <c r="IA9" s="39">
        <v>5</v>
      </c>
      <c r="IB9" s="416">
        <v>0.21999999999999997</v>
      </c>
      <c r="IC9" s="423">
        <v>5.8878405775518998E-2</v>
      </c>
      <c r="ID9" s="39">
        <v>4</v>
      </c>
      <c r="IE9" s="416">
        <v>0.30399999999999994</v>
      </c>
      <c r="IF9" s="423">
        <v>8.2800966177937849E-2</v>
      </c>
      <c r="IG9" s="39">
        <v>5</v>
      </c>
      <c r="IH9" s="416">
        <v>0</v>
      </c>
      <c r="II9" s="423">
        <v>0</v>
      </c>
      <c r="IJ9" s="39">
        <v>4</v>
      </c>
      <c r="IK9" s="416">
        <v>8.0000000000000002E-3</v>
      </c>
      <c r="IL9" s="423">
        <v>4.8989794855663557E-3</v>
      </c>
      <c r="IM9" s="39">
        <v>5</v>
      </c>
      <c r="IN9" s="418">
        <v>0.1</v>
      </c>
      <c r="IO9" s="424">
        <v>0.1</v>
      </c>
      <c r="IP9" s="39">
        <v>4</v>
      </c>
      <c r="IQ9" s="416">
        <v>1.6E-2</v>
      </c>
      <c r="IR9" s="423">
        <v>3.9999999999999992E-3</v>
      </c>
      <c r="IS9" s="39">
        <v>5</v>
      </c>
    </row>
    <row r="10" spans="1:253" ht="13" customHeight="1">
      <c r="A10" s="183" t="s">
        <v>33</v>
      </c>
      <c r="B10" s="389">
        <v>10</v>
      </c>
      <c r="C10" s="403">
        <v>0.33635298918447742</v>
      </c>
      <c r="D10" s="39">
        <v>4</v>
      </c>
      <c r="E10" s="389">
        <v>9.2040000000000006</v>
      </c>
      <c r="F10" s="403">
        <v>0.37402673701220901</v>
      </c>
      <c r="G10" s="39">
        <v>5</v>
      </c>
      <c r="H10" s="389">
        <v>97.324999999999989</v>
      </c>
      <c r="I10" s="403">
        <v>0.14361406616344957</v>
      </c>
      <c r="J10" s="39">
        <v>4</v>
      </c>
      <c r="K10" s="389">
        <v>95.7</v>
      </c>
      <c r="L10" s="403">
        <v>0.76354436675284276</v>
      </c>
      <c r="M10" s="39">
        <v>5</v>
      </c>
      <c r="N10" s="385">
        <v>85869.25</v>
      </c>
      <c r="O10" s="81">
        <v>1916.0869576213565</v>
      </c>
      <c r="P10" s="39">
        <v>4</v>
      </c>
      <c r="Q10" s="385">
        <v>77417.600000000006</v>
      </c>
      <c r="R10" s="81">
        <v>2446.7669607054936</v>
      </c>
      <c r="S10" s="39">
        <v>5</v>
      </c>
      <c r="T10" s="63">
        <v>12.799999999999999</v>
      </c>
      <c r="U10" s="81">
        <v>0.31622776601683794</v>
      </c>
      <c r="V10" s="39">
        <v>4</v>
      </c>
      <c r="W10" s="63">
        <v>12</v>
      </c>
      <c r="X10" s="81">
        <v>0.456070170039655</v>
      </c>
      <c r="Y10" s="39">
        <v>5</v>
      </c>
      <c r="Z10" s="401">
        <v>45.375</v>
      </c>
      <c r="AA10" s="194">
        <v>1.5928878386963312</v>
      </c>
      <c r="AB10" s="194">
        <v>4</v>
      </c>
      <c r="AC10" s="389">
        <v>42.92</v>
      </c>
      <c r="AD10" s="81">
        <v>1.6692513291892261</v>
      </c>
      <c r="AE10" s="39">
        <v>5</v>
      </c>
      <c r="AF10" s="389">
        <v>45.349999999999994</v>
      </c>
      <c r="AG10" s="81">
        <v>0.52041649986653216</v>
      </c>
      <c r="AH10" s="39">
        <v>4</v>
      </c>
      <c r="AI10" s="389">
        <v>46.68</v>
      </c>
      <c r="AJ10" s="403">
        <v>0.22226110770892926</v>
      </c>
      <c r="AK10" s="39">
        <v>5</v>
      </c>
      <c r="AL10" s="389">
        <v>12.799999999999999</v>
      </c>
      <c r="AM10" s="403">
        <v>0.13540064007726596</v>
      </c>
      <c r="AN10" s="39">
        <v>4</v>
      </c>
      <c r="AO10" s="389">
        <v>13.059999999999999</v>
      </c>
      <c r="AP10" s="403">
        <v>9.7979589711327073E-2</v>
      </c>
      <c r="AQ10" s="39">
        <v>5</v>
      </c>
      <c r="AR10" s="389">
        <v>28.225000000000001</v>
      </c>
      <c r="AS10" s="81">
        <v>0.33509948771471876</v>
      </c>
      <c r="AT10" s="39">
        <v>4</v>
      </c>
      <c r="AU10" s="389">
        <v>27.96</v>
      </c>
      <c r="AV10" s="403">
        <v>0.13266499161421552</v>
      </c>
      <c r="AW10" s="39">
        <v>5</v>
      </c>
      <c r="AX10" s="389">
        <v>13.624999999999998</v>
      </c>
      <c r="AY10" s="81">
        <v>8.5391256382996647E-2</v>
      </c>
      <c r="AZ10" s="39">
        <v>4</v>
      </c>
      <c r="BA10" s="389">
        <v>13.9</v>
      </c>
      <c r="BB10" s="403">
        <v>5.4772255750516738E-2</v>
      </c>
      <c r="BC10" s="39">
        <v>5</v>
      </c>
      <c r="BD10" s="389">
        <v>14.399999999999999</v>
      </c>
      <c r="BE10" s="81">
        <v>7.0710678118654502E-2</v>
      </c>
      <c r="BF10" s="39">
        <v>4</v>
      </c>
      <c r="BG10" s="389">
        <v>14.540000000000001</v>
      </c>
      <c r="BH10" s="403">
        <v>0.32341923257592453</v>
      </c>
      <c r="BI10" s="39">
        <v>5</v>
      </c>
      <c r="BJ10" s="389">
        <v>2.0649999999999999</v>
      </c>
      <c r="BK10" s="403">
        <v>2.4664414311581284E-2</v>
      </c>
      <c r="BL10" s="39">
        <v>4</v>
      </c>
      <c r="BM10" s="389">
        <v>2.1680000000000001</v>
      </c>
      <c r="BN10" s="403">
        <v>5.9531504264548812E-2</v>
      </c>
      <c r="BO10" s="39">
        <v>5</v>
      </c>
      <c r="BP10" s="389">
        <v>2.6749999999999998</v>
      </c>
      <c r="BQ10" s="403">
        <v>0.14361406616345074</v>
      </c>
      <c r="BR10" s="39">
        <v>4</v>
      </c>
      <c r="BS10" s="389">
        <v>4.3</v>
      </c>
      <c r="BT10" s="403">
        <v>0.76354436675284287</v>
      </c>
      <c r="BU10" s="39">
        <v>5</v>
      </c>
      <c r="BV10" s="385">
        <v>268.125</v>
      </c>
      <c r="BW10" s="403">
        <v>24.258653954139021</v>
      </c>
      <c r="BX10" s="39">
        <v>4</v>
      </c>
      <c r="BY10" s="385">
        <v>390.48</v>
      </c>
      <c r="BZ10" s="403">
        <v>66.606804457202401</v>
      </c>
      <c r="CA10" s="39">
        <v>5</v>
      </c>
      <c r="CB10" s="389">
        <v>53.524999999999999</v>
      </c>
      <c r="CC10" s="403">
        <v>0.53599595769619945</v>
      </c>
      <c r="CD10" s="39">
        <v>4</v>
      </c>
      <c r="CE10" s="389">
        <v>55.06</v>
      </c>
      <c r="CF10" s="403">
        <v>0.1503329637837291</v>
      </c>
      <c r="CG10" s="39">
        <v>5</v>
      </c>
      <c r="CH10" s="389">
        <v>25.475000000000001</v>
      </c>
      <c r="CI10" s="403">
        <v>0.19311050377094083</v>
      </c>
      <c r="CJ10" s="39">
        <v>4</v>
      </c>
      <c r="CK10" s="389">
        <v>24.86</v>
      </c>
      <c r="CL10" s="403">
        <v>0.1326649916142161</v>
      </c>
      <c r="CM10" s="39">
        <v>5</v>
      </c>
      <c r="CN10" s="389">
        <v>13.625</v>
      </c>
      <c r="CO10" s="403">
        <v>0.14930394055974114</v>
      </c>
      <c r="CP10" s="39">
        <v>4</v>
      </c>
      <c r="CQ10" s="389">
        <v>13.64</v>
      </c>
      <c r="CR10" s="403">
        <v>8.7177978870813411E-2</v>
      </c>
      <c r="CS10" s="39">
        <v>5</v>
      </c>
      <c r="CT10" s="389">
        <v>48.725000000000001</v>
      </c>
      <c r="CU10" s="403">
        <v>2.2621431578630617</v>
      </c>
      <c r="CV10" s="39">
        <v>4</v>
      </c>
      <c r="CW10" s="389">
        <v>45</v>
      </c>
      <c r="CX10" s="403">
        <v>1.1588787684654509</v>
      </c>
      <c r="CY10" s="39">
        <v>5</v>
      </c>
      <c r="CZ10" s="407">
        <v>130.28517499999998</v>
      </c>
      <c r="DA10" s="401">
        <v>11.632672505231103</v>
      </c>
      <c r="DB10" s="194">
        <v>4</v>
      </c>
      <c r="DC10" s="407">
        <v>174.76924</v>
      </c>
      <c r="DD10" s="401">
        <v>29.056738314711101</v>
      </c>
      <c r="DE10" s="194">
        <v>5</v>
      </c>
      <c r="DF10" s="389">
        <v>40.35</v>
      </c>
      <c r="DG10" s="403">
        <v>0.633113997107419</v>
      </c>
      <c r="DH10" s="39">
        <v>4</v>
      </c>
      <c r="DI10" s="389">
        <v>39.160000000000004</v>
      </c>
      <c r="DJ10" s="403">
        <v>0.66753277073114525</v>
      </c>
      <c r="DK10" s="39">
        <v>5</v>
      </c>
      <c r="DL10" s="407">
        <v>108.37762499999999</v>
      </c>
      <c r="DM10" s="401">
        <v>10.661413536548123</v>
      </c>
      <c r="DN10" s="194">
        <v>4</v>
      </c>
      <c r="DO10" s="407">
        <v>153.9084</v>
      </c>
      <c r="DP10" s="401">
        <v>27.835940556913087</v>
      </c>
      <c r="DQ10" s="194">
        <v>5</v>
      </c>
      <c r="DR10" s="389">
        <v>10.925000000000001</v>
      </c>
      <c r="DS10" s="403">
        <v>1.7432608334191777</v>
      </c>
      <c r="DT10" s="39">
        <v>4</v>
      </c>
      <c r="DU10" s="389">
        <v>15.86</v>
      </c>
      <c r="DV10" s="403">
        <v>1.2035779991342523</v>
      </c>
      <c r="DW10" s="39">
        <v>5</v>
      </c>
      <c r="DX10" s="407">
        <v>29.462200000000003</v>
      </c>
      <c r="DY10" s="401">
        <v>5.3423193034486376</v>
      </c>
      <c r="DZ10" s="194">
        <v>4</v>
      </c>
      <c r="EA10" s="407">
        <v>61.885280000000002</v>
      </c>
      <c r="EB10" s="401">
        <v>10.84436923432617</v>
      </c>
      <c r="EC10" s="194">
        <v>5</v>
      </c>
      <c r="ED10" s="385">
        <v>1672.5</v>
      </c>
      <c r="EE10" s="410">
        <v>57.465206864675949</v>
      </c>
      <c r="EF10" s="39">
        <v>4</v>
      </c>
      <c r="EG10" s="385">
        <v>1498.8</v>
      </c>
      <c r="EH10" s="410">
        <v>223.6815593650939</v>
      </c>
      <c r="EI10" s="39">
        <v>5</v>
      </c>
      <c r="EJ10" s="389">
        <v>4.8999999999999995</v>
      </c>
      <c r="EK10" s="403">
        <v>0.22730302828309765</v>
      </c>
      <c r="EL10" s="39">
        <v>4</v>
      </c>
      <c r="EM10" s="389">
        <v>5.46</v>
      </c>
      <c r="EN10" s="403">
        <v>0.14352700094407328</v>
      </c>
      <c r="EO10" s="39">
        <v>5</v>
      </c>
      <c r="EP10" s="389">
        <v>46.9</v>
      </c>
      <c r="EQ10" s="403">
        <v>4.1675332432187435</v>
      </c>
      <c r="ER10" s="39">
        <v>4</v>
      </c>
      <c r="ES10" s="389">
        <v>55.779999999999994</v>
      </c>
      <c r="ET10" s="403">
        <v>5.0997450916688116</v>
      </c>
      <c r="EU10" s="39">
        <v>5</v>
      </c>
      <c r="EV10" s="416">
        <v>0.38</v>
      </c>
      <c r="EW10" s="403">
        <v>5.1800900893066756E-2</v>
      </c>
      <c r="EX10" s="39">
        <v>4</v>
      </c>
      <c r="EY10" s="416">
        <v>0.40199999999999997</v>
      </c>
      <c r="EZ10" s="403">
        <v>5.6692151132233561E-2</v>
      </c>
      <c r="FA10" s="39">
        <v>5</v>
      </c>
      <c r="FB10" s="385">
        <v>245.75</v>
      </c>
      <c r="FC10" s="403">
        <v>7.330018190063833</v>
      </c>
      <c r="FD10" s="39">
        <v>4</v>
      </c>
      <c r="FE10" s="385">
        <v>230.2</v>
      </c>
      <c r="FF10" s="403">
        <v>3.9673668849754744</v>
      </c>
      <c r="FG10" s="39">
        <v>5</v>
      </c>
      <c r="FH10" s="389">
        <v>75.825000000000003</v>
      </c>
      <c r="FI10" s="403">
        <v>1.5707614926100846</v>
      </c>
      <c r="FJ10" s="39">
        <v>4</v>
      </c>
      <c r="FK10" s="389">
        <v>77.47999999999999</v>
      </c>
      <c r="FL10" s="403">
        <v>1.1284502647436456</v>
      </c>
      <c r="FM10" s="39">
        <v>5</v>
      </c>
      <c r="FN10" s="389">
        <v>1.085</v>
      </c>
      <c r="FO10" s="403">
        <v>9.5742710775633903E-3</v>
      </c>
      <c r="FP10" s="39">
        <v>4</v>
      </c>
      <c r="FQ10" s="389">
        <v>1.1000000000000001</v>
      </c>
      <c r="FR10" s="403">
        <v>9.4868329805051117E-3</v>
      </c>
      <c r="FS10" s="39">
        <v>5</v>
      </c>
      <c r="FT10" s="389">
        <v>5.2249999999999996</v>
      </c>
      <c r="FU10" s="403">
        <v>1.019783473749861</v>
      </c>
      <c r="FV10" s="39">
        <v>4</v>
      </c>
      <c r="FW10" s="389">
        <v>5.9600000000000009</v>
      </c>
      <c r="FX10" s="403">
        <v>1.527285173109461</v>
      </c>
      <c r="FY10" s="39">
        <v>5</v>
      </c>
      <c r="FZ10" s="389">
        <v>16.95</v>
      </c>
      <c r="GA10" s="403">
        <v>2.2603465810947401</v>
      </c>
      <c r="GB10" s="39">
        <v>4</v>
      </c>
      <c r="GC10" s="389">
        <v>27.1</v>
      </c>
      <c r="GD10" s="403">
        <v>6.6825893185201775</v>
      </c>
      <c r="GE10" s="39">
        <v>5</v>
      </c>
      <c r="GF10" s="389">
        <v>76.224999999999994</v>
      </c>
      <c r="GG10" s="403">
        <v>3.0028805615053464</v>
      </c>
      <c r="GH10" s="39">
        <v>4</v>
      </c>
      <c r="GI10" s="389">
        <v>64.36</v>
      </c>
      <c r="GJ10" s="403">
        <v>7.8607633217137334</v>
      </c>
      <c r="GK10" s="39">
        <v>5</v>
      </c>
      <c r="GL10" s="389">
        <v>2.0499999999999998</v>
      </c>
      <c r="GM10" s="403">
        <v>0.10408329997330661</v>
      </c>
      <c r="GN10" s="39">
        <v>4</v>
      </c>
      <c r="GO10" s="389">
        <v>3.22</v>
      </c>
      <c r="GP10" s="403">
        <v>0.42473521163190581</v>
      </c>
      <c r="GQ10" s="39">
        <v>5</v>
      </c>
      <c r="GR10" s="389">
        <v>4.375</v>
      </c>
      <c r="GS10" s="403">
        <v>0.80867690293054195</v>
      </c>
      <c r="GT10" s="39">
        <v>4</v>
      </c>
      <c r="GU10" s="389">
        <v>4.9399999999999995</v>
      </c>
      <c r="GV10" s="403">
        <v>1.2753822956274719</v>
      </c>
      <c r="GW10" s="39">
        <v>5</v>
      </c>
      <c r="GX10" s="416">
        <v>0.30000000000000004</v>
      </c>
      <c r="GY10" s="423">
        <v>9.1287092917527679E-2</v>
      </c>
      <c r="GZ10" s="39">
        <v>4</v>
      </c>
      <c r="HA10" s="416">
        <v>0.22000000000000003</v>
      </c>
      <c r="HB10" s="423">
        <v>7.9999999999999988E-2</v>
      </c>
      <c r="HC10" s="39">
        <v>5</v>
      </c>
      <c r="HD10" s="389">
        <v>0.1</v>
      </c>
      <c r="HE10" s="403">
        <v>4.0824829046386304E-2</v>
      </c>
      <c r="HF10" s="39">
        <v>4</v>
      </c>
      <c r="HG10" s="389">
        <v>0.21999999999999997</v>
      </c>
      <c r="HH10" s="403">
        <v>5.830951894845305E-2</v>
      </c>
      <c r="HI10" s="39">
        <v>5</v>
      </c>
      <c r="HJ10" s="389">
        <v>0.82250000000000001</v>
      </c>
      <c r="HK10" s="403">
        <v>4.5161746349464106E-2</v>
      </c>
      <c r="HL10" s="39">
        <v>4</v>
      </c>
      <c r="HM10" s="389">
        <v>1.288</v>
      </c>
      <c r="HN10" s="403">
        <v>0.20343057783922225</v>
      </c>
      <c r="HO10" s="39">
        <v>5</v>
      </c>
      <c r="HP10" s="389">
        <v>4.0649999999999995</v>
      </c>
      <c r="HQ10" s="403">
        <v>0.98164402916739713</v>
      </c>
      <c r="HR10" s="39">
        <v>4</v>
      </c>
      <c r="HS10" s="389">
        <v>4.2359999999999998</v>
      </c>
      <c r="HT10" s="403">
        <v>1.3727840325411711</v>
      </c>
      <c r="HU10" s="39">
        <v>5</v>
      </c>
      <c r="HV10" s="416">
        <v>0.11249999999999999</v>
      </c>
      <c r="HW10" s="423">
        <v>2.2867371223353757E-2</v>
      </c>
      <c r="HX10" s="39">
        <v>4</v>
      </c>
      <c r="HY10" s="416">
        <v>0.17599999999999999</v>
      </c>
      <c r="HZ10" s="423">
        <v>4.7074409183759311E-2</v>
      </c>
      <c r="IA10" s="39">
        <v>5</v>
      </c>
      <c r="IB10" s="416">
        <v>0.19750000000000001</v>
      </c>
      <c r="IC10" s="423">
        <v>1.3149778198382896E-2</v>
      </c>
      <c r="ID10" s="39">
        <v>4</v>
      </c>
      <c r="IE10" s="416">
        <v>0.22800000000000004</v>
      </c>
      <c r="IF10" s="423">
        <v>2.5768197453450211E-2</v>
      </c>
      <c r="IG10" s="39">
        <v>5</v>
      </c>
      <c r="IH10" s="416">
        <v>1.2500000000000001E-2</v>
      </c>
      <c r="II10" s="423">
        <v>7.4999999999999989E-3</v>
      </c>
      <c r="IJ10" s="39">
        <v>4</v>
      </c>
      <c r="IK10" s="416">
        <v>1.6E-2</v>
      </c>
      <c r="IL10" s="423">
        <v>1.1661903789690601E-2</v>
      </c>
      <c r="IM10" s="39">
        <v>5</v>
      </c>
      <c r="IN10" s="416">
        <v>5.0000000000000001E-3</v>
      </c>
      <c r="IO10" s="423">
        <v>5.0000000000000001E-3</v>
      </c>
      <c r="IP10" s="39">
        <v>4</v>
      </c>
      <c r="IQ10" s="416">
        <v>8.0000000000000002E-3</v>
      </c>
      <c r="IR10" s="423">
        <v>4.8989794855663557E-3</v>
      </c>
      <c r="IS10" s="39">
        <v>5</v>
      </c>
    </row>
    <row r="11" spans="1:253" ht="13" customHeight="1">
      <c r="A11" s="183" t="s">
        <v>20</v>
      </c>
      <c r="B11" s="389">
        <v>10.868</v>
      </c>
      <c r="C11" s="403">
        <v>0.16632498309033436</v>
      </c>
      <c r="D11" s="39">
        <v>5</v>
      </c>
      <c r="E11" s="389">
        <v>11.004999999999999</v>
      </c>
      <c r="F11" s="403">
        <v>0.45565886362497093</v>
      </c>
      <c r="G11" s="39">
        <v>4</v>
      </c>
      <c r="H11" s="389">
        <v>96.820000000000007</v>
      </c>
      <c r="I11" s="403">
        <v>0.13190905958273008</v>
      </c>
      <c r="J11" s="39">
        <v>5</v>
      </c>
      <c r="K11" s="389">
        <v>96.05</v>
      </c>
      <c r="L11" s="403">
        <v>0.24664414311581301</v>
      </c>
      <c r="M11" s="39">
        <v>4</v>
      </c>
      <c r="N11" s="385">
        <v>87450.8</v>
      </c>
      <c r="O11" s="81">
        <v>1035.2772768683758</v>
      </c>
      <c r="P11" s="39">
        <v>5</v>
      </c>
      <c r="Q11" s="385">
        <v>86518.5</v>
      </c>
      <c r="R11" s="81">
        <v>3242.52744784065</v>
      </c>
      <c r="S11" s="39">
        <v>4</v>
      </c>
      <c r="T11" s="63">
        <v>13.8</v>
      </c>
      <c r="U11" s="81">
        <v>0.24494897427831777</v>
      </c>
      <c r="V11" s="39">
        <v>5</v>
      </c>
      <c r="W11" s="63">
        <v>15.05</v>
      </c>
      <c r="X11" s="81">
        <v>0.6994045086119095</v>
      </c>
      <c r="Y11" s="39">
        <v>4</v>
      </c>
      <c r="Z11" s="401">
        <v>47.8</v>
      </c>
      <c r="AA11" s="194">
        <v>1.0373041983911948</v>
      </c>
      <c r="AB11" s="194">
        <v>5</v>
      </c>
      <c r="AC11" s="389">
        <v>51.55</v>
      </c>
      <c r="AD11" s="81">
        <v>2.2983689869122408</v>
      </c>
      <c r="AE11" s="39">
        <v>4</v>
      </c>
      <c r="AF11" s="389">
        <v>43.980000000000004</v>
      </c>
      <c r="AG11" s="81">
        <v>0.36932370625238709</v>
      </c>
      <c r="AH11" s="39">
        <v>5</v>
      </c>
      <c r="AI11" s="389">
        <v>46.8</v>
      </c>
      <c r="AJ11" s="403">
        <v>0.39370039370059012</v>
      </c>
      <c r="AK11" s="39">
        <v>4</v>
      </c>
      <c r="AL11" s="389">
        <v>12.66</v>
      </c>
      <c r="AM11" s="403">
        <v>5.099019513592791E-2</v>
      </c>
      <c r="AN11" s="39">
        <v>5</v>
      </c>
      <c r="AO11" s="389">
        <v>13.65</v>
      </c>
      <c r="AP11" s="403">
        <v>9.5742710775633857E-2</v>
      </c>
      <c r="AQ11" s="39">
        <v>4</v>
      </c>
      <c r="AR11" s="389">
        <v>28.78</v>
      </c>
      <c r="AS11" s="81">
        <v>0.24372115213907855</v>
      </c>
      <c r="AT11" s="39">
        <v>5</v>
      </c>
      <c r="AU11" s="389">
        <v>29.2</v>
      </c>
      <c r="AV11" s="403">
        <v>0.16832508230603474</v>
      </c>
      <c r="AW11" s="39">
        <v>4</v>
      </c>
      <c r="AX11" s="389">
        <v>13.459999999999999</v>
      </c>
      <c r="AY11" s="81">
        <v>7.4833147735478875E-2</v>
      </c>
      <c r="AZ11" s="39">
        <v>5</v>
      </c>
      <c r="BA11" s="389">
        <v>13.75</v>
      </c>
      <c r="BB11" s="403">
        <v>9.5742710775633927E-2</v>
      </c>
      <c r="BC11" s="39">
        <v>4</v>
      </c>
      <c r="BD11" s="389">
        <v>13.36</v>
      </c>
      <c r="BE11" s="81">
        <v>0.28390139133156767</v>
      </c>
      <c r="BF11" s="39">
        <v>5</v>
      </c>
      <c r="BG11" s="389">
        <v>15.500000000000002</v>
      </c>
      <c r="BH11" s="403">
        <v>0.47958315233127219</v>
      </c>
      <c r="BI11" s="39">
        <v>4</v>
      </c>
      <c r="BJ11" s="389">
        <v>2.226</v>
      </c>
      <c r="BK11" s="403">
        <v>3.880721582386449E-2</v>
      </c>
      <c r="BL11" s="39">
        <v>5</v>
      </c>
      <c r="BM11" s="389">
        <v>2.2875000000000001</v>
      </c>
      <c r="BN11" s="403">
        <v>5.2341029158140699E-2</v>
      </c>
      <c r="BO11" s="39">
        <v>4</v>
      </c>
      <c r="BP11" s="389">
        <v>3.1799999999999997</v>
      </c>
      <c r="BQ11" s="403">
        <v>0.13190905958272922</v>
      </c>
      <c r="BR11" s="39">
        <v>5</v>
      </c>
      <c r="BS11" s="389">
        <v>3.95</v>
      </c>
      <c r="BT11" s="403">
        <v>0.24664414311581184</v>
      </c>
      <c r="BU11" s="39">
        <v>4</v>
      </c>
      <c r="BV11" s="385">
        <v>346.2</v>
      </c>
      <c r="BW11" s="403">
        <v>13.249905660041508</v>
      </c>
      <c r="BX11" s="39">
        <v>5</v>
      </c>
      <c r="BY11" s="385">
        <v>432.4</v>
      </c>
      <c r="BZ11" s="403">
        <v>26.482950490205379</v>
      </c>
      <c r="CA11" s="39">
        <v>4</v>
      </c>
      <c r="CB11" s="389">
        <v>51.459999999999994</v>
      </c>
      <c r="CC11" s="403">
        <v>0.43197222132910384</v>
      </c>
      <c r="CD11" s="39">
        <v>5</v>
      </c>
      <c r="CE11" s="389">
        <v>59.774999999999999</v>
      </c>
      <c r="CF11" s="403">
        <v>0.65112082852058561</v>
      </c>
      <c r="CG11" s="39">
        <v>4</v>
      </c>
      <c r="CH11" s="389">
        <v>25.619999999999997</v>
      </c>
      <c r="CI11" s="403">
        <v>3.7416573867739181E-2</v>
      </c>
      <c r="CJ11" s="39">
        <v>5</v>
      </c>
      <c r="CK11" s="389">
        <v>22.9</v>
      </c>
      <c r="CL11" s="403">
        <v>4.0824829046386159E-2</v>
      </c>
      <c r="CM11" s="39">
        <v>4</v>
      </c>
      <c r="CN11" s="389">
        <v>13.1</v>
      </c>
      <c r="CO11" s="403">
        <v>0.11832159566199242</v>
      </c>
      <c r="CP11" s="39">
        <v>5</v>
      </c>
      <c r="CQ11" s="389">
        <v>13.6</v>
      </c>
      <c r="CR11" s="403">
        <v>0.18708286933869714</v>
      </c>
      <c r="CS11" s="39">
        <v>4</v>
      </c>
      <c r="CT11" s="389">
        <v>55.120000000000005</v>
      </c>
      <c r="CU11" s="403">
        <v>1.7255144160510512</v>
      </c>
      <c r="CV11" s="39">
        <v>5</v>
      </c>
      <c r="CW11" s="389">
        <v>37.825000000000003</v>
      </c>
      <c r="CX11" s="403">
        <v>2.3360846873918346</v>
      </c>
      <c r="CY11" s="39">
        <v>4</v>
      </c>
      <c r="CZ11" s="407">
        <v>190.55515999999997</v>
      </c>
      <c r="DA11" s="401">
        <v>7.602224273040096</v>
      </c>
      <c r="DB11" s="194">
        <v>5</v>
      </c>
      <c r="DC11" s="407">
        <v>162.15584999999999</v>
      </c>
      <c r="DD11" s="401">
        <v>7.3668650353570859</v>
      </c>
      <c r="DE11" s="194">
        <v>4</v>
      </c>
      <c r="DF11" s="389">
        <v>37</v>
      </c>
      <c r="DG11" s="403">
        <v>1.5591664439693405</v>
      </c>
      <c r="DH11" s="39">
        <v>5</v>
      </c>
      <c r="DI11" s="389">
        <v>38.974999999999994</v>
      </c>
      <c r="DJ11" s="403">
        <v>1.1279590713614864</v>
      </c>
      <c r="DK11" s="39">
        <v>4</v>
      </c>
      <c r="DL11" s="407">
        <v>128.25727999999998</v>
      </c>
      <c r="DM11" s="401">
        <v>8.0042467782046867</v>
      </c>
      <c r="DN11" s="194">
        <v>5</v>
      </c>
      <c r="DO11" s="407">
        <v>168.32265000000001</v>
      </c>
      <c r="DP11" s="401">
        <v>10.713720899349783</v>
      </c>
      <c r="DQ11" s="194">
        <v>4</v>
      </c>
      <c r="DR11" s="389">
        <v>7.8600000000000012</v>
      </c>
      <c r="DS11" s="403">
        <v>0.47497368348151964</v>
      </c>
      <c r="DT11" s="39">
        <v>5</v>
      </c>
      <c r="DU11" s="389">
        <v>23.2</v>
      </c>
      <c r="DV11" s="403">
        <v>3.3105890714493698</v>
      </c>
      <c r="DW11" s="39">
        <v>4</v>
      </c>
      <c r="DX11" s="407">
        <v>27.324879999999997</v>
      </c>
      <c r="DY11" s="401">
        <v>2.4547202672402504</v>
      </c>
      <c r="DZ11" s="194">
        <v>5</v>
      </c>
      <c r="EA11" s="407">
        <v>101.9156</v>
      </c>
      <c r="EB11" s="401">
        <v>17.561346750178348</v>
      </c>
      <c r="EC11" s="194">
        <v>4</v>
      </c>
      <c r="ED11" s="385">
        <v>706.8</v>
      </c>
      <c r="EE11" s="410">
        <v>83.753447690229393</v>
      </c>
      <c r="EF11" s="39">
        <v>5</v>
      </c>
      <c r="EG11" s="385">
        <v>918.5</v>
      </c>
      <c r="EH11" s="410">
        <v>77.958856670254818</v>
      </c>
      <c r="EI11" s="39">
        <v>4</v>
      </c>
      <c r="EJ11" s="389">
        <v>6.6599999999999993</v>
      </c>
      <c r="EK11" s="403">
        <v>0.22934689882359427</v>
      </c>
      <c r="EL11" s="39">
        <v>5</v>
      </c>
      <c r="EM11" s="389">
        <v>9.1499999999999986</v>
      </c>
      <c r="EN11" s="403">
        <v>8.6602540378443824E-2</v>
      </c>
      <c r="EO11" s="39">
        <v>4</v>
      </c>
      <c r="EP11" s="389">
        <v>60.14</v>
      </c>
      <c r="EQ11" s="403">
        <v>2.7830918058878336</v>
      </c>
      <c r="ER11" s="39">
        <v>5</v>
      </c>
      <c r="ES11" s="389">
        <v>54.949999999999996</v>
      </c>
      <c r="ET11" s="403">
        <v>0.86554414483991871</v>
      </c>
      <c r="EU11" s="39">
        <v>4</v>
      </c>
      <c r="EV11" s="416">
        <v>0.23399999999999999</v>
      </c>
      <c r="EW11" s="403">
        <v>2.2271057451320193E-2</v>
      </c>
      <c r="EX11" s="39">
        <v>5</v>
      </c>
      <c r="EY11" s="416">
        <v>0.42000000000000004</v>
      </c>
      <c r="EZ11" s="403">
        <v>3.29140294302189E-2</v>
      </c>
      <c r="FA11" s="39">
        <v>4</v>
      </c>
      <c r="FB11" s="385">
        <v>214.2</v>
      </c>
      <c r="FC11" s="403">
        <v>4.0422765862815471</v>
      </c>
      <c r="FD11" s="39">
        <v>5</v>
      </c>
      <c r="FE11" s="385">
        <v>176.5</v>
      </c>
      <c r="FF11" s="403">
        <v>2.0615528128088303</v>
      </c>
      <c r="FG11" s="39">
        <v>4</v>
      </c>
      <c r="FH11" s="389">
        <v>76.94</v>
      </c>
      <c r="FI11" s="403">
        <v>0.76589816555466395</v>
      </c>
      <c r="FJ11" s="39">
        <v>5</v>
      </c>
      <c r="FK11" s="389">
        <v>66.349999999999994</v>
      </c>
      <c r="FL11" s="403">
        <v>1.1786291472158106</v>
      </c>
      <c r="FM11" s="39">
        <v>4</v>
      </c>
      <c r="FN11" s="389">
        <v>1.226</v>
      </c>
      <c r="FO11" s="403">
        <v>2.2494443758404006E-2</v>
      </c>
      <c r="FP11" s="39">
        <v>5</v>
      </c>
      <c r="FQ11" s="389">
        <v>1.3774999999999999</v>
      </c>
      <c r="FR11" s="403">
        <v>1.3149778198382865E-2</v>
      </c>
      <c r="FS11" s="39">
        <v>4</v>
      </c>
      <c r="FT11" s="389">
        <v>7.596000000000001</v>
      </c>
      <c r="FU11" s="403">
        <v>0.64864165761998094</v>
      </c>
      <c r="FV11" s="39">
        <v>5</v>
      </c>
      <c r="FW11" s="389">
        <v>12.565000000000001</v>
      </c>
      <c r="FX11" s="403">
        <v>2.1874852380454293</v>
      </c>
      <c r="FY11" s="39">
        <v>4</v>
      </c>
      <c r="FZ11" s="389">
        <v>8.5599999999999987</v>
      </c>
      <c r="GA11" s="403">
        <v>0.7972452571197931</v>
      </c>
      <c r="GB11" s="39">
        <v>5</v>
      </c>
      <c r="GC11" s="389">
        <v>8.4</v>
      </c>
      <c r="GD11" s="403">
        <v>0.8860022573334656</v>
      </c>
      <c r="GE11" s="39">
        <v>4</v>
      </c>
      <c r="GF11" s="389">
        <v>87.14</v>
      </c>
      <c r="GG11" s="403">
        <v>1.0186265262597467</v>
      </c>
      <c r="GH11" s="39">
        <v>5</v>
      </c>
      <c r="GI11" s="389">
        <v>87</v>
      </c>
      <c r="GJ11" s="403">
        <v>0.54924190177613563</v>
      </c>
      <c r="GK11" s="39">
        <v>4</v>
      </c>
      <c r="GL11" s="389">
        <v>1.08</v>
      </c>
      <c r="GM11" s="403">
        <v>8.6023252670426167E-2</v>
      </c>
      <c r="GN11" s="39">
        <v>5</v>
      </c>
      <c r="GO11" s="389">
        <v>1.5</v>
      </c>
      <c r="GP11" s="403">
        <v>0.35823642100341119</v>
      </c>
      <c r="GQ11" s="39">
        <v>4</v>
      </c>
      <c r="GR11" s="389">
        <v>2.84</v>
      </c>
      <c r="GS11" s="403">
        <v>0.354400902933387</v>
      </c>
      <c r="GT11" s="39">
        <v>5</v>
      </c>
      <c r="GU11" s="389">
        <v>2.25</v>
      </c>
      <c r="GV11" s="403">
        <v>0.17559422921421255</v>
      </c>
      <c r="GW11" s="39">
        <v>4</v>
      </c>
      <c r="GX11" s="416">
        <v>0.1</v>
      </c>
      <c r="GY11" s="423">
        <v>3.1622776601683798E-2</v>
      </c>
      <c r="GZ11" s="39">
        <v>5</v>
      </c>
      <c r="HA11" s="416">
        <v>0.32500000000000001</v>
      </c>
      <c r="HB11" s="423">
        <v>0.12499999999999997</v>
      </c>
      <c r="HC11" s="39">
        <v>4</v>
      </c>
      <c r="HD11" s="389">
        <v>0.24</v>
      </c>
      <c r="HE11" s="403">
        <v>5.0990195135927896E-2</v>
      </c>
      <c r="HF11" s="39">
        <v>5</v>
      </c>
      <c r="HG11" s="389">
        <v>0.54999999999999993</v>
      </c>
      <c r="HH11" s="403">
        <v>0.1322875655532296</v>
      </c>
      <c r="HI11" s="39">
        <v>4</v>
      </c>
      <c r="HJ11" s="389">
        <v>0.63600000000000001</v>
      </c>
      <c r="HK11" s="403">
        <v>2.9933259094191526E-2</v>
      </c>
      <c r="HL11" s="39">
        <v>5</v>
      </c>
      <c r="HM11" s="389">
        <v>1.0150000000000001</v>
      </c>
      <c r="HN11" s="403">
        <v>0.11898879499067663</v>
      </c>
      <c r="HO11" s="39">
        <v>4</v>
      </c>
      <c r="HP11" s="389">
        <v>6.6479999999999988</v>
      </c>
      <c r="HQ11" s="403">
        <v>0.64951058497918535</v>
      </c>
      <c r="HR11" s="39">
        <v>5</v>
      </c>
      <c r="HS11" s="389">
        <v>10.945</v>
      </c>
      <c r="HT11" s="403">
        <v>1.9372209476463937</v>
      </c>
      <c r="HU11" s="39">
        <v>4</v>
      </c>
      <c r="HV11" s="416">
        <v>0.08</v>
      </c>
      <c r="HW11" s="423">
        <v>6.3245553203367388E-3</v>
      </c>
      <c r="HX11" s="39">
        <v>5</v>
      </c>
      <c r="HY11" s="416">
        <v>0.21</v>
      </c>
      <c r="HZ11" s="423">
        <v>7.8528126595931627E-2</v>
      </c>
      <c r="IA11" s="39">
        <v>4</v>
      </c>
      <c r="IB11" s="416">
        <v>0.20399999999999996</v>
      </c>
      <c r="IC11" s="423">
        <v>1.4696938456699192E-2</v>
      </c>
      <c r="ID11" s="39">
        <v>5</v>
      </c>
      <c r="IE11" s="416">
        <v>0.27499999999999997</v>
      </c>
      <c r="IF11" s="423">
        <v>4.0311288741492764E-2</v>
      </c>
      <c r="IG11" s="39">
        <v>4</v>
      </c>
      <c r="IH11" s="416">
        <v>4.0000000000000001E-3</v>
      </c>
      <c r="II11" s="423">
        <v>4.0000000000000001E-3</v>
      </c>
      <c r="IJ11" s="39">
        <v>5</v>
      </c>
      <c r="IK11" s="416">
        <v>4.4999999999999998E-2</v>
      </c>
      <c r="IL11" s="423">
        <v>1.8929694486000917E-2</v>
      </c>
      <c r="IM11" s="39">
        <v>4</v>
      </c>
      <c r="IN11" s="416">
        <v>1.6E-2</v>
      </c>
      <c r="IO11" s="423">
        <v>3.9999999999999992E-3</v>
      </c>
      <c r="IP11" s="39">
        <v>5</v>
      </c>
      <c r="IQ11" s="416">
        <v>7.4999999999999997E-2</v>
      </c>
      <c r="IR11" s="423">
        <v>3.0956959368344521E-2</v>
      </c>
      <c r="IS11" s="39">
        <v>4</v>
      </c>
    </row>
    <row r="12" spans="1:253" ht="13" customHeight="1">
      <c r="A12" s="183" t="s">
        <v>21</v>
      </c>
      <c r="B12" s="389">
        <v>9.92</v>
      </c>
      <c r="C12" s="403">
        <v>0.33700000000000002</v>
      </c>
      <c r="D12" s="39">
        <v>4</v>
      </c>
      <c r="E12" s="389">
        <v>10.44</v>
      </c>
      <c r="F12" s="403">
        <v>0.30280000000000001</v>
      </c>
      <c r="G12" s="39">
        <v>3</v>
      </c>
      <c r="H12" s="389">
        <v>98.15</v>
      </c>
      <c r="I12" s="403">
        <v>0.126</v>
      </c>
      <c r="J12" s="39">
        <v>4</v>
      </c>
      <c r="K12" s="389">
        <v>97.83</v>
      </c>
      <c r="L12" s="403">
        <v>0.34799999999999998</v>
      </c>
      <c r="M12" s="39">
        <v>3</v>
      </c>
      <c r="N12" s="385">
        <v>85785.13</v>
      </c>
      <c r="O12" s="81">
        <v>2555.547</v>
      </c>
      <c r="P12" s="39">
        <v>4</v>
      </c>
      <c r="Q12" s="385">
        <v>86648</v>
      </c>
      <c r="R12" s="81">
        <v>2179.4</v>
      </c>
      <c r="S12" s="39">
        <v>3</v>
      </c>
      <c r="T12" s="63">
        <v>12.96</v>
      </c>
      <c r="U12" s="81">
        <v>0.42980000000000002</v>
      </c>
      <c r="V12" s="39">
        <v>4</v>
      </c>
      <c r="W12" s="63">
        <v>14.33</v>
      </c>
      <c r="X12" s="81">
        <v>0.35299999999999998</v>
      </c>
      <c r="Y12" s="39">
        <v>3</v>
      </c>
      <c r="Z12" s="401">
        <v>40.94</v>
      </c>
      <c r="AA12" s="194">
        <v>1.369</v>
      </c>
      <c r="AB12" s="194">
        <v>4</v>
      </c>
      <c r="AC12" s="389">
        <v>45.87</v>
      </c>
      <c r="AD12" s="81">
        <v>0.59299999999999997</v>
      </c>
      <c r="AE12" s="39">
        <v>3</v>
      </c>
      <c r="AF12" s="389">
        <v>41.3</v>
      </c>
      <c r="AG12" s="81">
        <v>0.16800000000000001</v>
      </c>
      <c r="AH12" s="39">
        <v>4</v>
      </c>
      <c r="AI12" s="389">
        <v>44</v>
      </c>
      <c r="AJ12" s="403">
        <v>0.755</v>
      </c>
      <c r="AK12" s="39">
        <v>3</v>
      </c>
      <c r="AL12" s="389">
        <v>13.08</v>
      </c>
      <c r="AM12" s="403">
        <v>4.8000000000000001E-2</v>
      </c>
      <c r="AN12" s="39">
        <v>4</v>
      </c>
      <c r="AO12" s="389">
        <v>13.73</v>
      </c>
      <c r="AP12" s="403">
        <v>0.14530000000000001</v>
      </c>
      <c r="AQ12" s="39">
        <v>3</v>
      </c>
      <c r="AR12" s="389">
        <v>31.65</v>
      </c>
      <c r="AS12" s="81">
        <v>0.13300000000000001</v>
      </c>
      <c r="AT12" s="39">
        <v>4</v>
      </c>
      <c r="AU12" s="389">
        <v>31.13</v>
      </c>
      <c r="AV12" s="403">
        <v>0.29599999999999999</v>
      </c>
      <c r="AW12" s="39">
        <v>3</v>
      </c>
      <c r="AX12" s="389">
        <v>12.75</v>
      </c>
      <c r="AY12" s="81">
        <v>2.9000000000000001E-2</v>
      </c>
      <c r="AZ12" s="39">
        <v>4</v>
      </c>
      <c r="BA12" s="389">
        <v>13.37</v>
      </c>
      <c r="BB12" s="403">
        <v>0.21859999999999999</v>
      </c>
      <c r="BC12" s="39">
        <v>3</v>
      </c>
      <c r="BD12" s="389">
        <v>13.98</v>
      </c>
      <c r="BE12" s="81">
        <v>4.7E-2</v>
      </c>
      <c r="BF12" s="39">
        <v>4</v>
      </c>
      <c r="BG12" s="389">
        <v>15.07</v>
      </c>
      <c r="BH12" s="403">
        <v>0.23300000000000001</v>
      </c>
      <c r="BI12" s="39">
        <v>3</v>
      </c>
      <c r="BJ12" s="389">
        <v>1.87</v>
      </c>
      <c r="BK12" s="403">
        <v>1.8800000000000001E-2</v>
      </c>
      <c r="BL12" s="39">
        <v>4</v>
      </c>
      <c r="BM12" s="389">
        <v>1.99</v>
      </c>
      <c r="BN12" s="403">
        <v>1.3299999999999999E-2</v>
      </c>
      <c r="BO12" s="39">
        <v>3</v>
      </c>
      <c r="BP12" s="389">
        <v>1.85</v>
      </c>
      <c r="BQ12" s="403">
        <v>0.126</v>
      </c>
      <c r="BR12" s="39">
        <v>4</v>
      </c>
      <c r="BS12" s="389">
        <v>2.17</v>
      </c>
      <c r="BT12" s="403">
        <v>0.34799999999999998</v>
      </c>
      <c r="BU12" s="39">
        <v>3</v>
      </c>
      <c r="BV12" s="385">
        <v>180.1</v>
      </c>
      <c r="BW12" s="403">
        <v>10.5</v>
      </c>
      <c r="BX12" s="39">
        <v>4</v>
      </c>
      <c r="BY12" s="385">
        <v>221.2</v>
      </c>
      <c r="BZ12" s="403">
        <v>29.8</v>
      </c>
      <c r="CA12" s="39">
        <v>3</v>
      </c>
      <c r="CB12" s="389">
        <v>53.8</v>
      </c>
      <c r="CC12" s="403">
        <v>0.74</v>
      </c>
      <c r="CD12" s="39">
        <v>4</v>
      </c>
      <c r="CE12" s="389">
        <v>52.67</v>
      </c>
      <c r="CF12" s="403">
        <v>1.51</v>
      </c>
      <c r="CG12" s="39">
        <v>3</v>
      </c>
      <c r="CH12" s="389">
        <v>24.73</v>
      </c>
      <c r="CI12" s="403">
        <v>8.5999999999999993E-2</v>
      </c>
      <c r="CJ12" s="39">
        <v>4</v>
      </c>
      <c r="CK12" s="389">
        <v>25.5</v>
      </c>
      <c r="CL12" s="403">
        <v>0.153</v>
      </c>
      <c r="CM12" s="39">
        <v>3</v>
      </c>
      <c r="CN12" s="389">
        <v>13.23</v>
      </c>
      <c r="CO12" s="403">
        <v>0.17</v>
      </c>
      <c r="CP12" s="39">
        <v>4</v>
      </c>
      <c r="CQ12" s="389">
        <v>13.33</v>
      </c>
      <c r="CR12" s="403">
        <v>0.46300000000000002</v>
      </c>
      <c r="CS12" s="39">
        <v>3</v>
      </c>
      <c r="CT12" s="389">
        <v>56.38</v>
      </c>
      <c r="CU12" s="403">
        <v>1.41</v>
      </c>
      <c r="CV12" s="39">
        <v>4</v>
      </c>
      <c r="CW12" s="389">
        <v>53.03</v>
      </c>
      <c r="CX12" s="403">
        <v>2.9</v>
      </c>
      <c r="CY12" s="39">
        <v>3</v>
      </c>
      <c r="CZ12" s="407">
        <v>101.33</v>
      </c>
      <c r="DA12" s="401">
        <v>5.5</v>
      </c>
      <c r="DB12" s="194">
        <v>4</v>
      </c>
      <c r="DC12" s="407">
        <v>115.92</v>
      </c>
      <c r="DD12" s="401">
        <v>10.97</v>
      </c>
      <c r="DE12" s="194">
        <v>3</v>
      </c>
      <c r="DF12" s="389">
        <v>37.299999999999997</v>
      </c>
      <c r="DG12" s="403">
        <v>0.59499999999999997</v>
      </c>
      <c r="DH12" s="39">
        <v>4</v>
      </c>
      <c r="DI12" s="389">
        <v>39.53</v>
      </c>
      <c r="DJ12" s="403">
        <v>1.9330000000000001</v>
      </c>
      <c r="DK12" s="39">
        <v>3</v>
      </c>
      <c r="DL12" s="408">
        <v>67.150000000000006</v>
      </c>
      <c r="DM12" s="414">
        <v>3.94</v>
      </c>
      <c r="DN12" s="194">
        <v>4</v>
      </c>
      <c r="DO12" s="408">
        <v>88.47</v>
      </c>
      <c r="DP12" s="414">
        <v>16.079999999999998</v>
      </c>
      <c r="DQ12" s="194">
        <v>3</v>
      </c>
      <c r="DR12" s="389">
        <v>6.3</v>
      </c>
      <c r="DS12" s="403">
        <v>0.94399999999999995</v>
      </c>
      <c r="DT12" s="39">
        <v>4</v>
      </c>
      <c r="DU12" s="389">
        <v>7.43</v>
      </c>
      <c r="DV12" s="403">
        <v>1.04</v>
      </c>
      <c r="DW12" s="39">
        <v>3</v>
      </c>
      <c r="DX12" s="408">
        <v>11.51</v>
      </c>
      <c r="DY12" s="414">
        <v>2.11</v>
      </c>
      <c r="DZ12" s="194">
        <v>4</v>
      </c>
      <c r="EA12" s="408">
        <v>16.809999999999999</v>
      </c>
      <c r="EB12" s="414">
        <v>4.3360000000000003</v>
      </c>
      <c r="EC12" s="194">
        <v>3</v>
      </c>
      <c r="ED12" s="385">
        <v>1385.8</v>
      </c>
      <c r="EE12" s="410">
        <v>69.900000000000006</v>
      </c>
      <c r="EF12" s="39">
        <v>4</v>
      </c>
      <c r="EG12" s="385">
        <v>1358.67</v>
      </c>
      <c r="EH12" s="410">
        <v>58.33</v>
      </c>
      <c r="EI12" s="39">
        <v>3</v>
      </c>
      <c r="EJ12" s="389">
        <v>5.83</v>
      </c>
      <c r="EK12" s="403">
        <v>0.18</v>
      </c>
      <c r="EL12" s="39">
        <v>4</v>
      </c>
      <c r="EM12" s="389">
        <v>6.43</v>
      </c>
      <c r="EN12" s="403">
        <v>0.23300000000000001</v>
      </c>
      <c r="EO12" s="39">
        <v>3</v>
      </c>
      <c r="EP12" s="389">
        <v>55.55</v>
      </c>
      <c r="EQ12" s="403">
        <v>1.25</v>
      </c>
      <c r="ER12" s="39">
        <v>4</v>
      </c>
      <c r="ES12" s="389">
        <v>55.83</v>
      </c>
      <c r="ET12" s="403">
        <v>1.407</v>
      </c>
      <c r="EU12" s="39">
        <v>3</v>
      </c>
      <c r="EV12" s="416">
        <v>0.39</v>
      </c>
      <c r="EW12" s="403">
        <v>3.5999999999999997E-2</v>
      </c>
      <c r="EX12" s="39">
        <v>4</v>
      </c>
      <c r="EY12" s="416">
        <v>0.44</v>
      </c>
      <c r="EZ12" s="403">
        <v>3.2000000000000001E-2</v>
      </c>
      <c r="FA12" s="39">
        <v>3</v>
      </c>
      <c r="FB12" s="385">
        <v>220</v>
      </c>
      <c r="FC12" s="403">
        <v>5.64</v>
      </c>
      <c r="FD12" s="39">
        <v>4</v>
      </c>
      <c r="FE12" s="385">
        <v>205</v>
      </c>
      <c r="FF12" s="403">
        <v>5.03</v>
      </c>
      <c r="FG12" s="39">
        <v>3</v>
      </c>
      <c r="FH12" s="389">
        <v>81.599999999999994</v>
      </c>
      <c r="FI12" s="403">
        <v>0.36699999999999999</v>
      </c>
      <c r="FJ12" s="39">
        <v>4</v>
      </c>
      <c r="FK12" s="389">
        <v>77.53</v>
      </c>
      <c r="FL12" s="403">
        <v>0.73499999999999999</v>
      </c>
      <c r="FM12" s="39">
        <v>3</v>
      </c>
      <c r="FN12" s="389">
        <v>1.1000000000000001</v>
      </c>
      <c r="FO12" s="403">
        <v>5.0000000000000001E-3</v>
      </c>
      <c r="FP12" s="39">
        <v>4</v>
      </c>
      <c r="FQ12" s="389">
        <v>1.1200000000000001</v>
      </c>
      <c r="FR12" s="403">
        <v>8.8000000000000005E-3</v>
      </c>
      <c r="FS12" s="39">
        <v>3</v>
      </c>
      <c r="FT12" s="389">
        <v>3.61</v>
      </c>
      <c r="FU12" s="403">
        <v>0.56299999999999994</v>
      </c>
      <c r="FV12" s="39">
        <v>4</v>
      </c>
      <c r="FW12" s="389">
        <v>6.79</v>
      </c>
      <c r="FX12" s="403">
        <v>0.72499999999999998</v>
      </c>
      <c r="FY12" s="39">
        <v>3</v>
      </c>
      <c r="FZ12" s="389">
        <v>22.55</v>
      </c>
      <c r="GA12" s="403">
        <v>1.214</v>
      </c>
      <c r="GB12" s="39">
        <v>4</v>
      </c>
      <c r="GC12" s="389">
        <v>21.1</v>
      </c>
      <c r="GD12" s="403">
        <v>1.21</v>
      </c>
      <c r="GE12" s="39">
        <v>3</v>
      </c>
      <c r="GF12" s="389">
        <v>70.3</v>
      </c>
      <c r="GG12" s="403">
        <v>1.5</v>
      </c>
      <c r="GH12" s="39">
        <v>4</v>
      </c>
      <c r="GI12" s="389">
        <v>72.2</v>
      </c>
      <c r="GJ12" s="403">
        <v>2.2330000000000001</v>
      </c>
      <c r="GK12" s="39">
        <v>3</v>
      </c>
      <c r="GL12" s="389">
        <v>2.7</v>
      </c>
      <c r="GM12" s="403">
        <v>0.42599999999999999</v>
      </c>
      <c r="GN12" s="39">
        <v>4</v>
      </c>
      <c r="GO12" s="389">
        <v>3.97</v>
      </c>
      <c r="GP12" s="403">
        <v>2.85</v>
      </c>
      <c r="GQ12" s="39">
        <v>3</v>
      </c>
      <c r="GR12" s="389">
        <v>3.2</v>
      </c>
      <c r="GS12" s="403">
        <v>0.43390000000000001</v>
      </c>
      <c r="GT12" s="39">
        <v>4</v>
      </c>
      <c r="GU12" s="389">
        <v>1.9</v>
      </c>
      <c r="GV12" s="403">
        <v>0.46100000000000002</v>
      </c>
      <c r="GW12" s="39">
        <v>3</v>
      </c>
      <c r="GX12" s="416">
        <v>0.13</v>
      </c>
      <c r="GY12" s="423">
        <v>2.5000000000000001E-2</v>
      </c>
      <c r="GZ12" s="39">
        <v>4</v>
      </c>
      <c r="HA12" s="416">
        <v>7.0000000000000007E-2</v>
      </c>
      <c r="HB12" s="423">
        <v>0.03</v>
      </c>
      <c r="HC12" s="39">
        <v>3</v>
      </c>
      <c r="HD12" s="389">
        <v>1.1299999999999999</v>
      </c>
      <c r="HE12" s="403">
        <v>0.66</v>
      </c>
      <c r="HF12" s="39">
        <v>4</v>
      </c>
      <c r="HG12" s="389">
        <v>0.77</v>
      </c>
      <c r="HH12" s="403">
        <v>0.14499999999999999</v>
      </c>
      <c r="HI12" s="39">
        <v>3</v>
      </c>
      <c r="HJ12" s="389">
        <v>0.81</v>
      </c>
      <c r="HK12" s="403">
        <v>0.125</v>
      </c>
      <c r="HL12" s="39">
        <v>4</v>
      </c>
      <c r="HM12" s="389">
        <v>1.42</v>
      </c>
      <c r="HN12" s="403">
        <v>0.122</v>
      </c>
      <c r="HO12" s="39">
        <v>3</v>
      </c>
      <c r="HP12" s="389">
        <v>2.54</v>
      </c>
      <c r="HQ12" s="403">
        <v>0.40500000000000003</v>
      </c>
      <c r="HR12" s="39">
        <v>4</v>
      </c>
      <c r="HS12" s="389">
        <v>4.88</v>
      </c>
      <c r="HT12" s="403">
        <v>0.40400000000000003</v>
      </c>
      <c r="HU12" s="39">
        <v>3</v>
      </c>
      <c r="HV12" s="416">
        <v>0.09</v>
      </c>
      <c r="HW12" s="423">
        <v>1.7999999999999999E-2</v>
      </c>
      <c r="HX12" s="39">
        <v>4</v>
      </c>
      <c r="HY12" s="416">
        <v>0.31</v>
      </c>
      <c r="HZ12" s="423">
        <v>0.24</v>
      </c>
      <c r="IA12" s="39">
        <v>3</v>
      </c>
      <c r="IB12" s="416">
        <v>0.12</v>
      </c>
      <c r="IC12" s="423">
        <v>2.7199999999999998E-2</v>
      </c>
      <c r="ID12" s="39">
        <v>4</v>
      </c>
      <c r="IE12" s="416">
        <v>0.12</v>
      </c>
      <c r="IF12" s="423">
        <v>2.3E-2</v>
      </c>
      <c r="IG12" s="39">
        <v>3</v>
      </c>
      <c r="IH12" s="416">
        <v>0</v>
      </c>
      <c r="II12" s="423">
        <v>0</v>
      </c>
      <c r="IJ12" s="39">
        <v>4</v>
      </c>
      <c r="IK12" s="416">
        <v>0</v>
      </c>
      <c r="IL12" s="423">
        <v>0</v>
      </c>
      <c r="IM12" s="39">
        <v>3</v>
      </c>
      <c r="IN12" s="418">
        <v>0.05</v>
      </c>
      <c r="IO12" s="424">
        <v>0.246</v>
      </c>
      <c r="IP12" s="39">
        <v>4</v>
      </c>
      <c r="IQ12" s="416">
        <v>0.05</v>
      </c>
      <c r="IR12" s="423">
        <v>6.6E-3</v>
      </c>
      <c r="IS12" s="39">
        <v>3</v>
      </c>
    </row>
    <row r="13" spans="1:253" ht="13" customHeight="1">
      <c r="A13" s="183" t="s">
        <v>22</v>
      </c>
      <c r="B13" s="389">
        <v>10.024999999999999</v>
      </c>
      <c r="C13" s="403">
        <v>0.19771612647092457</v>
      </c>
      <c r="D13" s="39">
        <v>4</v>
      </c>
      <c r="E13" s="389">
        <v>8.9166666666666679</v>
      </c>
      <c r="F13" s="403">
        <v>0.1511805396059808</v>
      </c>
      <c r="G13" s="39">
        <v>4</v>
      </c>
      <c r="H13" s="389">
        <v>98.425000000000011</v>
      </c>
      <c r="I13" s="403">
        <v>8.5391256382994912E-2</v>
      </c>
      <c r="J13" s="39">
        <v>4</v>
      </c>
      <c r="K13" s="389">
        <v>97.949999999999989</v>
      </c>
      <c r="L13" s="403">
        <v>0.11902380714238053</v>
      </c>
      <c r="M13" s="39">
        <v>4</v>
      </c>
      <c r="N13" s="385">
        <v>84566.5</v>
      </c>
      <c r="O13" s="81">
        <v>1624.6553224197021</v>
      </c>
      <c r="P13" s="39">
        <v>4</v>
      </c>
      <c r="Q13" s="385">
        <v>77713.055555555562</v>
      </c>
      <c r="R13" s="81">
        <v>1143.9754284355047</v>
      </c>
      <c r="S13" s="39">
        <v>4</v>
      </c>
      <c r="T13" s="63">
        <v>14.45</v>
      </c>
      <c r="U13" s="81">
        <v>0.22173557826083456</v>
      </c>
      <c r="V13" s="39">
        <v>4</v>
      </c>
      <c r="W13" s="63">
        <v>12.327777777777778</v>
      </c>
      <c r="X13" s="81">
        <v>0.31155721984022156</v>
      </c>
      <c r="Y13" s="39">
        <v>4</v>
      </c>
      <c r="Z13" s="401">
        <v>44.2</v>
      </c>
      <c r="AA13" s="194">
        <v>0.78315600829804921</v>
      </c>
      <c r="AB13" s="194">
        <v>4</v>
      </c>
      <c r="AC13" s="389">
        <v>39.366666666666667</v>
      </c>
      <c r="AD13" s="81">
        <v>0.64549722436790313</v>
      </c>
      <c r="AE13" s="39">
        <v>4</v>
      </c>
      <c r="AF13" s="389">
        <v>44.05</v>
      </c>
      <c r="AG13" s="81">
        <v>8.6602540378445086E-2</v>
      </c>
      <c r="AH13" s="39">
        <v>4</v>
      </c>
      <c r="AI13" s="389">
        <v>44.2</v>
      </c>
      <c r="AJ13" s="403">
        <v>0.3135814620371129</v>
      </c>
      <c r="AK13" s="39">
        <v>4</v>
      </c>
      <c r="AL13" s="389">
        <v>14.425000000000001</v>
      </c>
      <c r="AM13" s="403">
        <v>0.26575364531836609</v>
      </c>
      <c r="AN13" s="39">
        <v>4</v>
      </c>
      <c r="AO13" s="389">
        <v>13.799999999999999</v>
      </c>
      <c r="AP13" s="403">
        <v>0.20412414523193165</v>
      </c>
      <c r="AQ13" s="39">
        <v>4</v>
      </c>
      <c r="AR13" s="389">
        <v>32.724999999999994</v>
      </c>
      <c r="AS13" s="81">
        <v>0.58363087649643752</v>
      </c>
      <c r="AT13" s="39">
        <v>4</v>
      </c>
      <c r="AU13" s="389">
        <v>31.225000000000001</v>
      </c>
      <c r="AV13" s="403">
        <v>0.27500000000000002</v>
      </c>
      <c r="AW13" s="39">
        <v>4</v>
      </c>
      <c r="AX13" s="389">
        <v>14.125</v>
      </c>
      <c r="AY13" s="81">
        <v>6.2915286960589761E-2</v>
      </c>
      <c r="AZ13" s="39">
        <v>4</v>
      </c>
      <c r="BA13" s="389">
        <v>13.974999999999998</v>
      </c>
      <c r="BB13" s="403">
        <v>0.12500000000000028</v>
      </c>
      <c r="BC13" s="39">
        <v>4</v>
      </c>
      <c r="BD13" s="389">
        <v>12.525</v>
      </c>
      <c r="BE13" s="81">
        <v>7.4999999999999734E-2</v>
      </c>
      <c r="BF13" s="39">
        <v>4</v>
      </c>
      <c r="BG13" s="389">
        <v>13.375</v>
      </c>
      <c r="BH13" s="403">
        <v>0.28099525500145589</v>
      </c>
      <c r="BI13" s="39">
        <v>4</v>
      </c>
      <c r="BJ13" s="389">
        <v>1.94</v>
      </c>
      <c r="BK13" s="403">
        <v>2.4494897427831803E-2</v>
      </c>
      <c r="BL13" s="39">
        <v>4</v>
      </c>
      <c r="BM13" s="389">
        <v>1.9824999999999999</v>
      </c>
      <c r="BN13" s="403">
        <v>1.376892636821523E-2</v>
      </c>
      <c r="BO13" s="39">
        <v>4</v>
      </c>
      <c r="BP13" s="389">
        <v>1.5750000000000002</v>
      </c>
      <c r="BQ13" s="403">
        <v>8.5391256382996689E-2</v>
      </c>
      <c r="BR13" s="39">
        <v>4</v>
      </c>
      <c r="BS13" s="389">
        <v>2.0499999999999998</v>
      </c>
      <c r="BT13" s="403">
        <v>0.11902380714238142</v>
      </c>
      <c r="BU13" s="39">
        <v>4</v>
      </c>
      <c r="BV13" s="385">
        <v>160.5</v>
      </c>
      <c r="BW13" s="403">
        <v>11.103903217637772</v>
      </c>
      <c r="BX13" s="39">
        <v>4</v>
      </c>
      <c r="BY13" s="385">
        <v>182.71666666666667</v>
      </c>
      <c r="BZ13" s="403">
        <v>8.1293877041536398</v>
      </c>
      <c r="CA13" s="39">
        <v>4</v>
      </c>
      <c r="CB13" s="389">
        <v>52.424999999999997</v>
      </c>
      <c r="CC13" s="403">
        <v>0.26259918760981155</v>
      </c>
      <c r="CD13" s="39">
        <v>4</v>
      </c>
      <c r="CE13" s="389">
        <v>50.8</v>
      </c>
      <c r="CF13" s="403">
        <v>0.34399612400917212</v>
      </c>
      <c r="CG13" s="39">
        <v>4</v>
      </c>
      <c r="CH13" s="389">
        <v>26.824999999999999</v>
      </c>
      <c r="CI13" s="403">
        <v>4.7871355387816658E-2</v>
      </c>
      <c r="CJ13" s="39">
        <v>4</v>
      </c>
      <c r="CK13" s="389">
        <v>26.675000000000001</v>
      </c>
      <c r="CL13" s="403">
        <v>8.5391256382996217E-2</v>
      </c>
      <c r="CM13" s="39">
        <v>4</v>
      </c>
      <c r="CN13" s="389">
        <v>14</v>
      </c>
      <c r="CO13" s="403">
        <v>7.0710678118654502E-2</v>
      </c>
      <c r="CP13" s="39">
        <v>4</v>
      </c>
      <c r="CQ13" s="389">
        <v>13.5</v>
      </c>
      <c r="CR13" s="403">
        <v>4.0824829046386159E-2</v>
      </c>
      <c r="CS13" s="39">
        <v>4</v>
      </c>
      <c r="CT13" s="389">
        <v>63.575000000000003</v>
      </c>
      <c r="CU13" s="403">
        <v>2.4205285235529308</v>
      </c>
      <c r="CV13" s="39">
        <v>4</v>
      </c>
      <c r="CW13" s="389">
        <v>67.449999999999989</v>
      </c>
      <c r="CX13" s="403">
        <v>1.0758717395675017</v>
      </c>
      <c r="CY13" s="39">
        <v>4</v>
      </c>
      <c r="CZ13" s="407">
        <v>101.30949999999999</v>
      </c>
      <c r="DA13" s="401">
        <v>3.9077603342579748</v>
      </c>
      <c r="DB13" s="194">
        <v>4</v>
      </c>
      <c r="DC13" s="407">
        <v>123.07908333333333</v>
      </c>
      <c r="DD13" s="401">
        <v>4.4534829201735766</v>
      </c>
      <c r="DE13" s="194">
        <v>4</v>
      </c>
      <c r="DF13" s="389">
        <v>31.049999999999997</v>
      </c>
      <c r="DG13" s="403">
        <v>2.1608254595562975</v>
      </c>
      <c r="DH13" s="39">
        <v>4</v>
      </c>
      <c r="DI13" s="389">
        <v>29.575000000000003</v>
      </c>
      <c r="DJ13" s="403">
        <v>1.028246889937755</v>
      </c>
      <c r="DK13" s="39">
        <v>4</v>
      </c>
      <c r="DL13" s="407">
        <v>50.545299999999997</v>
      </c>
      <c r="DM13" s="401">
        <v>6.9100491872344918</v>
      </c>
      <c r="DN13" s="194">
        <v>4</v>
      </c>
      <c r="DO13" s="407">
        <v>54.180433333333333</v>
      </c>
      <c r="DP13" s="401">
        <v>3.8467111922611013</v>
      </c>
      <c r="DQ13" s="194">
        <v>4</v>
      </c>
      <c r="DR13" s="389">
        <v>5.3749999999999991</v>
      </c>
      <c r="DS13" s="403">
        <v>0.80661329024508632</v>
      </c>
      <c r="DT13" s="39">
        <v>4</v>
      </c>
      <c r="DU13" s="389">
        <v>2.9749999999999996</v>
      </c>
      <c r="DV13" s="403">
        <v>0.28686524130097674</v>
      </c>
      <c r="DW13" s="39">
        <v>4</v>
      </c>
      <c r="DX13" s="407">
        <v>8.635749999999998</v>
      </c>
      <c r="DY13" s="401">
        <v>1.5260111213552827</v>
      </c>
      <c r="DZ13" s="194">
        <v>4</v>
      </c>
      <c r="EA13" s="407">
        <v>5.4571500000000004</v>
      </c>
      <c r="EB13" s="401">
        <v>0.61842212322975587</v>
      </c>
      <c r="EC13" s="194">
        <v>4</v>
      </c>
      <c r="ED13" s="385">
        <v>1046</v>
      </c>
      <c r="EE13" s="410">
        <v>32.22835190739152</v>
      </c>
      <c r="EF13" s="39">
        <v>4</v>
      </c>
      <c r="EG13" s="385">
        <v>1123.5</v>
      </c>
      <c r="EH13" s="410">
        <v>81.9323908272343</v>
      </c>
      <c r="EI13" s="39">
        <v>4</v>
      </c>
      <c r="EJ13" s="389">
        <v>7.6</v>
      </c>
      <c r="EK13" s="403">
        <v>0.10801234497346436</v>
      </c>
      <c r="EL13" s="39">
        <v>4</v>
      </c>
      <c r="EM13" s="389">
        <v>6.65</v>
      </c>
      <c r="EN13" s="403">
        <v>0.35707142142714254</v>
      </c>
      <c r="EO13" s="39">
        <v>4</v>
      </c>
      <c r="EP13" s="389">
        <v>57.300000000000004</v>
      </c>
      <c r="EQ13" s="403">
        <v>1.3478377746103825</v>
      </c>
      <c r="ER13" s="39">
        <v>4</v>
      </c>
      <c r="ES13" s="389">
        <v>53.375</v>
      </c>
      <c r="ET13" s="403">
        <v>1.0834935778920589</v>
      </c>
      <c r="EU13" s="39">
        <v>4</v>
      </c>
      <c r="EV13" s="416">
        <v>0.39750000000000002</v>
      </c>
      <c r="EW13" s="403">
        <v>1.7969882210706521E-2</v>
      </c>
      <c r="EX13" s="39">
        <v>4</v>
      </c>
      <c r="EY13" s="416">
        <v>0.36749999999999999</v>
      </c>
      <c r="EZ13" s="403">
        <v>4.9895724599742425E-2</v>
      </c>
      <c r="FA13" s="39">
        <v>4</v>
      </c>
      <c r="FB13" s="385">
        <v>183.5</v>
      </c>
      <c r="FC13" s="403">
        <v>3.4034296427770228</v>
      </c>
      <c r="FD13" s="39">
        <v>4</v>
      </c>
      <c r="FE13" s="385">
        <v>207.25</v>
      </c>
      <c r="FF13" s="403">
        <v>9.1412526493911113</v>
      </c>
      <c r="FG13" s="39">
        <v>4</v>
      </c>
      <c r="FH13" s="389">
        <v>73.375</v>
      </c>
      <c r="FI13" s="403">
        <v>1.7651133108103849</v>
      </c>
      <c r="FJ13" s="39">
        <v>4</v>
      </c>
      <c r="FK13" s="389">
        <v>75.925000000000011</v>
      </c>
      <c r="FL13" s="403">
        <v>0.93574836361064595</v>
      </c>
      <c r="FM13" s="39">
        <v>4</v>
      </c>
      <c r="FN13" s="389">
        <v>1.1724999999999999</v>
      </c>
      <c r="FO13" s="403">
        <v>2.5000000000000022E-3</v>
      </c>
      <c r="FP13" s="39">
        <v>4</v>
      </c>
      <c r="FQ13" s="389">
        <v>1.1724999999999999</v>
      </c>
      <c r="FR13" s="403">
        <v>7.5000000000000067E-3</v>
      </c>
      <c r="FS13" s="39">
        <v>4</v>
      </c>
      <c r="FT13" s="389">
        <v>3.0949999999999998</v>
      </c>
      <c r="FU13" s="403">
        <v>0.39936407783708799</v>
      </c>
      <c r="FV13" s="39">
        <v>4</v>
      </c>
      <c r="FW13" s="389">
        <v>4.4644444444444442</v>
      </c>
      <c r="FX13" s="403">
        <v>0.81593693777139065</v>
      </c>
      <c r="FY13" s="39">
        <v>4</v>
      </c>
      <c r="FZ13" s="389">
        <v>15.174999999999999</v>
      </c>
      <c r="GA13" s="403">
        <v>1.5526187555224271</v>
      </c>
      <c r="GB13" s="39">
        <v>4</v>
      </c>
      <c r="GC13" s="389">
        <v>33.075000000000003</v>
      </c>
      <c r="GD13" s="403">
        <v>4.0218932109144729</v>
      </c>
      <c r="GE13" s="39">
        <v>4</v>
      </c>
      <c r="GF13" s="389">
        <v>73.875</v>
      </c>
      <c r="GG13" s="403">
        <v>1.8878448912273842</v>
      </c>
      <c r="GH13" s="39">
        <v>4</v>
      </c>
      <c r="GI13" s="389">
        <v>56.824999999999996</v>
      </c>
      <c r="GJ13" s="403">
        <v>4.7420767250928106</v>
      </c>
      <c r="GK13" s="39">
        <v>4</v>
      </c>
      <c r="GL13" s="389">
        <v>2.2999999999999998</v>
      </c>
      <c r="GM13" s="403">
        <v>0.27988092706244516</v>
      </c>
      <c r="GN13" s="39">
        <v>4</v>
      </c>
      <c r="GO13" s="389">
        <v>2.1749999999999998</v>
      </c>
      <c r="GP13" s="403">
        <v>0.17500000000000079</v>
      </c>
      <c r="GQ13" s="39">
        <v>4</v>
      </c>
      <c r="GR13" s="389">
        <v>8.375</v>
      </c>
      <c r="GS13" s="403">
        <v>0.51538820320220757</v>
      </c>
      <c r="GT13" s="39">
        <v>4</v>
      </c>
      <c r="GU13" s="389">
        <v>7.6</v>
      </c>
      <c r="GV13" s="403">
        <v>0.80415587212099038</v>
      </c>
      <c r="GW13" s="39">
        <v>4</v>
      </c>
      <c r="GX13" s="416">
        <v>0.15</v>
      </c>
      <c r="GY13" s="423">
        <v>5.0000000000000024E-2</v>
      </c>
      <c r="GZ13" s="39">
        <v>4</v>
      </c>
      <c r="HA13" s="416">
        <v>0.1</v>
      </c>
      <c r="HB13" s="423">
        <v>4.0824829046386304E-2</v>
      </c>
      <c r="HC13" s="39">
        <v>4</v>
      </c>
      <c r="HD13" s="389">
        <v>0.125</v>
      </c>
      <c r="HE13" s="403">
        <v>6.2915286960589581E-2</v>
      </c>
      <c r="HF13" s="39">
        <v>4</v>
      </c>
      <c r="HG13" s="389">
        <v>0.25000000000000006</v>
      </c>
      <c r="HH13" s="403">
        <v>6.4549722436790247E-2</v>
      </c>
      <c r="HI13" s="39">
        <v>4</v>
      </c>
      <c r="HJ13" s="389">
        <v>0.45499999999999996</v>
      </c>
      <c r="HK13" s="403">
        <v>5.1234753829798148E-2</v>
      </c>
      <c r="HL13" s="39">
        <v>4</v>
      </c>
      <c r="HM13" s="389">
        <v>1.3788888888888891</v>
      </c>
      <c r="HN13" s="403">
        <v>0.1197889089859713</v>
      </c>
      <c r="HO13" s="39">
        <v>4</v>
      </c>
      <c r="HP13" s="389">
        <v>2.3049999999999997</v>
      </c>
      <c r="HQ13" s="403">
        <v>0.33210189199501289</v>
      </c>
      <c r="HR13" s="39">
        <v>4</v>
      </c>
      <c r="HS13" s="389">
        <v>2.6433333333333331</v>
      </c>
      <c r="HT13" s="403">
        <v>0.66940271884718305</v>
      </c>
      <c r="HU13" s="39">
        <v>4</v>
      </c>
      <c r="HV13" s="416">
        <v>7.5000000000000011E-2</v>
      </c>
      <c r="HW13" s="423">
        <v>1.4999999999999994E-2</v>
      </c>
      <c r="HX13" s="39">
        <v>4</v>
      </c>
      <c r="HY13" s="416">
        <v>9.3333333333333324E-2</v>
      </c>
      <c r="HZ13" s="423">
        <v>1.9436506316151018E-2</v>
      </c>
      <c r="IA13" s="39">
        <v>4</v>
      </c>
      <c r="IB13" s="416">
        <v>0.25</v>
      </c>
      <c r="IC13" s="423">
        <v>2.0816659994661292E-2</v>
      </c>
      <c r="ID13" s="39">
        <v>4</v>
      </c>
      <c r="IE13" s="416">
        <v>0.3183333333333333</v>
      </c>
      <c r="IF13" s="423">
        <v>3.7155828016013387E-2</v>
      </c>
      <c r="IG13" s="39">
        <v>4</v>
      </c>
      <c r="IH13" s="416">
        <v>5.0000000000000001E-3</v>
      </c>
      <c r="II13" s="423">
        <v>5.0000000000000001E-3</v>
      </c>
      <c r="IJ13" s="39">
        <v>4</v>
      </c>
      <c r="IK13" s="416">
        <v>0</v>
      </c>
      <c r="IL13" s="423">
        <v>0</v>
      </c>
      <c r="IM13" s="39">
        <v>4</v>
      </c>
      <c r="IN13" s="416">
        <v>0</v>
      </c>
      <c r="IO13" s="423">
        <v>0</v>
      </c>
      <c r="IP13" s="39">
        <v>4</v>
      </c>
      <c r="IQ13" s="416">
        <v>0.01</v>
      </c>
      <c r="IR13" s="423">
        <v>5.773502691896258E-3</v>
      </c>
      <c r="IS13" s="39">
        <v>4</v>
      </c>
    </row>
    <row r="14" spans="1:253" ht="13" customHeight="1">
      <c r="A14" s="183" t="s">
        <v>37</v>
      </c>
      <c r="B14" s="389">
        <v>10.829999999999998</v>
      </c>
      <c r="C14" s="403">
        <v>0.27778888866667556</v>
      </c>
      <c r="D14" s="39">
        <v>4</v>
      </c>
      <c r="E14" s="389">
        <v>9.3200000000000021</v>
      </c>
      <c r="F14" s="403">
        <v>0.23689660191737644</v>
      </c>
      <c r="G14" s="39">
        <v>5</v>
      </c>
      <c r="H14" s="389">
        <v>97.075000000000003</v>
      </c>
      <c r="I14" s="403">
        <v>0.16520189667999113</v>
      </c>
      <c r="J14" s="39">
        <v>4</v>
      </c>
      <c r="K14" s="389">
        <v>96.78</v>
      </c>
      <c r="L14" s="403">
        <v>0.496</v>
      </c>
      <c r="M14" s="39">
        <v>5</v>
      </c>
      <c r="N14" s="385">
        <v>87386.5</v>
      </c>
      <c r="O14" s="81">
        <v>2262.9372321535275</v>
      </c>
      <c r="P14" s="39">
        <v>4</v>
      </c>
      <c r="Q14" s="385">
        <v>77554.8</v>
      </c>
      <c r="R14" s="81">
        <v>1799.2904823846536</v>
      </c>
      <c r="S14" s="39">
        <v>5</v>
      </c>
      <c r="T14" s="63">
        <v>15.600000000000001</v>
      </c>
      <c r="U14" s="81">
        <v>0.28284271247461884</v>
      </c>
      <c r="V14" s="39">
        <v>4</v>
      </c>
      <c r="W14" s="63">
        <v>12.559999999999999</v>
      </c>
      <c r="X14" s="81">
        <v>1.4510685717773657</v>
      </c>
      <c r="Y14" s="39">
        <v>5</v>
      </c>
      <c r="Z14" s="401">
        <v>50.05</v>
      </c>
      <c r="AA14" s="194">
        <v>1.167261752992875</v>
      </c>
      <c r="AB14" s="194">
        <v>4</v>
      </c>
      <c r="AC14" s="389">
        <v>44.679999999999993</v>
      </c>
      <c r="AD14" s="81">
        <v>1.2175385004179533</v>
      </c>
      <c r="AE14" s="39">
        <v>5</v>
      </c>
      <c r="AF14" s="389">
        <v>46.175000000000004</v>
      </c>
      <c r="AG14" s="81">
        <v>0.36371921404658569</v>
      </c>
      <c r="AH14" s="39">
        <v>4</v>
      </c>
      <c r="AI14" s="389">
        <v>47.96</v>
      </c>
      <c r="AJ14" s="403">
        <v>0.26944387170614942</v>
      </c>
      <c r="AK14" s="39">
        <v>5</v>
      </c>
      <c r="AL14" s="389">
        <v>14.400000000000002</v>
      </c>
      <c r="AM14" s="403">
        <v>0.10801234497346422</v>
      </c>
      <c r="AN14" s="39">
        <v>4</v>
      </c>
      <c r="AO14" s="389">
        <v>13.36</v>
      </c>
      <c r="AP14" s="403">
        <v>1.370985047329109</v>
      </c>
      <c r="AQ14" s="39">
        <v>5</v>
      </c>
      <c r="AR14" s="389">
        <v>31.225000000000001</v>
      </c>
      <c r="AS14" s="81">
        <v>0.23228933107943869</v>
      </c>
      <c r="AT14" s="39">
        <v>4</v>
      </c>
      <c r="AU14" s="389">
        <v>27.9</v>
      </c>
      <c r="AV14" s="403">
        <v>2.9441467354736215</v>
      </c>
      <c r="AW14" s="39">
        <v>5</v>
      </c>
      <c r="AX14" s="389">
        <v>14.5</v>
      </c>
      <c r="AY14" s="81">
        <v>7.0710678118654502E-2</v>
      </c>
      <c r="AZ14" s="39">
        <v>4</v>
      </c>
      <c r="BA14" s="389">
        <v>14.4</v>
      </c>
      <c r="BB14" s="403">
        <v>3.162277660168368E-2</v>
      </c>
      <c r="BC14" s="39">
        <v>5</v>
      </c>
      <c r="BD14" s="389">
        <v>14.375</v>
      </c>
      <c r="BE14" s="81">
        <v>0.42695628191498325</v>
      </c>
      <c r="BF14" s="39">
        <v>4</v>
      </c>
      <c r="BG14" s="389">
        <v>15.3</v>
      </c>
      <c r="BH14" s="403">
        <v>0.55946402922797456</v>
      </c>
      <c r="BI14" s="39">
        <v>5</v>
      </c>
      <c r="BJ14" s="389">
        <v>2.2975000000000003</v>
      </c>
      <c r="BK14" s="403">
        <v>6.9447222166668959E-2</v>
      </c>
      <c r="BL14" s="39">
        <v>4</v>
      </c>
      <c r="BM14" s="389">
        <v>2.4099999999999997</v>
      </c>
      <c r="BN14" s="403">
        <v>8.0746516952745415E-2</v>
      </c>
      <c r="BO14" s="39">
        <v>5</v>
      </c>
      <c r="BP14" s="389">
        <v>2.9249999999999998</v>
      </c>
      <c r="BQ14" s="403">
        <v>0.16520189667999172</v>
      </c>
      <c r="BR14" s="39">
        <v>4</v>
      </c>
      <c r="BS14" s="389">
        <v>3.22</v>
      </c>
      <c r="BT14" s="403">
        <v>0.49638694583963372</v>
      </c>
      <c r="BU14" s="39">
        <v>5</v>
      </c>
      <c r="BV14" s="385">
        <v>316.3</v>
      </c>
      <c r="BW14" s="403">
        <v>12.525839958528389</v>
      </c>
      <c r="BX14" s="39">
        <v>4</v>
      </c>
      <c r="BY14" s="385">
        <v>294.56</v>
      </c>
      <c r="BZ14" s="403">
        <v>37.463550285577625</v>
      </c>
      <c r="CA14" s="39">
        <v>5</v>
      </c>
      <c r="CB14" s="389">
        <v>57.7</v>
      </c>
      <c r="CC14" s="403">
        <v>0.28577380332470365</v>
      </c>
      <c r="CD14" s="39">
        <v>4</v>
      </c>
      <c r="CE14" s="389">
        <v>60.120000000000005</v>
      </c>
      <c r="CF14" s="403">
        <v>0.59615434243155552</v>
      </c>
      <c r="CG14" s="39">
        <v>5</v>
      </c>
      <c r="CH14" s="389">
        <v>26.95</v>
      </c>
      <c r="CI14" s="403">
        <v>0.21794494717703411</v>
      </c>
      <c r="CJ14" s="39">
        <v>4</v>
      </c>
      <c r="CK14" s="389">
        <v>25.5</v>
      </c>
      <c r="CL14" s="403">
        <v>0.22583179581272425</v>
      </c>
      <c r="CM14" s="39">
        <v>5</v>
      </c>
      <c r="CN14" s="389">
        <v>15.475000000000001</v>
      </c>
      <c r="CO14" s="403">
        <v>0.15478479684172269</v>
      </c>
      <c r="CP14" s="39">
        <v>4</v>
      </c>
      <c r="CQ14" s="389">
        <v>15.280000000000001</v>
      </c>
      <c r="CR14" s="403">
        <v>0.17720045146669355</v>
      </c>
      <c r="CS14" s="39">
        <v>5</v>
      </c>
      <c r="CT14" s="389">
        <v>62.65</v>
      </c>
      <c r="CU14" s="403">
        <v>1.8282505298782219</v>
      </c>
      <c r="CV14" s="39">
        <v>4</v>
      </c>
      <c r="CW14" s="389">
        <v>51.42</v>
      </c>
      <c r="CX14" s="403">
        <v>2.4984795376388407</v>
      </c>
      <c r="CY14" s="39">
        <v>5</v>
      </c>
      <c r="CZ14" s="407">
        <v>198.13520000000003</v>
      </c>
      <c r="DA14" s="401">
        <v>9.7160903138385066</v>
      </c>
      <c r="DB14" s="194">
        <v>4</v>
      </c>
      <c r="DC14" s="407">
        <v>148.30416000000002</v>
      </c>
      <c r="DD14" s="401">
        <v>11.283660332073005</v>
      </c>
      <c r="DE14" s="194">
        <v>5</v>
      </c>
      <c r="DF14" s="389">
        <v>32.65</v>
      </c>
      <c r="DG14" s="403">
        <v>1.5201425371764761</v>
      </c>
      <c r="DH14" s="39">
        <v>4</v>
      </c>
      <c r="DI14" s="389">
        <v>38.840000000000003</v>
      </c>
      <c r="DJ14" s="403">
        <v>1.2611899143269432</v>
      </c>
      <c r="DK14" s="39">
        <v>5</v>
      </c>
      <c r="DL14" s="407">
        <v>103.25295</v>
      </c>
      <c r="DM14" s="401">
        <v>6.0355177217176079</v>
      </c>
      <c r="DN14" s="194">
        <v>4</v>
      </c>
      <c r="DO14" s="407">
        <v>115.54180000000001</v>
      </c>
      <c r="DP14" s="401">
        <v>17.730830083445035</v>
      </c>
      <c r="DQ14" s="194">
        <v>5</v>
      </c>
      <c r="DR14" s="389">
        <v>4.75</v>
      </c>
      <c r="DS14" s="403">
        <v>0.54237133650909941</v>
      </c>
      <c r="DT14" s="39">
        <v>4</v>
      </c>
      <c r="DU14" s="389">
        <v>9.76</v>
      </c>
      <c r="DV14" s="403">
        <v>1.4596574940718128</v>
      </c>
      <c r="DW14" s="39">
        <v>5</v>
      </c>
      <c r="DX14" s="407">
        <v>15.0756</v>
      </c>
      <c r="DY14" s="401">
        <v>1.9727175790433542</v>
      </c>
      <c r="DZ14" s="194">
        <v>4</v>
      </c>
      <c r="EA14" s="407">
        <v>30.766040000000004</v>
      </c>
      <c r="EB14" s="401">
        <v>9.2139255730443104</v>
      </c>
      <c r="EC14" s="194">
        <v>5</v>
      </c>
      <c r="ED14" s="385">
        <v>1069</v>
      </c>
      <c r="EE14" s="410">
        <v>139.39990435195188</v>
      </c>
      <c r="EF14" s="39">
        <v>4</v>
      </c>
      <c r="EG14" s="385">
        <v>726.8</v>
      </c>
      <c r="EH14" s="410">
        <v>118.12975916338775</v>
      </c>
      <c r="EI14" s="39">
        <v>5</v>
      </c>
      <c r="EJ14" s="389">
        <v>6.2250000000000005</v>
      </c>
      <c r="EK14" s="403">
        <v>0.30103986446980724</v>
      </c>
      <c r="EL14" s="39">
        <v>4</v>
      </c>
      <c r="EM14" s="389">
        <v>6.18</v>
      </c>
      <c r="EN14" s="403">
        <v>0.13564659966250528</v>
      </c>
      <c r="EO14" s="39">
        <v>5</v>
      </c>
      <c r="EP14" s="389">
        <v>52.650000000000006</v>
      </c>
      <c r="EQ14" s="403">
        <v>1.4250730975403796</v>
      </c>
      <c r="ER14" s="39">
        <v>4</v>
      </c>
      <c r="ES14" s="389">
        <v>48.78</v>
      </c>
      <c r="ET14" s="403">
        <v>1.664752233817393</v>
      </c>
      <c r="EU14" s="39">
        <v>5</v>
      </c>
      <c r="EV14" s="416">
        <v>0.33500000000000002</v>
      </c>
      <c r="EW14" s="403">
        <v>5.1720402163942927E-2</v>
      </c>
      <c r="EX14" s="39">
        <v>4</v>
      </c>
      <c r="EY14" s="416">
        <v>0.22400000000000003</v>
      </c>
      <c r="EZ14" s="403">
        <v>3.2954514106568134E-2</v>
      </c>
      <c r="FA14" s="39">
        <v>5</v>
      </c>
      <c r="FB14" s="385">
        <v>225.75</v>
      </c>
      <c r="FC14" s="403">
        <v>4.0078048854703496</v>
      </c>
      <c r="FD14" s="39">
        <v>4</v>
      </c>
      <c r="FE14" s="385">
        <v>242.4</v>
      </c>
      <c r="FF14" s="403">
        <v>6.446704584514479</v>
      </c>
      <c r="FG14" s="39">
        <v>5</v>
      </c>
      <c r="FH14" s="389">
        <v>76.95</v>
      </c>
      <c r="FI14" s="403">
        <v>1.2913171570144972</v>
      </c>
      <c r="FJ14" s="39">
        <v>4</v>
      </c>
      <c r="FK14" s="389">
        <v>70.199999999999989</v>
      </c>
      <c r="FL14" s="403">
        <v>1.4580809305384932</v>
      </c>
      <c r="FM14" s="39">
        <v>5</v>
      </c>
      <c r="FN14" s="389">
        <v>1.2425000000000002</v>
      </c>
      <c r="FO14" s="403">
        <v>4.2500000000000038E-2</v>
      </c>
      <c r="FP14" s="39">
        <v>4</v>
      </c>
      <c r="FQ14" s="389">
        <v>1.36</v>
      </c>
      <c r="FR14" s="403">
        <v>6.4420493633625633E-2</v>
      </c>
      <c r="FS14" s="39">
        <v>5</v>
      </c>
      <c r="FT14" s="389">
        <v>6.1899999999999995</v>
      </c>
      <c r="FU14" s="403">
        <v>1.7941850517714171</v>
      </c>
      <c r="FV14" s="39">
        <v>4</v>
      </c>
      <c r="FW14" s="389">
        <v>3.1040000000000001</v>
      </c>
      <c r="FX14" s="403">
        <v>0.58819724582830191</v>
      </c>
      <c r="FY14" s="39">
        <v>5</v>
      </c>
      <c r="FZ14" s="389">
        <v>6.375</v>
      </c>
      <c r="GA14" s="403">
        <v>0.66630198358802162</v>
      </c>
      <c r="GB14" s="39">
        <v>4</v>
      </c>
      <c r="GC14" s="389">
        <v>18.860000000000003</v>
      </c>
      <c r="GD14" s="403">
        <v>3.2675066947138736</v>
      </c>
      <c r="GE14" s="39">
        <v>5</v>
      </c>
      <c r="GF14" s="389">
        <v>82.925000000000011</v>
      </c>
      <c r="GG14" s="403">
        <v>2.4631872983325227</v>
      </c>
      <c r="GH14" s="39">
        <v>4</v>
      </c>
      <c r="GI14" s="389">
        <v>73.56</v>
      </c>
      <c r="GJ14" s="403">
        <v>3.7143774713941249</v>
      </c>
      <c r="GK14" s="39">
        <v>5</v>
      </c>
      <c r="GL14" s="389">
        <v>4.2750000000000004</v>
      </c>
      <c r="GM14" s="403">
        <v>1.3300219296437683</v>
      </c>
      <c r="GN14" s="39">
        <v>4</v>
      </c>
      <c r="GO14" s="389">
        <v>2.2800000000000002</v>
      </c>
      <c r="GP14" s="403">
        <v>0.78828928700065437</v>
      </c>
      <c r="GQ14" s="39">
        <v>5</v>
      </c>
      <c r="GR14" s="389">
        <v>2.8249999999999997</v>
      </c>
      <c r="GS14" s="403">
        <v>0.58505697728227068</v>
      </c>
      <c r="GT14" s="39">
        <v>4</v>
      </c>
      <c r="GU14" s="389">
        <v>4.5999999999999996</v>
      </c>
      <c r="GV14" s="403">
        <v>0.52630789467763095</v>
      </c>
      <c r="GW14" s="39">
        <v>5</v>
      </c>
      <c r="GX14" s="416">
        <v>0.32500000000000001</v>
      </c>
      <c r="GY14" s="423">
        <v>0.10307764064044146</v>
      </c>
      <c r="GZ14" s="39">
        <v>4</v>
      </c>
      <c r="HA14" s="416">
        <v>0.18</v>
      </c>
      <c r="HB14" s="423">
        <v>7.3484692283495343E-2</v>
      </c>
      <c r="HC14" s="39">
        <v>5</v>
      </c>
      <c r="HD14" s="391">
        <v>3.1999999999999997</v>
      </c>
      <c r="HE14" s="405">
        <v>2.5009998000799598</v>
      </c>
      <c r="HF14" s="39">
        <v>4</v>
      </c>
      <c r="HG14" s="389">
        <v>0.5</v>
      </c>
      <c r="HH14" s="403">
        <v>0.10488088481701519</v>
      </c>
      <c r="HI14" s="39">
        <v>5</v>
      </c>
      <c r="HJ14" s="389">
        <v>0.38</v>
      </c>
      <c r="HK14" s="403">
        <v>0.10099504938362076</v>
      </c>
      <c r="HL14" s="39">
        <v>4</v>
      </c>
      <c r="HM14" s="389">
        <v>0.61599999999999999</v>
      </c>
      <c r="HN14" s="403">
        <v>0.20999047597450698</v>
      </c>
      <c r="HO14" s="39">
        <v>5</v>
      </c>
      <c r="HP14" s="389">
        <v>5.18</v>
      </c>
      <c r="HQ14" s="403">
        <v>1.605469817011</v>
      </c>
      <c r="HR14" s="39">
        <v>4</v>
      </c>
      <c r="HS14" s="389">
        <v>2.2800000000000002</v>
      </c>
      <c r="HT14" s="403">
        <v>0.40610343509997576</v>
      </c>
      <c r="HU14" s="39">
        <v>5</v>
      </c>
      <c r="HV14" s="416">
        <v>0.30499999999999999</v>
      </c>
      <c r="HW14" s="423">
        <v>0.13250786140200638</v>
      </c>
      <c r="HX14" s="39">
        <v>4</v>
      </c>
      <c r="HY14" s="416">
        <v>5.6000000000000008E-2</v>
      </c>
      <c r="HZ14" s="423">
        <v>9.7979589711326975E-3</v>
      </c>
      <c r="IA14" s="39">
        <v>5</v>
      </c>
      <c r="IB14" s="416">
        <v>0.14500000000000002</v>
      </c>
      <c r="IC14" s="423">
        <v>1.7078251276599305E-2</v>
      </c>
      <c r="ID14" s="39">
        <v>4</v>
      </c>
      <c r="IE14" s="416">
        <v>0.13999999999999999</v>
      </c>
      <c r="IF14" s="423">
        <v>2.3664319132398463E-2</v>
      </c>
      <c r="IG14" s="39">
        <v>5</v>
      </c>
      <c r="IH14" s="416">
        <v>1.4999999999999999E-2</v>
      </c>
      <c r="II14" s="423">
        <v>9.5742710775633816E-3</v>
      </c>
      <c r="IJ14" s="39">
        <v>4</v>
      </c>
      <c r="IK14" s="416">
        <v>4.0000000000000001E-3</v>
      </c>
      <c r="IL14" s="423">
        <v>4.0000000000000001E-3</v>
      </c>
      <c r="IM14" s="39">
        <v>5</v>
      </c>
      <c r="IN14" s="418">
        <v>0.16000000000000003</v>
      </c>
      <c r="IO14" s="424">
        <v>0.11372481406154653</v>
      </c>
      <c r="IP14" s="39">
        <v>4</v>
      </c>
      <c r="IQ14" s="418">
        <v>1.2E-2</v>
      </c>
      <c r="IR14" s="424">
        <v>4.8989794855663566E-3</v>
      </c>
      <c r="IS14" s="39">
        <v>5</v>
      </c>
    </row>
    <row r="15" spans="1:253" ht="13" customHeight="1">
      <c r="A15" s="183" t="s">
        <v>38</v>
      </c>
      <c r="B15" s="390" t="s">
        <v>61</v>
      </c>
      <c r="C15" s="390" t="s">
        <v>61</v>
      </c>
      <c r="D15" s="127" t="s">
        <v>61</v>
      </c>
      <c r="E15" s="390" t="s">
        <v>61</v>
      </c>
      <c r="F15" s="390" t="s">
        <v>61</v>
      </c>
      <c r="G15" s="127" t="s">
        <v>61</v>
      </c>
      <c r="H15" s="390" t="s">
        <v>61</v>
      </c>
      <c r="I15" s="390" t="s">
        <v>61</v>
      </c>
      <c r="J15" s="127" t="s">
        <v>61</v>
      </c>
      <c r="K15" s="390" t="s">
        <v>61</v>
      </c>
      <c r="L15" s="390" t="s">
        <v>61</v>
      </c>
      <c r="M15" s="127" t="s">
        <v>61</v>
      </c>
      <c r="N15" s="384" t="s">
        <v>61</v>
      </c>
      <c r="O15" s="127" t="s">
        <v>61</v>
      </c>
      <c r="P15" s="127" t="s">
        <v>61</v>
      </c>
      <c r="Q15" s="384" t="s">
        <v>61</v>
      </c>
      <c r="R15" s="127" t="s">
        <v>61</v>
      </c>
      <c r="S15" s="127" t="s">
        <v>61</v>
      </c>
      <c r="T15" s="127" t="s">
        <v>61</v>
      </c>
      <c r="U15" s="127" t="s">
        <v>61</v>
      </c>
      <c r="V15" s="127" t="s">
        <v>61</v>
      </c>
      <c r="W15" s="127" t="s">
        <v>61</v>
      </c>
      <c r="X15" s="127" t="s">
        <v>61</v>
      </c>
      <c r="Y15" s="127" t="s">
        <v>61</v>
      </c>
      <c r="Z15" s="390" t="s">
        <v>61</v>
      </c>
      <c r="AA15" s="127" t="s">
        <v>61</v>
      </c>
      <c r="AB15" s="127" t="s">
        <v>61</v>
      </c>
      <c r="AC15" s="390" t="s">
        <v>61</v>
      </c>
      <c r="AD15" s="127" t="s">
        <v>61</v>
      </c>
      <c r="AE15" s="127" t="s">
        <v>61</v>
      </c>
      <c r="AF15" s="390" t="s">
        <v>61</v>
      </c>
      <c r="AG15" s="127" t="s">
        <v>61</v>
      </c>
      <c r="AH15" s="127" t="s">
        <v>61</v>
      </c>
      <c r="AI15" s="390" t="s">
        <v>61</v>
      </c>
      <c r="AJ15" s="390" t="s">
        <v>61</v>
      </c>
      <c r="AK15" s="127" t="s">
        <v>61</v>
      </c>
      <c r="AL15" s="390" t="s">
        <v>61</v>
      </c>
      <c r="AM15" s="390" t="s">
        <v>61</v>
      </c>
      <c r="AN15" s="127" t="s">
        <v>61</v>
      </c>
      <c r="AO15" s="390" t="s">
        <v>61</v>
      </c>
      <c r="AP15" s="390" t="s">
        <v>61</v>
      </c>
      <c r="AQ15" s="127" t="s">
        <v>61</v>
      </c>
      <c r="AR15" s="390" t="s">
        <v>61</v>
      </c>
      <c r="AS15" s="127" t="s">
        <v>61</v>
      </c>
      <c r="AT15" s="127" t="s">
        <v>61</v>
      </c>
      <c r="AU15" s="390" t="s">
        <v>61</v>
      </c>
      <c r="AV15" s="390" t="s">
        <v>61</v>
      </c>
      <c r="AW15" s="127" t="s">
        <v>61</v>
      </c>
      <c r="AX15" s="390" t="s">
        <v>61</v>
      </c>
      <c r="AY15" s="127" t="s">
        <v>61</v>
      </c>
      <c r="AZ15" s="127" t="s">
        <v>61</v>
      </c>
      <c r="BA15" s="390" t="s">
        <v>61</v>
      </c>
      <c r="BB15" s="390" t="s">
        <v>61</v>
      </c>
      <c r="BC15" s="127" t="s">
        <v>61</v>
      </c>
      <c r="BD15" s="390" t="s">
        <v>61</v>
      </c>
      <c r="BE15" s="127" t="s">
        <v>61</v>
      </c>
      <c r="BF15" s="127" t="s">
        <v>61</v>
      </c>
      <c r="BG15" s="390" t="s">
        <v>61</v>
      </c>
      <c r="BH15" s="390" t="s">
        <v>61</v>
      </c>
      <c r="BI15" s="127" t="s">
        <v>61</v>
      </c>
      <c r="BJ15" s="390" t="s">
        <v>61</v>
      </c>
      <c r="BK15" s="390" t="s">
        <v>61</v>
      </c>
      <c r="BL15" s="127" t="s">
        <v>61</v>
      </c>
      <c r="BM15" s="390" t="s">
        <v>61</v>
      </c>
      <c r="BN15" s="390" t="s">
        <v>61</v>
      </c>
      <c r="BO15" s="127" t="s">
        <v>61</v>
      </c>
      <c r="BP15" s="390" t="s">
        <v>61</v>
      </c>
      <c r="BQ15" s="390" t="s">
        <v>61</v>
      </c>
      <c r="BR15" s="127" t="s">
        <v>61</v>
      </c>
      <c r="BS15" s="390" t="s">
        <v>61</v>
      </c>
      <c r="BT15" s="390" t="s">
        <v>61</v>
      </c>
      <c r="BU15" s="127" t="s">
        <v>61</v>
      </c>
      <c r="BV15" s="384" t="s">
        <v>61</v>
      </c>
      <c r="BW15" s="390" t="s">
        <v>61</v>
      </c>
      <c r="BX15" s="127" t="s">
        <v>61</v>
      </c>
      <c r="BY15" s="384" t="s">
        <v>61</v>
      </c>
      <c r="BZ15" s="390" t="s">
        <v>61</v>
      </c>
      <c r="CA15" s="127" t="s">
        <v>61</v>
      </c>
      <c r="CB15" s="390" t="s">
        <v>61</v>
      </c>
      <c r="CC15" s="390" t="s">
        <v>61</v>
      </c>
      <c r="CD15" s="127" t="s">
        <v>61</v>
      </c>
      <c r="CE15" s="390" t="s">
        <v>61</v>
      </c>
      <c r="CF15" s="390" t="s">
        <v>61</v>
      </c>
      <c r="CG15" s="127" t="s">
        <v>61</v>
      </c>
      <c r="CH15" s="390" t="s">
        <v>61</v>
      </c>
      <c r="CI15" s="390" t="s">
        <v>61</v>
      </c>
      <c r="CJ15" s="127" t="s">
        <v>61</v>
      </c>
      <c r="CK15" s="390" t="s">
        <v>61</v>
      </c>
      <c r="CL15" s="390" t="s">
        <v>61</v>
      </c>
      <c r="CM15" s="127" t="s">
        <v>61</v>
      </c>
      <c r="CN15" s="390" t="s">
        <v>61</v>
      </c>
      <c r="CO15" s="390" t="s">
        <v>61</v>
      </c>
      <c r="CP15" s="127" t="s">
        <v>61</v>
      </c>
      <c r="CQ15" s="390" t="s">
        <v>61</v>
      </c>
      <c r="CR15" s="390" t="s">
        <v>61</v>
      </c>
      <c r="CS15" s="127" t="s">
        <v>61</v>
      </c>
      <c r="CT15" s="390" t="s">
        <v>61</v>
      </c>
      <c r="CU15" s="390" t="s">
        <v>61</v>
      </c>
      <c r="CV15" s="127" t="s">
        <v>61</v>
      </c>
      <c r="CW15" s="390" t="s">
        <v>61</v>
      </c>
      <c r="CX15" s="390" t="s">
        <v>61</v>
      </c>
      <c r="CY15" s="127" t="s">
        <v>61</v>
      </c>
      <c r="CZ15" s="407" t="s">
        <v>61</v>
      </c>
      <c r="DA15" s="401" t="s">
        <v>61</v>
      </c>
      <c r="DB15" s="194" t="s">
        <v>61</v>
      </c>
      <c r="DC15" s="407" t="s">
        <v>61</v>
      </c>
      <c r="DD15" s="401" t="s">
        <v>61</v>
      </c>
      <c r="DE15" s="194" t="s">
        <v>61</v>
      </c>
      <c r="DF15" s="390" t="s">
        <v>61</v>
      </c>
      <c r="DG15" s="390" t="s">
        <v>61</v>
      </c>
      <c r="DH15" s="127" t="s">
        <v>61</v>
      </c>
      <c r="DI15" s="390" t="s">
        <v>61</v>
      </c>
      <c r="DJ15" s="390" t="s">
        <v>61</v>
      </c>
      <c r="DK15" s="127" t="s">
        <v>61</v>
      </c>
      <c r="DL15" s="399" t="s">
        <v>61</v>
      </c>
      <c r="DM15" s="397" t="s">
        <v>61</v>
      </c>
      <c r="DN15" s="127" t="s">
        <v>61</v>
      </c>
      <c r="DO15" s="399" t="s">
        <v>61</v>
      </c>
      <c r="DP15" s="397" t="s">
        <v>61</v>
      </c>
      <c r="DQ15" s="127" t="s">
        <v>61</v>
      </c>
      <c r="DR15" s="390" t="s">
        <v>61</v>
      </c>
      <c r="DS15" s="390" t="s">
        <v>61</v>
      </c>
      <c r="DT15" s="127" t="s">
        <v>61</v>
      </c>
      <c r="DU15" s="390" t="s">
        <v>61</v>
      </c>
      <c r="DV15" s="390" t="s">
        <v>61</v>
      </c>
      <c r="DW15" s="127" t="s">
        <v>61</v>
      </c>
      <c r="DX15" s="399" t="s">
        <v>61</v>
      </c>
      <c r="DY15" s="397" t="s">
        <v>61</v>
      </c>
      <c r="DZ15" s="127" t="s">
        <v>61</v>
      </c>
      <c r="EA15" s="399" t="s">
        <v>61</v>
      </c>
      <c r="EB15" s="397" t="s">
        <v>61</v>
      </c>
      <c r="EC15" s="127" t="s">
        <v>61</v>
      </c>
      <c r="ED15" s="384" t="s">
        <v>61</v>
      </c>
      <c r="EE15" s="384" t="s">
        <v>61</v>
      </c>
      <c r="EF15" s="127" t="s">
        <v>61</v>
      </c>
      <c r="EG15" s="384" t="s">
        <v>61</v>
      </c>
      <c r="EH15" s="384" t="s">
        <v>61</v>
      </c>
      <c r="EI15" s="127" t="s">
        <v>61</v>
      </c>
      <c r="EJ15" s="390" t="s">
        <v>61</v>
      </c>
      <c r="EK15" s="390" t="s">
        <v>61</v>
      </c>
      <c r="EL15" s="127" t="s">
        <v>61</v>
      </c>
      <c r="EM15" s="390" t="s">
        <v>61</v>
      </c>
      <c r="EN15" s="390" t="s">
        <v>61</v>
      </c>
      <c r="EO15" s="127" t="s">
        <v>61</v>
      </c>
      <c r="EP15" s="390" t="s">
        <v>61</v>
      </c>
      <c r="EQ15" s="390" t="s">
        <v>61</v>
      </c>
      <c r="ER15" s="127" t="s">
        <v>61</v>
      </c>
      <c r="ES15" s="390" t="s">
        <v>61</v>
      </c>
      <c r="ET15" s="390" t="s">
        <v>61</v>
      </c>
      <c r="EU15" s="127" t="s">
        <v>61</v>
      </c>
      <c r="EV15" s="417" t="s">
        <v>61</v>
      </c>
      <c r="EW15" s="390" t="s">
        <v>61</v>
      </c>
      <c r="EX15" s="127" t="s">
        <v>61</v>
      </c>
      <c r="EY15" s="417" t="s">
        <v>61</v>
      </c>
      <c r="EZ15" s="390" t="s">
        <v>61</v>
      </c>
      <c r="FA15" s="127" t="s">
        <v>61</v>
      </c>
      <c r="FB15" s="384" t="s">
        <v>61</v>
      </c>
      <c r="FC15" s="390" t="s">
        <v>61</v>
      </c>
      <c r="FD15" s="127" t="s">
        <v>61</v>
      </c>
      <c r="FE15" s="384" t="s">
        <v>61</v>
      </c>
      <c r="FF15" s="390" t="s">
        <v>61</v>
      </c>
      <c r="FG15" s="127" t="s">
        <v>61</v>
      </c>
      <c r="FH15" s="390" t="s">
        <v>61</v>
      </c>
      <c r="FI15" s="390" t="s">
        <v>61</v>
      </c>
      <c r="FJ15" s="127" t="s">
        <v>61</v>
      </c>
      <c r="FK15" s="390" t="s">
        <v>61</v>
      </c>
      <c r="FL15" s="390" t="s">
        <v>61</v>
      </c>
      <c r="FM15" s="127" t="s">
        <v>61</v>
      </c>
      <c r="FN15" s="390" t="s">
        <v>61</v>
      </c>
      <c r="FO15" s="390" t="s">
        <v>61</v>
      </c>
      <c r="FP15" s="127" t="s">
        <v>61</v>
      </c>
      <c r="FQ15" s="390" t="s">
        <v>61</v>
      </c>
      <c r="FR15" s="390" t="s">
        <v>61</v>
      </c>
      <c r="FS15" s="127" t="s">
        <v>61</v>
      </c>
      <c r="FT15" s="390" t="s">
        <v>61</v>
      </c>
      <c r="FU15" s="390" t="s">
        <v>61</v>
      </c>
      <c r="FV15" s="127" t="s">
        <v>61</v>
      </c>
      <c r="FW15" s="390" t="s">
        <v>61</v>
      </c>
      <c r="FX15" s="390" t="s">
        <v>61</v>
      </c>
      <c r="FY15" s="127" t="s">
        <v>61</v>
      </c>
      <c r="FZ15" s="390" t="s">
        <v>61</v>
      </c>
      <c r="GA15" s="390" t="s">
        <v>61</v>
      </c>
      <c r="GB15" s="127" t="s">
        <v>61</v>
      </c>
      <c r="GC15" s="390" t="s">
        <v>61</v>
      </c>
      <c r="GD15" s="390" t="s">
        <v>61</v>
      </c>
      <c r="GE15" s="127" t="s">
        <v>61</v>
      </c>
      <c r="GF15" s="390" t="s">
        <v>61</v>
      </c>
      <c r="GG15" s="390" t="s">
        <v>61</v>
      </c>
      <c r="GH15" s="127" t="s">
        <v>61</v>
      </c>
      <c r="GI15" s="390" t="s">
        <v>61</v>
      </c>
      <c r="GJ15" s="390" t="s">
        <v>61</v>
      </c>
      <c r="GK15" s="127" t="s">
        <v>61</v>
      </c>
      <c r="GL15" s="390" t="s">
        <v>61</v>
      </c>
      <c r="GM15" s="390" t="s">
        <v>61</v>
      </c>
      <c r="GN15" s="127" t="s">
        <v>61</v>
      </c>
      <c r="GO15" s="390" t="s">
        <v>61</v>
      </c>
      <c r="GP15" s="390" t="s">
        <v>61</v>
      </c>
      <c r="GQ15" s="127" t="s">
        <v>61</v>
      </c>
      <c r="GR15" s="390" t="s">
        <v>61</v>
      </c>
      <c r="GS15" s="390" t="s">
        <v>61</v>
      </c>
      <c r="GT15" s="127" t="s">
        <v>61</v>
      </c>
      <c r="GU15" s="390" t="s">
        <v>61</v>
      </c>
      <c r="GV15" s="390" t="s">
        <v>61</v>
      </c>
      <c r="GW15" s="127" t="s">
        <v>61</v>
      </c>
      <c r="GX15" s="417" t="s">
        <v>61</v>
      </c>
      <c r="GY15" s="417" t="s">
        <v>61</v>
      </c>
      <c r="GZ15" s="127" t="s">
        <v>61</v>
      </c>
      <c r="HA15" s="417" t="s">
        <v>61</v>
      </c>
      <c r="HB15" s="417" t="s">
        <v>61</v>
      </c>
      <c r="HC15" s="127" t="s">
        <v>61</v>
      </c>
      <c r="HD15" s="390" t="s">
        <v>61</v>
      </c>
      <c r="HE15" s="390" t="s">
        <v>61</v>
      </c>
      <c r="HF15" s="127" t="s">
        <v>61</v>
      </c>
      <c r="HG15" s="390" t="s">
        <v>61</v>
      </c>
      <c r="HH15" s="390" t="s">
        <v>61</v>
      </c>
      <c r="HI15" s="127" t="s">
        <v>61</v>
      </c>
      <c r="HJ15" s="390" t="s">
        <v>61</v>
      </c>
      <c r="HK15" s="390" t="s">
        <v>61</v>
      </c>
      <c r="HL15" s="127" t="s">
        <v>61</v>
      </c>
      <c r="HM15" s="390" t="s">
        <v>61</v>
      </c>
      <c r="HN15" s="390" t="s">
        <v>61</v>
      </c>
      <c r="HO15" s="127" t="s">
        <v>61</v>
      </c>
      <c r="HP15" s="390" t="s">
        <v>61</v>
      </c>
      <c r="HQ15" s="390" t="s">
        <v>61</v>
      </c>
      <c r="HR15" s="127" t="s">
        <v>61</v>
      </c>
      <c r="HS15" s="390" t="s">
        <v>61</v>
      </c>
      <c r="HT15" s="390" t="s">
        <v>61</v>
      </c>
      <c r="HU15" s="127" t="s">
        <v>61</v>
      </c>
      <c r="HV15" s="417" t="s">
        <v>61</v>
      </c>
      <c r="HW15" s="417" t="s">
        <v>61</v>
      </c>
      <c r="HX15" s="127" t="s">
        <v>61</v>
      </c>
      <c r="HY15" s="417" t="s">
        <v>61</v>
      </c>
      <c r="HZ15" s="417" t="s">
        <v>61</v>
      </c>
      <c r="IA15" s="127" t="s">
        <v>61</v>
      </c>
      <c r="IB15" s="417" t="s">
        <v>61</v>
      </c>
      <c r="IC15" s="417" t="s">
        <v>61</v>
      </c>
      <c r="ID15" s="127" t="s">
        <v>61</v>
      </c>
      <c r="IE15" s="417" t="s">
        <v>61</v>
      </c>
      <c r="IF15" s="417" t="s">
        <v>61</v>
      </c>
      <c r="IG15" s="127" t="s">
        <v>61</v>
      </c>
      <c r="IH15" s="417" t="s">
        <v>61</v>
      </c>
      <c r="II15" s="417" t="s">
        <v>61</v>
      </c>
      <c r="IJ15" s="127" t="s">
        <v>61</v>
      </c>
      <c r="IK15" s="417" t="s">
        <v>61</v>
      </c>
      <c r="IL15" s="417" t="s">
        <v>61</v>
      </c>
      <c r="IM15" s="127" t="s">
        <v>61</v>
      </c>
      <c r="IN15" s="425" t="s">
        <v>61</v>
      </c>
      <c r="IO15" s="425" t="s">
        <v>61</v>
      </c>
      <c r="IP15" s="127" t="s">
        <v>61</v>
      </c>
      <c r="IQ15" s="417" t="s">
        <v>61</v>
      </c>
      <c r="IR15" s="417" t="s">
        <v>61</v>
      </c>
      <c r="IS15" s="127" t="s">
        <v>61</v>
      </c>
    </row>
    <row r="16" spans="1:253" ht="13" customHeight="1">
      <c r="A16" s="183" t="s">
        <v>39</v>
      </c>
      <c r="B16" s="389">
        <v>9.91</v>
      </c>
      <c r="C16" s="403">
        <v>0.2</v>
      </c>
      <c r="D16" s="39">
        <v>3</v>
      </c>
      <c r="E16" s="389">
        <v>9.76</v>
      </c>
      <c r="F16" s="403">
        <v>0.3</v>
      </c>
      <c r="G16" s="39">
        <v>3</v>
      </c>
      <c r="H16" s="389">
        <v>97.2</v>
      </c>
      <c r="I16" s="403">
        <v>0</v>
      </c>
      <c r="J16" s="39">
        <v>3</v>
      </c>
      <c r="K16" s="389">
        <v>96.93</v>
      </c>
      <c r="L16" s="403">
        <v>0.2</v>
      </c>
      <c r="M16" s="39">
        <v>3</v>
      </c>
      <c r="N16" s="385">
        <v>85338</v>
      </c>
      <c r="O16" s="81">
        <v>1152.2</v>
      </c>
      <c r="P16" s="39">
        <v>3</v>
      </c>
      <c r="Q16" s="385">
        <v>82614</v>
      </c>
      <c r="R16" s="81">
        <v>2454.3000000000002</v>
      </c>
      <c r="S16" s="39">
        <v>3</v>
      </c>
      <c r="T16" s="63">
        <v>14.33</v>
      </c>
      <c r="U16" s="81">
        <v>0.53</v>
      </c>
      <c r="V16" s="39">
        <v>3</v>
      </c>
      <c r="W16" s="63">
        <v>14.13</v>
      </c>
      <c r="X16" s="81">
        <v>0.24</v>
      </c>
      <c r="Y16" s="39">
        <v>3</v>
      </c>
      <c r="Z16" s="401">
        <v>45.67</v>
      </c>
      <c r="AA16" s="194">
        <v>0.85</v>
      </c>
      <c r="AB16" s="194">
        <v>3</v>
      </c>
      <c r="AC16" s="389">
        <v>45.33</v>
      </c>
      <c r="AD16" s="81">
        <v>0.88</v>
      </c>
      <c r="AE16" s="39">
        <v>3</v>
      </c>
      <c r="AF16" s="389">
        <v>46.13</v>
      </c>
      <c r="AG16" s="81">
        <v>0.18</v>
      </c>
      <c r="AH16" s="39">
        <v>3</v>
      </c>
      <c r="AI16" s="389">
        <v>46.53</v>
      </c>
      <c r="AJ16" s="403">
        <v>0.52</v>
      </c>
      <c r="AK16" s="39">
        <v>3</v>
      </c>
      <c r="AL16" s="389">
        <v>14.47</v>
      </c>
      <c r="AM16" s="403">
        <v>0.35</v>
      </c>
      <c r="AN16" s="39">
        <v>3</v>
      </c>
      <c r="AO16" s="389">
        <v>14.53</v>
      </c>
      <c r="AP16" s="403">
        <v>0.2</v>
      </c>
      <c r="AQ16" s="39">
        <v>3</v>
      </c>
      <c r="AR16" s="389">
        <v>31.4</v>
      </c>
      <c r="AS16" s="81">
        <v>0.9</v>
      </c>
      <c r="AT16" s="39">
        <v>3</v>
      </c>
      <c r="AU16" s="389">
        <v>31.27</v>
      </c>
      <c r="AV16" s="403">
        <v>0.28999999999999998</v>
      </c>
      <c r="AW16" s="39">
        <v>3</v>
      </c>
      <c r="AX16" s="389">
        <v>14.37</v>
      </c>
      <c r="AY16" s="81">
        <v>7.0000000000000007E-2</v>
      </c>
      <c r="AZ16" s="39">
        <v>3</v>
      </c>
      <c r="BA16" s="389">
        <v>14.53</v>
      </c>
      <c r="BB16" s="403">
        <v>0.2</v>
      </c>
      <c r="BC16" s="39">
        <v>3</v>
      </c>
      <c r="BD16" s="389">
        <v>14.27</v>
      </c>
      <c r="BE16" s="81">
        <v>0.77</v>
      </c>
      <c r="BF16" s="39">
        <v>3</v>
      </c>
      <c r="BG16" s="389">
        <v>16.47</v>
      </c>
      <c r="BH16" s="403">
        <v>0.82</v>
      </c>
      <c r="BI16" s="39">
        <v>3</v>
      </c>
      <c r="BJ16" s="389">
        <v>2.11</v>
      </c>
      <c r="BK16" s="403">
        <v>0.08</v>
      </c>
      <c r="BL16" s="39">
        <v>3</v>
      </c>
      <c r="BM16" s="389">
        <v>2.27</v>
      </c>
      <c r="BN16" s="403">
        <v>0.09</v>
      </c>
      <c r="BO16" s="39">
        <v>3</v>
      </c>
      <c r="BP16" s="389">
        <v>2.8</v>
      </c>
      <c r="BQ16" s="403">
        <v>0</v>
      </c>
      <c r="BR16" s="39">
        <v>3</v>
      </c>
      <c r="BS16" s="389">
        <v>3.07</v>
      </c>
      <c r="BT16" s="403">
        <v>0.2</v>
      </c>
      <c r="BU16" s="39">
        <v>3</v>
      </c>
      <c r="BV16" s="385">
        <v>279</v>
      </c>
      <c r="BW16" s="403">
        <v>5.27</v>
      </c>
      <c r="BX16" s="39">
        <v>3</v>
      </c>
      <c r="BY16" s="385">
        <v>300.8</v>
      </c>
      <c r="BZ16" s="403">
        <v>12.9</v>
      </c>
      <c r="CA16" s="39">
        <v>3</v>
      </c>
      <c r="CB16" s="389">
        <v>54.93</v>
      </c>
      <c r="CC16" s="403">
        <v>0.13</v>
      </c>
      <c r="CD16" s="39">
        <v>3</v>
      </c>
      <c r="CE16" s="389">
        <v>56.17</v>
      </c>
      <c r="CF16" s="403">
        <v>0.62</v>
      </c>
      <c r="CG16" s="39">
        <v>3</v>
      </c>
      <c r="CH16" s="389">
        <v>28.77</v>
      </c>
      <c r="CI16" s="403">
        <v>0.03</v>
      </c>
      <c r="CJ16" s="39">
        <v>3</v>
      </c>
      <c r="CK16" s="389">
        <v>28.67</v>
      </c>
      <c r="CL16" s="403">
        <v>0.24</v>
      </c>
      <c r="CM16" s="39">
        <v>3</v>
      </c>
      <c r="CN16" s="389">
        <v>15.73</v>
      </c>
      <c r="CO16" s="403">
        <v>0.09</v>
      </c>
      <c r="CP16" s="39">
        <v>3</v>
      </c>
      <c r="CQ16" s="389">
        <v>16.07</v>
      </c>
      <c r="CR16" s="403">
        <v>0.18</v>
      </c>
      <c r="CS16" s="39">
        <v>3</v>
      </c>
      <c r="CT16" s="389">
        <v>51.6</v>
      </c>
      <c r="CU16" s="403">
        <v>0.8</v>
      </c>
      <c r="CV16" s="39">
        <v>3</v>
      </c>
      <c r="CW16" s="389">
        <v>47.73</v>
      </c>
      <c r="CX16" s="403">
        <v>0.74</v>
      </c>
      <c r="CY16" s="39">
        <v>3</v>
      </c>
      <c r="CZ16" s="407">
        <v>637.66999999999996</v>
      </c>
      <c r="DA16" s="401">
        <v>16.7</v>
      </c>
      <c r="DB16" s="194">
        <v>3</v>
      </c>
      <c r="DC16" s="407">
        <v>628</v>
      </c>
      <c r="DD16" s="401">
        <v>38</v>
      </c>
      <c r="DE16" s="194">
        <v>3</v>
      </c>
      <c r="DF16" s="389">
        <v>39.770000000000003</v>
      </c>
      <c r="DG16" s="403">
        <v>0.9</v>
      </c>
      <c r="DH16" s="39">
        <v>3</v>
      </c>
      <c r="DI16" s="389">
        <v>40.03</v>
      </c>
      <c r="DJ16" s="403">
        <v>0.03</v>
      </c>
      <c r="DK16" s="39">
        <v>3</v>
      </c>
      <c r="DL16" s="407">
        <v>491</v>
      </c>
      <c r="DM16" s="401">
        <v>6.7</v>
      </c>
      <c r="DN16" s="194">
        <v>3</v>
      </c>
      <c r="DO16" s="407">
        <v>526</v>
      </c>
      <c r="DP16" s="401">
        <v>24.68</v>
      </c>
      <c r="DQ16" s="194">
        <v>3</v>
      </c>
      <c r="DR16" s="389">
        <v>8.6300000000000008</v>
      </c>
      <c r="DS16" s="403">
        <v>1.19</v>
      </c>
      <c r="DT16" s="39">
        <v>3</v>
      </c>
      <c r="DU16" s="389">
        <v>12.27</v>
      </c>
      <c r="DV16" s="403">
        <v>0.74</v>
      </c>
      <c r="DW16" s="39">
        <v>3</v>
      </c>
      <c r="DX16" s="407">
        <v>106.7</v>
      </c>
      <c r="DY16" s="401">
        <v>15.2</v>
      </c>
      <c r="DZ16" s="194">
        <v>3</v>
      </c>
      <c r="EA16" s="407">
        <v>160.33000000000001</v>
      </c>
      <c r="EB16" s="401">
        <v>4.33</v>
      </c>
      <c r="EC16" s="194">
        <v>3</v>
      </c>
      <c r="ED16" s="385">
        <v>1410.7</v>
      </c>
      <c r="EE16" s="410">
        <v>32.799999999999997</v>
      </c>
      <c r="EF16" s="39">
        <v>3</v>
      </c>
      <c r="EG16" s="385">
        <v>1055.33</v>
      </c>
      <c r="EH16" s="410">
        <v>42.81</v>
      </c>
      <c r="EI16" s="39">
        <v>3</v>
      </c>
      <c r="EJ16" s="389">
        <v>5.47</v>
      </c>
      <c r="EK16" s="403">
        <v>0.28999999999999998</v>
      </c>
      <c r="EL16" s="39">
        <v>3</v>
      </c>
      <c r="EM16" s="389">
        <v>5.83</v>
      </c>
      <c r="EN16" s="403">
        <v>0.28000000000000003</v>
      </c>
      <c r="EO16" s="39">
        <v>3</v>
      </c>
      <c r="EP16" s="389">
        <v>64.47</v>
      </c>
      <c r="EQ16" s="403">
        <v>3.3</v>
      </c>
      <c r="ER16" s="39">
        <v>3</v>
      </c>
      <c r="ES16" s="389">
        <v>66.03</v>
      </c>
      <c r="ET16" s="403">
        <v>2.02</v>
      </c>
      <c r="EU16" s="39">
        <v>3</v>
      </c>
      <c r="EV16" s="416">
        <v>0.38</v>
      </c>
      <c r="EW16" s="403">
        <v>0.01</v>
      </c>
      <c r="EX16" s="39">
        <v>4</v>
      </c>
      <c r="EY16" s="416">
        <v>0.31</v>
      </c>
      <c r="EZ16" s="403">
        <v>0.03</v>
      </c>
      <c r="FA16" s="39">
        <v>3</v>
      </c>
      <c r="FB16" s="385">
        <v>237.3</v>
      </c>
      <c r="FC16" s="403">
        <v>5.17</v>
      </c>
      <c r="FD16" s="39">
        <v>3</v>
      </c>
      <c r="FE16" s="385">
        <v>232.67</v>
      </c>
      <c r="FF16" s="403">
        <v>5.84</v>
      </c>
      <c r="FG16" s="39">
        <v>3</v>
      </c>
      <c r="FH16" s="389">
        <v>82.17</v>
      </c>
      <c r="FI16" s="403">
        <v>0.57999999999999996</v>
      </c>
      <c r="FJ16" s="39">
        <v>3</v>
      </c>
      <c r="FK16" s="389">
        <v>82.2</v>
      </c>
      <c r="FL16" s="403">
        <v>0.36</v>
      </c>
      <c r="FM16" s="39">
        <v>3</v>
      </c>
      <c r="FN16" s="389">
        <v>1.1100000000000001</v>
      </c>
      <c r="FO16" s="403">
        <v>0.03</v>
      </c>
      <c r="FP16" s="39">
        <v>3</v>
      </c>
      <c r="FQ16" s="389">
        <v>1.17</v>
      </c>
      <c r="FR16" s="403">
        <v>0.02</v>
      </c>
      <c r="FS16" s="39">
        <v>3</v>
      </c>
      <c r="FT16" s="389">
        <v>4.1399999999999997</v>
      </c>
      <c r="FU16" s="403">
        <v>0.43</v>
      </c>
      <c r="FV16" s="39">
        <v>3</v>
      </c>
      <c r="FW16" s="389">
        <v>6.47</v>
      </c>
      <c r="FX16" s="403">
        <v>1.78</v>
      </c>
      <c r="FY16" s="39">
        <v>3</v>
      </c>
      <c r="FZ16" s="389">
        <v>18.329999999999998</v>
      </c>
      <c r="GA16" s="403">
        <v>4.26</v>
      </c>
      <c r="GB16" s="39">
        <v>3</v>
      </c>
      <c r="GC16" s="389">
        <v>13.47</v>
      </c>
      <c r="GD16" s="403">
        <v>4.05</v>
      </c>
      <c r="GE16" s="39">
        <v>3</v>
      </c>
      <c r="GF16" s="389">
        <v>78.23</v>
      </c>
      <c r="GG16" s="403">
        <v>4.26</v>
      </c>
      <c r="GH16" s="39">
        <v>3</v>
      </c>
      <c r="GI16" s="389">
        <v>82.43</v>
      </c>
      <c r="GJ16" s="403">
        <v>4.0199999999999996</v>
      </c>
      <c r="GK16" s="39">
        <v>3</v>
      </c>
      <c r="GL16" s="389">
        <v>1.37</v>
      </c>
      <c r="GM16" s="403">
        <v>0.18</v>
      </c>
      <c r="GN16" s="39">
        <v>3</v>
      </c>
      <c r="GO16" s="389">
        <v>1.63</v>
      </c>
      <c r="GP16" s="403">
        <v>0.48</v>
      </c>
      <c r="GQ16" s="39">
        <v>3</v>
      </c>
      <c r="GR16" s="389">
        <v>1.6</v>
      </c>
      <c r="GS16" s="403">
        <v>0.15</v>
      </c>
      <c r="GT16" s="39">
        <v>3</v>
      </c>
      <c r="GU16" s="389">
        <v>1.93</v>
      </c>
      <c r="GV16" s="403">
        <v>0.59</v>
      </c>
      <c r="GW16" s="39">
        <v>3</v>
      </c>
      <c r="GX16" s="416">
        <v>0.2</v>
      </c>
      <c r="GY16" s="423">
        <v>0</v>
      </c>
      <c r="GZ16" s="39">
        <v>3</v>
      </c>
      <c r="HA16" s="416">
        <v>0.13</v>
      </c>
      <c r="HB16" s="423">
        <v>0.03</v>
      </c>
      <c r="HC16" s="39">
        <v>3</v>
      </c>
      <c r="HD16" s="389">
        <v>0.23</v>
      </c>
      <c r="HE16" s="403">
        <v>0.09</v>
      </c>
      <c r="HF16" s="39">
        <v>3</v>
      </c>
      <c r="HG16" s="389">
        <v>0.47</v>
      </c>
      <c r="HH16" s="403">
        <v>7.0000000000000007E-2</v>
      </c>
      <c r="HI16" s="39">
        <v>3</v>
      </c>
      <c r="HJ16" s="389">
        <v>0.75</v>
      </c>
      <c r="HK16" s="403">
        <v>0.15</v>
      </c>
      <c r="HL16" s="39">
        <v>3</v>
      </c>
      <c r="HM16" s="389">
        <v>0.78</v>
      </c>
      <c r="HN16" s="403">
        <v>0.15</v>
      </c>
      <c r="HO16" s="39">
        <v>3</v>
      </c>
      <c r="HP16" s="389">
        <v>3.25</v>
      </c>
      <c r="HQ16" s="403">
        <v>0.42</v>
      </c>
      <c r="HR16" s="39">
        <v>3</v>
      </c>
      <c r="HS16" s="389">
        <v>5.45</v>
      </c>
      <c r="HT16" s="403">
        <v>1.75</v>
      </c>
      <c r="HU16" s="39">
        <v>3</v>
      </c>
      <c r="HV16" s="416">
        <v>0.05</v>
      </c>
      <c r="HW16" s="423">
        <v>0.01</v>
      </c>
      <c r="HX16" s="39">
        <v>3</v>
      </c>
      <c r="HY16" s="416">
        <v>0.09</v>
      </c>
      <c r="HZ16" s="423">
        <v>0.02</v>
      </c>
      <c r="IA16" s="39">
        <v>3</v>
      </c>
      <c r="IB16" s="416">
        <v>0.06</v>
      </c>
      <c r="IC16" s="423">
        <v>0.01</v>
      </c>
      <c r="ID16" s="39">
        <v>3</v>
      </c>
      <c r="IE16" s="416">
        <v>0.11</v>
      </c>
      <c r="IF16" s="423">
        <v>0.02</v>
      </c>
      <c r="IG16" s="39">
        <v>3</v>
      </c>
      <c r="IH16" s="416">
        <v>0.01</v>
      </c>
      <c r="II16" s="423">
        <v>0.01</v>
      </c>
      <c r="IJ16" s="39">
        <v>3</v>
      </c>
      <c r="IK16" s="416">
        <v>0</v>
      </c>
      <c r="IL16" s="423">
        <v>0</v>
      </c>
      <c r="IM16" s="39">
        <v>3</v>
      </c>
      <c r="IN16" s="416">
        <v>0.01</v>
      </c>
      <c r="IO16" s="423">
        <v>0.01</v>
      </c>
      <c r="IP16" s="39">
        <v>3</v>
      </c>
      <c r="IQ16" s="416">
        <v>0.03</v>
      </c>
      <c r="IR16" s="423">
        <v>0.01</v>
      </c>
      <c r="IS16" s="39">
        <v>3</v>
      </c>
    </row>
    <row r="17" spans="1:253" ht="13" customHeight="1">
      <c r="A17" s="183" t="s">
        <v>40</v>
      </c>
      <c r="B17" s="389">
        <v>10.45</v>
      </c>
      <c r="C17" s="403">
        <v>0.18779000000000001</v>
      </c>
      <c r="D17" s="39">
        <v>2</v>
      </c>
      <c r="E17" s="389">
        <v>10.220000000000001</v>
      </c>
      <c r="F17" s="403">
        <v>0</v>
      </c>
      <c r="G17" s="39">
        <v>1</v>
      </c>
      <c r="H17" s="389">
        <v>97.05</v>
      </c>
      <c r="I17" s="403">
        <v>0.12239999999999999</v>
      </c>
      <c r="J17" s="39">
        <v>2</v>
      </c>
      <c r="K17" s="389">
        <v>96</v>
      </c>
      <c r="L17" s="403">
        <v>0</v>
      </c>
      <c r="M17" s="39">
        <v>1</v>
      </c>
      <c r="N17" s="385">
        <v>83480</v>
      </c>
      <c r="O17" s="81">
        <v>694</v>
      </c>
      <c r="P17" s="39">
        <v>2</v>
      </c>
      <c r="Q17" s="385">
        <v>82544</v>
      </c>
      <c r="R17" s="81">
        <v>0</v>
      </c>
      <c r="S17" s="39">
        <v>1</v>
      </c>
      <c r="T17" s="63">
        <v>13.8</v>
      </c>
      <c r="U17" s="81">
        <v>0.30549999999999999</v>
      </c>
      <c r="V17" s="39">
        <v>3</v>
      </c>
      <c r="W17" s="63">
        <v>13.6</v>
      </c>
      <c r="X17" s="81">
        <v>0.4</v>
      </c>
      <c r="Y17" s="39">
        <v>2</v>
      </c>
      <c r="Z17" s="390" t="s">
        <v>61</v>
      </c>
      <c r="AA17" s="127" t="s">
        <v>61</v>
      </c>
      <c r="AB17" s="127" t="s">
        <v>61</v>
      </c>
      <c r="AC17" s="390" t="s">
        <v>61</v>
      </c>
      <c r="AD17" s="127" t="s">
        <v>61</v>
      </c>
      <c r="AE17" s="127" t="s">
        <v>61</v>
      </c>
      <c r="AF17" s="389">
        <v>47.4</v>
      </c>
      <c r="AG17" s="81">
        <v>0.55100000000000005</v>
      </c>
      <c r="AH17" s="39">
        <v>3</v>
      </c>
      <c r="AI17" s="389">
        <v>50.25</v>
      </c>
      <c r="AJ17" s="403">
        <v>1.35</v>
      </c>
      <c r="AK17" s="39">
        <v>2</v>
      </c>
      <c r="AL17" s="389">
        <v>13.4</v>
      </c>
      <c r="AM17" s="403">
        <v>0.23100000000000001</v>
      </c>
      <c r="AN17" s="39">
        <v>3</v>
      </c>
      <c r="AO17" s="389">
        <v>13.85</v>
      </c>
      <c r="AP17" s="403">
        <v>0.25</v>
      </c>
      <c r="AQ17" s="39">
        <v>2</v>
      </c>
      <c r="AR17" s="389">
        <v>28.265999999999998</v>
      </c>
      <c r="AS17" s="81">
        <v>0.2848</v>
      </c>
      <c r="AT17" s="39">
        <v>3</v>
      </c>
      <c r="AU17" s="389">
        <v>27.65</v>
      </c>
      <c r="AV17" s="403">
        <v>0.25</v>
      </c>
      <c r="AW17" s="39">
        <v>2</v>
      </c>
      <c r="AX17" s="389">
        <v>12.166700000000001</v>
      </c>
      <c r="AY17" s="81">
        <v>8.7999999999999995E-2</v>
      </c>
      <c r="AZ17" s="39">
        <v>3</v>
      </c>
      <c r="BA17" s="389">
        <v>12.6</v>
      </c>
      <c r="BB17" s="403">
        <v>0.2</v>
      </c>
      <c r="BC17" s="39">
        <v>2</v>
      </c>
      <c r="BD17" s="389">
        <v>12.55</v>
      </c>
      <c r="BE17" s="81">
        <v>4.1000000000000002E-2</v>
      </c>
      <c r="BF17" s="39">
        <v>2</v>
      </c>
      <c r="BG17" s="389">
        <v>15</v>
      </c>
      <c r="BH17" s="403">
        <v>0</v>
      </c>
      <c r="BI17" s="39">
        <v>1</v>
      </c>
      <c r="BJ17" s="389">
        <v>1.885</v>
      </c>
      <c r="BK17" s="403">
        <v>2.8577000000000002E-2</v>
      </c>
      <c r="BL17" s="39">
        <v>2</v>
      </c>
      <c r="BM17" s="389">
        <v>2.06</v>
      </c>
      <c r="BN17" s="403">
        <v>0</v>
      </c>
      <c r="BO17" s="39">
        <v>1</v>
      </c>
      <c r="BP17" s="389">
        <v>2.7667000000000002</v>
      </c>
      <c r="BQ17" s="403">
        <v>0.20269999999999999</v>
      </c>
      <c r="BR17" s="39">
        <v>3</v>
      </c>
      <c r="BS17" s="389">
        <v>5.3</v>
      </c>
      <c r="BT17" s="403">
        <v>1.3</v>
      </c>
      <c r="BU17" s="39">
        <v>2</v>
      </c>
      <c r="BV17" s="385">
        <v>282.7</v>
      </c>
      <c r="BW17" s="403">
        <v>28.88</v>
      </c>
      <c r="BX17" s="39">
        <v>3</v>
      </c>
      <c r="BY17" s="385">
        <v>512.5</v>
      </c>
      <c r="BZ17" s="403">
        <v>107.1</v>
      </c>
      <c r="CA17" s="39">
        <v>2</v>
      </c>
      <c r="CB17" s="389">
        <v>55.4</v>
      </c>
      <c r="CC17" s="403">
        <v>0.4163</v>
      </c>
      <c r="CD17" s="39">
        <v>3</v>
      </c>
      <c r="CE17" s="389">
        <v>58.4</v>
      </c>
      <c r="CF17" s="403">
        <v>1</v>
      </c>
      <c r="CG17" s="39">
        <v>2</v>
      </c>
      <c r="CH17" s="389">
        <v>25.7667</v>
      </c>
      <c r="CI17" s="403">
        <v>0.20269999999999999</v>
      </c>
      <c r="CJ17" s="15">
        <v>3</v>
      </c>
      <c r="CK17" s="389">
        <v>25.4</v>
      </c>
      <c r="CL17" s="403">
        <v>0.2</v>
      </c>
      <c r="CM17" s="39">
        <v>2</v>
      </c>
      <c r="CN17" s="393">
        <v>14.233000000000001</v>
      </c>
      <c r="CO17" s="389">
        <v>0.23330000000000001</v>
      </c>
      <c r="CP17" s="81">
        <v>3</v>
      </c>
      <c r="CQ17" s="389">
        <v>14.8</v>
      </c>
      <c r="CR17" s="403">
        <v>0.1</v>
      </c>
      <c r="CS17" s="39">
        <v>2</v>
      </c>
      <c r="CT17" s="389">
        <v>51.366599999999998</v>
      </c>
      <c r="CU17" s="403">
        <v>1.8</v>
      </c>
      <c r="CV17" s="39">
        <v>3</v>
      </c>
      <c r="CW17" s="389">
        <v>44.45</v>
      </c>
      <c r="CX17" s="403">
        <v>4.3499999999999996</v>
      </c>
      <c r="CY17" s="39">
        <v>2</v>
      </c>
      <c r="CZ17" s="407">
        <v>598.29999999999995</v>
      </c>
      <c r="DA17" s="401">
        <v>34.72</v>
      </c>
      <c r="DB17" s="194">
        <v>3</v>
      </c>
      <c r="DC17" s="407">
        <v>944.5</v>
      </c>
      <c r="DD17" s="401">
        <v>113.5</v>
      </c>
      <c r="DE17" s="194">
        <v>2</v>
      </c>
      <c r="DF17" s="389">
        <v>42.4</v>
      </c>
      <c r="DG17" s="403">
        <v>0.85</v>
      </c>
      <c r="DH17" s="39">
        <v>3</v>
      </c>
      <c r="DI17" s="389">
        <v>43.8</v>
      </c>
      <c r="DJ17" s="403">
        <v>2.4</v>
      </c>
      <c r="DK17" s="39">
        <v>2</v>
      </c>
      <c r="DL17" s="407">
        <v>498.7</v>
      </c>
      <c r="DM17" s="401">
        <v>55.71</v>
      </c>
      <c r="DN17" s="194">
        <v>3</v>
      </c>
      <c r="DO17" s="407">
        <v>961</v>
      </c>
      <c r="DP17" s="401">
        <v>256</v>
      </c>
      <c r="DQ17" s="194">
        <v>2</v>
      </c>
      <c r="DR17" s="389">
        <v>6.2329999999999997</v>
      </c>
      <c r="DS17" s="403">
        <v>1.03</v>
      </c>
      <c r="DT17" s="39">
        <v>3</v>
      </c>
      <c r="DU17" s="389">
        <v>11.8</v>
      </c>
      <c r="DV17" s="403">
        <v>13.9</v>
      </c>
      <c r="DW17" s="39">
        <v>2</v>
      </c>
      <c r="DX17" s="407">
        <v>75</v>
      </c>
      <c r="DY17" s="401">
        <v>17.77</v>
      </c>
      <c r="DZ17" s="194">
        <v>3</v>
      </c>
      <c r="EA17" s="407">
        <v>265</v>
      </c>
      <c r="EB17" s="401">
        <v>97</v>
      </c>
      <c r="EC17" s="194">
        <v>2</v>
      </c>
      <c r="ED17" s="385">
        <v>1387</v>
      </c>
      <c r="EE17" s="410">
        <v>192</v>
      </c>
      <c r="EF17" s="39">
        <v>2</v>
      </c>
      <c r="EG17" s="385">
        <v>1222</v>
      </c>
      <c r="EH17" s="410">
        <v>0</v>
      </c>
      <c r="EI17" s="39">
        <v>1</v>
      </c>
      <c r="EJ17" s="389">
        <v>4.0999999999999996</v>
      </c>
      <c r="EK17" s="403">
        <v>8.2000000000000003E-2</v>
      </c>
      <c r="EL17" s="39">
        <v>2</v>
      </c>
      <c r="EM17" s="389">
        <v>4</v>
      </c>
      <c r="EN17" s="403">
        <v>0</v>
      </c>
      <c r="EO17" s="39">
        <v>1</v>
      </c>
      <c r="EP17" s="389">
        <v>48.35</v>
      </c>
      <c r="EQ17" s="403">
        <v>4.2</v>
      </c>
      <c r="ER17" s="39">
        <v>2</v>
      </c>
      <c r="ES17" s="389">
        <v>54.2</v>
      </c>
      <c r="ET17" s="403">
        <v>0</v>
      </c>
      <c r="EU17" s="39">
        <v>1</v>
      </c>
      <c r="EV17" s="416">
        <v>0.28000000000000003</v>
      </c>
      <c r="EW17" s="403">
        <v>3.27E-2</v>
      </c>
      <c r="EX17" s="39">
        <v>2</v>
      </c>
      <c r="EY17" s="416">
        <v>0.24</v>
      </c>
      <c r="EZ17" s="403">
        <v>0</v>
      </c>
      <c r="FA17" s="39">
        <v>1</v>
      </c>
      <c r="FB17" s="385">
        <v>272</v>
      </c>
      <c r="FC17" s="403">
        <v>3.67</v>
      </c>
      <c r="FD17" s="39">
        <v>2</v>
      </c>
      <c r="FE17" s="385">
        <v>284</v>
      </c>
      <c r="FF17" s="403">
        <v>0</v>
      </c>
      <c r="FG17" s="39">
        <v>1</v>
      </c>
      <c r="FH17" s="389">
        <v>73.75</v>
      </c>
      <c r="FI17" s="403">
        <v>1.02</v>
      </c>
      <c r="FJ17" s="39">
        <v>2</v>
      </c>
      <c r="FK17" s="389">
        <v>68.8</v>
      </c>
      <c r="FL17" s="403">
        <v>0</v>
      </c>
      <c r="FM17" s="39">
        <v>1</v>
      </c>
      <c r="FN17" s="389">
        <v>1.0249999999999999</v>
      </c>
      <c r="FO17" s="403">
        <v>4.1000000000000003E-3</v>
      </c>
      <c r="FP17" s="39">
        <v>2</v>
      </c>
      <c r="FQ17" s="389">
        <v>1.06</v>
      </c>
      <c r="FR17" s="403">
        <v>0</v>
      </c>
      <c r="FS17" s="39">
        <v>1</v>
      </c>
      <c r="FT17" s="389">
        <v>8.74</v>
      </c>
      <c r="FU17" s="403">
        <v>2.319</v>
      </c>
      <c r="FV17" s="39">
        <v>2</v>
      </c>
      <c r="FW17" s="389">
        <v>12.8</v>
      </c>
      <c r="FX17" s="403">
        <v>0</v>
      </c>
      <c r="FY17" s="39">
        <v>1</v>
      </c>
      <c r="FZ17" s="389">
        <v>19.850000000000001</v>
      </c>
      <c r="GA17" s="403">
        <v>1.429</v>
      </c>
      <c r="GB17" s="39">
        <v>2</v>
      </c>
      <c r="GC17" s="389">
        <v>17.2</v>
      </c>
      <c r="GD17" s="403">
        <v>0</v>
      </c>
      <c r="GE17" s="39">
        <v>1</v>
      </c>
      <c r="GF17" s="389">
        <v>74.650000000000006</v>
      </c>
      <c r="GG17" s="403">
        <v>1.347</v>
      </c>
      <c r="GH17" s="39">
        <v>2</v>
      </c>
      <c r="GI17" s="389">
        <v>77.599999999999994</v>
      </c>
      <c r="GJ17" s="403">
        <v>0</v>
      </c>
      <c r="GK17" s="39">
        <v>1</v>
      </c>
      <c r="GL17" s="389">
        <v>1.75</v>
      </c>
      <c r="GM17" s="403">
        <v>0.2</v>
      </c>
      <c r="GN17" s="39">
        <v>2</v>
      </c>
      <c r="GO17" s="389">
        <v>2.2000000000000002</v>
      </c>
      <c r="GP17" s="403">
        <v>0</v>
      </c>
      <c r="GQ17" s="39">
        <v>1</v>
      </c>
      <c r="GR17" s="389">
        <v>2.95</v>
      </c>
      <c r="GS17" s="403">
        <v>0.44900000000000001</v>
      </c>
      <c r="GT17" s="39">
        <v>2</v>
      </c>
      <c r="GU17" s="389">
        <v>1.8</v>
      </c>
      <c r="GV17" s="403">
        <v>0</v>
      </c>
      <c r="GW17" s="39">
        <v>1</v>
      </c>
      <c r="GX17" s="416">
        <v>0.2</v>
      </c>
      <c r="GY17" s="423">
        <v>0.15</v>
      </c>
      <c r="GZ17" s="39">
        <v>3</v>
      </c>
      <c r="HA17" s="416">
        <v>0.1</v>
      </c>
      <c r="HB17" s="423">
        <v>0.1</v>
      </c>
      <c r="HC17" s="39">
        <v>2</v>
      </c>
      <c r="HD17" s="389">
        <v>0.55000000000000004</v>
      </c>
      <c r="HE17" s="403">
        <v>0.122</v>
      </c>
      <c r="HF17" s="39">
        <v>2</v>
      </c>
      <c r="HG17" s="389">
        <v>1.2</v>
      </c>
      <c r="HH17" s="403">
        <v>0</v>
      </c>
      <c r="HI17" s="39">
        <v>1</v>
      </c>
      <c r="HJ17" s="389">
        <v>1.69</v>
      </c>
      <c r="HK17" s="403">
        <v>0.33500000000000002</v>
      </c>
      <c r="HL17" s="39">
        <v>2</v>
      </c>
      <c r="HM17" s="389">
        <v>2.2000000000000002</v>
      </c>
      <c r="HN17" s="403">
        <v>0</v>
      </c>
      <c r="HO17" s="39">
        <v>1</v>
      </c>
      <c r="HP17" s="389">
        <v>6.58</v>
      </c>
      <c r="HQ17" s="403">
        <v>1.845</v>
      </c>
      <c r="HR17" s="39">
        <v>2</v>
      </c>
      <c r="HS17" s="389">
        <v>9.94</v>
      </c>
      <c r="HT17" s="403">
        <v>0</v>
      </c>
      <c r="HU17" s="39">
        <v>1</v>
      </c>
      <c r="HV17" s="416">
        <v>0.15</v>
      </c>
      <c r="HW17" s="423">
        <v>5.7200000000000001E-2</v>
      </c>
      <c r="HX17" s="39">
        <v>2</v>
      </c>
      <c r="HY17" s="416">
        <v>0.28000000000000003</v>
      </c>
      <c r="HZ17" s="423">
        <v>0</v>
      </c>
      <c r="IA17" s="39">
        <v>1</v>
      </c>
      <c r="IB17" s="416">
        <v>0.24</v>
      </c>
      <c r="IC17" s="423">
        <v>3.3000000000000002E-2</v>
      </c>
      <c r="ID17" s="39">
        <v>2</v>
      </c>
      <c r="IE17" s="416">
        <v>0.24</v>
      </c>
      <c r="IF17" s="423">
        <v>0</v>
      </c>
      <c r="IG17" s="39">
        <v>1</v>
      </c>
      <c r="IH17" s="416">
        <v>0.02</v>
      </c>
      <c r="II17" s="423">
        <v>0.02</v>
      </c>
      <c r="IJ17" s="39">
        <v>3</v>
      </c>
      <c r="IK17" s="416">
        <v>0.01</v>
      </c>
      <c r="IL17" s="423">
        <v>0.01</v>
      </c>
      <c r="IM17" s="39">
        <v>2</v>
      </c>
      <c r="IN17" s="416">
        <v>0.05</v>
      </c>
      <c r="IO17" s="423">
        <v>2.4400000000000002E-2</v>
      </c>
      <c r="IP17" s="39">
        <v>2</v>
      </c>
      <c r="IQ17" s="416">
        <v>0.14000000000000001</v>
      </c>
      <c r="IR17" s="423">
        <v>0</v>
      </c>
      <c r="IS17" s="39">
        <v>1</v>
      </c>
    </row>
    <row r="18" spans="1:253" ht="13" customHeight="1">
      <c r="A18" s="183" t="s">
        <v>41</v>
      </c>
      <c r="B18" s="390" t="s">
        <v>61</v>
      </c>
      <c r="C18" s="390" t="s">
        <v>61</v>
      </c>
      <c r="D18" s="127" t="s">
        <v>61</v>
      </c>
      <c r="E18" s="390" t="s">
        <v>61</v>
      </c>
      <c r="F18" s="390" t="s">
        <v>61</v>
      </c>
      <c r="G18" s="127" t="s">
        <v>61</v>
      </c>
      <c r="H18" s="390" t="s">
        <v>61</v>
      </c>
      <c r="I18" s="390" t="s">
        <v>61</v>
      </c>
      <c r="J18" s="127" t="s">
        <v>61</v>
      </c>
      <c r="K18" s="390" t="s">
        <v>61</v>
      </c>
      <c r="L18" s="390" t="s">
        <v>61</v>
      </c>
      <c r="M18" s="127" t="s">
        <v>61</v>
      </c>
      <c r="N18" s="384" t="s">
        <v>61</v>
      </c>
      <c r="O18" s="127" t="s">
        <v>61</v>
      </c>
      <c r="P18" s="127" t="s">
        <v>61</v>
      </c>
      <c r="Q18" s="384" t="s">
        <v>61</v>
      </c>
      <c r="R18" s="127" t="s">
        <v>61</v>
      </c>
      <c r="S18" s="127" t="s">
        <v>61</v>
      </c>
      <c r="T18" s="127" t="s">
        <v>61</v>
      </c>
      <c r="U18" s="127" t="s">
        <v>61</v>
      </c>
      <c r="V18" s="127" t="s">
        <v>61</v>
      </c>
      <c r="W18" s="127" t="s">
        <v>61</v>
      </c>
      <c r="X18" s="127" t="s">
        <v>61</v>
      </c>
      <c r="Y18" s="127" t="s">
        <v>61</v>
      </c>
      <c r="Z18" s="390" t="s">
        <v>61</v>
      </c>
      <c r="AA18" s="127" t="s">
        <v>61</v>
      </c>
      <c r="AB18" s="127" t="s">
        <v>61</v>
      </c>
      <c r="AC18" s="390" t="s">
        <v>61</v>
      </c>
      <c r="AD18" s="127" t="s">
        <v>61</v>
      </c>
      <c r="AE18" s="127" t="s">
        <v>61</v>
      </c>
      <c r="AF18" s="390" t="s">
        <v>61</v>
      </c>
      <c r="AG18" s="127" t="s">
        <v>61</v>
      </c>
      <c r="AH18" s="127" t="s">
        <v>61</v>
      </c>
      <c r="AI18" s="390" t="s">
        <v>61</v>
      </c>
      <c r="AJ18" s="390" t="s">
        <v>61</v>
      </c>
      <c r="AK18" s="127" t="s">
        <v>61</v>
      </c>
      <c r="AL18" s="390" t="s">
        <v>61</v>
      </c>
      <c r="AM18" s="390" t="s">
        <v>61</v>
      </c>
      <c r="AN18" s="127" t="s">
        <v>61</v>
      </c>
      <c r="AO18" s="390" t="s">
        <v>61</v>
      </c>
      <c r="AP18" s="390" t="s">
        <v>61</v>
      </c>
      <c r="AQ18" s="127" t="s">
        <v>61</v>
      </c>
      <c r="AR18" s="390" t="s">
        <v>61</v>
      </c>
      <c r="AS18" s="127" t="s">
        <v>61</v>
      </c>
      <c r="AT18" s="127" t="s">
        <v>61</v>
      </c>
      <c r="AU18" s="390" t="s">
        <v>61</v>
      </c>
      <c r="AV18" s="390" t="s">
        <v>61</v>
      </c>
      <c r="AW18" s="127" t="s">
        <v>61</v>
      </c>
      <c r="AX18" s="390" t="s">
        <v>61</v>
      </c>
      <c r="AY18" s="127" t="s">
        <v>61</v>
      </c>
      <c r="AZ18" s="127" t="s">
        <v>61</v>
      </c>
      <c r="BA18" s="390" t="s">
        <v>61</v>
      </c>
      <c r="BB18" s="390" t="s">
        <v>61</v>
      </c>
      <c r="BC18" s="127" t="s">
        <v>61</v>
      </c>
      <c r="BD18" s="390" t="s">
        <v>61</v>
      </c>
      <c r="BE18" s="127" t="s">
        <v>61</v>
      </c>
      <c r="BF18" s="127" t="s">
        <v>61</v>
      </c>
      <c r="BG18" s="390" t="s">
        <v>61</v>
      </c>
      <c r="BH18" s="390" t="s">
        <v>61</v>
      </c>
      <c r="BI18" s="127" t="s">
        <v>61</v>
      </c>
      <c r="BJ18" s="390" t="s">
        <v>61</v>
      </c>
      <c r="BK18" s="390" t="s">
        <v>61</v>
      </c>
      <c r="BL18" s="127" t="s">
        <v>61</v>
      </c>
      <c r="BM18" s="390" t="s">
        <v>61</v>
      </c>
      <c r="BN18" s="390" t="s">
        <v>61</v>
      </c>
      <c r="BO18" s="127" t="s">
        <v>61</v>
      </c>
      <c r="BP18" s="390" t="s">
        <v>61</v>
      </c>
      <c r="BQ18" s="390" t="s">
        <v>61</v>
      </c>
      <c r="BR18" s="127" t="s">
        <v>61</v>
      </c>
      <c r="BS18" s="390" t="s">
        <v>61</v>
      </c>
      <c r="BT18" s="390" t="s">
        <v>61</v>
      </c>
      <c r="BU18" s="127" t="s">
        <v>61</v>
      </c>
      <c r="BV18" s="384" t="s">
        <v>61</v>
      </c>
      <c r="BW18" s="390" t="s">
        <v>61</v>
      </c>
      <c r="BX18" s="127" t="s">
        <v>61</v>
      </c>
      <c r="BY18" s="384" t="s">
        <v>61</v>
      </c>
      <c r="BZ18" s="390" t="s">
        <v>61</v>
      </c>
      <c r="CA18" s="127" t="s">
        <v>61</v>
      </c>
      <c r="CB18" s="390" t="s">
        <v>61</v>
      </c>
      <c r="CC18" s="390" t="s">
        <v>61</v>
      </c>
      <c r="CD18" s="127" t="s">
        <v>61</v>
      </c>
      <c r="CE18" s="390" t="s">
        <v>61</v>
      </c>
      <c r="CF18" s="390" t="s">
        <v>61</v>
      </c>
      <c r="CG18" s="127" t="s">
        <v>61</v>
      </c>
      <c r="CH18" s="390" t="s">
        <v>61</v>
      </c>
      <c r="CI18" s="390" t="s">
        <v>61</v>
      </c>
      <c r="CJ18" s="127" t="s">
        <v>61</v>
      </c>
      <c r="CK18" s="390" t="s">
        <v>61</v>
      </c>
      <c r="CL18" s="390" t="s">
        <v>61</v>
      </c>
      <c r="CM18" s="127" t="s">
        <v>61</v>
      </c>
      <c r="CN18" s="390" t="s">
        <v>61</v>
      </c>
      <c r="CO18" s="390" t="s">
        <v>61</v>
      </c>
      <c r="CP18" s="127" t="s">
        <v>61</v>
      </c>
      <c r="CQ18" s="390" t="s">
        <v>61</v>
      </c>
      <c r="CR18" s="390" t="s">
        <v>61</v>
      </c>
      <c r="CS18" s="127" t="s">
        <v>61</v>
      </c>
      <c r="CT18" s="390" t="s">
        <v>61</v>
      </c>
      <c r="CU18" s="390" t="s">
        <v>61</v>
      </c>
      <c r="CV18" s="127" t="s">
        <v>61</v>
      </c>
      <c r="CW18" s="390" t="s">
        <v>61</v>
      </c>
      <c r="CX18" s="390" t="s">
        <v>61</v>
      </c>
      <c r="CY18" s="127" t="s">
        <v>61</v>
      </c>
      <c r="CZ18" s="407" t="s">
        <v>61</v>
      </c>
      <c r="DA18" s="401" t="s">
        <v>61</v>
      </c>
      <c r="DB18" s="194" t="s">
        <v>61</v>
      </c>
      <c r="DC18" s="407" t="s">
        <v>61</v>
      </c>
      <c r="DD18" s="401" t="s">
        <v>61</v>
      </c>
      <c r="DE18" s="194" t="s">
        <v>61</v>
      </c>
      <c r="DF18" s="390" t="s">
        <v>61</v>
      </c>
      <c r="DG18" s="390" t="s">
        <v>61</v>
      </c>
      <c r="DH18" s="127" t="s">
        <v>61</v>
      </c>
      <c r="DI18" s="390" t="s">
        <v>61</v>
      </c>
      <c r="DJ18" s="390" t="s">
        <v>61</v>
      </c>
      <c r="DK18" s="127" t="s">
        <v>61</v>
      </c>
      <c r="DL18" s="384" t="s">
        <v>61</v>
      </c>
      <c r="DM18" s="390" t="s">
        <v>61</v>
      </c>
      <c r="DN18" s="127" t="s">
        <v>61</v>
      </c>
      <c r="DO18" s="384" t="s">
        <v>61</v>
      </c>
      <c r="DP18" s="390" t="s">
        <v>61</v>
      </c>
      <c r="DQ18" s="127" t="s">
        <v>61</v>
      </c>
      <c r="DR18" s="390" t="s">
        <v>61</v>
      </c>
      <c r="DS18" s="390" t="s">
        <v>61</v>
      </c>
      <c r="DT18" s="127" t="s">
        <v>61</v>
      </c>
      <c r="DU18" s="390" t="s">
        <v>61</v>
      </c>
      <c r="DV18" s="390" t="s">
        <v>61</v>
      </c>
      <c r="DW18" s="127" t="s">
        <v>61</v>
      </c>
      <c r="DX18" s="384" t="s">
        <v>61</v>
      </c>
      <c r="DY18" s="390" t="s">
        <v>61</v>
      </c>
      <c r="DZ18" s="127" t="s">
        <v>61</v>
      </c>
      <c r="EA18" s="384" t="s">
        <v>61</v>
      </c>
      <c r="EB18" s="390" t="s">
        <v>61</v>
      </c>
      <c r="EC18" s="127" t="s">
        <v>61</v>
      </c>
      <c r="ED18" s="384" t="s">
        <v>61</v>
      </c>
      <c r="EE18" s="384" t="s">
        <v>61</v>
      </c>
      <c r="EF18" s="127" t="s">
        <v>61</v>
      </c>
      <c r="EG18" s="384" t="s">
        <v>61</v>
      </c>
      <c r="EH18" s="384" t="s">
        <v>61</v>
      </c>
      <c r="EI18" s="127" t="s">
        <v>61</v>
      </c>
      <c r="EJ18" s="390" t="s">
        <v>61</v>
      </c>
      <c r="EK18" s="390" t="s">
        <v>61</v>
      </c>
      <c r="EL18" s="127" t="s">
        <v>61</v>
      </c>
      <c r="EM18" s="390" t="s">
        <v>61</v>
      </c>
      <c r="EN18" s="390" t="s">
        <v>61</v>
      </c>
      <c r="EO18" s="127" t="s">
        <v>61</v>
      </c>
      <c r="EP18" s="390" t="s">
        <v>61</v>
      </c>
      <c r="EQ18" s="390" t="s">
        <v>61</v>
      </c>
      <c r="ER18" s="127" t="s">
        <v>61</v>
      </c>
      <c r="ES18" s="390" t="s">
        <v>61</v>
      </c>
      <c r="ET18" s="390" t="s">
        <v>61</v>
      </c>
      <c r="EU18" s="127" t="s">
        <v>61</v>
      </c>
      <c r="EV18" s="417" t="s">
        <v>61</v>
      </c>
      <c r="EW18" s="390" t="s">
        <v>61</v>
      </c>
      <c r="EX18" s="127" t="s">
        <v>61</v>
      </c>
      <c r="EY18" s="417" t="s">
        <v>61</v>
      </c>
      <c r="EZ18" s="390" t="s">
        <v>61</v>
      </c>
      <c r="FA18" s="127" t="s">
        <v>61</v>
      </c>
      <c r="FB18" s="384" t="s">
        <v>61</v>
      </c>
      <c r="FC18" s="390" t="s">
        <v>61</v>
      </c>
      <c r="FD18" s="127" t="s">
        <v>61</v>
      </c>
      <c r="FE18" s="384" t="s">
        <v>61</v>
      </c>
      <c r="FF18" s="390" t="s">
        <v>61</v>
      </c>
      <c r="FG18" s="127" t="s">
        <v>61</v>
      </c>
      <c r="FH18" s="390" t="s">
        <v>61</v>
      </c>
      <c r="FI18" s="390" t="s">
        <v>61</v>
      </c>
      <c r="FJ18" s="127" t="s">
        <v>61</v>
      </c>
      <c r="FK18" s="390" t="s">
        <v>61</v>
      </c>
      <c r="FL18" s="390" t="s">
        <v>61</v>
      </c>
      <c r="FM18" s="127" t="s">
        <v>61</v>
      </c>
      <c r="FN18" s="390" t="s">
        <v>61</v>
      </c>
      <c r="FO18" s="390" t="s">
        <v>61</v>
      </c>
      <c r="FP18" s="127" t="s">
        <v>61</v>
      </c>
      <c r="FQ18" s="390" t="s">
        <v>61</v>
      </c>
      <c r="FR18" s="390" t="s">
        <v>61</v>
      </c>
      <c r="FS18" s="127" t="s">
        <v>61</v>
      </c>
      <c r="FT18" s="390" t="s">
        <v>61</v>
      </c>
      <c r="FU18" s="390" t="s">
        <v>61</v>
      </c>
      <c r="FV18" s="127" t="s">
        <v>61</v>
      </c>
      <c r="FW18" s="390" t="s">
        <v>61</v>
      </c>
      <c r="FX18" s="390" t="s">
        <v>61</v>
      </c>
      <c r="FY18" s="127" t="s">
        <v>61</v>
      </c>
      <c r="FZ18" s="390" t="s">
        <v>61</v>
      </c>
      <c r="GA18" s="390" t="s">
        <v>61</v>
      </c>
      <c r="GB18" s="127" t="s">
        <v>61</v>
      </c>
      <c r="GC18" s="390" t="s">
        <v>61</v>
      </c>
      <c r="GD18" s="390" t="s">
        <v>61</v>
      </c>
      <c r="GE18" s="127" t="s">
        <v>61</v>
      </c>
      <c r="GF18" s="390" t="s">
        <v>61</v>
      </c>
      <c r="GG18" s="390" t="s">
        <v>61</v>
      </c>
      <c r="GH18" s="127" t="s">
        <v>61</v>
      </c>
      <c r="GI18" s="390" t="s">
        <v>61</v>
      </c>
      <c r="GJ18" s="390" t="s">
        <v>61</v>
      </c>
      <c r="GK18" s="127" t="s">
        <v>61</v>
      </c>
      <c r="GL18" s="390" t="s">
        <v>61</v>
      </c>
      <c r="GM18" s="390" t="s">
        <v>61</v>
      </c>
      <c r="GN18" s="127" t="s">
        <v>61</v>
      </c>
      <c r="GO18" s="390" t="s">
        <v>61</v>
      </c>
      <c r="GP18" s="390" t="s">
        <v>61</v>
      </c>
      <c r="GQ18" s="127" t="s">
        <v>61</v>
      </c>
      <c r="GR18" s="390" t="s">
        <v>61</v>
      </c>
      <c r="GS18" s="390" t="s">
        <v>61</v>
      </c>
      <c r="GT18" s="127" t="s">
        <v>61</v>
      </c>
      <c r="GU18" s="390" t="s">
        <v>61</v>
      </c>
      <c r="GV18" s="390" t="s">
        <v>61</v>
      </c>
      <c r="GW18" s="127" t="s">
        <v>61</v>
      </c>
      <c r="GX18" s="417" t="s">
        <v>61</v>
      </c>
      <c r="GY18" s="417" t="s">
        <v>61</v>
      </c>
      <c r="GZ18" s="127" t="s">
        <v>61</v>
      </c>
      <c r="HA18" s="417" t="s">
        <v>61</v>
      </c>
      <c r="HB18" s="417" t="s">
        <v>61</v>
      </c>
      <c r="HC18" s="127" t="s">
        <v>61</v>
      </c>
      <c r="HD18" s="390" t="s">
        <v>61</v>
      </c>
      <c r="HE18" s="390" t="s">
        <v>61</v>
      </c>
      <c r="HF18" s="127" t="s">
        <v>61</v>
      </c>
      <c r="HG18" s="390" t="s">
        <v>61</v>
      </c>
      <c r="HH18" s="390" t="s">
        <v>61</v>
      </c>
      <c r="HI18" s="127" t="s">
        <v>61</v>
      </c>
      <c r="HJ18" s="390" t="s">
        <v>61</v>
      </c>
      <c r="HK18" s="390" t="s">
        <v>61</v>
      </c>
      <c r="HL18" s="127" t="s">
        <v>61</v>
      </c>
      <c r="HM18" s="390" t="s">
        <v>61</v>
      </c>
      <c r="HN18" s="390" t="s">
        <v>61</v>
      </c>
      <c r="HO18" s="127" t="s">
        <v>61</v>
      </c>
      <c r="HP18" s="390" t="s">
        <v>61</v>
      </c>
      <c r="HQ18" s="390" t="s">
        <v>61</v>
      </c>
      <c r="HR18" s="127" t="s">
        <v>61</v>
      </c>
      <c r="HS18" s="390" t="s">
        <v>61</v>
      </c>
      <c r="HT18" s="390" t="s">
        <v>61</v>
      </c>
      <c r="HU18" s="127" t="s">
        <v>61</v>
      </c>
      <c r="HV18" s="417" t="s">
        <v>61</v>
      </c>
      <c r="HW18" s="417" t="s">
        <v>61</v>
      </c>
      <c r="HX18" s="127" t="s">
        <v>61</v>
      </c>
      <c r="HY18" s="417" t="s">
        <v>61</v>
      </c>
      <c r="HZ18" s="417" t="s">
        <v>61</v>
      </c>
      <c r="IA18" s="127" t="s">
        <v>61</v>
      </c>
      <c r="IB18" s="417" t="s">
        <v>61</v>
      </c>
      <c r="IC18" s="417" t="s">
        <v>61</v>
      </c>
      <c r="ID18" s="127" t="s">
        <v>61</v>
      </c>
      <c r="IE18" s="417" t="s">
        <v>61</v>
      </c>
      <c r="IF18" s="417" t="s">
        <v>61</v>
      </c>
      <c r="IG18" s="127" t="s">
        <v>61</v>
      </c>
      <c r="IH18" s="417" t="s">
        <v>61</v>
      </c>
      <c r="II18" s="417" t="s">
        <v>61</v>
      </c>
      <c r="IJ18" s="127" t="s">
        <v>61</v>
      </c>
      <c r="IK18" s="417" t="s">
        <v>61</v>
      </c>
      <c r="IL18" s="417" t="s">
        <v>61</v>
      </c>
      <c r="IM18" s="127" t="s">
        <v>61</v>
      </c>
      <c r="IN18" s="417" t="s">
        <v>61</v>
      </c>
      <c r="IO18" s="417" t="s">
        <v>61</v>
      </c>
      <c r="IP18" s="127" t="s">
        <v>61</v>
      </c>
      <c r="IQ18" s="417" t="s">
        <v>61</v>
      </c>
      <c r="IR18" s="417" t="s">
        <v>61</v>
      </c>
      <c r="IS18" s="127" t="s">
        <v>61</v>
      </c>
    </row>
    <row r="19" spans="1:253" ht="13" customHeight="1">
      <c r="A19" s="183" t="s">
        <v>42</v>
      </c>
      <c r="B19" s="389">
        <v>10.43</v>
      </c>
      <c r="C19" s="403">
        <v>0.14000000000000001</v>
      </c>
      <c r="D19" s="39">
        <v>5</v>
      </c>
      <c r="E19" s="389">
        <v>10.44</v>
      </c>
      <c r="F19" s="403">
        <v>0.31</v>
      </c>
      <c r="G19" s="39">
        <v>5</v>
      </c>
      <c r="H19" s="389">
        <v>97.54</v>
      </c>
      <c r="I19" s="403">
        <v>0.1</v>
      </c>
      <c r="J19" s="39">
        <v>5</v>
      </c>
      <c r="K19" s="389">
        <v>96.9</v>
      </c>
      <c r="L19" s="403">
        <v>0.34</v>
      </c>
      <c r="M19" s="39">
        <v>5</v>
      </c>
      <c r="N19" s="385">
        <v>87986</v>
      </c>
      <c r="O19" s="81">
        <v>476</v>
      </c>
      <c r="P19" s="39">
        <v>5</v>
      </c>
      <c r="Q19" s="385">
        <v>87539.6</v>
      </c>
      <c r="R19" s="81">
        <v>2196.6</v>
      </c>
      <c r="S19" s="39">
        <v>5</v>
      </c>
      <c r="T19" s="63">
        <v>13.64</v>
      </c>
      <c r="U19" s="81">
        <v>0.17</v>
      </c>
      <c r="V19" s="39">
        <v>5</v>
      </c>
      <c r="W19" s="63">
        <v>14.32</v>
      </c>
      <c r="X19" s="81">
        <v>0.33</v>
      </c>
      <c r="Y19" s="39">
        <v>5</v>
      </c>
      <c r="Z19" s="401">
        <v>42.64</v>
      </c>
      <c r="AA19" s="194">
        <v>0.52</v>
      </c>
      <c r="AB19" s="194">
        <v>5</v>
      </c>
      <c r="AC19" s="389">
        <v>45.2</v>
      </c>
      <c r="AD19" s="81">
        <v>0.77</v>
      </c>
      <c r="AE19" s="39">
        <v>5</v>
      </c>
      <c r="AF19" s="389">
        <v>40.840000000000003</v>
      </c>
      <c r="AG19" s="81">
        <v>0.22</v>
      </c>
      <c r="AH19" s="39">
        <v>5</v>
      </c>
      <c r="AI19" s="389">
        <v>43.3</v>
      </c>
      <c r="AJ19" s="403">
        <v>0.56000000000000005</v>
      </c>
      <c r="AK19" s="39">
        <v>5</v>
      </c>
      <c r="AL19" s="389">
        <v>13.04</v>
      </c>
      <c r="AM19" s="403">
        <v>7.0000000000000007E-2</v>
      </c>
      <c r="AN19" s="39">
        <v>5</v>
      </c>
      <c r="AO19" s="389">
        <v>13.74</v>
      </c>
      <c r="AP19" s="403">
        <v>0.13</v>
      </c>
      <c r="AQ19" s="39">
        <v>5</v>
      </c>
      <c r="AR19" s="389">
        <v>31.88</v>
      </c>
      <c r="AS19" s="81">
        <v>0.06</v>
      </c>
      <c r="AT19" s="39">
        <v>5</v>
      </c>
      <c r="AU19" s="389">
        <v>31.72</v>
      </c>
      <c r="AV19" s="403">
        <v>0.18</v>
      </c>
      <c r="AW19" s="39">
        <v>5</v>
      </c>
      <c r="AX19" s="389">
        <v>12.86</v>
      </c>
      <c r="AY19" s="81">
        <v>0.04</v>
      </c>
      <c r="AZ19" s="39">
        <v>5</v>
      </c>
      <c r="BA19" s="389">
        <v>13.36</v>
      </c>
      <c r="BB19" s="403">
        <v>0.14000000000000001</v>
      </c>
      <c r="BC19" s="39">
        <v>5</v>
      </c>
      <c r="BD19" s="389">
        <v>12.92</v>
      </c>
      <c r="BE19" s="81">
        <v>0.12</v>
      </c>
      <c r="BF19" s="39">
        <v>5</v>
      </c>
      <c r="BG19" s="389">
        <v>14.14</v>
      </c>
      <c r="BH19" s="403">
        <v>0.42</v>
      </c>
      <c r="BI19" s="39">
        <v>5</v>
      </c>
      <c r="BJ19" s="389">
        <v>2.0299999999999998</v>
      </c>
      <c r="BK19" s="403">
        <v>0.02</v>
      </c>
      <c r="BL19" s="39">
        <v>5</v>
      </c>
      <c r="BM19" s="389">
        <v>2.17</v>
      </c>
      <c r="BN19" s="403">
        <v>0.04</v>
      </c>
      <c r="BO19" s="39">
        <v>5</v>
      </c>
      <c r="BP19" s="389">
        <v>2.46</v>
      </c>
      <c r="BQ19" s="403">
        <v>0.1</v>
      </c>
      <c r="BR19" s="39">
        <v>5</v>
      </c>
      <c r="BS19" s="389">
        <v>3.1</v>
      </c>
      <c r="BT19" s="403">
        <v>0.34</v>
      </c>
      <c r="BU19" s="39">
        <v>5</v>
      </c>
      <c r="BV19" s="385">
        <v>256.36</v>
      </c>
      <c r="BW19" s="403">
        <v>8.32</v>
      </c>
      <c r="BX19" s="39">
        <v>5</v>
      </c>
      <c r="BY19" s="385">
        <v>320.10000000000002</v>
      </c>
      <c r="BZ19" s="403">
        <v>29.01</v>
      </c>
      <c r="CA19" s="39">
        <v>5</v>
      </c>
      <c r="CB19" s="389">
        <v>50.26</v>
      </c>
      <c r="CC19" s="403">
        <v>0.12</v>
      </c>
      <c r="CD19" s="39">
        <v>5</v>
      </c>
      <c r="CE19" s="389">
        <v>53.28</v>
      </c>
      <c r="CF19" s="403">
        <v>0.92</v>
      </c>
      <c r="CG19" s="39">
        <v>5</v>
      </c>
      <c r="CH19" s="389">
        <v>29.22</v>
      </c>
      <c r="CI19" s="403">
        <v>0.12</v>
      </c>
      <c r="CJ19" s="39">
        <v>5</v>
      </c>
      <c r="CK19" s="389">
        <v>29.06</v>
      </c>
      <c r="CL19" s="403">
        <v>0.09</v>
      </c>
      <c r="CM19" s="39">
        <v>5</v>
      </c>
      <c r="CN19" s="389">
        <v>14.5</v>
      </c>
      <c r="CO19" s="403">
        <v>7.0000000000000007E-2</v>
      </c>
      <c r="CP19" s="39">
        <v>5</v>
      </c>
      <c r="CQ19" s="389">
        <v>15.28</v>
      </c>
      <c r="CR19" s="403">
        <v>0.21</v>
      </c>
      <c r="CS19" s="39">
        <v>5</v>
      </c>
      <c r="CT19" s="389">
        <v>63.98</v>
      </c>
      <c r="CU19" s="403">
        <v>1.1599999999999999</v>
      </c>
      <c r="CV19" s="39">
        <v>5</v>
      </c>
      <c r="CW19" s="389">
        <v>56.62</v>
      </c>
      <c r="CX19" s="403">
        <v>2.15</v>
      </c>
      <c r="CY19" s="39">
        <v>5</v>
      </c>
      <c r="CZ19" s="407">
        <v>708.8</v>
      </c>
      <c r="DA19" s="401">
        <v>25.9</v>
      </c>
      <c r="DB19" s="194">
        <v>5</v>
      </c>
      <c r="DC19" s="407">
        <v>777.6</v>
      </c>
      <c r="DD19" s="401">
        <v>61.5</v>
      </c>
      <c r="DE19" s="194">
        <v>5</v>
      </c>
      <c r="DF19" s="389">
        <v>33.28</v>
      </c>
      <c r="DG19" s="403">
        <v>1.17</v>
      </c>
      <c r="DH19" s="39">
        <v>5</v>
      </c>
      <c r="DI19" s="389">
        <v>36.54</v>
      </c>
      <c r="DJ19" s="403">
        <v>1.04</v>
      </c>
      <c r="DK19" s="39">
        <v>5</v>
      </c>
      <c r="DL19" s="407">
        <v>370.4</v>
      </c>
      <c r="DM19" s="401">
        <v>23.85</v>
      </c>
      <c r="DN19" s="194">
        <v>5</v>
      </c>
      <c r="DO19" s="407">
        <v>512.20000000000005</v>
      </c>
      <c r="DP19" s="401">
        <v>60.7</v>
      </c>
      <c r="DQ19" s="194">
        <v>5</v>
      </c>
      <c r="DR19" s="389">
        <v>2.74</v>
      </c>
      <c r="DS19" s="403">
        <v>0.5</v>
      </c>
      <c r="DT19" s="39">
        <v>5</v>
      </c>
      <c r="DU19" s="389">
        <v>6.86</v>
      </c>
      <c r="DV19" s="403">
        <v>1.41</v>
      </c>
      <c r="DW19" s="39">
        <v>5</v>
      </c>
      <c r="DX19" s="407">
        <v>29.8</v>
      </c>
      <c r="DY19" s="401">
        <v>4.62</v>
      </c>
      <c r="DZ19" s="194">
        <v>5</v>
      </c>
      <c r="EA19" s="407">
        <v>98.4</v>
      </c>
      <c r="EB19" s="401">
        <v>21.64</v>
      </c>
      <c r="EC19" s="194">
        <v>5</v>
      </c>
      <c r="ED19" s="385">
        <v>1284</v>
      </c>
      <c r="EE19" s="410">
        <v>25.42</v>
      </c>
      <c r="EF19" s="39">
        <v>5</v>
      </c>
      <c r="EG19" s="385">
        <v>1045.5999999999999</v>
      </c>
      <c r="EH19" s="410">
        <v>37.94</v>
      </c>
      <c r="EI19" s="39">
        <v>5</v>
      </c>
      <c r="EJ19" s="389">
        <v>5.26</v>
      </c>
      <c r="EK19" s="403">
        <v>0.28000000000000003</v>
      </c>
      <c r="EL19" s="39">
        <v>5</v>
      </c>
      <c r="EM19" s="389">
        <v>5.28</v>
      </c>
      <c r="EN19" s="403">
        <v>0.25</v>
      </c>
      <c r="EO19" s="39">
        <v>5</v>
      </c>
      <c r="EP19" s="389">
        <v>51.02</v>
      </c>
      <c r="EQ19" s="403">
        <v>2.1</v>
      </c>
      <c r="ER19" s="39">
        <v>5</v>
      </c>
      <c r="ES19" s="389">
        <v>55.74</v>
      </c>
      <c r="ET19" s="403">
        <v>1.66</v>
      </c>
      <c r="EU19" s="39">
        <v>5</v>
      </c>
      <c r="EV19" s="416">
        <v>0.34</v>
      </c>
      <c r="EW19" s="403">
        <v>0.02</v>
      </c>
      <c r="EX19" s="39">
        <v>5</v>
      </c>
      <c r="EY19" s="416">
        <v>0.28000000000000003</v>
      </c>
      <c r="EZ19" s="403">
        <v>0.02</v>
      </c>
      <c r="FA19" s="39">
        <v>5</v>
      </c>
      <c r="FB19" s="385">
        <v>239.4</v>
      </c>
      <c r="FC19" s="403">
        <v>9.5399999999999991</v>
      </c>
      <c r="FD19" s="39">
        <v>5</v>
      </c>
      <c r="FE19" s="385">
        <v>242.2</v>
      </c>
      <c r="FF19" s="403">
        <v>8.34</v>
      </c>
      <c r="FG19" s="39">
        <v>5</v>
      </c>
      <c r="FH19" s="389">
        <v>76.819999999999993</v>
      </c>
      <c r="FI19" s="403">
        <v>1.28</v>
      </c>
      <c r="FJ19" s="39">
        <v>5</v>
      </c>
      <c r="FK19" s="389">
        <v>78.2</v>
      </c>
      <c r="FL19" s="403">
        <v>1</v>
      </c>
      <c r="FM19" s="39">
        <v>5</v>
      </c>
      <c r="FN19" s="389">
        <v>1.1200000000000001</v>
      </c>
      <c r="FO19" s="403">
        <v>0.01</v>
      </c>
      <c r="FP19" s="39">
        <v>5</v>
      </c>
      <c r="FQ19" s="389">
        <v>1.1299999999999999</v>
      </c>
      <c r="FR19" s="403">
        <v>0.02</v>
      </c>
      <c r="FS19" s="39">
        <v>5</v>
      </c>
      <c r="FT19" s="389">
        <v>7.78</v>
      </c>
      <c r="FU19" s="403">
        <v>0.7</v>
      </c>
      <c r="FV19" s="39">
        <v>5</v>
      </c>
      <c r="FW19" s="389">
        <v>12.74</v>
      </c>
      <c r="FX19" s="403">
        <v>1.47</v>
      </c>
      <c r="FY19" s="39">
        <v>5</v>
      </c>
      <c r="FZ19" s="389">
        <v>9.4</v>
      </c>
      <c r="GA19" s="403">
        <v>1.55</v>
      </c>
      <c r="GB19" s="39">
        <v>5</v>
      </c>
      <c r="GC19" s="389">
        <v>9.92</v>
      </c>
      <c r="GD19" s="403">
        <v>1.43</v>
      </c>
      <c r="GE19" s="39">
        <v>5</v>
      </c>
      <c r="GF19" s="389">
        <v>84.78</v>
      </c>
      <c r="GG19" s="403">
        <v>1.32</v>
      </c>
      <c r="GH19" s="39">
        <v>5</v>
      </c>
      <c r="GI19" s="389">
        <v>84.02</v>
      </c>
      <c r="GJ19" s="403">
        <v>1.67</v>
      </c>
      <c r="GK19" s="39">
        <v>5</v>
      </c>
      <c r="GL19" s="389">
        <v>1.42</v>
      </c>
      <c r="GM19" s="403">
        <v>0.18</v>
      </c>
      <c r="GN19" s="39">
        <v>5</v>
      </c>
      <c r="GO19" s="389">
        <v>1.24</v>
      </c>
      <c r="GP19" s="403">
        <v>0.1</v>
      </c>
      <c r="GQ19" s="39">
        <v>5</v>
      </c>
      <c r="GR19" s="389">
        <v>3.94</v>
      </c>
      <c r="GS19" s="403">
        <v>0.36</v>
      </c>
      <c r="GT19" s="39">
        <v>5</v>
      </c>
      <c r="GU19" s="389">
        <v>3.46</v>
      </c>
      <c r="GV19" s="403">
        <v>0.4</v>
      </c>
      <c r="GW19" s="39">
        <v>5</v>
      </c>
      <c r="GX19" s="416">
        <v>0.1</v>
      </c>
      <c r="GY19" s="423">
        <v>0.04</v>
      </c>
      <c r="GZ19" s="39">
        <v>5</v>
      </c>
      <c r="HA19" s="416">
        <v>0.16</v>
      </c>
      <c r="HB19" s="423">
        <v>0.02</v>
      </c>
      <c r="HC19" s="39">
        <v>5</v>
      </c>
      <c r="HD19" s="389">
        <v>0.34</v>
      </c>
      <c r="HE19" s="403">
        <v>0.04</v>
      </c>
      <c r="HF19" s="39">
        <v>5</v>
      </c>
      <c r="HG19" s="389">
        <v>1.18</v>
      </c>
      <c r="HH19" s="403">
        <v>0.15</v>
      </c>
      <c r="HI19" s="39">
        <v>5</v>
      </c>
      <c r="HJ19" s="389">
        <v>0.73</v>
      </c>
      <c r="HK19" s="403">
        <v>0.11</v>
      </c>
      <c r="HL19" s="39">
        <v>5</v>
      </c>
      <c r="HM19" s="389">
        <v>1.19</v>
      </c>
      <c r="HN19" s="403">
        <v>7.0000000000000007E-2</v>
      </c>
      <c r="HO19" s="39">
        <v>5</v>
      </c>
      <c r="HP19" s="389">
        <v>6.61</v>
      </c>
      <c r="HQ19" s="403">
        <v>0.64</v>
      </c>
      <c r="HR19" s="39">
        <v>5</v>
      </c>
      <c r="HS19" s="389">
        <v>10.79</v>
      </c>
      <c r="HT19" s="403">
        <v>1.42</v>
      </c>
      <c r="HU19" s="39">
        <v>5</v>
      </c>
      <c r="HV19" s="416">
        <v>0.1</v>
      </c>
      <c r="HW19" s="423">
        <v>0.01</v>
      </c>
      <c r="HX19" s="39">
        <v>5</v>
      </c>
      <c r="HY19" s="416">
        <v>0.15</v>
      </c>
      <c r="HZ19" s="423">
        <v>0.01</v>
      </c>
      <c r="IA19" s="39">
        <v>5</v>
      </c>
      <c r="IB19" s="416">
        <v>0.3</v>
      </c>
      <c r="IC19" s="423">
        <v>0.03</v>
      </c>
      <c r="ID19" s="39">
        <v>5</v>
      </c>
      <c r="IE19" s="416">
        <v>0.42</v>
      </c>
      <c r="IF19" s="423">
        <v>0.03</v>
      </c>
      <c r="IG19" s="39">
        <v>5</v>
      </c>
      <c r="IH19" s="416">
        <v>0.01</v>
      </c>
      <c r="II19" s="423">
        <v>0</v>
      </c>
      <c r="IJ19" s="39">
        <v>5</v>
      </c>
      <c r="IK19" s="416">
        <v>0.02</v>
      </c>
      <c r="IL19" s="423">
        <v>0.01</v>
      </c>
      <c r="IM19" s="39">
        <v>5</v>
      </c>
      <c r="IN19" s="416">
        <v>0.03</v>
      </c>
      <c r="IO19" s="423">
        <v>0</v>
      </c>
      <c r="IP19" s="39">
        <v>5</v>
      </c>
      <c r="IQ19" s="416">
        <v>0.16</v>
      </c>
      <c r="IR19" s="423">
        <v>0.03</v>
      </c>
      <c r="IS19" s="39">
        <v>5</v>
      </c>
    </row>
    <row r="20" spans="1:253" ht="13" customHeight="1">
      <c r="A20" s="185" t="s">
        <v>427</v>
      </c>
      <c r="B20" s="389">
        <v>9.7100000000000009</v>
      </c>
      <c r="C20" s="403">
        <v>0.17699999999999999</v>
      </c>
      <c r="D20" s="39">
        <v>4</v>
      </c>
      <c r="E20" s="389">
        <v>8.33</v>
      </c>
      <c r="F20" s="403">
        <v>0.69</v>
      </c>
      <c r="G20" s="39">
        <v>3</v>
      </c>
      <c r="H20" s="390" t="s">
        <v>61</v>
      </c>
      <c r="I20" s="390" t="s">
        <v>61</v>
      </c>
      <c r="J20" s="127">
        <v>4</v>
      </c>
      <c r="K20" s="389">
        <v>96.2</v>
      </c>
      <c r="L20" s="403">
        <v>0.11550000000000001</v>
      </c>
      <c r="M20" s="39">
        <v>3</v>
      </c>
      <c r="N20" s="384" t="s">
        <v>61</v>
      </c>
      <c r="O20" s="127" t="s">
        <v>61</v>
      </c>
      <c r="P20" s="127">
        <v>4</v>
      </c>
      <c r="Q20" s="385">
        <v>74388</v>
      </c>
      <c r="R20" s="81">
        <v>5643.6</v>
      </c>
      <c r="S20" s="39">
        <v>3</v>
      </c>
      <c r="T20" s="63">
        <v>12.824999999999999</v>
      </c>
      <c r="U20" s="81">
        <v>0.25900000000000001</v>
      </c>
      <c r="V20" s="39">
        <v>4</v>
      </c>
      <c r="W20" s="63">
        <v>11.84</v>
      </c>
      <c r="X20" s="81">
        <v>0.96</v>
      </c>
      <c r="Y20" s="39">
        <v>3</v>
      </c>
      <c r="Z20" s="401">
        <v>44.325000000000003</v>
      </c>
      <c r="AA20" s="194">
        <v>0.96</v>
      </c>
      <c r="AB20" s="194">
        <v>4</v>
      </c>
      <c r="AC20" s="389">
        <v>44.33</v>
      </c>
      <c r="AD20" s="81">
        <v>0.96</v>
      </c>
      <c r="AE20" s="39">
        <v>4</v>
      </c>
      <c r="AF20" s="389">
        <v>45.65</v>
      </c>
      <c r="AG20" s="81">
        <v>0.36599999999999999</v>
      </c>
      <c r="AH20" s="39">
        <v>4</v>
      </c>
      <c r="AI20" s="389">
        <v>46.93</v>
      </c>
      <c r="AJ20" s="403">
        <v>8.7999999999999995E-2</v>
      </c>
      <c r="AK20" s="39">
        <v>3</v>
      </c>
      <c r="AL20" s="389">
        <v>13.225</v>
      </c>
      <c r="AM20" s="403">
        <v>0.2</v>
      </c>
      <c r="AN20" s="39">
        <v>4</v>
      </c>
      <c r="AO20" s="389">
        <v>14.17</v>
      </c>
      <c r="AP20" s="403">
        <v>3.3300000000000003E-2</v>
      </c>
      <c r="AQ20" s="39">
        <v>3</v>
      </c>
      <c r="AR20" s="389">
        <v>28.95</v>
      </c>
      <c r="AS20" s="81">
        <v>0.38</v>
      </c>
      <c r="AT20" s="39">
        <v>4</v>
      </c>
      <c r="AU20" s="389">
        <v>30.1</v>
      </c>
      <c r="AV20" s="403">
        <v>5.7700000000000001E-2</v>
      </c>
      <c r="AW20" s="39">
        <v>3</v>
      </c>
      <c r="AX20" s="389">
        <v>12.125</v>
      </c>
      <c r="AY20" s="81">
        <v>0.06</v>
      </c>
      <c r="AZ20" s="39">
        <v>4</v>
      </c>
      <c r="BA20" s="389">
        <v>12.47</v>
      </c>
      <c r="BB20" s="403">
        <v>3.3300000000000003E-2</v>
      </c>
      <c r="BC20" s="39">
        <v>3</v>
      </c>
      <c r="BD20" s="389">
        <v>12.625</v>
      </c>
      <c r="BE20" s="81">
        <v>0.15</v>
      </c>
      <c r="BF20" s="39">
        <v>4</v>
      </c>
      <c r="BG20" s="389">
        <v>14.93</v>
      </c>
      <c r="BH20" s="403">
        <v>0.41770000000000002</v>
      </c>
      <c r="BI20" s="39">
        <v>3</v>
      </c>
      <c r="BJ20" s="389">
        <v>1.82</v>
      </c>
      <c r="BK20" s="403">
        <v>0.01</v>
      </c>
      <c r="BL20" s="39">
        <v>4</v>
      </c>
      <c r="BM20" s="389">
        <v>2.09</v>
      </c>
      <c r="BN20" s="403">
        <v>2.52E-2</v>
      </c>
      <c r="BO20" s="39">
        <v>3</v>
      </c>
      <c r="BP20" s="389">
        <v>3.1749999999999998</v>
      </c>
      <c r="BQ20" s="403">
        <v>0.17</v>
      </c>
      <c r="BR20" s="39">
        <v>4</v>
      </c>
      <c r="BS20" s="389">
        <v>3.8</v>
      </c>
      <c r="BT20" s="403">
        <v>0.11550000000000001</v>
      </c>
      <c r="BU20" s="39">
        <v>3</v>
      </c>
      <c r="BV20" s="385">
        <v>307.5</v>
      </c>
      <c r="BW20" s="403">
        <v>22.4</v>
      </c>
      <c r="BX20" s="39">
        <v>4</v>
      </c>
      <c r="BY20" s="385">
        <v>315.3</v>
      </c>
      <c r="BZ20" s="403">
        <v>20.98</v>
      </c>
      <c r="CA20" s="39">
        <v>3</v>
      </c>
      <c r="CB20" s="389">
        <v>56.075000000000003</v>
      </c>
      <c r="CC20" s="403">
        <v>0.39660000000000001</v>
      </c>
      <c r="CD20" s="39">
        <v>4</v>
      </c>
      <c r="CE20" s="389">
        <v>56.2</v>
      </c>
      <c r="CF20" s="403">
        <v>0.47199999999999998</v>
      </c>
      <c r="CG20" s="39">
        <v>3</v>
      </c>
      <c r="CH20" s="389">
        <v>25.375</v>
      </c>
      <c r="CI20" s="403">
        <v>0.18</v>
      </c>
      <c r="CJ20" s="39">
        <v>4</v>
      </c>
      <c r="CK20" s="389">
        <v>26.63</v>
      </c>
      <c r="CL20" s="403">
        <v>0.12</v>
      </c>
      <c r="CM20" s="39">
        <v>3</v>
      </c>
      <c r="CN20" s="389">
        <v>14.18</v>
      </c>
      <c r="CO20" s="403">
        <v>0.09</v>
      </c>
      <c r="CP20" s="39">
        <v>4</v>
      </c>
      <c r="CQ20" s="389">
        <v>14.87</v>
      </c>
      <c r="CR20" s="403">
        <v>0.1855</v>
      </c>
      <c r="CS20" s="39">
        <v>3</v>
      </c>
      <c r="CT20" s="389">
        <v>58.35</v>
      </c>
      <c r="CU20" s="403">
        <v>3.5</v>
      </c>
      <c r="CV20" s="39">
        <v>4</v>
      </c>
      <c r="CW20" s="389">
        <v>44.83</v>
      </c>
      <c r="CX20" s="403">
        <v>1.397</v>
      </c>
      <c r="CY20" s="39">
        <v>3</v>
      </c>
      <c r="CZ20" s="407" t="s">
        <v>61</v>
      </c>
      <c r="DA20" s="401" t="s">
        <v>61</v>
      </c>
      <c r="DB20" s="194">
        <v>4</v>
      </c>
      <c r="DC20" s="407">
        <v>458</v>
      </c>
      <c r="DD20" s="401">
        <v>38.5</v>
      </c>
      <c r="DE20" s="194">
        <v>3</v>
      </c>
      <c r="DF20" s="389">
        <v>37.4</v>
      </c>
      <c r="DG20" s="403">
        <v>2.42</v>
      </c>
      <c r="DH20" s="39">
        <v>4</v>
      </c>
      <c r="DI20" s="389">
        <v>38.6</v>
      </c>
      <c r="DJ20" s="403">
        <v>1.1299999999999999</v>
      </c>
      <c r="DK20" s="39">
        <v>3</v>
      </c>
      <c r="DL20" s="407" t="s">
        <v>61</v>
      </c>
      <c r="DM20" s="401" t="s">
        <v>61</v>
      </c>
      <c r="DN20" s="194">
        <v>4</v>
      </c>
      <c r="DO20" s="407">
        <v>394</v>
      </c>
      <c r="DP20" s="401">
        <v>33.94</v>
      </c>
      <c r="DQ20" s="194">
        <v>3</v>
      </c>
      <c r="DR20" s="389">
        <v>4.2249999999999996</v>
      </c>
      <c r="DS20" s="403">
        <v>1.0860000000000001</v>
      </c>
      <c r="DT20" s="39">
        <v>4</v>
      </c>
      <c r="DU20" s="389">
        <v>16.600000000000001</v>
      </c>
      <c r="DV20" s="403">
        <v>1.77</v>
      </c>
      <c r="DW20" s="39">
        <v>3</v>
      </c>
      <c r="DX20" s="407" t="s">
        <v>61</v>
      </c>
      <c r="DY20" s="401" t="s">
        <v>61</v>
      </c>
      <c r="DZ20" s="194">
        <v>4</v>
      </c>
      <c r="EA20" s="407">
        <v>167</v>
      </c>
      <c r="EB20" s="401">
        <v>9.07</v>
      </c>
      <c r="EC20" s="194">
        <v>3</v>
      </c>
      <c r="ED20" s="385">
        <v>917.5</v>
      </c>
      <c r="EE20" s="410">
        <v>51.34</v>
      </c>
      <c r="EF20" s="39">
        <v>4</v>
      </c>
      <c r="EG20" s="385">
        <v>1141</v>
      </c>
      <c r="EH20" s="410">
        <v>82.56</v>
      </c>
      <c r="EI20" s="39">
        <v>3</v>
      </c>
      <c r="EJ20" s="389">
        <v>3.9249999999999998</v>
      </c>
      <c r="EK20" s="403">
        <v>0.1</v>
      </c>
      <c r="EL20" s="39">
        <v>4</v>
      </c>
      <c r="EM20" s="389">
        <v>5.07</v>
      </c>
      <c r="EN20" s="403">
        <v>0.186</v>
      </c>
      <c r="EO20" s="39">
        <v>3</v>
      </c>
      <c r="EP20" s="389">
        <v>47.725000000000001</v>
      </c>
      <c r="EQ20" s="403">
        <v>3.24</v>
      </c>
      <c r="ER20" s="39">
        <v>4</v>
      </c>
      <c r="ES20" s="389">
        <v>56.57</v>
      </c>
      <c r="ET20" s="403">
        <v>3.7080000000000002</v>
      </c>
      <c r="EU20" s="39">
        <v>3</v>
      </c>
      <c r="EV20" s="416">
        <v>0.35749999999999998</v>
      </c>
      <c r="EW20" s="403">
        <v>0.01</v>
      </c>
      <c r="EX20" s="39">
        <v>4</v>
      </c>
      <c r="EY20" s="416">
        <v>0.2</v>
      </c>
      <c r="EZ20" s="403">
        <v>2.1000000000000001E-2</v>
      </c>
      <c r="FA20" s="39">
        <v>3</v>
      </c>
      <c r="FB20" s="385">
        <v>294.25</v>
      </c>
      <c r="FC20" s="403">
        <v>7.05</v>
      </c>
      <c r="FD20" s="39">
        <v>4</v>
      </c>
      <c r="FE20" s="385">
        <v>250.33</v>
      </c>
      <c r="FF20" s="403">
        <v>4.63</v>
      </c>
      <c r="FG20" s="39">
        <v>3</v>
      </c>
      <c r="FH20" s="389">
        <v>68.325000000000003</v>
      </c>
      <c r="FI20" s="403">
        <v>2.27</v>
      </c>
      <c r="FJ20" s="39">
        <v>4</v>
      </c>
      <c r="FK20" s="389">
        <v>77.13</v>
      </c>
      <c r="FL20" s="403">
        <v>1.67</v>
      </c>
      <c r="FM20" s="39">
        <v>3</v>
      </c>
      <c r="FN20" s="389">
        <v>1.0874999999999999</v>
      </c>
      <c r="FO20" s="403">
        <v>6.0000000000000001E-3</v>
      </c>
      <c r="FP20" s="39">
        <v>4</v>
      </c>
      <c r="FQ20" s="389">
        <v>1.1399999999999999</v>
      </c>
      <c r="FR20" s="403">
        <v>1.3299999999999999E-2</v>
      </c>
      <c r="FS20" s="39">
        <v>3</v>
      </c>
      <c r="FT20" s="389">
        <v>3.68</v>
      </c>
      <c r="FU20" s="403">
        <v>0.28399999999999997</v>
      </c>
      <c r="FV20" s="39">
        <v>4</v>
      </c>
      <c r="FW20" s="389">
        <v>8.59</v>
      </c>
      <c r="FX20" s="403">
        <v>1.355</v>
      </c>
      <c r="FY20" s="39">
        <v>3</v>
      </c>
      <c r="FZ20" s="389">
        <v>30.8</v>
      </c>
      <c r="GA20" s="403">
        <v>14.75</v>
      </c>
      <c r="GB20" s="39">
        <v>4</v>
      </c>
      <c r="GC20" s="389">
        <v>5.77</v>
      </c>
      <c r="GD20" s="403">
        <v>0.81100000000000005</v>
      </c>
      <c r="GE20" s="39">
        <v>3</v>
      </c>
      <c r="GF20" s="389">
        <v>73.974999999999994</v>
      </c>
      <c r="GG20" s="403">
        <v>2.2000000000000002</v>
      </c>
      <c r="GH20" s="39">
        <v>4</v>
      </c>
      <c r="GI20" s="389">
        <v>89.23</v>
      </c>
      <c r="GJ20" s="403">
        <v>0.96148</v>
      </c>
      <c r="GK20" s="39">
        <v>3</v>
      </c>
      <c r="GL20" s="389">
        <v>2.375</v>
      </c>
      <c r="GM20" s="403">
        <v>0.09</v>
      </c>
      <c r="GN20" s="39">
        <v>4</v>
      </c>
      <c r="GO20" s="389">
        <v>2.17</v>
      </c>
      <c r="GP20" s="403">
        <v>0.24</v>
      </c>
      <c r="GQ20" s="39">
        <v>3</v>
      </c>
      <c r="GR20" s="389">
        <v>7.375</v>
      </c>
      <c r="GS20" s="403">
        <v>2</v>
      </c>
      <c r="GT20" s="39">
        <v>4</v>
      </c>
      <c r="GU20" s="389">
        <v>1.97</v>
      </c>
      <c r="GV20" s="403">
        <v>3.3300000000000003E-2</v>
      </c>
      <c r="GW20" s="39">
        <v>3</v>
      </c>
      <c r="GX20" s="416">
        <v>0.125</v>
      </c>
      <c r="GY20" s="423">
        <v>0.05</v>
      </c>
      <c r="GZ20" s="39">
        <v>4</v>
      </c>
      <c r="HA20" s="416">
        <v>0.1</v>
      </c>
      <c r="HB20" s="423">
        <v>5.8000000000000003E-2</v>
      </c>
      <c r="HC20" s="39">
        <v>3</v>
      </c>
      <c r="HD20" s="391">
        <v>0.3</v>
      </c>
      <c r="HE20" s="405">
        <v>7.0000000000000007E-2</v>
      </c>
      <c r="HF20" s="39">
        <v>4</v>
      </c>
      <c r="HG20" s="389">
        <v>0.77</v>
      </c>
      <c r="HH20" s="403">
        <v>6.6659999999999997E-2</v>
      </c>
      <c r="HI20" s="39">
        <v>3</v>
      </c>
      <c r="HJ20" s="389">
        <v>0.57999999999999996</v>
      </c>
      <c r="HK20" s="403">
        <v>0.05</v>
      </c>
      <c r="HL20" s="39">
        <v>4</v>
      </c>
      <c r="HM20" s="389">
        <v>0.5</v>
      </c>
      <c r="HN20" s="403">
        <v>0.1183</v>
      </c>
      <c r="HO20" s="39">
        <v>3</v>
      </c>
      <c r="HP20" s="389">
        <v>2.7324999999999999</v>
      </c>
      <c r="HQ20" s="403">
        <v>0.28000000000000003</v>
      </c>
      <c r="HR20" s="39">
        <v>4</v>
      </c>
      <c r="HS20" s="389">
        <v>7.65</v>
      </c>
      <c r="HT20" s="403">
        <v>1.1639999999999999</v>
      </c>
      <c r="HU20" s="39">
        <v>3</v>
      </c>
      <c r="HV20" s="416">
        <v>8.7999999999999995E-2</v>
      </c>
      <c r="HW20" s="423">
        <v>6.0000000000000001E-3</v>
      </c>
      <c r="HX20" s="39">
        <v>4</v>
      </c>
      <c r="HY20" s="416">
        <v>0.19</v>
      </c>
      <c r="HZ20" s="423">
        <v>4.6399999999999997E-2</v>
      </c>
      <c r="IA20" s="39">
        <v>3</v>
      </c>
      <c r="IB20" s="416">
        <v>0.25750000000000001</v>
      </c>
      <c r="IC20" s="423">
        <v>0.06</v>
      </c>
      <c r="ID20" s="39">
        <v>4</v>
      </c>
      <c r="IE20" s="416">
        <v>0.17</v>
      </c>
      <c r="IF20" s="423">
        <v>2.3199999999999998E-2</v>
      </c>
      <c r="IG20" s="39">
        <v>3</v>
      </c>
      <c r="IH20" s="416">
        <v>7.4999999999999997E-3</v>
      </c>
      <c r="II20" s="423">
        <v>2.5000000000000001E-3</v>
      </c>
      <c r="IJ20" s="39">
        <v>4</v>
      </c>
      <c r="IK20" s="416">
        <v>0.02</v>
      </c>
      <c r="IL20" s="423">
        <v>8.9999999999999993E-3</v>
      </c>
      <c r="IM20" s="39">
        <v>2</v>
      </c>
      <c r="IN20" s="418">
        <v>1.2500000000000001E-2</v>
      </c>
      <c r="IO20" s="424">
        <v>2.5000000000000001E-3</v>
      </c>
      <c r="IP20" s="39">
        <v>4</v>
      </c>
      <c r="IQ20" s="416">
        <v>0.08</v>
      </c>
      <c r="IR20" s="423">
        <v>1.6E-2</v>
      </c>
      <c r="IS20" s="39">
        <v>3</v>
      </c>
    </row>
    <row r="21" spans="1:253" ht="13" customHeight="1">
      <c r="A21" s="183" t="s">
        <v>43</v>
      </c>
      <c r="B21" s="389">
        <v>10.02</v>
      </c>
      <c r="C21" s="403">
        <v>0.14000000000000001</v>
      </c>
      <c r="D21" s="39">
        <v>4</v>
      </c>
      <c r="E21" s="389">
        <v>9.6199999999999992</v>
      </c>
      <c r="F21" s="403">
        <v>0.46</v>
      </c>
      <c r="G21" s="39">
        <v>4</v>
      </c>
      <c r="H21" s="389">
        <v>96.4</v>
      </c>
      <c r="I21" s="403">
        <v>0.28999999999999998</v>
      </c>
      <c r="J21" s="39">
        <v>4</v>
      </c>
      <c r="K21" s="389">
        <v>95.6</v>
      </c>
      <c r="L21" s="403">
        <v>0.28999999999999998</v>
      </c>
      <c r="M21" s="39">
        <v>4</v>
      </c>
      <c r="N21" s="385">
        <v>83825</v>
      </c>
      <c r="O21" s="81">
        <v>582.54999999999995</v>
      </c>
      <c r="P21" s="39">
        <v>4</v>
      </c>
      <c r="Q21" s="385">
        <v>80426.5</v>
      </c>
      <c r="R21" s="81">
        <v>3423.45</v>
      </c>
      <c r="S21" s="39">
        <v>4</v>
      </c>
      <c r="T21" s="63">
        <v>14</v>
      </c>
      <c r="U21" s="81">
        <v>0.26</v>
      </c>
      <c r="V21" s="39">
        <v>4</v>
      </c>
      <c r="W21" s="63">
        <v>13.05</v>
      </c>
      <c r="X21" s="81">
        <v>1.2</v>
      </c>
      <c r="Y21" s="39">
        <v>4</v>
      </c>
      <c r="Z21" s="401">
        <v>43.7</v>
      </c>
      <c r="AA21" s="194">
        <v>1.04</v>
      </c>
      <c r="AB21" s="194">
        <v>4</v>
      </c>
      <c r="AC21" s="389">
        <v>41.95</v>
      </c>
      <c r="AD21" s="81">
        <v>2.99</v>
      </c>
      <c r="AE21" s="39">
        <v>4</v>
      </c>
      <c r="AF21" s="389">
        <v>43.58</v>
      </c>
      <c r="AG21" s="81">
        <v>0.74</v>
      </c>
      <c r="AH21" s="39">
        <v>4</v>
      </c>
      <c r="AI21" s="389">
        <v>43.48</v>
      </c>
      <c r="AJ21" s="403">
        <v>1.24</v>
      </c>
      <c r="AK21" s="39">
        <v>4</v>
      </c>
      <c r="AL21" s="389">
        <v>14</v>
      </c>
      <c r="AM21" s="403">
        <v>0.21</v>
      </c>
      <c r="AN21" s="39">
        <v>4</v>
      </c>
      <c r="AO21" s="389">
        <v>13.5</v>
      </c>
      <c r="AP21" s="403">
        <v>0.66</v>
      </c>
      <c r="AQ21" s="39">
        <v>4</v>
      </c>
      <c r="AR21" s="389">
        <v>32.08</v>
      </c>
      <c r="AS21" s="81">
        <v>0.1</v>
      </c>
      <c r="AT21" s="39">
        <v>4</v>
      </c>
      <c r="AU21" s="389">
        <v>31.05</v>
      </c>
      <c r="AV21" s="403">
        <v>0.64</v>
      </c>
      <c r="AW21" s="39">
        <v>4</v>
      </c>
      <c r="AX21" s="389">
        <v>14.23</v>
      </c>
      <c r="AY21" s="81">
        <v>0.15</v>
      </c>
      <c r="AZ21" s="39">
        <v>4</v>
      </c>
      <c r="BA21" s="389">
        <v>13.73</v>
      </c>
      <c r="BB21" s="403">
        <v>0.56999999999999995</v>
      </c>
      <c r="BC21" s="39">
        <v>4</v>
      </c>
      <c r="BD21" s="389">
        <v>14.13</v>
      </c>
      <c r="BE21" s="81">
        <v>0.21</v>
      </c>
      <c r="BF21" s="39">
        <v>4</v>
      </c>
      <c r="BG21" s="389">
        <v>17.3</v>
      </c>
      <c r="BH21" s="403">
        <v>0.77</v>
      </c>
      <c r="BI21" s="39">
        <v>4</v>
      </c>
      <c r="BJ21" s="389">
        <v>2.11</v>
      </c>
      <c r="BK21" s="403">
        <v>0.03</v>
      </c>
      <c r="BL21" s="39">
        <v>4</v>
      </c>
      <c r="BM21" s="389">
        <v>2.36</v>
      </c>
      <c r="BN21" s="403">
        <v>0.09</v>
      </c>
      <c r="BO21" s="39">
        <v>4</v>
      </c>
      <c r="BP21" s="389">
        <v>3.6</v>
      </c>
      <c r="BQ21" s="403">
        <v>0.28999999999999998</v>
      </c>
      <c r="BR21" s="39">
        <v>4</v>
      </c>
      <c r="BS21" s="389">
        <v>4.4000000000000004</v>
      </c>
      <c r="BT21" s="403">
        <v>0.28999999999999998</v>
      </c>
      <c r="BU21" s="39">
        <v>4</v>
      </c>
      <c r="BV21" s="385">
        <v>363.35</v>
      </c>
      <c r="BW21" s="403">
        <v>32.200000000000003</v>
      </c>
      <c r="BX21" s="39">
        <v>4</v>
      </c>
      <c r="BY21" s="385">
        <v>418.7</v>
      </c>
      <c r="BZ21" s="403">
        <v>12.34</v>
      </c>
      <c r="CA21" s="39">
        <v>4</v>
      </c>
      <c r="CB21" s="389">
        <v>56.05</v>
      </c>
      <c r="CC21" s="403">
        <v>0.98</v>
      </c>
      <c r="CD21" s="39">
        <v>4</v>
      </c>
      <c r="CE21" s="389">
        <v>55.43</v>
      </c>
      <c r="CF21" s="403">
        <v>1.45</v>
      </c>
      <c r="CG21" s="39">
        <v>4</v>
      </c>
      <c r="CH21" s="389">
        <v>29.38</v>
      </c>
      <c r="CI21" s="403">
        <v>0.13</v>
      </c>
      <c r="CJ21" s="39">
        <v>4</v>
      </c>
      <c r="CK21" s="389">
        <v>28.1</v>
      </c>
      <c r="CL21" s="403">
        <v>0.84</v>
      </c>
      <c r="CM21" s="39">
        <v>4</v>
      </c>
      <c r="CN21" s="389">
        <v>16.329999999999998</v>
      </c>
      <c r="CO21" s="403">
        <v>0.24</v>
      </c>
      <c r="CP21" s="39">
        <v>4</v>
      </c>
      <c r="CQ21" s="389">
        <v>15.5</v>
      </c>
      <c r="CR21" s="403">
        <v>0.86</v>
      </c>
      <c r="CS21" s="39">
        <v>4</v>
      </c>
      <c r="CT21" s="389">
        <v>54.4</v>
      </c>
      <c r="CU21" s="403">
        <v>2.61</v>
      </c>
      <c r="CV21" s="39">
        <v>4</v>
      </c>
      <c r="CW21" s="389">
        <v>56.38</v>
      </c>
      <c r="CX21" s="403">
        <v>1.29</v>
      </c>
      <c r="CY21" s="39">
        <v>4</v>
      </c>
      <c r="CZ21" s="407">
        <v>848</v>
      </c>
      <c r="DA21" s="401">
        <v>37.24</v>
      </c>
      <c r="DB21" s="194">
        <v>4</v>
      </c>
      <c r="DC21" s="407">
        <v>1033.25</v>
      </c>
      <c r="DD21" s="401">
        <v>41.27</v>
      </c>
      <c r="DE21" s="194">
        <v>4</v>
      </c>
      <c r="DF21" s="389">
        <v>39.880000000000003</v>
      </c>
      <c r="DG21" s="403">
        <v>1.6</v>
      </c>
      <c r="DH21" s="39">
        <v>4</v>
      </c>
      <c r="DI21" s="389">
        <v>37.799999999999997</v>
      </c>
      <c r="DJ21" s="403">
        <v>0.28999999999999998</v>
      </c>
      <c r="DK21" s="39">
        <v>4</v>
      </c>
      <c r="DL21" s="407">
        <v>634.25</v>
      </c>
      <c r="DM21" s="401">
        <v>75.13</v>
      </c>
      <c r="DN21" s="194">
        <v>4</v>
      </c>
      <c r="DO21" s="407">
        <v>693</v>
      </c>
      <c r="DP21" s="401">
        <v>18.02</v>
      </c>
      <c r="DQ21" s="194">
        <v>4</v>
      </c>
      <c r="DR21" s="389">
        <v>5.65</v>
      </c>
      <c r="DS21" s="403">
        <v>1.06</v>
      </c>
      <c r="DT21" s="39">
        <v>4</v>
      </c>
      <c r="DU21" s="389">
        <v>5.83</v>
      </c>
      <c r="DV21" s="403">
        <v>1.17</v>
      </c>
      <c r="DW21" s="39">
        <v>4</v>
      </c>
      <c r="DX21" s="407">
        <v>93.5</v>
      </c>
      <c r="DY21" s="401">
        <v>24.2</v>
      </c>
      <c r="DZ21" s="194">
        <v>4</v>
      </c>
      <c r="EA21" s="407">
        <v>107</v>
      </c>
      <c r="EB21" s="401">
        <v>21.48</v>
      </c>
      <c r="EC21" s="194">
        <v>4</v>
      </c>
      <c r="ED21" s="385">
        <v>1267</v>
      </c>
      <c r="EE21" s="410">
        <v>99.51</v>
      </c>
      <c r="EF21" s="39">
        <v>4</v>
      </c>
      <c r="EG21" s="385">
        <v>1366</v>
      </c>
      <c r="EH21" s="410">
        <v>113.57</v>
      </c>
      <c r="EI21" s="39">
        <v>4</v>
      </c>
      <c r="EJ21" s="389">
        <v>5.28</v>
      </c>
      <c r="EK21" s="403">
        <v>0.4</v>
      </c>
      <c r="EL21" s="39">
        <v>4</v>
      </c>
      <c r="EM21" s="389">
        <v>5.45</v>
      </c>
      <c r="EN21" s="403">
        <v>0.37</v>
      </c>
      <c r="EO21" s="39">
        <v>4</v>
      </c>
      <c r="EP21" s="389">
        <v>50.98</v>
      </c>
      <c r="EQ21" s="403">
        <v>1.67</v>
      </c>
      <c r="ER21" s="39">
        <v>4</v>
      </c>
      <c r="ES21" s="389">
        <v>54.18</v>
      </c>
      <c r="ET21" s="403">
        <v>2.4500000000000002</v>
      </c>
      <c r="EU21" s="39">
        <v>4</v>
      </c>
      <c r="EV21" s="416">
        <v>0.34</v>
      </c>
      <c r="EW21" s="403">
        <v>0.05</v>
      </c>
      <c r="EX21" s="39">
        <v>4</v>
      </c>
      <c r="EY21" s="416">
        <v>0.37</v>
      </c>
      <c r="EZ21" s="403">
        <v>0.04</v>
      </c>
      <c r="FA21" s="39">
        <v>4</v>
      </c>
      <c r="FB21" s="385">
        <v>257.5</v>
      </c>
      <c r="FC21" s="403">
        <v>15.42</v>
      </c>
      <c r="FD21" s="39">
        <v>4</v>
      </c>
      <c r="FE21" s="385">
        <v>247.5</v>
      </c>
      <c r="FF21" s="403">
        <v>11.92</v>
      </c>
      <c r="FG21" s="39">
        <v>4</v>
      </c>
      <c r="FH21" s="389">
        <v>74.900000000000006</v>
      </c>
      <c r="FI21" s="403">
        <v>3.59</v>
      </c>
      <c r="FJ21" s="39">
        <v>4</v>
      </c>
      <c r="FK21" s="389">
        <v>78.150000000000006</v>
      </c>
      <c r="FL21" s="403">
        <v>2.56</v>
      </c>
      <c r="FM21" s="39">
        <v>4</v>
      </c>
      <c r="FN21" s="389">
        <v>1.22</v>
      </c>
      <c r="FO21" s="403">
        <v>0.01</v>
      </c>
      <c r="FP21" s="39">
        <v>4</v>
      </c>
      <c r="FQ21" s="389">
        <v>1.2</v>
      </c>
      <c r="FR21" s="403">
        <v>0.02</v>
      </c>
      <c r="FS21" s="39">
        <v>4</v>
      </c>
      <c r="FT21" s="389">
        <v>11.33</v>
      </c>
      <c r="FU21" s="403">
        <v>1.1299999999999999</v>
      </c>
      <c r="FV21" s="39">
        <v>4</v>
      </c>
      <c r="FW21" s="389">
        <v>10.91</v>
      </c>
      <c r="FX21" s="403">
        <v>1.44</v>
      </c>
      <c r="FY21" s="39">
        <v>4</v>
      </c>
      <c r="FZ21" s="389">
        <v>14.3</v>
      </c>
      <c r="GA21" s="403">
        <v>0.77</v>
      </c>
      <c r="GB21" s="39">
        <v>4</v>
      </c>
      <c r="GC21" s="389">
        <v>15.55</v>
      </c>
      <c r="GD21" s="403">
        <v>1.88</v>
      </c>
      <c r="GE21" s="39">
        <v>4</v>
      </c>
      <c r="GF21" s="389">
        <v>79.08</v>
      </c>
      <c r="GG21" s="403">
        <v>0.96</v>
      </c>
      <c r="GH21" s="39">
        <v>4</v>
      </c>
      <c r="GI21" s="389">
        <v>75.150000000000006</v>
      </c>
      <c r="GJ21" s="403">
        <v>3.62</v>
      </c>
      <c r="GK21" s="39">
        <v>4</v>
      </c>
      <c r="GL21" s="389">
        <v>3.6</v>
      </c>
      <c r="GM21" s="403">
        <v>0.5</v>
      </c>
      <c r="GN21" s="39">
        <v>4</v>
      </c>
      <c r="GO21" s="389">
        <v>4.75</v>
      </c>
      <c r="GP21" s="403">
        <v>1.19</v>
      </c>
      <c r="GQ21" s="39">
        <v>4</v>
      </c>
      <c r="GR21" s="389">
        <v>1.6</v>
      </c>
      <c r="GS21" s="403">
        <v>0.33</v>
      </c>
      <c r="GT21" s="39">
        <v>4</v>
      </c>
      <c r="GU21" s="389">
        <v>2.0499999999999998</v>
      </c>
      <c r="GV21" s="403">
        <v>0.37</v>
      </c>
      <c r="GW21" s="39">
        <v>4</v>
      </c>
      <c r="GX21" s="416">
        <v>0.13</v>
      </c>
      <c r="GY21" s="423">
        <v>0.06</v>
      </c>
      <c r="GZ21" s="39">
        <v>4</v>
      </c>
      <c r="HA21" s="416">
        <v>0.15</v>
      </c>
      <c r="HB21" s="423">
        <v>0.03</v>
      </c>
      <c r="HC21" s="39">
        <v>4</v>
      </c>
      <c r="HD21" s="389">
        <v>1.25</v>
      </c>
      <c r="HE21" s="403">
        <v>0.19</v>
      </c>
      <c r="HF21" s="39">
        <v>4</v>
      </c>
      <c r="HG21" s="389">
        <v>2.35</v>
      </c>
      <c r="HH21" s="403">
        <v>0.5</v>
      </c>
      <c r="HI21" s="39">
        <v>4</v>
      </c>
      <c r="HJ21" s="389">
        <v>1.62</v>
      </c>
      <c r="HK21" s="403">
        <v>0.15</v>
      </c>
      <c r="HL21" s="39">
        <v>4</v>
      </c>
      <c r="HM21" s="389">
        <v>1.63</v>
      </c>
      <c r="HN21" s="403">
        <v>0.09</v>
      </c>
      <c r="HO21" s="39">
        <v>4</v>
      </c>
      <c r="HP21" s="389">
        <v>8.9700000000000006</v>
      </c>
      <c r="HQ21" s="403">
        <v>0.96</v>
      </c>
      <c r="HR21" s="39">
        <v>4</v>
      </c>
      <c r="HS21" s="389">
        <v>8.34</v>
      </c>
      <c r="HT21" s="403">
        <v>1.43</v>
      </c>
      <c r="HU21" s="39">
        <v>4</v>
      </c>
      <c r="HV21" s="416">
        <v>0.4</v>
      </c>
      <c r="HW21" s="423">
        <v>0.05</v>
      </c>
      <c r="HX21" s="39">
        <v>4</v>
      </c>
      <c r="HY21" s="416">
        <v>0.48</v>
      </c>
      <c r="HZ21" s="423">
        <v>0.06</v>
      </c>
      <c r="IA21" s="39">
        <v>4</v>
      </c>
      <c r="IB21" s="416">
        <v>0.18</v>
      </c>
      <c r="IC21" s="423">
        <v>0.03</v>
      </c>
      <c r="ID21" s="39">
        <v>4</v>
      </c>
      <c r="IE21" s="416">
        <v>0.22</v>
      </c>
      <c r="IF21" s="423">
        <v>0.03</v>
      </c>
      <c r="IG21" s="39">
        <v>4</v>
      </c>
      <c r="IH21" s="416">
        <v>0.02</v>
      </c>
      <c r="II21" s="423">
        <v>0.01</v>
      </c>
      <c r="IJ21" s="39">
        <v>4</v>
      </c>
      <c r="IK21" s="416">
        <v>0.2</v>
      </c>
      <c r="IL21" s="423">
        <v>0.01</v>
      </c>
      <c r="IM21" s="39">
        <v>4</v>
      </c>
      <c r="IN21" s="416">
        <v>0.15</v>
      </c>
      <c r="IO21" s="423">
        <v>0.04</v>
      </c>
      <c r="IP21" s="39">
        <v>4</v>
      </c>
      <c r="IQ21" s="416">
        <v>0.25</v>
      </c>
      <c r="IR21" s="423">
        <v>0.03</v>
      </c>
      <c r="IS21" s="39">
        <v>4</v>
      </c>
    </row>
    <row r="22" spans="1:253" ht="13" customHeight="1">
      <c r="A22" s="183" t="s">
        <v>44</v>
      </c>
      <c r="B22" s="389">
        <v>11.26</v>
      </c>
      <c r="C22" s="403">
        <v>0.26</v>
      </c>
      <c r="D22" s="39">
        <v>4</v>
      </c>
      <c r="E22" s="389">
        <v>11.01</v>
      </c>
      <c r="F22" s="403">
        <v>0.24</v>
      </c>
      <c r="G22" s="39">
        <v>5</v>
      </c>
      <c r="H22" s="389">
        <v>97.13</v>
      </c>
      <c r="I22" s="403">
        <v>0.1</v>
      </c>
      <c r="J22" s="39">
        <v>4</v>
      </c>
      <c r="K22" s="389">
        <v>96.94</v>
      </c>
      <c r="L22" s="403">
        <v>0.19</v>
      </c>
      <c r="M22" s="39">
        <v>5</v>
      </c>
      <c r="N22" s="385">
        <v>91285</v>
      </c>
      <c r="O22" s="81">
        <v>2074.3000000000002</v>
      </c>
      <c r="P22" s="39">
        <v>4</v>
      </c>
      <c r="Q22" s="385">
        <v>89280</v>
      </c>
      <c r="R22" s="81">
        <v>1586</v>
      </c>
      <c r="S22" s="39">
        <v>5</v>
      </c>
      <c r="T22" s="63">
        <v>14.95</v>
      </c>
      <c r="U22" s="81">
        <v>0.3</v>
      </c>
      <c r="V22" s="39">
        <v>4</v>
      </c>
      <c r="W22" s="63">
        <v>14.4</v>
      </c>
      <c r="X22" s="81">
        <v>0.26</v>
      </c>
      <c r="Y22" s="39">
        <v>5</v>
      </c>
      <c r="Z22" s="401">
        <v>51.55</v>
      </c>
      <c r="AA22" s="194">
        <v>0.93</v>
      </c>
      <c r="AB22" s="194">
        <v>4</v>
      </c>
      <c r="AC22" s="389">
        <v>49.56</v>
      </c>
      <c r="AD22" s="81">
        <v>0.84</v>
      </c>
      <c r="AE22" s="39">
        <v>5</v>
      </c>
      <c r="AF22" s="389">
        <v>45.8</v>
      </c>
      <c r="AG22" s="81">
        <v>0.24199999999999999</v>
      </c>
      <c r="AH22" s="39">
        <v>4</v>
      </c>
      <c r="AI22" s="389">
        <v>45.08</v>
      </c>
      <c r="AJ22" s="403">
        <v>0.34699999999999998</v>
      </c>
      <c r="AK22" s="39">
        <v>5</v>
      </c>
      <c r="AL22" s="389">
        <v>13.3</v>
      </c>
      <c r="AM22" s="403">
        <v>4.1000000000000002E-2</v>
      </c>
      <c r="AN22" s="39">
        <v>4</v>
      </c>
      <c r="AO22" s="389">
        <v>13.16</v>
      </c>
      <c r="AP22" s="403">
        <v>0.13</v>
      </c>
      <c r="AQ22" s="39">
        <v>5</v>
      </c>
      <c r="AR22" s="389">
        <v>28.98</v>
      </c>
      <c r="AS22" s="81">
        <v>6.3E-2</v>
      </c>
      <c r="AT22" s="39">
        <v>4</v>
      </c>
      <c r="AU22" s="389">
        <v>29.16</v>
      </c>
      <c r="AV22" s="403">
        <v>0.13</v>
      </c>
      <c r="AW22" s="39">
        <v>5</v>
      </c>
      <c r="AX22" s="389">
        <v>12.85</v>
      </c>
      <c r="AY22" s="81">
        <v>8.5999999999999993E-2</v>
      </c>
      <c r="AZ22" s="39">
        <v>4</v>
      </c>
      <c r="BA22" s="389">
        <v>12.92</v>
      </c>
      <c r="BB22" s="403">
        <v>0.12</v>
      </c>
      <c r="BC22" s="39">
        <v>5</v>
      </c>
      <c r="BD22" s="389">
        <v>12.63</v>
      </c>
      <c r="BE22" s="81">
        <v>9.4600000000000004E-2</v>
      </c>
      <c r="BF22" s="39">
        <v>4</v>
      </c>
      <c r="BG22" s="389">
        <v>13.1</v>
      </c>
      <c r="BH22" s="403">
        <v>0.14000000000000001</v>
      </c>
      <c r="BI22" s="39">
        <v>5</v>
      </c>
      <c r="BJ22" s="389">
        <v>1.61</v>
      </c>
      <c r="BK22" s="403">
        <v>6.2899999999999996E-3</v>
      </c>
      <c r="BL22" s="39">
        <v>4</v>
      </c>
      <c r="BM22" s="389">
        <v>1.74</v>
      </c>
      <c r="BN22" s="403">
        <v>0.01</v>
      </c>
      <c r="BO22" s="39">
        <v>5</v>
      </c>
      <c r="BP22" s="389">
        <v>2.88</v>
      </c>
      <c r="BQ22" s="403">
        <v>0.10299999999999999</v>
      </c>
      <c r="BR22" s="39">
        <v>4</v>
      </c>
      <c r="BS22" s="389">
        <v>3.06</v>
      </c>
      <c r="BT22" s="403">
        <v>0.19</v>
      </c>
      <c r="BU22" s="39">
        <v>5</v>
      </c>
      <c r="BV22" s="385">
        <v>320.39999999999998</v>
      </c>
      <c r="BW22" s="403">
        <v>9.2420000000000009</v>
      </c>
      <c r="BX22" s="39">
        <v>4</v>
      </c>
      <c r="BY22" s="385">
        <v>336.2</v>
      </c>
      <c r="BZ22" s="403">
        <v>15.7</v>
      </c>
      <c r="CA22" s="39">
        <v>5</v>
      </c>
      <c r="CB22" s="389">
        <v>56.38</v>
      </c>
      <c r="CC22" s="403">
        <v>0.39</v>
      </c>
      <c r="CD22" s="39">
        <v>4</v>
      </c>
      <c r="CE22" s="389">
        <v>58.2</v>
      </c>
      <c r="CF22" s="403">
        <v>0.54</v>
      </c>
      <c r="CG22" s="39">
        <v>5</v>
      </c>
      <c r="CH22" s="389">
        <v>24.95</v>
      </c>
      <c r="CI22" s="403">
        <v>8.5999999999999993E-2</v>
      </c>
      <c r="CJ22" s="39">
        <v>4</v>
      </c>
      <c r="CK22" s="389">
        <v>24.12</v>
      </c>
      <c r="CL22" s="403">
        <v>0.14000000000000001</v>
      </c>
      <c r="CM22" s="39">
        <v>5</v>
      </c>
      <c r="CN22" s="389">
        <v>13.98</v>
      </c>
      <c r="CO22" s="403">
        <v>0.125</v>
      </c>
      <c r="CP22" s="39">
        <v>4</v>
      </c>
      <c r="CQ22" s="389">
        <v>13.92</v>
      </c>
      <c r="CR22" s="403">
        <v>0.19</v>
      </c>
      <c r="CS22" s="39">
        <v>5</v>
      </c>
      <c r="CT22" s="389">
        <v>74.53</v>
      </c>
      <c r="CU22" s="403">
        <v>1.1100000000000001</v>
      </c>
      <c r="CV22" s="39">
        <v>4</v>
      </c>
      <c r="CW22" s="389">
        <v>67.2</v>
      </c>
      <c r="CX22" s="403">
        <v>1.07</v>
      </c>
      <c r="CY22" s="39">
        <v>5</v>
      </c>
      <c r="CZ22" s="407">
        <v>996.75</v>
      </c>
      <c r="DA22" s="401">
        <v>31.8</v>
      </c>
      <c r="DB22" s="194">
        <v>4</v>
      </c>
      <c r="DC22" s="407">
        <v>944.6</v>
      </c>
      <c r="DD22" s="401">
        <v>41.6</v>
      </c>
      <c r="DE22" s="194">
        <v>5</v>
      </c>
      <c r="DF22" s="389">
        <v>24.43</v>
      </c>
      <c r="DG22" s="403">
        <v>1.0569999999999999</v>
      </c>
      <c r="DH22" s="39">
        <v>4</v>
      </c>
      <c r="DI22" s="389">
        <v>30.3</v>
      </c>
      <c r="DJ22" s="403">
        <v>0.93</v>
      </c>
      <c r="DK22" s="39">
        <v>5</v>
      </c>
      <c r="DL22" s="407">
        <v>326.5</v>
      </c>
      <c r="DM22" s="401">
        <v>17.225999999999999</v>
      </c>
      <c r="DN22" s="194">
        <v>4</v>
      </c>
      <c r="DO22" s="407">
        <v>428.4</v>
      </c>
      <c r="DP22" s="401">
        <v>33.4</v>
      </c>
      <c r="DQ22" s="194">
        <v>5</v>
      </c>
      <c r="DR22" s="389">
        <v>1.08</v>
      </c>
      <c r="DS22" s="403">
        <v>0.2097</v>
      </c>
      <c r="DT22" s="39">
        <v>4</v>
      </c>
      <c r="DU22" s="389">
        <v>2.5</v>
      </c>
      <c r="DV22" s="403">
        <v>0.22</v>
      </c>
      <c r="DW22" s="39">
        <v>5</v>
      </c>
      <c r="DX22" s="407">
        <v>14.25</v>
      </c>
      <c r="DY22" s="401">
        <v>2.9550000000000001</v>
      </c>
      <c r="DZ22" s="194">
        <v>4</v>
      </c>
      <c r="EA22" s="407">
        <v>35.200000000000003</v>
      </c>
      <c r="EB22" s="401">
        <v>3.7</v>
      </c>
      <c r="EC22" s="194">
        <v>5</v>
      </c>
      <c r="ED22" s="385">
        <v>1827.5</v>
      </c>
      <c r="EE22" s="410">
        <v>49.6</v>
      </c>
      <c r="EF22" s="39">
        <v>4</v>
      </c>
      <c r="EG22" s="385">
        <v>1404.8</v>
      </c>
      <c r="EH22" s="410">
        <v>37.200000000000003</v>
      </c>
      <c r="EI22" s="39">
        <v>5</v>
      </c>
      <c r="EJ22" s="389">
        <v>7.1</v>
      </c>
      <c r="EK22" s="403">
        <v>0.21199999999999999</v>
      </c>
      <c r="EL22" s="39">
        <v>4</v>
      </c>
      <c r="EM22" s="389">
        <v>5.22</v>
      </c>
      <c r="EN22" s="403">
        <v>0.12</v>
      </c>
      <c r="EO22" s="39">
        <v>5</v>
      </c>
      <c r="EP22" s="389">
        <v>49.1</v>
      </c>
      <c r="EQ22" s="403">
        <v>0.443</v>
      </c>
      <c r="ER22" s="39">
        <v>4</v>
      </c>
      <c r="ES22" s="389">
        <v>47.92</v>
      </c>
      <c r="ET22" s="403">
        <v>1.05</v>
      </c>
      <c r="EU22" s="39">
        <v>5</v>
      </c>
      <c r="EV22" s="416">
        <v>0.65</v>
      </c>
      <c r="EW22" s="403">
        <v>3.1E-2</v>
      </c>
      <c r="EX22" s="39">
        <v>4</v>
      </c>
      <c r="EY22" s="416">
        <v>0.37</v>
      </c>
      <c r="EZ22" s="403">
        <v>0.01</v>
      </c>
      <c r="FA22" s="39">
        <v>5</v>
      </c>
      <c r="FB22" s="385">
        <v>195.25</v>
      </c>
      <c r="FC22" s="403">
        <v>5.07</v>
      </c>
      <c r="FD22" s="39">
        <v>4</v>
      </c>
      <c r="FE22" s="385">
        <v>228.8</v>
      </c>
      <c r="FF22" s="403">
        <v>4.0999999999999996</v>
      </c>
      <c r="FG22" s="39">
        <v>5</v>
      </c>
      <c r="FH22" s="389">
        <v>69.680000000000007</v>
      </c>
      <c r="FI22" s="403">
        <v>0.76</v>
      </c>
      <c r="FJ22" s="39">
        <v>4</v>
      </c>
      <c r="FK22" s="389">
        <v>77.099999999999994</v>
      </c>
      <c r="FL22" s="403">
        <v>0.15</v>
      </c>
      <c r="FM22" s="39">
        <v>5</v>
      </c>
      <c r="FN22" s="389">
        <v>1.2</v>
      </c>
      <c r="FO22" s="403">
        <v>4.7869999999999996E-3</v>
      </c>
      <c r="FP22" s="39">
        <v>4</v>
      </c>
      <c r="FQ22" s="389">
        <v>1.06</v>
      </c>
      <c r="FR22" s="403">
        <v>0.01</v>
      </c>
      <c r="FS22" s="39">
        <v>5</v>
      </c>
      <c r="FT22" s="389">
        <v>5.99</v>
      </c>
      <c r="FU22" s="403">
        <v>0.84760000000000002</v>
      </c>
      <c r="FV22" s="39">
        <v>4</v>
      </c>
      <c r="FW22" s="389">
        <v>7.27</v>
      </c>
      <c r="FX22" s="403">
        <v>0.7</v>
      </c>
      <c r="FY22" s="39">
        <v>5</v>
      </c>
      <c r="FZ22" s="389">
        <v>14.63</v>
      </c>
      <c r="GA22" s="403">
        <v>1.2609999999999999</v>
      </c>
      <c r="GB22" s="39">
        <v>4</v>
      </c>
      <c r="GC22" s="389">
        <v>18.88</v>
      </c>
      <c r="GD22" s="403">
        <v>3.03</v>
      </c>
      <c r="GE22" s="39">
        <v>5</v>
      </c>
      <c r="GF22" s="389">
        <v>76.099999999999994</v>
      </c>
      <c r="GG22" s="403">
        <v>2.714</v>
      </c>
      <c r="GH22" s="39">
        <v>4</v>
      </c>
      <c r="GI22" s="389">
        <v>75.5</v>
      </c>
      <c r="GJ22" s="403">
        <v>2.6</v>
      </c>
      <c r="GK22" s="39">
        <v>5</v>
      </c>
      <c r="GL22" s="389">
        <v>6.4</v>
      </c>
      <c r="GM22" s="403">
        <v>1.45</v>
      </c>
      <c r="GN22" s="39">
        <v>4</v>
      </c>
      <c r="GO22" s="389">
        <v>2.4</v>
      </c>
      <c r="GP22" s="403">
        <v>0.51</v>
      </c>
      <c r="GQ22" s="39">
        <v>5</v>
      </c>
      <c r="GR22" s="389">
        <v>2.13</v>
      </c>
      <c r="GS22" s="403">
        <v>0.33</v>
      </c>
      <c r="GT22" s="39">
        <v>4</v>
      </c>
      <c r="GU22" s="389">
        <v>2.04</v>
      </c>
      <c r="GV22" s="403">
        <v>0.51100000000000001</v>
      </c>
      <c r="GW22" s="39">
        <v>5</v>
      </c>
      <c r="GX22" s="416">
        <v>0.13</v>
      </c>
      <c r="GY22" s="423">
        <v>4.7800000000000002E-2</v>
      </c>
      <c r="GZ22" s="39">
        <v>4</v>
      </c>
      <c r="HA22" s="416">
        <v>0.1</v>
      </c>
      <c r="HB22" s="423">
        <v>3.2000000000000001E-2</v>
      </c>
      <c r="HC22" s="39">
        <v>5</v>
      </c>
      <c r="HD22" s="389">
        <v>0.7</v>
      </c>
      <c r="HE22" s="403">
        <v>7.0999999999999994E-2</v>
      </c>
      <c r="HF22" s="39">
        <v>4</v>
      </c>
      <c r="HG22" s="389">
        <v>1.1399999999999999</v>
      </c>
      <c r="HH22" s="403">
        <v>0.36</v>
      </c>
      <c r="HI22" s="39">
        <v>5</v>
      </c>
      <c r="HJ22" s="389">
        <v>0.87</v>
      </c>
      <c r="HK22" s="403">
        <v>0.1258</v>
      </c>
      <c r="HL22" s="39">
        <v>4</v>
      </c>
      <c r="HM22" s="389">
        <v>1.32</v>
      </c>
      <c r="HN22" s="403">
        <v>0.13</v>
      </c>
      <c r="HO22" s="39">
        <v>5</v>
      </c>
      <c r="HP22" s="389">
        <v>4.59</v>
      </c>
      <c r="HQ22" s="403">
        <v>0.78390000000000004</v>
      </c>
      <c r="HR22" s="39">
        <v>4</v>
      </c>
      <c r="HS22" s="389">
        <v>5.52</v>
      </c>
      <c r="HT22" s="403">
        <v>0.63</v>
      </c>
      <c r="HU22" s="39">
        <v>5</v>
      </c>
      <c r="HV22" s="416">
        <v>0.35</v>
      </c>
      <c r="HW22" s="423">
        <v>6.6000000000000003E-2</v>
      </c>
      <c r="HX22" s="39">
        <v>4</v>
      </c>
      <c r="HY22" s="416">
        <v>0.17</v>
      </c>
      <c r="HZ22" s="423">
        <v>0.04</v>
      </c>
      <c r="IA22" s="39">
        <v>5</v>
      </c>
      <c r="IB22" s="416">
        <v>0.12</v>
      </c>
      <c r="IC22" s="423">
        <v>1.7999999999999999E-2</v>
      </c>
      <c r="ID22" s="39">
        <v>4</v>
      </c>
      <c r="IE22" s="416">
        <v>0.15</v>
      </c>
      <c r="IF22" s="423">
        <v>3.4000000000000002E-2</v>
      </c>
      <c r="IG22" s="39">
        <v>5</v>
      </c>
      <c r="IH22" s="416">
        <v>0.01</v>
      </c>
      <c r="II22" s="423">
        <v>5.7000000000000002E-3</v>
      </c>
      <c r="IJ22" s="39">
        <v>4</v>
      </c>
      <c r="IK22" s="416">
        <v>0</v>
      </c>
      <c r="IL22" s="423">
        <v>4.0000000000000001E-3</v>
      </c>
      <c r="IM22" s="39">
        <v>5</v>
      </c>
      <c r="IN22" s="416">
        <v>0.04</v>
      </c>
      <c r="IO22" s="423">
        <v>8.2000000000000007E-3</v>
      </c>
      <c r="IP22" s="39">
        <v>4</v>
      </c>
      <c r="IQ22" s="416">
        <v>0.1</v>
      </c>
      <c r="IR22" s="423">
        <v>3.3000000000000002E-2</v>
      </c>
      <c r="IS22" s="39">
        <v>5</v>
      </c>
    </row>
    <row r="23" spans="1:253" ht="13" customHeight="1">
      <c r="A23" s="183" t="s">
        <v>45</v>
      </c>
      <c r="B23" s="390" t="s">
        <v>61</v>
      </c>
      <c r="C23" s="390" t="s">
        <v>61</v>
      </c>
      <c r="D23" s="127" t="s">
        <v>61</v>
      </c>
      <c r="E23" s="390" t="s">
        <v>61</v>
      </c>
      <c r="F23" s="390" t="s">
        <v>61</v>
      </c>
      <c r="G23" s="127" t="s">
        <v>61</v>
      </c>
      <c r="H23" s="390" t="s">
        <v>61</v>
      </c>
      <c r="I23" s="390" t="s">
        <v>61</v>
      </c>
      <c r="J23" s="127" t="s">
        <v>61</v>
      </c>
      <c r="K23" s="390" t="s">
        <v>61</v>
      </c>
      <c r="L23" s="390" t="s">
        <v>61</v>
      </c>
      <c r="M23" s="127" t="s">
        <v>61</v>
      </c>
      <c r="N23" s="384" t="s">
        <v>61</v>
      </c>
      <c r="O23" s="127" t="s">
        <v>61</v>
      </c>
      <c r="P23" s="127" t="s">
        <v>61</v>
      </c>
      <c r="Q23" s="384" t="s">
        <v>61</v>
      </c>
      <c r="R23" s="127" t="s">
        <v>61</v>
      </c>
      <c r="S23" s="127" t="s">
        <v>61</v>
      </c>
      <c r="T23" s="127" t="s">
        <v>61</v>
      </c>
      <c r="U23" s="127" t="s">
        <v>61</v>
      </c>
      <c r="V23" s="127" t="s">
        <v>61</v>
      </c>
      <c r="W23" s="127" t="s">
        <v>61</v>
      </c>
      <c r="X23" s="127" t="s">
        <v>61</v>
      </c>
      <c r="Y23" s="127" t="s">
        <v>61</v>
      </c>
      <c r="Z23" s="390" t="s">
        <v>61</v>
      </c>
      <c r="AA23" s="127" t="s">
        <v>61</v>
      </c>
      <c r="AB23" s="127" t="s">
        <v>61</v>
      </c>
      <c r="AC23" s="390" t="s">
        <v>61</v>
      </c>
      <c r="AD23" s="127" t="s">
        <v>61</v>
      </c>
      <c r="AE23" s="127" t="s">
        <v>61</v>
      </c>
      <c r="AF23" s="390" t="s">
        <v>61</v>
      </c>
      <c r="AG23" s="127" t="s">
        <v>61</v>
      </c>
      <c r="AH23" s="127" t="s">
        <v>61</v>
      </c>
      <c r="AI23" s="390" t="s">
        <v>61</v>
      </c>
      <c r="AJ23" s="390" t="s">
        <v>61</v>
      </c>
      <c r="AK23" s="127" t="s">
        <v>61</v>
      </c>
      <c r="AL23" s="390" t="s">
        <v>61</v>
      </c>
      <c r="AM23" s="390" t="s">
        <v>61</v>
      </c>
      <c r="AN23" s="127" t="s">
        <v>61</v>
      </c>
      <c r="AO23" s="390" t="s">
        <v>61</v>
      </c>
      <c r="AP23" s="390" t="s">
        <v>61</v>
      </c>
      <c r="AQ23" s="127" t="s">
        <v>61</v>
      </c>
      <c r="AR23" s="390" t="s">
        <v>61</v>
      </c>
      <c r="AS23" s="127" t="s">
        <v>61</v>
      </c>
      <c r="AT23" s="127" t="s">
        <v>61</v>
      </c>
      <c r="AU23" s="390" t="s">
        <v>61</v>
      </c>
      <c r="AV23" s="390" t="s">
        <v>61</v>
      </c>
      <c r="AW23" s="127" t="s">
        <v>61</v>
      </c>
      <c r="AX23" s="390" t="s">
        <v>61</v>
      </c>
      <c r="AY23" s="127" t="s">
        <v>61</v>
      </c>
      <c r="AZ23" s="127" t="s">
        <v>61</v>
      </c>
      <c r="BA23" s="390" t="s">
        <v>61</v>
      </c>
      <c r="BB23" s="390" t="s">
        <v>61</v>
      </c>
      <c r="BC23" s="127" t="s">
        <v>61</v>
      </c>
      <c r="BD23" s="390" t="s">
        <v>61</v>
      </c>
      <c r="BE23" s="127" t="s">
        <v>61</v>
      </c>
      <c r="BF23" s="127" t="s">
        <v>61</v>
      </c>
      <c r="BG23" s="390" t="s">
        <v>61</v>
      </c>
      <c r="BH23" s="390" t="s">
        <v>61</v>
      </c>
      <c r="BI23" s="127" t="s">
        <v>61</v>
      </c>
      <c r="BJ23" s="390" t="s">
        <v>61</v>
      </c>
      <c r="BK23" s="390" t="s">
        <v>61</v>
      </c>
      <c r="BL23" s="127" t="s">
        <v>61</v>
      </c>
      <c r="BM23" s="390" t="s">
        <v>61</v>
      </c>
      <c r="BN23" s="390" t="s">
        <v>61</v>
      </c>
      <c r="BO23" s="127" t="s">
        <v>61</v>
      </c>
      <c r="BP23" s="390" t="s">
        <v>61</v>
      </c>
      <c r="BQ23" s="390" t="s">
        <v>61</v>
      </c>
      <c r="BR23" s="127" t="s">
        <v>61</v>
      </c>
      <c r="BS23" s="390" t="s">
        <v>61</v>
      </c>
      <c r="BT23" s="390" t="s">
        <v>61</v>
      </c>
      <c r="BU23" s="127" t="s">
        <v>61</v>
      </c>
      <c r="BV23" s="384" t="s">
        <v>61</v>
      </c>
      <c r="BW23" s="390" t="s">
        <v>61</v>
      </c>
      <c r="BX23" s="127" t="s">
        <v>61</v>
      </c>
      <c r="BY23" s="384" t="s">
        <v>61</v>
      </c>
      <c r="BZ23" s="390" t="s">
        <v>61</v>
      </c>
      <c r="CA23" s="127" t="s">
        <v>61</v>
      </c>
      <c r="CB23" s="390" t="s">
        <v>61</v>
      </c>
      <c r="CC23" s="390" t="s">
        <v>61</v>
      </c>
      <c r="CD23" s="127" t="s">
        <v>61</v>
      </c>
      <c r="CE23" s="390" t="s">
        <v>61</v>
      </c>
      <c r="CF23" s="390" t="s">
        <v>61</v>
      </c>
      <c r="CG23" s="127" t="s">
        <v>61</v>
      </c>
      <c r="CH23" s="390" t="s">
        <v>61</v>
      </c>
      <c r="CI23" s="390" t="s">
        <v>61</v>
      </c>
      <c r="CJ23" s="127" t="s">
        <v>61</v>
      </c>
      <c r="CK23" s="390" t="s">
        <v>61</v>
      </c>
      <c r="CL23" s="390" t="s">
        <v>61</v>
      </c>
      <c r="CM23" s="127" t="s">
        <v>61</v>
      </c>
      <c r="CN23" s="390" t="s">
        <v>61</v>
      </c>
      <c r="CO23" s="390" t="s">
        <v>61</v>
      </c>
      <c r="CP23" s="127" t="s">
        <v>61</v>
      </c>
      <c r="CQ23" s="390" t="s">
        <v>61</v>
      </c>
      <c r="CR23" s="390" t="s">
        <v>61</v>
      </c>
      <c r="CS23" s="127" t="s">
        <v>61</v>
      </c>
      <c r="CT23" s="390" t="s">
        <v>61</v>
      </c>
      <c r="CU23" s="390" t="s">
        <v>61</v>
      </c>
      <c r="CV23" s="127" t="s">
        <v>61</v>
      </c>
      <c r="CW23" s="390" t="s">
        <v>61</v>
      </c>
      <c r="CX23" s="390" t="s">
        <v>61</v>
      </c>
      <c r="CY23" s="127" t="s">
        <v>61</v>
      </c>
      <c r="CZ23" s="407" t="s">
        <v>61</v>
      </c>
      <c r="DA23" s="401" t="s">
        <v>61</v>
      </c>
      <c r="DB23" s="194" t="s">
        <v>61</v>
      </c>
      <c r="DC23" s="407" t="s">
        <v>61</v>
      </c>
      <c r="DD23" s="401" t="s">
        <v>61</v>
      </c>
      <c r="DE23" s="194" t="s">
        <v>61</v>
      </c>
      <c r="DF23" s="390" t="s">
        <v>61</v>
      </c>
      <c r="DG23" s="390" t="s">
        <v>61</v>
      </c>
      <c r="DH23" s="127" t="s">
        <v>61</v>
      </c>
      <c r="DI23" s="390" t="s">
        <v>61</v>
      </c>
      <c r="DJ23" s="390" t="s">
        <v>61</v>
      </c>
      <c r="DK23" s="127" t="s">
        <v>61</v>
      </c>
      <c r="DL23" s="384" t="s">
        <v>61</v>
      </c>
      <c r="DM23" s="390" t="s">
        <v>61</v>
      </c>
      <c r="DN23" s="127" t="s">
        <v>61</v>
      </c>
      <c r="DO23" s="384" t="s">
        <v>61</v>
      </c>
      <c r="DP23" s="390" t="s">
        <v>61</v>
      </c>
      <c r="DQ23" s="127" t="s">
        <v>61</v>
      </c>
      <c r="DR23" s="390" t="s">
        <v>61</v>
      </c>
      <c r="DS23" s="390" t="s">
        <v>61</v>
      </c>
      <c r="DT23" s="127" t="s">
        <v>61</v>
      </c>
      <c r="DU23" s="390" t="s">
        <v>61</v>
      </c>
      <c r="DV23" s="390" t="s">
        <v>61</v>
      </c>
      <c r="DW23" s="127" t="s">
        <v>61</v>
      </c>
      <c r="DX23" s="384" t="s">
        <v>61</v>
      </c>
      <c r="DY23" s="390" t="s">
        <v>61</v>
      </c>
      <c r="DZ23" s="127" t="s">
        <v>61</v>
      </c>
      <c r="EA23" s="384" t="s">
        <v>61</v>
      </c>
      <c r="EB23" s="390" t="s">
        <v>61</v>
      </c>
      <c r="EC23" s="127" t="s">
        <v>61</v>
      </c>
      <c r="ED23" s="384" t="s">
        <v>61</v>
      </c>
      <c r="EE23" s="384" t="s">
        <v>61</v>
      </c>
      <c r="EF23" s="127" t="s">
        <v>61</v>
      </c>
      <c r="EG23" s="384" t="s">
        <v>61</v>
      </c>
      <c r="EH23" s="384" t="s">
        <v>61</v>
      </c>
      <c r="EI23" s="127" t="s">
        <v>61</v>
      </c>
      <c r="EJ23" s="390" t="s">
        <v>61</v>
      </c>
      <c r="EK23" s="390" t="s">
        <v>61</v>
      </c>
      <c r="EL23" s="127" t="s">
        <v>61</v>
      </c>
      <c r="EM23" s="390" t="s">
        <v>61</v>
      </c>
      <c r="EN23" s="390" t="s">
        <v>61</v>
      </c>
      <c r="EO23" s="127" t="s">
        <v>61</v>
      </c>
      <c r="EP23" s="390" t="s">
        <v>61</v>
      </c>
      <c r="EQ23" s="390" t="s">
        <v>61</v>
      </c>
      <c r="ER23" s="127" t="s">
        <v>61</v>
      </c>
      <c r="ES23" s="390" t="s">
        <v>61</v>
      </c>
      <c r="ET23" s="390" t="s">
        <v>61</v>
      </c>
      <c r="EU23" s="127" t="s">
        <v>61</v>
      </c>
      <c r="EV23" s="417" t="s">
        <v>61</v>
      </c>
      <c r="EW23" s="390" t="s">
        <v>61</v>
      </c>
      <c r="EX23" s="127" t="s">
        <v>61</v>
      </c>
      <c r="EY23" s="417" t="s">
        <v>61</v>
      </c>
      <c r="EZ23" s="390" t="s">
        <v>61</v>
      </c>
      <c r="FA23" s="127" t="s">
        <v>61</v>
      </c>
      <c r="FB23" s="384" t="s">
        <v>61</v>
      </c>
      <c r="FC23" s="390" t="s">
        <v>61</v>
      </c>
      <c r="FD23" s="127" t="s">
        <v>61</v>
      </c>
      <c r="FE23" s="384" t="s">
        <v>61</v>
      </c>
      <c r="FF23" s="390" t="s">
        <v>61</v>
      </c>
      <c r="FG23" s="127" t="s">
        <v>61</v>
      </c>
      <c r="FH23" s="390" t="s">
        <v>61</v>
      </c>
      <c r="FI23" s="390" t="s">
        <v>61</v>
      </c>
      <c r="FJ23" s="127" t="s">
        <v>61</v>
      </c>
      <c r="FK23" s="390" t="s">
        <v>61</v>
      </c>
      <c r="FL23" s="390" t="s">
        <v>61</v>
      </c>
      <c r="FM23" s="127" t="s">
        <v>61</v>
      </c>
      <c r="FN23" s="390" t="s">
        <v>61</v>
      </c>
      <c r="FO23" s="390" t="s">
        <v>61</v>
      </c>
      <c r="FP23" s="127" t="s">
        <v>61</v>
      </c>
      <c r="FQ23" s="390" t="s">
        <v>61</v>
      </c>
      <c r="FR23" s="390" t="s">
        <v>61</v>
      </c>
      <c r="FS23" s="127" t="s">
        <v>61</v>
      </c>
      <c r="FT23" s="390" t="s">
        <v>61</v>
      </c>
      <c r="FU23" s="390" t="s">
        <v>61</v>
      </c>
      <c r="FV23" s="127" t="s">
        <v>61</v>
      </c>
      <c r="FW23" s="390" t="s">
        <v>61</v>
      </c>
      <c r="FX23" s="390" t="s">
        <v>61</v>
      </c>
      <c r="FY23" s="127" t="s">
        <v>61</v>
      </c>
      <c r="FZ23" s="390" t="s">
        <v>61</v>
      </c>
      <c r="GA23" s="390" t="s">
        <v>61</v>
      </c>
      <c r="GB23" s="127" t="s">
        <v>61</v>
      </c>
      <c r="GC23" s="390" t="s">
        <v>61</v>
      </c>
      <c r="GD23" s="390" t="s">
        <v>61</v>
      </c>
      <c r="GE23" s="127" t="s">
        <v>61</v>
      </c>
      <c r="GF23" s="390" t="s">
        <v>61</v>
      </c>
      <c r="GG23" s="390" t="s">
        <v>61</v>
      </c>
      <c r="GH23" s="127" t="s">
        <v>61</v>
      </c>
      <c r="GI23" s="390" t="s">
        <v>61</v>
      </c>
      <c r="GJ23" s="390" t="s">
        <v>61</v>
      </c>
      <c r="GK23" s="127" t="s">
        <v>61</v>
      </c>
      <c r="GL23" s="390" t="s">
        <v>61</v>
      </c>
      <c r="GM23" s="390" t="s">
        <v>61</v>
      </c>
      <c r="GN23" s="127" t="s">
        <v>61</v>
      </c>
      <c r="GO23" s="390" t="s">
        <v>61</v>
      </c>
      <c r="GP23" s="390" t="s">
        <v>61</v>
      </c>
      <c r="GQ23" s="127" t="s">
        <v>61</v>
      </c>
      <c r="GR23" s="390" t="s">
        <v>61</v>
      </c>
      <c r="GS23" s="390" t="s">
        <v>61</v>
      </c>
      <c r="GT23" s="127" t="s">
        <v>61</v>
      </c>
      <c r="GU23" s="390" t="s">
        <v>61</v>
      </c>
      <c r="GV23" s="390" t="s">
        <v>61</v>
      </c>
      <c r="GW23" s="127" t="s">
        <v>61</v>
      </c>
      <c r="GX23" s="417" t="s">
        <v>61</v>
      </c>
      <c r="GY23" s="417" t="s">
        <v>61</v>
      </c>
      <c r="GZ23" s="127" t="s">
        <v>61</v>
      </c>
      <c r="HA23" s="417" t="s">
        <v>61</v>
      </c>
      <c r="HB23" s="417" t="s">
        <v>61</v>
      </c>
      <c r="HC23" s="127" t="s">
        <v>61</v>
      </c>
      <c r="HD23" s="390" t="s">
        <v>61</v>
      </c>
      <c r="HE23" s="390" t="s">
        <v>61</v>
      </c>
      <c r="HF23" s="127" t="s">
        <v>61</v>
      </c>
      <c r="HG23" s="390" t="s">
        <v>61</v>
      </c>
      <c r="HH23" s="390" t="s">
        <v>61</v>
      </c>
      <c r="HI23" s="127" t="s">
        <v>61</v>
      </c>
      <c r="HJ23" s="390" t="s">
        <v>61</v>
      </c>
      <c r="HK23" s="390" t="s">
        <v>61</v>
      </c>
      <c r="HL23" s="127" t="s">
        <v>61</v>
      </c>
      <c r="HM23" s="390" t="s">
        <v>61</v>
      </c>
      <c r="HN23" s="390" t="s">
        <v>61</v>
      </c>
      <c r="HO23" s="127" t="s">
        <v>61</v>
      </c>
      <c r="HP23" s="390" t="s">
        <v>61</v>
      </c>
      <c r="HQ23" s="390" t="s">
        <v>61</v>
      </c>
      <c r="HR23" s="127" t="s">
        <v>61</v>
      </c>
      <c r="HS23" s="390" t="s">
        <v>61</v>
      </c>
      <c r="HT23" s="390" t="s">
        <v>61</v>
      </c>
      <c r="HU23" s="127" t="s">
        <v>61</v>
      </c>
      <c r="HV23" s="417" t="s">
        <v>61</v>
      </c>
      <c r="HW23" s="417" t="s">
        <v>61</v>
      </c>
      <c r="HX23" s="127" t="s">
        <v>61</v>
      </c>
      <c r="HY23" s="417" t="s">
        <v>61</v>
      </c>
      <c r="HZ23" s="417" t="s">
        <v>61</v>
      </c>
      <c r="IA23" s="127" t="s">
        <v>61</v>
      </c>
      <c r="IB23" s="417" t="s">
        <v>61</v>
      </c>
      <c r="IC23" s="417" t="s">
        <v>61</v>
      </c>
      <c r="ID23" s="127" t="s">
        <v>61</v>
      </c>
      <c r="IE23" s="417" t="s">
        <v>61</v>
      </c>
      <c r="IF23" s="417" t="s">
        <v>61</v>
      </c>
      <c r="IG23" s="127" t="s">
        <v>61</v>
      </c>
      <c r="IH23" s="417" t="s">
        <v>61</v>
      </c>
      <c r="II23" s="417" t="s">
        <v>61</v>
      </c>
      <c r="IJ23" s="127" t="s">
        <v>61</v>
      </c>
      <c r="IK23" s="417" t="s">
        <v>61</v>
      </c>
      <c r="IL23" s="417" t="s">
        <v>61</v>
      </c>
      <c r="IM23" s="127" t="s">
        <v>61</v>
      </c>
      <c r="IN23" s="417" t="s">
        <v>61</v>
      </c>
      <c r="IO23" s="417" t="s">
        <v>61</v>
      </c>
      <c r="IP23" s="127" t="s">
        <v>61</v>
      </c>
      <c r="IQ23" s="417" t="s">
        <v>61</v>
      </c>
      <c r="IR23" s="417" t="s">
        <v>61</v>
      </c>
      <c r="IS23" s="127" t="s">
        <v>61</v>
      </c>
    </row>
    <row r="24" spans="1:253" ht="13" customHeight="1">
      <c r="A24" s="183" t="s">
        <v>46</v>
      </c>
      <c r="B24" s="389">
        <v>11.14</v>
      </c>
      <c r="C24" s="403">
        <v>0.77991452523123672</v>
      </c>
      <c r="D24" s="39">
        <v>4</v>
      </c>
      <c r="E24" s="389">
        <v>12.275</v>
      </c>
      <c r="F24" s="403">
        <v>7.632168761236896E-2</v>
      </c>
      <c r="G24" s="39">
        <v>4</v>
      </c>
      <c r="H24" s="389">
        <v>97.500000000000014</v>
      </c>
      <c r="I24" s="403">
        <v>0.24832774042918773</v>
      </c>
      <c r="J24" s="39">
        <v>4</v>
      </c>
      <c r="K24" s="389">
        <v>97.625</v>
      </c>
      <c r="L24" s="403">
        <v>0.10307764064043967</v>
      </c>
      <c r="M24" s="39">
        <v>4</v>
      </c>
      <c r="N24" s="385">
        <v>94154.5</v>
      </c>
      <c r="O24" s="81">
        <v>2169.0788175321491</v>
      </c>
      <c r="P24" s="39">
        <v>4</v>
      </c>
      <c r="Q24" s="385">
        <v>95777</v>
      </c>
      <c r="R24" s="81">
        <v>571.59921856722883</v>
      </c>
      <c r="S24" s="39">
        <v>4</v>
      </c>
      <c r="T24" s="63">
        <v>15.65</v>
      </c>
      <c r="U24" s="81">
        <v>0.42720018726587633</v>
      </c>
      <c r="V24" s="39">
        <v>4</v>
      </c>
      <c r="W24" s="63">
        <v>16.149999999999999</v>
      </c>
      <c r="X24" s="81">
        <v>0.27537852736430513</v>
      </c>
      <c r="Y24" s="39">
        <v>4</v>
      </c>
      <c r="Z24" s="401">
        <v>46.65</v>
      </c>
      <c r="AA24" s="194">
        <v>3.278592177546126</v>
      </c>
      <c r="AB24" s="194">
        <v>4</v>
      </c>
      <c r="AC24" s="389">
        <v>52.550000000000004</v>
      </c>
      <c r="AD24" s="81">
        <v>0.62383224240709589</v>
      </c>
      <c r="AE24" s="39">
        <v>4</v>
      </c>
      <c r="AF24" s="389">
        <v>41.875</v>
      </c>
      <c r="AG24" s="81">
        <v>8.5391256382996647E-2</v>
      </c>
      <c r="AH24" s="39">
        <v>4</v>
      </c>
      <c r="AI24" s="389">
        <v>42.8</v>
      </c>
      <c r="AJ24" s="403">
        <v>0.47081489639418511</v>
      </c>
      <c r="AK24" s="39">
        <v>4</v>
      </c>
      <c r="AL24" s="389">
        <v>14.324999999999999</v>
      </c>
      <c r="AM24" s="403">
        <v>1.29188170253059</v>
      </c>
      <c r="AN24" s="39">
        <v>4</v>
      </c>
      <c r="AO24" s="389">
        <v>13.175000000000001</v>
      </c>
      <c r="AP24" s="403">
        <v>0.22867371223353772</v>
      </c>
      <c r="AQ24" s="39">
        <v>4</v>
      </c>
      <c r="AR24" s="389">
        <v>34.200000000000003</v>
      </c>
      <c r="AS24" s="81">
        <v>3.1683328949675311</v>
      </c>
      <c r="AT24" s="39">
        <v>4</v>
      </c>
      <c r="AU24" s="389">
        <v>30.725000000000001</v>
      </c>
      <c r="AV24" s="403">
        <v>0.26575364531836609</v>
      </c>
      <c r="AW24" s="39">
        <v>4</v>
      </c>
      <c r="AX24" s="389">
        <v>13.324999999999999</v>
      </c>
      <c r="AY24" s="81">
        <v>8.5391256382996744E-2</v>
      </c>
      <c r="AZ24" s="39">
        <v>4</v>
      </c>
      <c r="BA24" s="389">
        <v>13.524999999999999</v>
      </c>
      <c r="BB24" s="403">
        <v>0.12500000000000028</v>
      </c>
      <c r="BC24" s="39">
        <v>4</v>
      </c>
      <c r="BD24" s="389">
        <v>14.324999999999999</v>
      </c>
      <c r="BE24" s="81">
        <v>0.37941841459440717</v>
      </c>
      <c r="BF24" s="39">
        <v>4</v>
      </c>
      <c r="BG24" s="389">
        <v>15.200000000000001</v>
      </c>
      <c r="BH24" s="403">
        <v>0.26457513110645925</v>
      </c>
      <c r="BI24" s="39">
        <v>4</v>
      </c>
      <c r="BJ24" s="389">
        <v>2.16</v>
      </c>
      <c r="BK24" s="403">
        <v>4.1432676315520188E-2</v>
      </c>
      <c r="BL24" s="39">
        <v>4</v>
      </c>
      <c r="BM24" s="389">
        <v>2.3199999999999998</v>
      </c>
      <c r="BN24" s="403">
        <v>1.0801234497346478E-2</v>
      </c>
      <c r="BO24" s="39">
        <v>4</v>
      </c>
      <c r="BP24" s="389">
        <v>2.5</v>
      </c>
      <c r="BQ24" s="403">
        <v>0.24832774042918934</v>
      </c>
      <c r="BR24" s="39">
        <v>4</v>
      </c>
      <c r="BS24" s="389">
        <v>2.375</v>
      </c>
      <c r="BT24" s="403">
        <v>0.10307764064044149</v>
      </c>
      <c r="BU24" s="39">
        <v>4</v>
      </c>
      <c r="BV24" s="385">
        <v>280.64999999999998</v>
      </c>
      <c r="BW24" s="403">
        <v>38.19881106352225</v>
      </c>
      <c r="BX24" s="39">
        <v>4</v>
      </c>
      <c r="BY24" s="385">
        <v>294.29999999999995</v>
      </c>
      <c r="BZ24" s="403">
        <v>13.746878433545072</v>
      </c>
      <c r="CA24" s="39">
        <v>4</v>
      </c>
      <c r="CB24" s="389">
        <v>48.85</v>
      </c>
      <c r="CC24" s="403">
        <v>0.49413223601245226</v>
      </c>
      <c r="CD24" s="39">
        <v>4</v>
      </c>
      <c r="CE24" s="389">
        <v>50.75</v>
      </c>
      <c r="CF24" s="403">
        <v>1.1463710859345095</v>
      </c>
      <c r="CG24" s="39">
        <v>4</v>
      </c>
      <c r="CH24" s="389">
        <v>29.300000000000004</v>
      </c>
      <c r="CI24" s="403">
        <v>7.0710678118654086E-2</v>
      </c>
      <c r="CJ24" s="39">
        <v>4</v>
      </c>
      <c r="CK24" s="389">
        <v>29.125</v>
      </c>
      <c r="CL24" s="403">
        <v>0.22867371223353694</v>
      </c>
      <c r="CM24" s="39">
        <v>4</v>
      </c>
      <c r="CN24" s="389">
        <v>14.175000000000001</v>
      </c>
      <c r="CO24" s="403">
        <v>0.14361406616345065</v>
      </c>
      <c r="CP24" s="39">
        <v>4</v>
      </c>
      <c r="CQ24" s="389">
        <v>14.650000000000002</v>
      </c>
      <c r="CR24" s="403">
        <v>0.34278273002005211</v>
      </c>
      <c r="CS24" s="39">
        <v>4</v>
      </c>
      <c r="CT24" s="389">
        <v>49.800000000000004</v>
      </c>
      <c r="CU24" s="403">
        <v>1.2335585379975553</v>
      </c>
      <c r="CV24" s="39">
        <v>4</v>
      </c>
      <c r="CW24" s="389">
        <v>45</v>
      </c>
      <c r="CX24" s="403">
        <v>2.7331300737432667</v>
      </c>
      <c r="CY24" s="39">
        <v>4</v>
      </c>
      <c r="CZ24" s="407">
        <v>139.84130000000002</v>
      </c>
      <c r="DA24" s="401">
        <v>19.243323883102889</v>
      </c>
      <c r="DB24" s="194">
        <v>4</v>
      </c>
      <c r="DC24" s="407">
        <v>131.41399999999999</v>
      </c>
      <c r="DD24" s="401">
        <v>3.533719176731505</v>
      </c>
      <c r="DE24" s="194">
        <v>4</v>
      </c>
      <c r="DF24" s="389">
        <v>40.975000000000001</v>
      </c>
      <c r="DG24" s="403">
        <v>1.0964906140349144</v>
      </c>
      <c r="DH24" s="39">
        <v>4</v>
      </c>
      <c r="DI24" s="389">
        <v>43.4</v>
      </c>
      <c r="DJ24" s="403">
        <v>1.2909944487358056</v>
      </c>
      <c r="DK24" s="39">
        <v>4</v>
      </c>
      <c r="DL24" s="407">
        <v>114.09775</v>
      </c>
      <c r="DM24" s="401">
        <v>13.606582115132101</v>
      </c>
      <c r="DN24" s="194">
        <v>4</v>
      </c>
      <c r="DO24" s="407">
        <v>128.14420000000001</v>
      </c>
      <c r="DP24" s="401">
        <v>9.2451070352555487</v>
      </c>
      <c r="DQ24" s="194">
        <v>4</v>
      </c>
      <c r="DR24" s="389">
        <v>9.25</v>
      </c>
      <c r="DS24" s="403">
        <v>0.92511260575852694</v>
      </c>
      <c r="DT24" s="39">
        <v>4</v>
      </c>
      <c r="DU24" s="389">
        <v>11.599999999999998</v>
      </c>
      <c r="DV24" s="403">
        <v>1.5066519173319428</v>
      </c>
      <c r="DW24" s="39">
        <v>4</v>
      </c>
      <c r="DX24" s="407">
        <v>26.759700000000002</v>
      </c>
      <c r="DY24" s="401">
        <v>6.2517467924306276</v>
      </c>
      <c r="DZ24" s="194">
        <v>4</v>
      </c>
      <c r="EA24" s="407">
        <v>34.741799999999998</v>
      </c>
      <c r="EB24" s="401">
        <v>6.0043873809074082</v>
      </c>
      <c r="EC24" s="194">
        <v>4</v>
      </c>
      <c r="ED24" s="385">
        <v>1097.5</v>
      </c>
      <c r="EE24" s="410">
        <v>128.22733717893388</v>
      </c>
      <c r="EF24" s="39">
        <v>4</v>
      </c>
      <c r="EG24" s="385">
        <v>901.5</v>
      </c>
      <c r="EH24" s="410">
        <v>75.97093742565859</v>
      </c>
      <c r="EI24" s="39">
        <v>4</v>
      </c>
      <c r="EJ24" s="389">
        <v>6.2</v>
      </c>
      <c r="EK24" s="403">
        <v>0.21213203435596417</v>
      </c>
      <c r="EL24" s="39">
        <v>4</v>
      </c>
      <c r="EM24" s="389">
        <v>5.45</v>
      </c>
      <c r="EN24" s="403">
        <v>0.13228756555322946</v>
      </c>
      <c r="EO24" s="39">
        <v>4</v>
      </c>
      <c r="EP24" s="389">
        <v>56.449999999999996</v>
      </c>
      <c r="EQ24" s="403">
        <v>0.45552167895721535</v>
      </c>
      <c r="ER24" s="39">
        <v>4</v>
      </c>
      <c r="ES24" s="389">
        <v>56.675000000000004</v>
      </c>
      <c r="ET24" s="403">
        <v>1.8975312909145927</v>
      </c>
      <c r="EU24" s="39">
        <v>4</v>
      </c>
      <c r="EV24" s="416">
        <v>0.33999999999999997</v>
      </c>
      <c r="EW24" s="403">
        <v>4.6726152562920668E-2</v>
      </c>
      <c r="EX24" s="39">
        <v>4</v>
      </c>
      <c r="EY24" s="416">
        <v>0.245</v>
      </c>
      <c r="EZ24" s="403">
        <v>2.1015867021530871E-2</v>
      </c>
      <c r="FA24" s="39">
        <v>4</v>
      </c>
      <c r="FB24" s="385">
        <v>215</v>
      </c>
      <c r="FC24" s="403">
        <v>6.5574385243020004</v>
      </c>
      <c r="FD24" s="39">
        <v>4</v>
      </c>
      <c r="FE24" s="385">
        <v>240.25</v>
      </c>
      <c r="FF24" s="403">
        <v>4.1306779104645761</v>
      </c>
      <c r="FG24" s="39">
        <v>4</v>
      </c>
      <c r="FH24" s="389">
        <v>80.574999999999989</v>
      </c>
      <c r="FI24" s="403">
        <v>1.3634362226863901</v>
      </c>
      <c r="FJ24" s="39">
        <v>4</v>
      </c>
      <c r="FK24" s="389">
        <v>82.225000000000009</v>
      </c>
      <c r="FL24" s="403">
        <v>0.77392398420861341</v>
      </c>
      <c r="FM24" s="39">
        <v>4</v>
      </c>
      <c r="FN24" s="389">
        <v>1.125</v>
      </c>
      <c r="FO24" s="403">
        <v>4.9999999999999489E-3</v>
      </c>
      <c r="FP24" s="39">
        <v>4</v>
      </c>
      <c r="FQ24" s="389">
        <v>1.1425000000000001</v>
      </c>
      <c r="FR24" s="403">
        <v>7.4999999999999512E-3</v>
      </c>
      <c r="FS24" s="39">
        <v>4</v>
      </c>
      <c r="FT24" s="389">
        <v>6.1750000000000007</v>
      </c>
      <c r="FU24" s="403">
        <v>0.83846586096274467</v>
      </c>
      <c r="FV24" s="39">
        <v>4</v>
      </c>
      <c r="FW24" s="389">
        <v>7.17</v>
      </c>
      <c r="FX24" s="403">
        <v>1.8645017207465011</v>
      </c>
      <c r="FY24" s="39">
        <v>4</v>
      </c>
      <c r="FZ24" s="389">
        <v>5.3500000000000005</v>
      </c>
      <c r="GA24" s="403">
        <v>0.69821200218844581</v>
      </c>
      <c r="GB24" s="39">
        <v>4</v>
      </c>
      <c r="GC24" s="389">
        <v>6.4</v>
      </c>
      <c r="GD24" s="403">
        <v>1.0637982264821959</v>
      </c>
      <c r="GE24" s="39">
        <v>4</v>
      </c>
      <c r="GF24" s="389">
        <v>88.825000000000003</v>
      </c>
      <c r="GG24" s="403">
        <v>1.2886523968859869</v>
      </c>
      <c r="GH24" s="39">
        <v>4</v>
      </c>
      <c r="GI24" s="389">
        <v>87.149999999999991</v>
      </c>
      <c r="GJ24" s="403">
        <v>1.6695807857063989</v>
      </c>
      <c r="GK24" s="39">
        <v>4</v>
      </c>
      <c r="GL24" s="389">
        <v>3.6999999999999997</v>
      </c>
      <c r="GM24" s="403">
        <v>0.75828754440515544</v>
      </c>
      <c r="GN24" s="39">
        <v>4</v>
      </c>
      <c r="GO24" s="389">
        <v>3.875</v>
      </c>
      <c r="GP24" s="403">
        <v>0.51861192941671974</v>
      </c>
      <c r="GQ24" s="39">
        <v>4</v>
      </c>
      <c r="GR24" s="389">
        <v>1.4</v>
      </c>
      <c r="GS24" s="403">
        <v>0.14719601443879765</v>
      </c>
      <c r="GT24" s="39">
        <v>4</v>
      </c>
      <c r="GU24" s="389">
        <v>2.2000000000000002</v>
      </c>
      <c r="GV24" s="403">
        <v>0.31885210782848306</v>
      </c>
      <c r="GW24" s="39">
        <v>4</v>
      </c>
      <c r="GX24" s="416">
        <v>7.5000000000000011E-2</v>
      </c>
      <c r="GY24" s="423">
        <v>4.7871355387816908E-2</v>
      </c>
      <c r="GZ24" s="39">
        <v>4</v>
      </c>
      <c r="HA24" s="416">
        <v>0.125</v>
      </c>
      <c r="HB24" s="423">
        <v>4.7871355387816929E-2</v>
      </c>
      <c r="HC24" s="39">
        <v>4</v>
      </c>
      <c r="HD24" s="391">
        <v>0.57499999999999996</v>
      </c>
      <c r="HE24" s="405">
        <v>0.30923292192132457</v>
      </c>
      <c r="HF24" s="39">
        <v>4</v>
      </c>
      <c r="HG24" s="389">
        <v>0.27499999999999997</v>
      </c>
      <c r="HH24" s="403">
        <v>4.7871355387817026E-2</v>
      </c>
      <c r="HI24" s="39">
        <v>4</v>
      </c>
      <c r="HJ24" s="389">
        <v>0.315</v>
      </c>
      <c r="HK24" s="403">
        <v>2.5000000000000012E-2</v>
      </c>
      <c r="HL24" s="39">
        <v>4</v>
      </c>
      <c r="HM24" s="389">
        <v>0.44500000000000006</v>
      </c>
      <c r="HN24" s="403">
        <v>0.10144785195688789</v>
      </c>
      <c r="HO24" s="39">
        <v>4</v>
      </c>
      <c r="HP24" s="389">
        <v>5.5</v>
      </c>
      <c r="HQ24" s="403">
        <v>0.82085321464924532</v>
      </c>
      <c r="HR24" s="39">
        <v>4</v>
      </c>
      <c r="HS24" s="389">
        <v>6.2949999999999999</v>
      </c>
      <c r="HT24" s="403">
        <v>1.7279732829724739</v>
      </c>
      <c r="HU24" s="39">
        <v>4</v>
      </c>
      <c r="HV24" s="416">
        <v>0.22500000000000001</v>
      </c>
      <c r="HW24" s="423">
        <v>4.9916597106239774E-2</v>
      </c>
      <c r="HX24" s="39">
        <v>4</v>
      </c>
      <c r="HY24" s="416">
        <v>0.25</v>
      </c>
      <c r="HZ24" s="423">
        <v>3.0000000000000044E-2</v>
      </c>
      <c r="IA24" s="39">
        <v>4</v>
      </c>
      <c r="IB24" s="416">
        <v>9.5000000000000001E-2</v>
      </c>
      <c r="IC24" s="423">
        <v>1.2583057392117935E-2</v>
      </c>
      <c r="ID24" s="39">
        <v>4</v>
      </c>
      <c r="IE24" s="416">
        <v>0.15000000000000002</v>
      </c>
      <c r="IF24" s="423">
        <v>3.6968455021364706E-2</v>
      </c>
      <c r="IG24" s="39">
        <v>4</v>
      </c>
      <c r="IH24" s="416">
        <v>5.0000000000000001E-3</v>
      </c>
      <c r="II24" s="423">
        <v>5.0000000000000001E-3</v>
      </c>
      <c r="IJ24" s="39">
        <v>4</v>
      </c>
      <c r="IK24" s="416">
        <v>5.0000000000000001E-3</v>
      </c>
      <c r="IL24" s="423">
        <v>5.0000000000000001E-3</v>
      </c>
      <c r="IM24" s="39">
        <v>4</v>
      </c>
      <c r="IN24" s="418">
        <v>3.5000000000000003E-2</v>
      </c>
      <c r="IO24" s="424">
        <v>1.5000000000000001E-2</v>
      </c>
      <c r="IP24" s="39">
        <v>4</v>
      </c>
      <c r="IQ24" s="418">
        <v>0.02</v>
      </c>
      <c r="IR24" s="424">
        <v>8.1649658092772612E-3</v>
      </c>
      <c r="IS24" s="39">
        <v>4</v>
      </c>
    </row>
    <row r="25" spans="1:253" ht="13" customHeight="1">
      <c r="A25" s="183" t="s">
        <v>47</v>
      </c>
      <c r="B25" s="390" t="s">
        <v>61</v>
      </c>
      <c r="C25" s="390" t="s">
        <v>61</v>
      </c>
      <c r="D25" s="127" t="s">
        <v>61</v>
      </c>
      <c r="E25" s="390" t="s">
        <v>61</v>
      </c>
      <c r="F25" s="390" t="s">
        <v>61</v>
      </c>
      <c r="G25" s="127" t="s">
        <v>61</v>
      </c>
      <c r="H25" s="390" t="s">
        <v>61</v>
      </c>
      <c r="I25" s="390" t="s">
        <v>61</v>
      </c>
      <c r="J25" s="127" t="s">
        <v>61</v>
      </c>
      <c r="K25" s="390" t="s">
        <v>61</v>
      </c>
      <c r="L25" s="390" t="s">
        <v>61</v>
      </c>
      <c r="M25" s="127" t="s">
        <v>61</v>
      </c>
      <c r="N25" s="384" t="s">
        <v>61</v>
      </c>
      <c r="O25" s="127" t="s">
        <v>61</v>
      </c>
      <c r="P25" s="127" t="s">
        <v>61</v>
      </c>
      <c r="Q25" s="384" t="s">
        <v>61</v>
      </c>
      <c r="R25" s="127" t="s">
        <v>61</v>
      </c>
      <c r="S25" s="127" t="s">
        <v>61</v>
      </c>
      <c r="T25" s="127" t="s">
        <v>61</v>
      </c>
      <c r="U25" s="127" t="s">
        <v>61</v>
      </c>
      <c r="V25" s="127" t="s">
        <v>61</v>
      </c>
      <c r="W25" s="127" t="s">
        <v>61</v>
      </c>
      <c r="X25" s="127" t="s">
        <v>61</v>
      </c>
      <c r="Y25" s="127" t="s">
        <v>61</v>
      </c>
      <c r="Z25" s="390" t="s">
        <v>61</v>
      </c>
      <c r="AA25" s="127" t="s">
        <v>61</v>
      </c>
      <c r="AB25" s="127" t="s">
        <v>61</v>
      </c>
      <c r="AC25" s="390" t="s">
        <v>61</v>
      </c>
      <c r="AD25" s="127" t="s">
        <v>61</v>
      </c>
      <c r="AE25" s="127" t="s">
        <v>61</v>
      </c>
      <c r="AF25" s="390" t="s">
        <v>61</v>
      </c>
      <c r="AG25" s="127" t="s">
        <v>61</v>
      </c>
      <c r="AH25" s="127" t="s">
        <v>61</v>
      </c>
      <c r="AI25" s="390" t="s">
        <v>61</v>
      </c>
      <c r="AJ25" s="390" t="s">
        <v>61</v>
      </c>
      <c r="AK25" s="127" t="s">
        <v>61</v>
      </c>
      <c r="AL25" s="390" t="s">
        <v>61</v>
      </c>
      <c r="AM25" s="390" t="s">
        <v>61</v>
      </c>
      <c r="AN25" s="127" t="s">
        <v>61</v>
      </c>
      <c r="AO25" s="390" t="s">
        <v>61</v>
      </c>
      <c r="AP25" s="390" t="s">
        <v>61</v>
      </c>
      <c r="AQ25" s="127" t="s">
        <v>61</v>
      </c>
      <c r="AR25" s="390" t="s">
        <v>61</v>
      </c>
      <c r="AS25" s="127" t="s">
        <v>61</v>
      </c>
      <c r="AT25" s="127" t="s">
        <v>61</v>
      </c>
      <c r="AU25" s="390" t="s">
        <v>61</v>
      </c>
      <c r="AV25" s="390" t="s">
        <v>61</v>
      </c>
      <c r="AW25" s="127" t="s">
        <v>61</v>
      </c>
      <c r="AX25" s="390" t="s">
        <v>61</v>
      </c>
      <c r="AY25" s="127" t="s">
        <v>61</v>
      </c>
      <c r="AZ25" s="127" t="s">
        <v>61</v>
      </c>
      <c r="BA25" s="390" t="s">
        <v>61</v>
      </c>
      <c r="BB25" s="390" t="s">
        <v>61</v>
      </c>
      <c r="BC25" s="127" t="s">
        <v>61</v>
      </c>
      <c r="BD25" s="390" t="s">
        <v>61</v>
      </c>
      <c r="BE25" s="127" t="s">
        <v>61</v>
      </c>
      <c r="BF25" s="127" t="s">
        <v>61</v>
      </c>
      <c r="BG25" s="390" t="s">
        <v>61</v>
      </c>
      <c r="BH25" s="390" t="s">
        <v>61</v>
      </c>
      <c r="BI25" s="127" t="s">
        <v>61</v>
      </c>
      <c r="BJ25" s="390" t="s">
        <v>61</v>
      </c>
      <c r="BK25" s="390" t="s">
        <v>61</v>
      </c>
      <c r="BL25" s="127" t="s">
        <v>61</v>
      </c>
      <c r="BM25" s="390" t="s">
        <v>61</v>
      </c>
      <c r="BN25" s="390" t="s">
        <v>61</v>
      </c>
      <c r="BO25" s="127" t="s">
        <v>61</v>
      </c>
      <c r="BP25" s="390" t="s">
        <v>61</v>
      </c>
      <c r="BQ25" s="390" t="s">
        <v>61</v>
      </c>
      <c r="BR25" s="127" t="s">
        <v>61</v>
      </c>
      <c r="BS25" s="390" t="s">
        <v>61</v>
      </c>
      <c r="BT25" s="390" t="s">
        <v>61</v>
      </c>
      <c r="BU25" s="127" t="s">
        <v>61</v>
      </c>
      <c r="BV25" s="384" t="s">
        <v>61</v>
      </c>
      <c r="BW25" s="390" t="s">
        <v>61</v>
      </c>
      <c r="BX25" s="127" t="s">
        <v>61</v>
      </c>
      <c r="BY25" s="384" t="s">
        <v>61</v>
      </c>
      <c r="BZ25" s="390" t="s">
        <v>61</v>
      </c>
      <c r="CA25" s="127" t="s">
        <v>61</v>
      </c>
      <c r="CB25" s="390" t="s">
        <v>61</v>
      </c>
      <c r="CC25" s="390" t="s">
        <v>61</v>
      </c>
      <c r="CD25" s="127" t="s">
        <v>61</v>
      </c>
      <c r="CE25" s="390" t="s">
        <v>61</v>
      </c>
      <c r="CF25" s="390" t="s">
        <v>61</v>
      </c>
      <c r="CG25" s="127" t="s">
        <v>61</v>
      </c>
      <c r="CH25" s="390" t="s">
        <v>61</v>
      </c>
      <c r="CI25" s="390" t="s">
        <v>61</v>
      </c>
      <c r="CJ25" s="127" t="s">
        <v>61</v>
      </c>
      <c r="CK25" s="390" t="s">
        <v>61</v>
      </c>
      <c r="CL25" s="390" t="s">
        <v>61</v>
      </c>
      <c r="CM25" s="127" t="s">
        <v>61</v>
      </c>
      <c r="CN25" s="390" t="s">
        <v>61</v>
      </c>
      <c r="CO25" s="390" t="s">
        <v>61</v>
      </c>
      <c r="CP25" s="127" t="s">
        <v>61</v>
      </c>
      <c r="CQ25" s="390" t="s">
        <v>61</v>
      </c>
      <c r="CR25" s="390" t="s">
        <v>61</v>
      </c>
      <c r="CS25" s="127" t="s">
        <v>61</v>
      </c>
      <c r="CT25" s="390" t="s">
        <v>61</v>
      </c>
      <c r="CU25" s="390" t="s">
        <v>61</v>
      </c>
      <c r="CV25" s="127" t="s">
        <v>61</v>
      </c>
      <c r="CW25" s="390" t="s">
        <v>61</v>
      </c>
      <c r="CX25" s="390" t="s">
        <v>61</v>
      </c>
      <c r="CY25" s="127" t="s">
        <v>61</v>
      </c>
      <c r="CZ25" s="390" t="s">
        <v>61</v>
      </c>
      <c r="DA25" s="390" t="s">
        <v>61</v>
      </c>
      <c r="DB25" s="127" t="s">
        <v>61</v>
      </c>
      <c r="DC25" s="390" t="s">
        <v>61</v>
      </c>
      <c r="DD25" s="390" t="s">
        <v>61</v>
      </c>
      <c r="DE25" s="127" t="s">
        <v>61</v>
      </c>
      <c r="DF25" s="390" t="s">
        <v>61</v>
      </c>
      <c r="DG25" s="390" t="s">
        <v>61</v>
      </c>
      <c r="DH25" s="127" t="s">
        <v>61</v>
      </c>
      <c r="DI25" s="390" t="s">
        <v>61</v>
      </c>
      <c r="DJ25" s="390" t="s">
        <v>61</v>
      </c>
      <c r="DK25" s="127" t="s">
        <v>61</v>
      </c>
      <c r="DL25" s="384" t="s">
        <v>61</v>
      </c>
      <c r="DM25" s="390" t="s">
        <v>61</v>
      </c>
      <c r="DN25" s="127" t="s">
        <v>61</v>
      </c>
      <c r="DO25" s="384" t="s">
        <v>61</v>
      </c>
      <c r="DP25" s="390" t="s">
        <v>61</v>
      </c>
      <c r="DQ25" s="127" t="s">
        <v>61</v>
      </c>
      <c r="DR25" s="390" t="s">
        <v>61</v>
      </c>
      <c r="DS25" s="390" t="s">
        <v>61</v>
      </c>
      <c r="DT25" s="127" t="s">
        <v>61</v>
      </c>
      <c r="DU25" s="390" t="s">
        <v>61</v>
      </c>
      <c r="DV25" s="390" t="s">
        <v>61</v>
      </c>
      <c r="DW25" s="127" t="s">
        <v>61</v>
      </c>
      <c r="DX25" s="384" t="s">
        <v>61</v>
      </c>
      <c r="DY25" s="390" t="s">
        <v>61</v>
      </c>
      <c r="DZ25" s="127" t="s">
        <v>61</v>
      </c>
      <c r="EA25" s="384" t="s">
        <v>61</v>
      </c>
      <c r="EB25" s="390" t="s">
        <v>61</v>
      </c>
      <c r="EC25" s="127" t="s">
        <v>61</v>
      </c>
      <c r="ED25" s="384" t="s">
        <v>61</v>
      </c>
      <c r="EE25" s="384" t="s">
        <v>61</v>
      </c>
      <c r="EF25" s="127" t="s">
        <v>61</v>
      </c>
      <c r="EG25" s="384" t="s">
        <v>61</v>
      </c>
      <c r="EH25" s="384" t="s">
        <v>61</v>
      </c>
      <c r="EI25" s="127" t="s">
        <v>61</v>
      </c>
      <c r="EJ25" s="390" t="s">
        <v>61</v>
      </c>
      <c r="EK25" s="390" t="s">
        <v>61</v>
      </c>
      <c r="EL25" s="127" t="s">
        <v>61</v>
      </c>
      <c r="EM25" s="390" t="s">
        <v>61</v>
      </c>
      <c r="EN25" s="390" t="s">
        <v>61</v>
      </c>
      <c r="EO25" s="127" t="s">
        <v>61</v>
      </c>
      <c r="EP25" s="390" t="s">
        <v>61</v>
      </c>
      <c r="EQ25" s="390" t="s">
        <v>61</v>
      </c>
      <c r="ER25" s="127" t="s">
        <v>61</v>
      </c>
      <c r="ES25" s="390" t="s">
        <v>61</v>
      </c>
      <c r="ET25" s="390" t="s">
        <v>61</v>
      </c>
      <c r="EU25" s="127" t="s">
        <v>61</v>
      </c>
      <c r="EV25" s="417" t="s">
        <v>61</v>
      </c>
      <c r="EW25" s="390" t="s">
        <v>61</v>
      </c>
      <c r="EX25" s="127" t="s">
        <v>61</v>
      </c>
      <c r="EY25" s="417" t="s">
        <v>61</v>
      </c>
      <c r="EZ25" s="390" t="s">
        <v>61</v>
      </c>
      <c r="FA25" s="127" t="s">
        <v>61</v>
      </c>
      <c r="FB25" s="384" t="s">
        <v>61</v>
      </c>
      <c r="FC25" s="390" t="s">
        <v>61</v>
      </c>
      <c r="FD25" s="127" t="s">
        <v>61</v>
      </c>
      <c r="FE25" s="384" t="s">
        <v>61</v>
      </c>
      <c r="FF25" s="390" t="s">
        <v>61</v>
      </c>
      <c r="FG25" s="127" t="s">
        <v>61</v>
      </c>
      <c r="FH25" s="390" t="s">
        <v>61</v>
      </c>
      <c r="FI25" s="390" t="s">
        <v>61</v>
      </c>
      <c r="FJ25" s="127" t="s">
        <v>61</v>
      </c>
      <c r="FK25" s="390" t="s">
        <v>61</v>
      </c>
      <c r="FL25" s="390" t="s">
        <v>61</v>
      </c>
      <c r="FM25" s="127" t="s">
        <v>61</v>
      </c>
      <c r="FN25" s="390" t="s">
        <v>61</v>
      </c>
      <c r="FO25" s="390" t="s">
        <v>61</v>
      </c>
      <c r="FP25" s="127" t="s">
        <v>61</v>
      </c>
      <c r="FQ25" s="390" t="s">
        <v>61</v>
      </c>
      <c r="FR25" s="390" t="s">
        <v>61</v>
      </c>
      <c r="FS25" s="127" t="s">
        <v>61</v>
      </c>
      <c r="FT25" s="390" t="s">
        <v>61</v>
      </c>
      <c r="FU25" s="390" t="s">
        <v>61</v>
      </c>
      <c r="FV25" s="127" t="s">
        <v>61</v>
      </c>
      <c r="FW25" s="390" t="s">
        <v>61</v>
      </c>
      <c r="FX25" s="390" t="s">
        <v>61</v>
      </c>
      <c r="FY25" s="127" t="s">
        <v>61</v>
      </c>
      <c r="FZ25" s="390" t="s">
        <v>61</v>
      </c>
      <c r="GA25" s="390" t="s">
        <v>61</v>
      </c>
      <c r="GB25" s="127" t="s">
        <v>61</v>
      </c>
      <c r="GC25" s="390" t="s">
        <v>61</v>
      </c>
      <c r="GD25" s="390" t="s">
        <v>61</v>
      </c>
      <c r="GE25" s="127" t="s">
        <v>61</v>
      </c>
      <c r="GF25" s="390" t="s">
        <v>61</v>
      </c>
      <c r="GG25" s="390" t="s">
        <v>61</v>
      </c>
      <c r="GH25" s="127" t="s">
        <v>61</v>
      </c>
      <c r="GI25" s="390" t="s">
        <v>61</v>
      </c>
      <c r="GJ25" s="390" t="s">
        <v>61</v>
      </c>
      <c r="GK25" s="127" t="s">
        <v>61</v>
      </c>
      <c r="GL25" s="390" t="s">
        <v>61</v>
      </c>
      <c r="GM25" s="390" t="s">
        <v>61</v>
      </c>
      <c r="GN25" s="127" t="s">
        <v>61</v>
      </c>
      <c r="GO25" s="390" t="s">
        <v>61</v>
      </c>
      <c r="GP25" s="390" t="s">
        <v>61</v>
      </c>
      <c r="GQ25" s="127" t="s">
        <v>61</v>
      </c>
      <c r="GR25" s="390" t="s">
        <v>61</v>
      </c>
      <c r="GS25" s="390" t="s">
        <v>61</v>
      </c>
      <c r="GT25" s="127" t="s">
        <v>61</v>
      </c>
      <c r="GU25" s="390" t="s">
        <v>61</v>
      </c>
      <c r="GV25" s="390" t="s">
        <v>61</v>
      </c>
      <c r="GW25" s="127" t="s">
        <v>61</v>
      </c>
      <c r="GX25" s="417" t="s">
        <v>61</v>
      </c>
      <c r="GY25" s="417" t="s">
        <v>61</v>
      </c>
      <c r="GZ25" s="127" t="s">
        <v>61</v>
      </c>
      <c r="HA25" s="417" t="s">
        <v>61</v>
      </c>
      <c r="HB25" s="417" t="s">
        <v>61</v>
      </c>
      <c r="HC25" s="127" t="s">
        <v>61</v>
      </c>
      <c r="HD25" s="390" t="s">
        <v>61</v>
      </c>
      <c r="HE25" s="390" t="s">
        <v>61</v>
      </c>
      <c r="HF25" s="127" t="s">
        <v>61</v>
      </c>
      <c r="HG25" s="390" t="s">
        <v>61</v>
      </c>
      <c r="HH25" s="390" t="s">
        <v>61</v>
      </c>
      <c r="HI25" s="127" t="s">
        <v>61</v>
      </c>
      <c r="HJ25" s="390" t="s">
        <v>61</v>
      </c>
      <c r="HK25" s="390" t="s">
        <v>61</v>
      </c>
      <c r="HL25" s="127" t="s">
        <v>61</v>
      </c>
      <c r="HM25" s="390" t="s">
        <v>61</v>
      </c>
      <c r="HN25" s="390" t="s">
        <v>61</v>
      </c>
      <c r="HO25" s="127" t="s">
        <v>61</v>
      </c>
      <c r="HP25" s="390" t="s">
        <v>61</v>
      </c>
      <c r="HQ25" s="390" t="s">
        <v>61</v>
      </c>
      <c r="HR25" s="127" t="s">
        <v>61</v>
      </c>
      <c r="HS25" s="390" t="s">
        <v>61</v>
      </c>
      <c r="HT25" s="390" t="s">
        <v>61</v>
      </c>
      <c r="HU25" s="127" t="s">
        <v>61</v>
      </c>
      <c r="HV25" s="417" t="s">
        <v>61</v>
      </c>
      <c r="HW25" s="417" t="s">
        <v>61</v>
      </c>
      <c r="HX25" s="127" t="s">
        <v>61</v>
      </c>
      <c r="HY25" s="417" t="s">
        <v>61</v>
      </c>
      <c r="HZ25" s="417" t="s">
        <v>61</v>
      </c>
      <c r="IA25" s="127" t="s">
        <v>61</v>
      </c>
      <c r="IB25" s="417" t="s">
        <v>61</v>
      </c>
      <c r="IC25" s="417" t="s">
        <v>61</v>
      </c>
      <c r="ID25" s="127" t="s">
        <v>61</v>
      </c>
      <c r="IE25" s="417" t="s">
        <v>61</v>
      </c>
      <c r="IF25" s="417" t="s">
        <v>61</v>
      </c>
      <c r="IG25" s="127" t="s">
        <v>61</v>
      </c>
      <c r="IH25" s="417" t="s">
        <v>61</v>
      </c>
      <c r="II25" s="417" t="s">
        <v>61</v>
      </c>
      <c r="IJ25" s="127" t="s">
        <v>61</v>
      </c>
      <c r="IK25" s="417" t="s">
        <v>61</v>
      </c>
      <c r="IL25" s="417" t="s">
        <v>61</v>
      </c>
      <c r="IM25" s="127" t="s">
        <v>61</v>
      </c>
      <c r="IN25" s="417" t="s">
        <v>61</v>
      </c>
      <c r="IO25" s="417" t="s">
        <v>61</v>
      </c>
      <c r="IP25" s="127" t="s">
        <v>61</v>
      </c>
      <c r="IQ25" s="417" t="s">
        <v>61</v>
      </c>
      <c r="IR25" s="417" t="s">
        <v>61</v>
      </c>
      <c r="IS25" s="127" t="s">
        <v>61</v>
      </c>
    </row>
    <row r="26" spans="1:253" ht="13" customHeight="1">
      <c r="A26" s="183" t="s">
        <v>48</v>
      </c>
      <c r="B26" s="390" t="s">
        <v>61</v>
      </c>
      <c r="C26" s="390" t="s">
        <v>61</v>
      </c>
      <c r="D26" s="127" t="s">
        <v>61</v>
      </c>
      <c r="E26" s="390" t="s">
        <v>61</v>
      </c>
      <c r="F26" s="390" t="s">
        <v>61</v>
      </c>
      <c r="G26" s="127" t="s">
        <v>61</v>
      </c>
      <c r="H26" s="390" t="s">
        <v>61</v>
      </c>
      <c r="I26" s="390" t="s">
        <v>61</v>
      </c>
      <c r="J26" s="127" t="s">
        <v>61</v>
      </c>
      <c r="K26" s="390" t="s">
        <v>61</v>
      </c>
      <c r="L26" s="390" t="s">
        <v>61</v>
      </c>
      <c r="M26" s="127" t="s">
        <v>61</v>
      </c>
      <c r="N26" s="384" t="s">
        <v>61</v>
      </c>
      <c r="O26" s="127" t="s">
        <v>61</v>
      </c>
      <c r="P26" s="127" t="s">
        <v>61</v>
      </c>
      <c r="Q26" s="384" t="s">
        <v>61</v>
      </c>
      <c r="R26" s="127" t="s">
        <v>61</v>
      </c>
      <c r="S26" s="127" t="s">
        <v>61</v>
      </c>
      <c r="T26" s="127" t="s">
        <v>61</v>
      </c>
      <c r="U26" s="127" t="s">
        <v>61</v>
      </c>
      <c r="V26" s="127" t="s">
        <v>61</v>
      </c>
      <c r="W26" s="127" t="s">
        <v>61</v>
      </c>
      <c r="X26" s="127" t="s">
        <v>61</v>
      </c>
      <c r="Y26" s="127" t="s">
        <v>61</v>
      </c>
      <c r="Z26" s="390" t="s">
        <v>61</v>
      </c>
      <c r="AA26" s="127" t="s">
        <v>61</v>
      </c>
      <c r="AB26" s="127" t="s">
        <v>61</v>
      </c>
      <c r="AC26" s="390" t="s">
        <v>61</v>
      </c>
      <c r="AD26" s="127" t="s">
        <v>61</v>
      </c>
      <c r="AE26" s="127" t="s">
        <v>61</v>
      </c>
      <c r="AF26" s="390" t="s">
        <v>61</v>
      </c>
      <c r="AG26" s="127" t="s">
        <v>61</v>
      </c>
      <c r="AH26" s="127" t="s">
        <v>61</v>
      </c>
      <c r="AI26" s="390" t="s">
        <v>61</v>
      </c>
      <c r="AJ26" s="390" t="s">
        <v>61</v>
      </c>
      <c r="AK26" s="127" t="s">
        <v>61</v>
      </c>
      <c r="AL26" s="390" t="s">
        <v>61</v>
      </c>
      <c r="AM26" s="390" t="s">
        <v>61</v>
      </c>
      <c r="AN26" s="127" t="s">
        <v>61</v>
      </c>
      <c r="AO26" s="390" t="s">
        <v>61</v>
      </c>
      <c r="AP26" s="390" t="s">
        <v>61</v>
      </c>
      <c r="AQ26" s="127" t="s">
        <v>61</v>
      </c>
      <c r="AR26" s="390" t="s">
        <v>61</v>
      </c>
      <c r="AS26" s="127" t="s">
        <v>61</v>
      </c>
      <c r="AT26" s="127" t="s">
        <v>61</v>
      </c>
      <c r="AU26" s="390" t="s">
        <v>61</v>
      </c>
      <c r="AV26" s="390" t="s">
        <v>61</v>
      </c>
      <c r="AW26" s="127" t="s">
        <v>61</v>
      </c>
      <c r="AX26" s="390" t="s">
        <v>61</v>
      </c>
      <c r="AY26" s="127" t="s">
        <v>61</v>
      </c>
      <c r="AZ26" s="127" t="s">
        <v>61</v>
      </c>
      <c r="BA26" s="390" t="s">
        <v>61</v>
      </c>
      <c r="BB26" s="390" t="s">
        <v>61</v>
      </c>
      <c r="BC26" s="127" t="s">
        <v>61</v>
      </c>
      <c r="BD26" s="390" t="s">
        <v>61</v>
      </c>
      <c r="BE26" s="127" t="s">
        <v>61</v>
      </c>
      <c r="BF26" s="127" t="s">
        <v>61</v>
      </c>
      <c r="BG26" s="390" t="s">
        <v>61</v>
      </c>
      <c r="BH26" s="390" t="s">
        <v>61</v>
      </c>
      <c r="BI26" s="127" t="s">
        <v>61</v>
      </c>
      <c r="BJ26" s="390" t="s">
        <v>61</v>
      </c>
      <c r="BK26" s="390" t="s">
        <v>61</v>
      </c>
      <c r="BL26" s="127" t="s">
        <v>61</v>
      </c>
      <c r="BM26" s="390" t="s">
        <v>61</v>
      </c>
      <c r="BN26" s="390" t="s">
        <v>61</v>
      </c>
      <c r="BO26" s="127" t="s">
        <v>61</v>
      </c>
      <c r="BP26" s="390" t="s">
        <v>61</v>
      </c>
      <c r="BQ26" s="390" t="s">
        <v>61</v>
      </c>
      <c r="BR26" s="127" t="s">
        <v>61</v>
      </c>
      <c r="BS26" s="390" t="s">
        <v>61</v>
      </c>
      <c r="BT26" s="390" t="s">
        <v>61</v>
      </c>
      <c r="BU26" s="127" t="s">
        <v>61</v>
      </c>
      <c r="BV26" s="384" t="s">
        <v>61</v>
      </c>
      <c r="BW26" s="390" t="s">
        <v>61</v>
      </c>
      <c r="BX26" s="127" t="s">
        <v>61</v>
      </c>
      <c r="BY26" s="384" t="s">
        <v>61</v>
      </c>
      <c r="BZ26" s="390" t="s">
        <v>61</v>
      </c>
      <c r="CA26" s="127" t="s">
        <v>61</v>
      </c>
      <c r="CB26" s="390" t="s">
        <v>61</v>
      </c>
      <c r="CC26" s="390" t="s">
        <v>61</v>
      </c>
      <c r="CD26" s="127" t="s">
        <v>61</v>
      </c>
      <c r="CE26" s="390" t="s">
        <v>61</v>
      </c>
      <c r="CF26" s="390" t="s">
        <v>61</v>
      </c>
      <c r="CG26" s="127" t="s">
        <v>61</v>
      </c>
      <c r="CH26" s="390" t="s">
        <v>61</v>
      </c>
      <c r="CI26" s="390" t="s">
        <v>61</v>
      </c>
      <c r="CJ26" s="127" t="s">
        <v>61</v>
      </c>
      <c r="CK26" s="390" t="s">
        <v>61</v>
      </c>
      <c r="CL26" s="390" t="s">
        <v>61</v>
      </c>
      <c r="CM26" s="127" t="s">
        <v>61</v>
      </c>
      <c r="CN26" s="390" t="s">
        <v>61</v>
      </c>
      <c r="CO26" s="390" t="s">
        <v>61</v>
      </c>
      <c r="CP26" s="127" t="s">
        <v>61</v>
      </c>
      <c r="CQ26" s="390" t="s">
        <v>61</v>
      </c>
      <c r="CR26" s="390" t="s">
        <v>61</v>
      </c>
      <c r="CS26" s="127" t="s">
        <v>61</v>
      </c>
      <c r="CT26" s="390" t="s">
        <v>61</v>
      </c>
      <c r="CU26" s="390" t="s">
        <v>61</v>
      </c>
      <c r="CV26" s="127" t="s">
        <v>61</v>
      </c>
      <c r="CW26" s="390" t="s">
        <v>61</v>
      </c>
      <c r="CX26" s="390" t="s">
        <v>61</v>
      </c>
      <c r="CY26" s="127" t="s">
        <v>61</v>
      </c>
      <c r="CZ26" s="390" t="s">
        <v>61</v>
      </c>
      <c r="DA26" s="390" t="s">
        <v>61</v>
      </c>
      <c r="DB26" s="127" t="s">
        <v>61</v>
      </c>
      <c r="DC26" s="390" t="s">
        <v>61</v>
      </c>
      <c r="DD26" s="390" t="s">
        <v>61</v>
      </c>
      <c r="DE26" s="127" t="s">
        <v>61</v>
      </c>
      <c r="DF26" s="390" t="s">
        <v>61</v>
      </c>
      <c r="DG26" s="390" t="s">
        <v>61</v>
      </c>
      <c r="DH26" s="127" t="s">
        <v>61</v>
      </c>
      <c r="DI26" s="390" t="s">
        <v>61</v>
      </c>
      <c r="DJ26" s="390" t="s">
        <v>61</v>
      </c>
      <c r="DK26" s="127" t="s">
        <v>61</v>
      </c>
      <c r="DL26" s="384" t="s">
        <v>61</v>
      </c>
      <c r="DM26" s="390" t="s">
        <v>61</v>
      </c>
      <c r="DN26" s="127" t="s">
        <v>61</v>
      </c>
      <c r="DO26" s="384" t="s">
        <v>61</v>
      </c>
      <c r="DP26" s="390" t="s">
        <v>61</v>
      </c>
      <c r="DQ26" s="127" t="s">
        <v>61</v>
      </c>
      <c r="DR26" s="390" t="s">
        <v>61</v>
      </c>
      <c r="DS26" s="390" t="s">
        <v>61</v>
      </c>
      <c r="DT26" s="127" t="s">
        <v>61</v>
      </c>
      <c r="DU26" s="390" t="s">
        <v>61</v>
      </c>
      <c r="DV26" s="390" t="s">
        <v>61</v>
      </c>
      <c r="DW26" s="127" t="s">
        <v>61</v>
      </c>
      <c r="DX26" s="384" t="s">
        <v>61</v>
      </c>
      <c r="DY26" s="390" t="s">
        <v>61</v>
      </c>
      <c r="DZ26" s="127" t="s">
        <v>61</v>
      </c>
      <c r="EA26" s="384" t="s">
        <v>61</v>
      </c>
      <c r="EB26" s="390" t="s">
        <v>61</v>
      </c>
      <c r="EC26" s="127" t="s">
        <v>61</v>
      </c>
      <c r="ED26" s="384" t="s">
        <v>61</v>
      </c>
      <c r="EE26" s="384" t="s">
        <v>61</v>
      </c>
      <c r="EF26" s="127" t="s">
        <v>61</v>
      </c>
      <c r="EG26" s="384" t="s">
        <v>61</v>
      </c>
      <c r="EH26" s="384" t="s">
        <v>61</v>
      </c>
      <c r="EI26" s="127" t="s">
        <v>61</v>
      </c>
      <c r="EJ26" s="390" t="s">
        <v>61</v>
      </c>
      <c r="EK26" s="390" t="s">
        <v>61</v>
      </c>
      <c r="EL26" s="127" t="s">
        <v>61</v>
      </c>
      <c r="EM26" s="390" t="s">
        <v>61</v>
      </c>
      <c r="EN26" s="390" t="s">
        <v>61</v>
      </c>
      <c r="EO26" s="127" t="s">
        <v>61</v>
      </c>
      <c r="EP26" s="390" t="s">
        <v>61</v>
      </c>
      <c r="EQ26" s="390" t="s">
        <v>61</v>
      </c>
      <c r="ER26" s="127" t="s">
        <v>61</v>
      </c>
      <c r="ES26" s="390" t="s">
        <v>61</v>
      </c>
      <c r="ET26" s="390" t="s">
        <v>61</v>
      </c>
      <c r="EU26" s="127" t="s">
        <v>61</v>
      </c>
      <c r="EV26" s="417" t="s">
        <v>61</v>
      </c>
      <c r="EW26" s="390" t="s">
        <v>61</v>
      </c>
      <c r="EX26" s="127" t="s">
        <v>61</v>
      </c>
      <c r="EY26" s="417" t="s">
        <v>61</v>
      </c>
      <c r="EZ26" s="390" t="s">
        <v>61</v>
      </c>
      <c r="FA26" s="127" t="s">
        <v>61</v>
      </c>
      <c r="FB26" s="384" t="s">
        <v>61</v>
      </c>
      <c r="FC26" s="390" t="s">
        <v>61</v>
      </c>
      <c r="FD26" s="127" t="s">
        <v>61</v>
      </c>
      <c r="FE26" s="384" t="s">
        <v>61</v>
      </c>
      <c r="FF26" s="390" t="s">
        <v>61</v>
      </c>
      <c r="FG26" s="127" t="s">
        <v>61</v>
      </c>
      <c r="FH26" s="390" t="s">
        <v>61</v>
      </c>
      <c r="FI26" s="390" t="s">
        <v>61</v>
      </c>
      <c r="FJ26" s="127" t="s">
        <v>61</v>
      </c>
      <c r="FK26" s="390" t="s">
        <v>61</v>
      </c>
      <c r="FL26" s="390" t="s">
        <v>61</v>
      </c>
      <c r="FM26" s="127" t="s">
        <v>61</v>
      </c>
      <c r="FN26" s="390" t="s">
        <v>61</v>
      </c>
      <c r="FO26" s="390" t="s">
        <v>61</v>
      </c>
      <c r="FP26" s="127" t="s">
        <v>61</v>
      </c>
      <c r="FQ26" s="390" t="s">
        <v>61</v>
      </c>
      <c r="FR26" s="390" t="s">
        <v>61</v>
      </c>
      <c r="FS26" s="127" t="s">
        <v>61</v>
      </c>
      <c r="FT26" s="390" t="s">
        <v>61</v>
      </c>
      <c r="FU26" s="390" t="s">
        <v>61</v>
      </c>
      <c r="FV26" s="127" t="s">
        <v>61</v>
      </c>
      <c r="FW26" s="390" t="s">
        <v>61</v>
      </c>
      <c r="FX26" s="390" t="s">
        <v>61</v>
      </c>
      <c r="FY26" s="127" t="s">
        <v>61</v>
      </c>
      <c r="FZ26" s="390" t="s">
        <v>61</v>
      </c>
      <c r="GA26" s="390" t="s">
        <v>61</v>
      </c>
      <c r="GB26" s="127" t="s">
        <v>61</v>
      </c>
      <c r="GC26" s="390" t="s">
        <v>61</v>
      </c>
      <c r="GD26" s="390" t="s">
        <v>61</v>
      </c>
      <c r="GE26" s="127" t="s">
        <v>61</v>
      </c>
      <c r="GF26" s="390" t="s">
        <v>61</v>
      </c>
      <c r="GG26" s="390" t="s">
        <v>61</v>
      </c>
      <c r="GH26" s="127" t="s">
        <v>61</v>
      </c>
      <c r="GI26" s="390" t="s">
        <v>61</v>
      </c>
      <c r="GJ26" s="390" t="s">
        <v>61</v>
      </c>
      <c r="GK26" s="127" t="s">
        <v>61</v>
      </c>
      <c r="GL26" s="390" t="s">
        <v>61</v>
      </c>
      <c r="GM26" s="390" t="s">
        <v>61</v>
      </c>
      <c r="GN26" s="127" t="s">
        <v>61</v>
      </c>
      <c r="GO26" s="390" t="s">
        <v>61</v>
      </c>
      <c r="GP26" s="390" t="s">
        <v>61</v>
      </c>
      <c r="GQ26" s="127" t="s">
        <v>61</v>
      </c>
      <c r="GR26" s="390" t="s">
        <v>61</v>
      </c>
      <c r="GS26" s="390" t="s">
        <v>61</v>
      </c>
      <c r="GT26" s="127" t="s">
        <v>61</v>
      </c>
      <c r="GU26" s="390" t="s">
        <v>61</v>
      </c>
      <c r="GV26" s="390" t="s">
        <v>61</v>
      </c>
      <c r="GW26" s="127" t="s">
        <v>61</v>
      </c>
      <c r="GX26" s="417" t="s">
        <v>61</v>
      </c>
      <c r="GY26" s="417" t="s">
        <v>61</v>
      </c>
      <c r="GZ26" s="127" t="s">
        <v>61</v>
      </c>
      <c r="HA26" s="417" t="s">
        <v>61</v>
      </c>
      <c r="HB26" s="417" t="s">
        <v>61</v>
      </c>
      <c r="HC26" s="127" t="s">
        <v>61</v>
      </c>
      <c r="HD26" s="390" t="s">
        <v>61</v>
      </c>
      <c r="HE26" s="390" t="s">
        <v>61</v>
      </c>
      <c r="HF26" s="127" t="s">
        <v>61</v>
      </c>
      <c r="HG26" s="390" t="s">
        <v>61</v>
      </c>
      <c r="HH26" s="390" t="s">
        <v>61</v>
      </c>
      <c r="HI26" s="127" t="s">
        <v>61</v>
      </c>
      <c r="HJ26" s="390" t="s">
        <v>61</v>
      </c>
      <c r="HK26" s="390" t="s">
        <v>61</v>
      </c>
      <c r="HL26" s="127" t="s">
        <v>61</v>
      </c>
      <c r="HM26" s="390" t="s">
        <v>61</v>
      </c>
      <c r="HN26" s="390" t="s">
        <v>61</v>
      </c>
      <c r="HO26" s="127" t="s">
        <v>61</v>
      </c>
      <c r="HP26" s="390" t="s">
        <v>61</v>
      </c>
      <c r="HQ26" s="390" t="s">
        <v>61</v>
      </c>
      <c r="HR26" s="127" t="s">
        <v>61</v>
      </c>
      <c r="HS26" s="390" t="s">
        <v>61</v>
      </c>
      <c r="HT26" s="390" t="s">
        <v>61</v>
      </c>
      <c r="HU26" s="127" t="s">
        <v>61</v>
      </c>
      <c r="HV26" s="417" t="s">
        <v>61</v>
      </c>
      <c r="HW26" s="417" t="s">
        <v>61</v>
      </c>
      <c r="HX26" s="127" t="s">
        <v>61</v>
      </c>
      <c r="HY26" s="417" t="s">
        <v>61</v>
      </c>
      <c r="HZ26" s="417" t="s">
        <v>61</v>
      </c>
      <c r="IA26" s="127" t="s">
        <v>61</v>
      </c>
      <c r="IB26" s="417" t="s">
        <v>61</v>
      </c>
      <c r="IC26" s="417" t="s">
        <v>61</v>
      </c>
      <c r="ID26" s="127" t="s">
        <v>61</v>
      </c>
      <c r="IE26" s="417" t="s">
        <v>61</v>
      </c>
      <c r="IF26" s="417" t="s">
        <v>61</v>
      </c>
      <c r="IG26" s="127" t="s">
        <v>61</v>
      </c>
      <c r="IH26" s="417" t="s">
        <v>61</v>
      </c>
      <c r="II26" s="417" t="s">
        <v>61</v>
      </c>
      <c r="IJ26" s="127" t="s">
        <v>61</v>
      </c>
      <c r="IK26" s="417" t="s">
        <v>61</v>
      </c>
      <c r="IL26" s="417" t="s">
        <v>61</v>
      </c>
      <c r="IM26" s="127" t="s">
        <v>61</v>
      </c>
      <c r="IN26" s="417" t="s">
        <v>61</v>
      </c>
      <c r="IO26" s="417" t="s">
        <v>61</v>
      </c>
      <c r="IP26" s="127" t="s">
        <v>61</v>
      </c>
      <c r="IQ26" s="417" t="s">
        <v>61</v>
      </c>
      <c r="IR26" s="417" t="s">
        <v>61</v>
      </c>
      <c r="IS26" s="127" t="s">
        <v>61</v>
      </c>
    </row>
    <row r="27" spans="1:253" ht="13" customHeight="1">
      <c r="A27" s="183" t="s">
        <v>49</v>
      </c>
      <c r="B27" s="389">
        <v>9.99</v>
      </c>
      <c r="C27" s="403">
        <v>0.66500000000000004</v>
      </c>
      <c r="D27" s="39">
        <v>2</v>
      </c>
      <c r="E27" s="390" t="s">
        <v>61</v>
      </c>
      <c r="F27" s="390" t="s">
        <v>61</v>
      </c>
      <c r="G27" s="127" t="s">
        <v>61</v>
      </c>
      <c r="H27" s="389">
        <v>97.05</v>
      </c>
      <c r="I27" s="403">
        <v>0.15</v>
      </c>
      <c r="J27" s="39">
        <v>2</v>
      </c>
      <c r="K27" s="390" t="s">
        <v>61</v>
      </c>
      <c r="L27" s="390" t="s">
        <v>61</v>
      </c>
      <c r="M27" s="127" t="s">
        <v>61</v>
      </c>
      <c r="N27" s="385">
        <v>89340.5</v>
      </c>
      <c r="O27" s="81">
        <v>9243</v>
      </c>
      <c r="P27" s="39">
        <v>2</v>
      </c>
      <c r="Q27" s="384" t="s">
        <v>61</v>
      </c>
      <c r="R27" s="127" t="s">
        <v>61</v>
      </c>
      <c r="S27" s="127" t="s">
        <v>61</v>
      </c>
      <c r="T27" s="63">
        <v>14.1</v>
      </c>
      <c r="U27" s="81">
        <v>0.9</v>
      </c>
      <c r="V27" s="39">
        <v>2</v>
      </c>
      <c r="W27" s="127" t="s">
        <v>61</v>
      </c>
      <c r="X27" s="127" t="s">
        <v>61</v>
      </c>
      <c r="Y27" s="127" t="s">
        <v>61</v>
      </c>
      <c r="Z27" s="401">
        <v>43.75</v>
      </c>
      <c r="AA27" s="194">
        <v>2.75</v>
      </c>
      <c r="AB27" s="194">
        <v>2</v>
      </c>
      <c r="AC27" s="390" t="s">
        <v>61</v>
      </c>
      <c r="AD27" s="127" t="s">
        <v>61</v>
      </c>
      <c r="AE27" s="127" t="s">
        <v>61</v>
      </c>
      <c r="AF27" s="389">
        <v>43.85</v>
      </c>
      <c r="AG27" s="81">
        <v>0.05</v>
      </c>
      <c r="AH27" s="39">
        <v>2</v>
      </c>
      <c r="AI27" s="390" t="s">
        <v>61</v>
      </c>
      <c r="AJ27" s="390" t="s">
        <v>61</v>
      </c>
      <c r="AK27" s="127" t="s">
        <v>61</v>
      </c>
      <c r="AL27" s="389">
        <v>14.1</v>
      </c>
      <c r="AM27" s="403">
        <v>0</v>
      </c>
      <c r="AN27" s="39">
        <v>2</v>
      </c>
      <c r="AO27" s="390" t="s">
        <v>61</v>
      </c>
      <c r="AP27" s="390" t="s">
        <v>61</v>
      </c>
      <c r="AQ27" s="127" t="s">
        <v>61</v>
      </c>
      <c r="AR27" s="389">
        <v>32.15</v>
      </c>
      <c r="AS27" s="81">
        <v>0.05</v>
      </c>
      <c r="AT27" s="39">
        <v>2</v>
      </c>
      <c r="AU27" s="390" t="s">
        <v>61</v>
      </c>
      <c r="AV27" s="390" t="s">
        <v>61</v>
      </c>
      <c r="AW27" s="127" t="s">
        <v>61</v>
      </c>
      <c r="AX27" s="389">
        <v>14.65</v>
      </c>
      <c r="AY27" s="81">
        <v>0.05</v>
      </c>
      <c r="AZ27" s="39">
        <v>2</v>
      </c>
      <c r="BA27" s="390" t="s">
        <v>61</v>
      </c>
      <c r="BB27" s="390" t="s">
        <v>61</v>
      </c>
      <c r="BC27" s="127" t="s">
        <v>61</v>
      </c>
      <c r="BD27" s="389">
        <v>13.55</v>
      </c>
      <c r="BE27" s="81">
        <v>0.05</v>
      </c>
      <c r="BF27" s="39">
        <v>2</v>
      </c>
      <c r="BG27" s="390" t="s">
        <v>61</v>
      </c>
      <c r="BH27" s="390" t="s">
        <v>61</v>
      </c>
      <c r="BI27" s="127" t="s">
        <v>61</v>
      </c>
      <c r="BJ27" s="389">
        <v>2.2400000000000002</v>
      </c>
      <c r="BK27" s="403">
        <v>0.01</v>
      </c>
      <c r="BL27" s="39">
        <v>2</v>
      </c>
      <c r="BM27" s="390" t="s">
        <v>61</v>
      </c>
      <c r="BN27" s="390" t="s">
        <v>61</v>
      </c>
      <c r="BO27" s="127" t="s">
        <v>61</v>
      </c>
      <c r="BP27" s="389">
        <v>2.95</v>
      </c>
      <c r="BQ27" s="403">
        <v>0.15</v>
      </c>
      <c r="BR27" s="39">
        <v>2</v>
      </c>
      <c r="BS27" s="390" t="s">
        <v>61</v>
      </c>
      <c r="BT27" s="390" t="s">
        <v>61</v>
      </c>
      <c r="BU27" s="127" t="s">
        <v>61</v>
      </c>
      <c r="BV27" s="385">
        <v>294.25</v>
      </c>
      <c r="BW27" s="403">
        <v>7.25</v>
      </c>
      <c r="BX27" s="39">
        <v>2</v>
      </c>
      <c r="BY27" s="384" t="s">
        <v>61</v>
      </c>
      <c r="BZ27" s="390" t="s">
        <v>61</v>
      </c>
      <c r="CA27" s="127" t="s">
        <v>61</v>
      </c>
      <c r="CB27" s="389">
        <v>57</v>
      </c>
      <c r="CC27" s="403">
        <v>0.3</v>
      </c>
      <c r="CD27" s="39">
        <v>2</v>
      </c>
      <c r="CE27" s="390" t="s">
        <v>61</v>
      </c>
      <c r="CF27" s="390" t="s">
        <v>61</v>
      </c>
      <c r="CG27" s="127" t="s">
        <v>61</v>
      </c>
      <c r="CH27" s="389">
        <v>29.6</v>
      </c>
      <c r="CI27" s="403">
        <v>0.1</v>
      </c>
      <c r="CJ27" s="39">
        <v>2</v>
      </c>
      <c r="CK27" s="390" t="s">
        <v>61</v>
      </c>
      <c r="CL27" s="390" t="s">
        <v>61</v>
      </c>
      <c r="CM27" s="127" t="s">
        <v>61</v>
      </c>
      <c r="CN27" s="389">
        <v>16.600000000000001</v>
      </c>
      <c r="CO27" s="403">
        <v>0</v>
      </c>
      <c r="CP27" s="39">
        <v>2</v>
      </c>
      <c r="CQ27" s="390" t="s">
        <v>61</v>
      </c>
      <c r="CR27" s="390" t="s">
        <v>61</v>
      </c>
      <c r="CS27" s="127" t="s">
        <v>61</v>
      </c>
      <c r="CT27" s="389">
        <v>37</v>
      </c>
      <c r="CU27" s="403">
        <v>0.8</v>
      </c>
      <c r="CV27" s="39">
        <v>2</v>
      </c>
      <c r="CW27" s="390" t="s">
        <v>61</v>
      </c>
      <c r="CX27" s="390" t="s">
        <v>61</v>
      </c>
      <c r="CY27" s="127" t="s">
        <v>61</v>
      </c>
      <c r="CZ27" s="407">
        <v>411.5</v>
      </c>
      <c r="DA27" s="401">
        <v>49.5</v>
      </c>
      <c r="DB27" s="194">
        <v>2</v>
      </c>
      <c r="DC27" s="390" t="s">
        <v>61</v>
      </c>
      <c r="DD27" s="390" t="s">
        <v>61</v>
      </c>
      <c r="DE27" s="127" t="s">
        <v>61</v>
      </c>
      <c r="DF27" s="389">
        <v>42.65</v>
      </c>
      <c r="DG27" s="403">
        <v>0.75</v>
      </c>
      <c r="DH27" s="39">
        <v>2</v>
      </c>
      <c r="DI27" s="390" t="s">
        <v>61</v>
      </c>
      <c r="DJ27" s="390" t="s">
        <v>61</v>
      </c>
      <c r="DK27" s="127" t="s">
        <v>61</v>
      </c>
      <c r="DL27" s="407">
        <v>476.5</v>
      </c>
      <c r="DM27" s="401">
        <v>75.5</v>
      </c>
      <c r="DN27" s="194">
        <v>2</v>
      </c>
      <c r="DO27" s="407" t="s">
        <v>61</v>
      </c>
      <c r="DP27" s="401" t="s">
        <v>61</v>
      </c>
      <c r="DQ27" s="194" t="s">
        <v>61</v>
      </c>
      <c r="DR27" s="389">
        <v>20.399999999999999</v>
      </c>
      <c r="DS27" s="403">
        <v>0</v>
      </c>
      <c r="DT27" s="39">
        <v>2</v>
      </c>
      <c r="DU27" s="390" t="s">
        <v>61</v>
      </c>
      <c r="DV27" s="390" t="s">
        <v>61</v>
      </c>
      <c r="DW27" s="127" t="s">
        <v>61</v>
      </c>
      <c r="DX27" s="407">
        <v>227</v>
      </c>
      <c r="DY27" s="401">
        <v>32</v>
      </c>
      <c r="DZ27" s="194">
        <v>2</v>
      </c>
      <c r="EA27" s="407" t="s">
        <v>61</v>
      </c>
      <c r="EB27" s="401" t="s">
        <v>61</v>
      </c>
      <c r="EC27" s="194" t="s">
        <v>61</v>
      </c>
      <c r="ED27" s="385">
        <v>1469.5</v>
      </c>
      <c r="EE27" s="410">
        <v>363.5</v>
      </c>
      <c r="EF27" s="39">
        <v>2</v>
      </c>
      <c r="EG27" s="384" t="s">
        <v>61</v>
      </c>
      <c r="EH27" s="384" t="s">
        <v>61</v>
      </c>
      <c r="EI27" s="127" t="s">
        <v>61</v>
      </c>
      <c r="EJ27" s="389">
        <v>5.55</v>
      </c>
      <c r="EK27" s="403">
        <v>0.05</v>
      </c>
      <c r="EL27" s="39">
        <v>2</v>
      </c>
      <c r="EM27" s="390" t="s">
        <v>61</v>
      </c>
      <c r="EN27" s="390" t="s">
        <v>61</v>
      </c>
      <c r="EO27" s="127" t="s">
        <v>61</v>
      </c>
      <c r="EP27" s="389">
        <v>58.25</v>
      </c>
      <c r="EQ27" s="403">
        <v>3.35</v>
      </c>
      <c r="ER27" s="39">
        <v>2</v>
      </c>
      <c r="ES27" s="390" t="s">
        <v>61</v>
      </c>
      <c r="ET27" s="390" t="s">
        <v>61</v>
      </c>
      <c r="EU27" s="127" t="s">
        <v>61</v>
      </c>
      <c r="EV27" s="416">
        <v>0.32</v>
      </c>
      <c r="EW27" s="403">
        <v>0.01</v>
      </c>
      <c r="EX27" s="39">
        <v>2</v>
      </c>
      <c r="EY27" s="417" t="s">
        <v>61</v>
      </c>
      <c r="EZ27" s="390" t="s">
        <v>61</v>
      </c>
      <c r="FA27" s="127" t="s">
        <v>61</v>
      </c>
      <c r="FB27" s="385">
        <v>232</v>
      </c>
      <c r="FC27" s="403">
        <v>0</v>
      </c>
      <c r="FD27" s="39">
        <v>2</v>
      </c>
      <c r="FE27" s="384" t="s">
        <v>61</v>
      </c>
      <c r="FF27" s="390" t="s">
        <v>61</v>
      </c>
      <c r="FG27" s="127" t="s">
        <v>61</v>
      </c>
      <c r="FH27" s="389">
        <v>80.75</v>
      </c>
      <c r="FI27" s="403">
        <v>0.65</v>
      </c>
      <c r="FJ27" s="39">
        <v>2</v>
      </c>
      <c r="FK27" s="390" t="s">
        <v>61</v>
      </c>
      <c r="FL27" s="390" t="s">
        <v>61</v>
      </c>
      <c r="FM27" s="127" t="s">
        <v>61</v>
      </c>
      <c r="FN27" s="389">
        <v>1.1299999999999999</v>
      </c>
      <c r="FO27" s="403">
        <v>1.4999999999999999E-2</v>
      </c>
      <c r="FP27" s="39">
        <v>2</v>
      </c>
      <c r="FQ27" s="390" t="s">
        <v>61</v>
      </c>
      <c r="FR27" s="390" t="s">
        <v>61</v>
      </c>
      <c r="FS27" s="127" t="s">
        <v>61</v>
      </c>
      <c r="FT27" s="389">
        <v>18.190000000000001</v>
      </c>
      <c r="FU27" s="403">
        <v>1.165</v>
      </c>
      <c r="FV27" s="39">
        <v>2</v>
      </c>
      <c r="FW27" s="390" t="s">
        <v>61</v>
      </c>
      <c r="FX27" s="390" t="s">
        <v>61</v>
      </c>
      <c r="FY27" s="127" t="s">
        <v>61</v>
      </c>
      <c r="FZ27" s="389">
        <v>13.75</v>
      </c>
      <c r="GA27" s="403">
        <v>2.15</v>
      </c>
      <c r="GB27" s="39">
        <v>2</v>
      </c>
      <c r="GC27" s="390" t="s">
        <v>61</v>
      </c>
      <c r="GD27" s="390" t="s">
        <v>61</v>
      </c>
      <c r="GE27" s="127" t="s">
        <v>61</v>
      </c>
      <c r="GF27" s="389">
        <v>81.75</v>
      </c>
      <c r="GG27" s="403">
        <v>0.15</v>
      </c>
      <c r="GH27" s="39">
        <v>2</v>
      </c>
      <c r="GI27" s="390" t="s">
        <v>61</v>
      </c>
      <c r="GJ27" s="390" t="s">
        <v>61</v>
      </c>
      <c r="GK27" s="127" t="s">
        <v>61</v>
      </c>
      <c r="GL27" s="389">
        <v>2.5499999999999998</v>
      </c>
      <c r="GM27" s="403">
        <v>1.45</v>
      </c>
      <c r="GN27" s="39">
        <v>2</v>
      </c>
      <c r="GO27" s="390" t="s">
        <v>61</v>
      </c>
      <c r="GP27" s="390" t="s">
        <v>61</v>
      </c>
      <c r="GQ27" s="127" t="s">
        <v>61</v>
      </c>
      <c r="GR27" s="389">
        <v>1.1000000000000001</v>
      </c>
      <c r="GS27" s="403">
        <v>0.1</v>
      </c>
      <c r="GT27" s="39">
        <v>2</v>
      </c>
      <c r="GU27" s="390" t="s">
        <v>61</v>
      </c>
      <c r="GV27" s="390" t="s">
        <v>61</v>
      </c>
      <c r="GW27" s="127" t="s">
        <v>61</v>
      </c>
      <c r="GX27" s="416">
        <v>0.1</v>
      </c>
      <c r="GY27" s="423">
        <v>0</v>
      </c>
      <c r="GZ27" s="39">
        <v>2</v>
      </c>
      <c r="HA27" s="417" t="s">
        <v>61</v>
      </c>
      <c r="HB27" s="417" t="s">
        <v>61</v>
      </c>
      <c r="HC27" s="127" t="s">
        <v>61</v>
      </c>
      <c r="HD27" s="389">
        <v>0.7</v>
      </c>
      <c r="HE27" s="403">
        <v>0.4</v>
      </c>
      <c r="HF27" s="39">
        <v>2</v>
      </c>
      <c r="HG27" s="390" t="s">
        <v>61</v>
      </c>
      <c r="HH27" s="390" t="s">
        <v>61</v>
      </c>
      <c r="HI27" s="127" t="s">
        <v>61</v>
      </c>
      <c r="HJ27" s="389">
        <v>2.54</v>
      </c>
      <c r="HK27" s="403">
        <v>0.55500000000000005</v>
      </c>
      <c r="HL27" s="39">
        <v>2</v>
      </c>
      <c r="HM27" s="390" t="s">
        <v>61</v>
      </c>
      <c r="HN27" s="390" t="s">
        <v>61</v>
      </c>
      <c r="HO27" s="127" t="s">
        <v>61</v>
      </c>
      <c r="HP27" s="389">
        <v>14.86</v>
      </c>
      <c r="HQ27" s="403">
        <v>0.92</v>
      </c>
      <c r="HR27" s="39">
        <v>2</v>
      </c>
      <c r="HS27" s="390" t="s">
        <v>61</v>
      </c>
      <c r="HT27" s="390" t="s">
        <v>61</v>
      </c>
      <c r="HU27" s="127" t="s">
        <v>61</v>
      </c>
      <c r="HV27" s="416">
        <v>0.42</v>
      </c>
      <c r="HW27" s="423">
        <v>0.23499999999999999</v>
      </c>
      <c r="HX27" s="39">
        <v>2</v>
      </c>
      <c r="HY27" s="417" t="s">
        <v>61</v>
      </c>
      <c r="HZ27" s="417" t="s">
        <v>61</v>
      </c>
      <c r="IA27" s="127" t="s">
        <v>61</v>
      </c>
      <c r="IB27" s="416">
        <v>0.22</v>
      </c>
      <c r="IC27" s="423">
        <v>5.0000000000000001E-3</v>
      </c>
      <c r="ID27" s="39">
        <v>2</v>
      </c>
      <c r="IE27" s="417" t="s">
        <v>61</v>
      </c>
      <c r="IF27" s="417" t="s">
        <v>61</v>
      </c>
      <c r="IG27" s="127" t="s">
        <v>61</v>
      </c>
      <c r="IH27" s="416">
        <v>0.01</v>
      </c>
      <c r="II27" s="423">
        <v>0.01</v>
      </c>
      <c r="IJ27" s="39">
        <v>2</v>
      </c>
      <c r="IK27" s="417" t="s">
        <v>61</v>
      </c>
      <c r="IL27" s="417" t="s">
        <v>61</v>
      </c>
      <c r="IM27" s="127" t="s">
        <v>61</v>
      </c>
      <c r="IN27" s="416">
        <v>0.12</v>
      </c>
      <c r="IO27" s="423">
        <v>0.06</v>
      </c>
      <c r="IP27" s="39">
        <v>2</v>
      </c>
      <c r="IQ27" s="417" t="s">
        <v>61</v>
      </c>
      <c r="IR27" s="417" t="s">
        <v>61</v>
      </c>
      <c r="IS27" s="127" t="s">
        <v>61</v>
      </c>
    </row>
    <row r="28" spans="1:253" ht="13" customHeight="1">
      <c r="A28" s="183" t="s">
        <v>50</v>
      </c>
      <c r="B28" s="390" t="s">
        <v>61</v>
      </c>
      <c r="C28" s="390" t="s">
        <v>61</v>
      </c>
      <c r="D28" s="127">
        <v>5</v>
      </c>
      <c r="E28" s="390" t="s">
        <v>61</v>
      </c>
      <c r="F28" s="390" t="s">
        <v>61</v>
      </c>
      <c r="G28" s="127">
        <v>5</v>
      </c>
      <c r="H28" s="390" t="s">
        <v>61</v>
      </c>
      <c r="I28" s="390" t="s">
        <v>61</v>
      </c>
      <c r="J28" s="127">
        <v>5</v>
      </c>
      <c r="K28" s="390" t="s">
        <v>61</v>
      </c>
      <c r="L28" s="390" t="s">
        <v>61</v>
      </c>
      <c r="M28" s="127">
        <v>5</v>
      </c>
      <c r="N28" s="384" t="s">
        <v>61</v>
      </c>
      <c r="O28" s="127" t="s">
        <v>61</v>
      </c>
      <c r="P28" s="127">
        <v>5</v>
      </c>
      <c r="Q28" s="384" t="s">
        <v>61</v>
      </c>
      <c r="R28" s="127" t="s">
        <v>61</v>
      </c>
      <c r="S28" s="127">
        <v>5</v>
      </c>
      <c r="T28" s="127" t="s">
        <v>61</v>
      </c>
      <c r="U28" s="127" t="s">
        <v>61</v>
      </c>
      <c r="V28" s="127">
        <v>5</v>
      </c>
      <c r="W28" s="127" t="s">
        <v>61</v>
      </c>
      <c r="X28" s="127" t="s">
        <v>61</v>
      </c>
      <c r="Y28" s="127">
        <v>5</v>
      </c>
      <c r="Z28" s="390" t="s">
        <v>61</v>
      </c>
      <c r="AA28" s="127" t="s">
        <v>61</v>
      </c>
      <c r="AB28" s="127">
        <v>5</v>
      </c>
      <c r="AC28" s="390" t="s">
        <v>61</v>
      </c>
      <c r="AD28" s="127" t="s">
        <v>61</v>
      </c>
      <c r="AE28" s="127">
        <v>5</v>
      </c>
      <c r="AF28" s="390" t="s">
        <v>61</v>
      </c>
      <c r="AG28" s="127" t="s">
        <v>61</v>
      </c>
      <c r="AH28" s="127">
        <v>5</v>
      </c>
      <c r="AI28" s="390" t="s">
        <v>61</v>
      </c>
      <c r="AJ28" s="390" t="s">
        <v>61</v>
      </c>
      <c r="AK28" s="127">
        <v>5</v>
      </c>
      <c r="AL28" s="390" t="s">
        <v>61</v>
      </c>
      <c r="AM28" s="390" t="s">
        <v>61</v>
      </c>
      <c r="AN28" s="127">
        <v>5</v>
      </c>
      <c r="AO28" s="390" t="s">
        <v>61</v>
      </c>
      <c r="AP28" s="390" t="s">
        <v>61</v>
      </c>
      <c r="AQ28" s="127">
        <v>5</v>
      </c>
      <c r="AR28" s="390" t="s">
        <v>61</v>
      </c>
      <c r="AS28" s="127" t="s">
        <v>61</v>
      </c>
      <c r="AT28" s="127">
        <v>5</v>
      </c>
      <c r="AU28" s="390" t="s">
        <v>61</v>
      </c>
      <c r="AV28" s="390" t="s">
        <v>61</v>
      </c>
      <c r="AW28" s="127">
        <v>5</v>
      </c>
      <c r="AX28" s="390" t="s">
        <v>61</v>
      </c>
      <c r="AY28" s="127" t="s">
        <v>61</v>
      </c>
      <c r="AZ28" s="127">
        <v>5</v>
      </c>
      <c r="BA28" s="390" t="s">
        <v>61</v>
      </c>
      <c r="BB28" s="390" t="s">
        <v>61</v>
      </c>
      <c r="BC28" s="127">
        <v>5</v>
      </c>
      <c r="BD28" s="390" t="s">
        <v>61</v>
      </c>
      <c r="BE28" s="127" t="s">
        <v>61</v>
      </c>
      <c r="BF28" s="127">
        <v>5</v>
      </c>
      <c r="BG28" s="390" t="s">
        <v>61</v>
      </c>
      <c r="BH28" s="390" t="s">
        <v>61</v>
      </c>
      <c r="BI28" s="127">
        <v>5</v>
      </c>
      <c r="BJ28" s="390" t="s">
        <v>61</v>
      </c>
      <c r="BK28" s="390" t="s">
        <v>61</v>
      </c>
      <c r="BL28" s="127">
        <v>5</v>
      </c>
      <c r="BM28" s="390" t="s">
        <v>61</v>
      </c>
      <c r="BN28" s="390" t="s">
        <v>61</v>
      </c>
      <c r="BO28" s="127">
        <v>5</v>
      </c>
      <c r="BP28" s="390" t="s">
        <v>61</v>
      </c>
      <c r="BQ28" s="390" t="s">
        <v>61</v>
      </c>
      <c r="BR28" s="127">
        <v>5</v>
      </c>
      <c r="BS28" s="390" t="s">
        <v>61</v>
      </c>
      <c r="BT28" s="390" t="s">
        <v>61</v>
      </c>
      <c r="BU28" s="127">
        <v>5</v>
      </c>
      <c r="BV28" s="384" t="s">
        <v>61</v>
      </c>
      <c r="BW28" s="390" t="s">
        <v>61</v>
      </c>
      <c r="BX28" s="127">
        <v>5</v>
      </c>
      <c r="BY28" s="384" t="s">
        <v>61</v>
      </c>
      <c r="BZ28" s="390" t="s">
        <v>61</v>
      </c>
      <c r="CA28" s="127">
        <v>5</v>
      </c>
      <c r="CB28" s="390" t="s">
        <v>61</v>
      </c>
      <c r="CC28" s="390" t="s">
        <v>61</v>
      </c>
      <c r="CD28" s="127">
        <v>5</v>
      </c>
      <c r="CE28" s="390" t="s">
        <v>61</v>
      </c>
      <c r="CF28" s="390" t="s">
        <v>61</v>
      </c>
      <c r="CG28" s="127">
        <v>5</v>
      </c>
      <c r="CH28" s="390" t="s">
        <v>61</v>
      </c>
      <c r="CI28" s="390" t="s">
        <v>61</v>
      </c>
      <c r="CJ28" s="127">
        <v>5</v>
      </c>
      <c r="CK28" s="390" t="s">
        <v>61</v>
      </c>
      <c r="CL28" s="390" t="s">
        <v>61</v>
      </c>
      <c r="CM28" s="127">
        <v>5</v>
      </c>
      <c r="CN28" s="390" t="s">
        <v>61</v>
      </c>
      <c r="CO28" s="390" t="s">
        <v>61</v>
      </c>
      <c r="CP28" s="127">
        <v>5</v>
      </c>
      <c r="CQ28" s="390" t="s">
        <v>61</v>
      </c>
      <c r="CR28" s="390" t="s">
        <v>61</v>
      </c>
      <c r="CS28" s="127">
        <v>5</v>
      </c>
      <c r="CT28" s="390" t="s">
        <v>61</v>
      </c>
      <c r="CU28" s="390" t="s">
        <v>61</v>
      </c>
      <c r="CV28" s="127">
        <v>5</v>
      </c>
      <c r="CW28" s="390" t="s">
        <v>61</v>
      </c>
      <c r="CX28" s="390" t="s">
        <v>61</v>
      </c>
      <c r="CY28" s="127">
        <v>5</v>
      </c>
      <c r="CZ28" s="390" t="s">
        <v>61</v>
      </c>
      <c r="DA28" s="390" t="s">
        <v>61</v>
      </c>
      <c r="DB28" s="127">
        <v>5</v>
      </c>
      <c r="DC28" s="390" t="s">
        <v>61</v>
      </c>
      <c r="DD28" s="390" t="s">
        <v>61</v>
      </c>
      <c r="DE28" s="127">
        <v>5</v>
      </c>
      <c r="DF28" s="390" t="s">
        <v>61</v>
      </c>
      <c r="DG28" s="390" t="s">
        <v>61</v>
      </c>
      <c r="DH28" s="127">
        <v>5</v>
      </c>
      <c r="DI28" s="390" t="s">
        <v>61</v>
      </c>
      <c r="DJ28" s="390" t="s">
        <v>61</v>
      </c>
      <c r="DK28" s="127">
        <v>5</v>
      </c>
      <c r="DL28" s="384" t="s">
        <v>61</v>
      </c>
      <c r="DM28" s="390" t="s">
        <v>61</v>
      </c>
      <c r="DN28" s="127">
        <v>5</v>
      </c>
      <c r="DO28" s="384" t="s">
        <v>61</v>
      </c>
      <c r="DP28" s="390" t="s">
        <v>61</v>
      </c>
      <c r="DQ28" s="127">
        <v>5</v>
      </c>
      <c r="DR28" s="390" t="s">
        <v>61</v>
      </c>
      <c r="DS28" s="390" t="s">
        <v>61</v>
      </c>
      <c r="DT28" s="127">
        <v>5</v>
      </c>
      <c r="DU28" s="390" t="s">
        <v>61</v>
      </c>
      <c r="DV28" s="390" t="s">
        <v>61</v>
      </c>
      <c r="DW28" s="127">
        <v>5</v>
      </c>
      <c r="DX28" s="384" t="s">
        <v>61</v>
      </c>
      <c r="DY28" s="390" t="s">
        <v>61</v>
      </c>
      <c r="DZ28" s="127">
        <v>5</v>
      </c>
      <c r="EA28" s="384" t="s">
        <v>61</v>
      </c>
      <c r="EB28" s="390" t="s">
        <v>61</v>
      </c>
      <c r="EC28" s="127">
        <v>5</v>
      </c>
      <c r="ED28" s="384" t="s">
        <v>61</v>
      </c>
      <c r="EE28" s="384" t="s">
        <v>61</v>
      </c>
      <c r="EF28" s="127">
        <v>5</v>
      </c>
      <c r="EG28" s="384" t="s">
        <v>61</v>
      </c>
      <c r="EH28" s="384" t="s">
        <v>61</v>
      </c>
      <c r="EI28" s="127">
        <v>5</v>
      </c>
      <c r="EJ28" s="390" t="s">
        <v>61</v>
      </c>
      <c r="EK28" s="390" t="s">
        <v>61</v>
      </c>
      <c r="EL28" s="127">
        <v>5</v>
      </c>
      <c r="EM28" s="390" t="s">
        <v>61</v>
      </c>
      <c r="EN28" s="390" t="s">
        <v>61</v>
      </c>
      <c r="EO28" s="127">
        <v>5</v>
      </c>
      <c r="EP28" s="390" t="s">
        <v>61</v>
      </c>
      <c r="EQ28" s="390" t="s">
        <v>61</v>
      </c>
      <c r="ER28" s="127">
        <v>5</v>
      </c>
      <c r="ES28" s="390" t="s">
        <v>61</v>
      </c>
      <c r="ET28" s="390" t="s">
        <v>61</v>
      </c>
      <c r="EU28" s="127">
        <v>5</v>
      </c>
      <c r="EV28" s="417" t="s">
        <v>61</v>
      </c>
      <c r="EW28" s="390" t="s">
        <v>61</v>
      </c>
      <c r="EX28" s="127">
        <v>5</v>
      </c>
      <c r="EY28" s="417" t="s">
        <v>61</v>
      </c>
      <c r="EZ28" s="390" t="s">
        <v>61</v>
      </c>
      <c r="FA28" s="127">
        <v>5</v>
      </c>
      <c r="FB28" s="384" t="s">
        <v>61</v>
      </c>
      <c r="FC28" s="390" t="s">
        <v>61</v>
      </c>
      <c r="FD28" s="127">
        <v>5</v>
      </c>
      <c r="FE28" s="384" t="s">
        <v>61</v>
      </c>
      <c r="FF28" s="390" t="s">
        <v>61</v>
      </c>
      <c r="FG28" s="127">
        <v>5</v>
      </c>
      <c r="FH28" s="390" t="s">
        <v>61</v>
      </c>
      <c r="FI28" s="390" t="s">
        <v>61</v>
      </c>
      <c r="FJ28" s="127">
        <v>5</v>
      </c>
      <c r="FK28" s="390" t="s">
        <v>61</v>
      </c>
      <c r="FL28" s="390" t="s">
        <v>61</v>
      </c>
      <c r="FM28" s="127">
        <v>5</v>
      </c>
      <c r="FN28" s="390" t="s">
        <v>61</v>
      </c>
      <c r="FO28" s="390" t="s">
        <v>61</v>
      </c>
      <c r="FP28" s="127">
        <v>5</v>
      </c>
      <c r="FQ28" s="390" t="s">
        <v>61</v>
      </c>
      <c r="FR28" s="390" t="s">
        <v>61</v>
      </c>
      <c r="FS28" s="127">
        <v>5</v>
      </c>
      <c r="FT28" s="390" t="s">
        <v>61</v>
      </c>
      <c r="FU28" s="390" t="s">
        <v>61</v>
      </c>
      <c r="FV28" s="127">
        <v>5</v>
      </c>
      <c r="FW28" s="390" t="s">
        <v>61</v>
      </c>
      <c r="FX28" s="390" t="s">
        <v>61</v>
      </c>
      <c r="FY28" s="127">
        <v>5</v>
      </c>
      <c r="FZ28" s="390" t="s">
        <v>61</v>
      </c>
      <c r="GA28" s="390" t="s">
        <v>61</v>
      </c>
      <c r="GB28" s="127">
        <v>5</v>
      </c>
      <c r="GC28" s="390" t="s">
        <v>61</v>
      </c>
      <c r="GD28" s="390" t="s">
        <v>61</v>
      </c>
      <c r="GE28" s="127">
        <v>5</v>
      </c>
      <c r="GF28" s="390" t="s">
        <v>61</v>
      </c>
      <c r="GG28" s="390" t="s">
        <v>61</v>
      </c>
      <c r="GH28" s="127">
        <v>5</v>
      </c>
      <c r="GI28" s="390" t="s">
        <v>61</v>
      </c>
      <c r="GJ28" s="390" t="s">
        <v>61</v>
      </c>
      <c r="GK28" s="127">
        <v>5</v>
      </c>
      <c r="GL28" s="390" t="s">
        <v>61</v>
      </c>
      <c r="GM28" s="390" t="s">
        <v>61</v>
      </c>
      <c r="GN28" s="127">
        <v>5</v>
      </c>
      <c r="GO28" s="390" t="s">
        <v>61</v>
      </c>
      <c r="GP28" s="390" t="s">
        <v>61</v>
      </c>
      <c r="GQ28" s="127">
        <v>5</v>
      </c>
      <c r="GR28" s="390" t="s">
        <v>61</v>
      </c>
      <c r="GS28" s="390" t="s">
        <v>61</v>
      </c>
      <c r="GT28" s="127">
        <v>5</v>
      </c>
      <c r="GU28" s="390" t="s">
        <v>61</v>
      </c>
      <c r="GV28" s="390" t="s">
        <v>61</v>
      </c>
      <c r="GW28" s="127">
        <v>5</v>
      </c>
      <c r="GX28" s="417" t="s">
        <v>61</v>
      </c>
      <c r="GY28" s="417" t="s">
        <v>61</v>
      </c>
      <c r="GZ28" s="127" t="s">
        <v>61</v>
      </c>
      <c r="HA28" s="417" t="s">
        <v>61</v>
      </c>
      <c r="HB28" s="417" t="s">
        <v>61</v>
      </c>
      <c r="HC28" s="127" t="s">
        <v>61</v>
      </c>
      <c r="HD28" s="390" t="s">
        <v>61</v>
      </c>
      <c r="HE28" s="390" t="s">
        <v>61</v>
      </c>
      <c r="HF28" s="127">
        <v>5</v>
      </c>
      <c r="HG28" s="390" t="s">
        <v>61</v>
      </c>
      <c r="HH28" s="390" t="s">
        <v>61</v>
      </c>
      <c r="HI28" s="127">
        <v>5</v>
      </c>
      <c r="HJ28" s="390" t="s">
        <v>61</v>
      </c>
      <c r="HK28" s="390" t="s">
        <v>61</v>
      </c>
      <c r="HL28" s="127">
        <v>5</v>
      </c>
      <c r="HM28" s="390" t="s">
        <v>61</v>
      </c>
      <c r="HN28" s="390" t="s">
        <v>61</v>
      </c>
      <c r="HO28" s="127">
        <v>5</v>
      </c>
      <c r="HP28" s="390" t="s">
        <v>61</v>
      </c>
      <c r="HQ28" s="390" t="s">
        <v>61</v>
      </c>
      <c r="HR28" s="127">
        <v>5</v>
      </c>
      <c r="HS28" s="390" t="s">
        <v>61</v>
      </c>
      <c r="HT28" s="390" t="s">
        <v>61</v>
      </c>
      <c r="HU28" s="127">
        <v>5</v>
      </c>
      <c r="HV28" s="417" t="s">
        <v>61</v>
      </c>
      <c r="HW28" s="417" t="s">
        <v>61</v>
      </c>
      <c r="HX28" s="127">
        <v>5</v>
      </c>
      <c r="HY28" s="417" t="s">
        <v>61</v>
      </c>
      <c r="HZ28" s="417" t="s">
        <v>61</v>
      </c>
      <c r="IA28" s="127">
        <v>5</v>
      </c>
      <c r="IB28" s="417" t="s">
        <v>61</v>
      </c>
      <c r="IC28" s="417" t="s">
        <v>61</v>
      </c>
      <c r="ID28" s="127">
        <v>5</v>
      </c>
      <c r="IE28" s="417" t="s">
        <v>61</v>
      </c>
      <c r="IF28" s="417" t="s">
        <v>61</v>
      </c>
      <c r="IG28" s="127">
        <v>5</v>
      </c>
      <c r="IH28" s="417" t="s">
        <v>61</v>
      </c>
      <c r="II28" s="417" t="s">
        <v>61</v>
      </c>
      <c r="IJ28" s="127" t="s">
        <v>61</v>
      </c>
      <c r="IK28" s="417" t="s">
        <v>61</v>
      </c>
      <c r="IL28" s="417" t="s">
        <v>61</v>
      </c>
      <c r="IM28" s="127" t="s">
        <v>61</v>
      </c>
      <c r="IN28" s="417" t="s">
        <v>61</v>
      </c>
      <c r="IO28" s="417" t="s">
        <v>61</v>
      </c>
      <c r="IP28" s="127">
        <v>5</v>
      </c>
      <c r="IQ28" s="417" t="s">
        <v>61</v>
      </c>
      <c r="IR28" s="417" t="s">
        <v>61</v>
      </c>
      <c r="IS28" s="127">
        <v>5</v>
      </c>
    </row>
    <row r="29" spans="1:253" ht="13" customHeight="1">
      <c r="A29" s="183" t="s">
        <v>51</v>
      </c>
      <c r="B29" s="389">
        <v>10.94</v>
      </c>
      <c r="C29" s="403">
        <v>0.1235</v>
      </c>
      <c r="D29" s="39">
        <v>4</v>
      </c>
      <c r="E29" s="389">
        <v>9.91</v>
      </c>
      <c r="F29" s="403">
        <v>0.03</v>
      </c>
      <c r="G29" s="39">
        <v>2</v>
      </c>
      <c r="H29" s="389">
        <v>97.224999999999994</v>
      </c>
      <c r="I29" s="403">
        <v>0.13150000000000001</v>
      </c>
      <c r="J29" s="39">
        <v>4</v>
      </c>
      <c r="K29" s="389">
        <v>94.75</v>
      </c>
      <c r="L29" s="403">
        <v>2.0499999999999998</v>
      </c>
      <c r="M29" s="39">
        <v>2</v>
      </c>
      <c r="N29" s="385">
        <v>84852</v>
      </c>
      <c r="O29" s="81">
        <v>1239</v>
      </c>
      <c r="P29" s="39">
        <v>4</v>
      </c>
      <c r="Q29" s="385">
        <v>77783</v>
      </c>
      <c r="R29" s="81">
        <v>1291</v>
      </c>
      <c r="S29" s="39">
        <v>2</v>
      </c>
      <c r="T29" s="63">
        <v>14.4</v>
      </c>
      <c r="U29" s="81">
        <v>0.31619999999999998</v>
      </c>
      <c r="V29" s="39">
        <v>4</v>
      </c>
      <c r="W29" s="63">
        <v>13.2</v>
      </c>
      <c r="X29" s="81">
        <v>0.6</v>
      </c>
      <c r="Y29" s="39">
        <v>2</v>
      </c>
      <c r="Z29" s="401">
        <v>23.85</v>
      </c>
      <c r="AA29" s="194">
        <v>0.25330000000000003</v>
      </c>
      <c r="AB29" s="194">
        <v>4</v>
      </c>
      <c r="AC29" s="389">
        <v>22.450000000000003</v>
      </c>
      <c r="AD29" s="81">
        <v>0.15000000000000036</v>
      </c>
      <c r="AE29" s="39">
        <v>2</v>
      </c>
      <c r="AF29" s="389">
        <v>43.625</v>
      </c>
      <c r="AG29" s="81">
        <v>0.24</v>
      </c>
      <c r="AH29" s="39">
        <v>4</v>
      </c>
      <c r="AI29" s="389">
        <v>45.35</v>
      </c>
      <c r="AJ29" s="403">
        <v>0.45</v>
      </c>
      <c r="AK29" s="39">
        <v>2</v>
      </c>
      <c r="AL29" s="389">
        <v>13.175000000000001</v>
      </c>
      <c r="AM29" s="403">
        <v>0.20960000000000001</v>
      </c>
      <c r="AN29" s="39">
        <v>4</v>
      </c>
      <c r="AO29" s="389">
        <v>13.35</v>
      </c>
      <c r="AP29" s="403">
        <v>0.65</v>
      </c>
      <c r="AQ29" s="39">
        <v>2</v>
      </c>
      <c r="AR29" s="389">
        <v>30.15</v>
      </c>
      <c r="AS29" s="81">
        <v>0.43680000000000002</v>
      </c>
      <c r="AT29" s="39">
        <v>4</v>
      </c>
      <c r="AU29" s="389">
        <v>29.35</v>
      </c>
      <c r="AV29" s="403">
        <v>1.1499999999999999</v>
      </c>
      <c r="AW29" s="39">
        <v>2</v>
      </c>
      <c r="AX29" s="389">
        <v>12.35</v>
      </c>
      <c r="AY29" s="81">
        <v>0.17080000000000001</v>
      </c>
      <c r="AZ29" s="39">
        <v>4</v>
      </c>
      <c r="BA29" s="389">
        <v>12.4</v>
      </c>
      <c r="BB29" s="403">
        <v>0.5</v>
      </c>
      <c r="BC29" s="39">
        <v>2</v>
      </c>
      <c r="BD29" s="389">
        <v>12.8</v>
      </c>
      <c r="BE29" s="81">
        <v>0.2</v>
      </c>
      <c r="BF29" s="39">
        <v>4</v>
      </c>
      <c r="BG29" s="389">
        <v>14.15</v>
      </c>
      <c r="BH29" s="403">
        <v>1.1000000000000001</v>
      </c>
      <c r="BI29" s="39">
        <v>2</v>
      </c>
      <c r="BJ29" s="389">
        <v>1.9325000000000001</v>
      </c>
      <c r="BK29" s="403">
        <v>1.7999999999999999E-2</v>
      </c>
      <c r="BL29" s="39">
        <v>4</v>
      </c>
      <c r="BM29" s="389">
        <v>2.3050000000000002</v>
      </c>
      <c r="BN29" s="403">
        <v>0.245</v>
      </c>
      <c r="BO29" s="39">
        <v>2</v>
      </c>
      <c r="BP29" s="389">
        <v>2.7749999999999999</v>
      </c>
      <c r="BQ29" s="403">
        <v>0.13139999999999999</v>
      </c>
      <c r="BR29" s="39">
        <v>4</v>
      </c>
      <c r="BS29" s="389">
        <v>5.25</v>
      </c>
      <c r="BT29" s="403">
        <v>2.0499999999999998</v>
      </c>
      <c r="BU29" s="39">
        <v>2</v>
      </c>
      <c r="BV29" s="385">
        <v>303.60000000000002</v>
      </c>
      <c r="BW29" s="403">
        <v>15.1</v>
      </c>
      <c r="BX29" s="39">
        <v>4</v>
      </c>
      <c r="BY29" s="385">
        <v>521.20000000000005</v>
      </c>
      <c r="BZ29" s="403">
        <v>200</v>
      </c>
      <c r="CA29" s="39">
        <v>2</v>
      </c>
      <c r="CB29" s="389">
        <v>52.375</v>
      </c>
      <c r="CC29" s="403">
        <v>0.55430000000000001</v>
      </c>
      <c r="CD29" s="39">
        <v>4</v>
      </c>
      <c r="CE29" s="389">
        <v>52.2</v>
      </c>
      <c r="CF29" s="403">
        <v>1.3</v>
      </c>
      <c r="CG29" s="39">
        <v>2</v>
      </c>
      <c r="CH29" s="389">
        <v>27.574999999999999</v>
      </c>
      <c r="CI29" s="403">
        <v>0.35</v>
      </c>
      <c r="CJ29" s="39">
        <v>4</v>
      </c>
      <c r="CK29" s="389">
        <v>26.35</v>
      </c>
      <c r="CL29" s="403">
        <v>1.25</v>
      </c>
      <c r="CM29" s="39">
        <v>2</v>
      </c>
      <c r="CN29" s="389">
        <v>14.35</v>
      </c>
      <c r="CO29" s="403">
        <v>0.29870000000000002</v>
      </c>
      <c r="CP29" s="39">
        <v>4</v>
      </c>
      <c r="CQ29" s="389">
        <v>13.7</v>
      </c>
      <c r="CR29" s="403">
        <v>1</v>
      </c>
      <c r="CS29" s="39">
        <v>2</v>
      </c>
      <c r="CT29" s="389">
        <v>53.274999999999999</v>
      </c>
      <c r="CU29" s="403">
        <v>2.9980000000000002</v>
      </c>
      <c r="CV29" s="39">
        <v>4</v>
      </c>
      <c r="CW29" s="389">
        <v>47.9</v>
      </c>
      <c r="CX29" s="403">
        <v>4.2</v>
      </c>
      <c r="CY29" s="39">
        <v>2</v>
      </c>
      <c r="CZ29" s="407">
        <v>646.25</v>
      </c>
      <c r="DA29" s="401">
        <v>53.22</v>
      </c>
      <c r="DB29" s="194">
        <v>4</v>
      </c>
      <c r="DC29" s="407">
        <v>1000.5</v>
      </c>
      <c r="DD29" s="401">
        <v>308.5</v>
      </c>
      <c r="DE29" s="194">
        <v>2</v>
      </c>
      <c r="DF29" s="389">
        <v>41.3</v>
      </c>
      <c r="DG29" s="403">
        <v>1.6879999999999999</v>
      </c>
      <c r="DH29" s="39">
        <v>4</v>
      </c>
      <c r="DI29" s="389">
        <v>42.65</v>
      </c>
      <c r="DJ29" s="403">
        <v>0.75</v>
      </c>
      <c r="DK29" s="39">
        <v>2</v>
      </c>
      <c r="DL29" s="407">
        <v>498.25</v>
      </c>
      <c r="DM29" s="401">
        <v>19.079999999999998</v>
      </c>
      <c r="DN29" s="194">
        <v>4</v>
      </c>
      <c r="DO29" s="407">
        <v>928</v>
      </c>
      <c r="DP29" s="401">
        <v>372</v>
      </c>
      <c r="DQ29" s="194">
        <v>2</v>
      </c>
      <c r="DR29" s="389">
        <v>5.4</v>
      </c>
      <c r="DS29" s="403">
        <v>1.3716999999999999</v>
      </c>
      <c r="DT29" s="39">
        <v>4</v>
      </c>
      <c r="DU29" s="389">
        <v>9.4499999999999993</v>
      </c>
      <c r="DV29" s="403">
        <v>3.45</v>
      </c>
      <c r="DW29" s="39">
        <v>2</v>
      </c>
      <c r="DX29" s="407">
        <v>64.75</v>
      </c>
      <c r="DY29" s="401">
        <v>16.21</v>
      </c>
      <c r="DZ29" s="194">
        <v>4</v>
      </c>
      <c r="EA29" s="407">
        <v>232.5</v>
      </c>
      <c r="EB29" s="401">
        <v>152.5</v>
      </c>
      <c r="EC29" s="194">
        <v>2</v>
      </c>
      <c r="ED29" s="385">
        <v>1772</v>
      </c>
      <c r="EE29" s="410">
        <v>138.34</v>
      </c>
      <c r="EF29" s="39">
        <v>4</v>
      </c>
      <c r="EG29" s="385">
        <v>1424</v>
      </c>
      <c r="EH29" s="410">
        <v>10</v>
      </c>
      <c r="EI29" s="39">
        <v>2</v>
      </c>
      <c r="EJ29" s="389">
        <v>4.3250000000000002</v>
      </c>
      <c r="EK29" s="403">
        <v>7.4999999999999997E-2</v>
      </c>
      <c r="EL29" s="39">
        <v>4</v>
      </c>
      <c r="EM29" s="389">
        <v>4.55</v>
      </c>
      <c r="EN29" s="403">
        <v>0.05</v>
      </c>
      <c r="EO29" s="39">
        <v>2</v>
      </c>
      <c r="EP29" s="389">
        <v>49.3</v>
      </c>
      <c r="EQ29" s="403">
        <v>2.83</v>
      </c>
      <c r="ER29" s="39">
        <v>4</v>
      </c>
      <c r="ES29" s="389">
        <v>55</v>
      </c>
      <c r="ET29" s="403">
        <v>0.5</v>
      </c>
      <c r="EU29" s="39">
        <v>2</v>
      </c>
      <c r="EV29" s="416">
        <v>0.38500000000000001</v>
      </c>
      <c r="EW29" s="403">
        <v>3.2199999999999999E-2</v>
      </c>
      <c r="EX29" s="39">
        <v>4</v>
      </c>
      <c r="EY29" s="416">
        <v>0.32500000000000001</v>
      </c>
      <c r="EZ29" s="403">
        <v>5.0000000000000001E-3</v>
      </c>
      <c r="FA29" s="39">
        <v>2</v>
      </c>
      <c r="FB29" s="385">
        <v>255.75</v>
      </c>
      <c r="FC29" s="403">
        <v>5.12</v>
      </c>
      <c r="FD29" s="39">
        <v>4</v>
      </c>
      <c r="FE29" s="385">
        <v>249.5</v>
      </c>
      <c r="FF29" s="403">
        <v>2.5</v>
      </c>
      <c r="FG29" s="39">
        <v>2</v>
      </c>
      <c r="FH29" s="389">
        <v>69.98</v>
      </c>
      <c r="FI29" s="403">
        <v>1.55</v>
      </c>
      <c r="FJ29" s="39">
        <v>4</v>
      </c>
      <c r="FK29" s="389">
        <v>70.7</v>
      </c>
      <c r="FL29" s="403">
        <v>3.7</v>
      </c>
      <c r="FM29" s="39">
        <v>2</v>
      </c>
      <c r="FN29" s="389">
        <v>1.0225</v>
      </c>
      <c r="FO29" s="403">
        <v>0.01</v>
      </c>
      <c r="FP29" s="39">
        <v>4</v>
      </c>
      <c r="FQ29" s="389">
        <v>1.04</v>
      </c>
      <c r="FR29" s="403">
        <v>0.01</v>
      </c>
      <c r="FS29" s="39">
        <v>2</v>
      </c>
      <c r="FT29" s="389">
        <v>5.21</v>
      </c>
      <c r="FU29" s="403">
        <v>0.89990000000000003</v>
      </c>
      <c r="FV29" s="39">
        <v>4</v>
      </c>
      <c r="FW29" s="389">
        <v>8.7899999999999991</v>
      </c>
      <c r="FX29" s="403">
        <v>0.53</v>
      </c>
      <c r="FY29" s="39">
        <v>2</v>
      </c>
      <c r="FZ29" s="389">
        <v>11.85</v>
      </c>
      <c r="GA29" s="403">
        <v>1.9139999999999999</v>
      </c>
      <c r="GB29" s="39">
        <v>4</v>
      </c>
      <c r="GC29" s="389">
        <v>8.9</v>
      </c>
      <c r="GD29" s="403">
        <v>0.6</v>
      </c>
      <c r="GE29" s="39">
        <v>2</v>
      </c>
      <c r="GF29" s="389">
        <v>80.849999999999994</v>
      </c>
      <c r="GG29" s="403">
        <v>2.6659999999999999</v>
      </c>
      <c r="GH29" s="39">
        <v>4</v>
      </c>
      <c r="GI29" s="389">
        <v>84.15</v>
      </c>
      <c r="GJ29" s="403">
        <v>0.35</v>
      </c>
      <c r="GK29" s="39">
        <v>2</v>
      </c>
      <c r="GL29" s="389">
        <v>1.625</v>
      </c>
      <c r="GM29" s="403">
        <v>0.25900000000000001</v>
      </c>
      <c r="GN29" s="39">
        <v>4</v>
      </c>
      <c r="GO29" s="389">
        <v>2.85</v>
      </c>
      <c r="GP29" s="403">
        <v>0.05</v>
      </c>
      <c r="GQ29" s="39">
        <v>2</v>
      </c>
      <c r="GR29" s="389">
        <v>5.2</v>
      </c>
      <c r="GS29" s="403">
        <v>1.1299999999999999</v>
      </c>
      <c r="GT29" s="39">
        <v>4</v>
      </c>
      <c r="GU29" s="389">
        <v>3.1</v>
      </c>
      <c r="GV29" s="403">
        <v>0.1</v>
      </c>
      <c r="GW29" s="39">
        <v>2</v>
      </c>
      <c r="GX29" s="416">
        <v>0.1</v>
      </c>
      <c r="GY29" s="423">
        <v>0.04</v>
      </c>
      <c r="GZ29" s="39">
        <v>4</v>
      </c>
      <c r="HA29" s="416">
        <v>0.15</v>
      </c>
      <c r="HB29" s="423">
        <v>0.05</v>
      </c>
      <c r="HC29" s="39">
        <v>2</v>
      </c>
      <c r="HD29" s="389">
        <v>0.375</v>
      </c>
      <c r="HE29" s="403">
        <v>0.18870000000000001</v>
      </c>
      <c r="HF29" s="39">
        <v>4</v>
      </c>
      <c r="HG29" s="389">
        <v>0.9</v>
      </c>
      <c r="HH29" s="403">
        <v>0.3</v>
      </c>
      <c r="HI29" s="39">
        <v>2</v>
      </c>
      <c r="HJ29" s="389">
        <v>0.66500000000000004</v>
      </c>
      <c r="HK29" s="403">
        <v>0.2145</v>
      </c>
      <c r="HL29" s="39">
        <v>4</v>
      </c>
      <c r="HM29" s="389">
        <v>0.78</v>
      </c>
      <c r="HN29" s="403">
        <v>0.1</v>
      </c>
      <c r="HO29" s="39">
        <v>2</v>
      </c>
      <c r="HP29" s="389">
        <v>4.1500000000000004</v>
      </c>
      <c r="HQ29" s="403">
        <v>0.61</v>
      </c>
      <c r="HR29" s="39">
        <v>4</v>
      </c>
      <c r="HS29" s="389">
        <v>7.39</v>
      </c>
      <c r="HT29" s="403">
        <v>0.41</v>
      </c>
      <c r="HU29" s="39">
        <v>2</v>
      </c>
      <c r="HV29" s="416">
        <v>0.08</v>
      </c>
      <c r="HW29" s="423">
        <v>1.41E-2</v>
      </c>
      <c r="HX29" s="39">
        <v>4</v>
      </c>
      <c r="HY29" s="416">
        <v>0.25</v>
      </c>
      <c r="HZ29" s="423">
        <v>0.03</v>
      </c>
      <c r="IA29" s="39">
        <v>2</v>
      </c>
      <c r="IB29" s="416">
        <v>0.28999999999999998</v>
      </c>
      <c r="IC29" s="423">
        <v>7.85E-2</v>
      </c>
      <c r="ID29" s="39">
        <v>4</v>
      </c>
      <c r="IE29" s="416">
        <v>0.27</v>
      </c>
      <c r="IF29" s="423">
        <v>0.01</v>
      </c>
      <c r="IG29" s="39">
        <v>2</v>
      </c>
      <c r="IH29" s="416">
        <v>5.0000000000000001E-3</v>
      </c>
      <c r="II29" s="423">
        <v>5.0000000000000001E-3</v>
      </c>
      <c r="IJ29" s="39">
        <v>4</v>
      </c>
      <c r="IK29" s="416">
        <v>0.01</v>
      </c>
      <c r="IL29" s="423">
        <v>0.01</v>
      </c>
      <c r="IM29" s="39">
        <v>2</v>
      </c>
      <c r="IN29" s="418">
        <v>0.02</v>
      </c>
      <c r="IO29" s="424">
        <v>1.4E-2</v>
      </c>
      <c r="IP29" s="39">
        <v>4</v>
      </c>
      <c r="IQ29" s="418">
        <v>0.08</v>
      </c>
      <c r="IR29" s="424">
        <v>0.02</v>
      </c>
      <c r="IS29" s="39">
        <v>2</v>
      </c>
    </row>
    <row r="30" spans="1:253" ht="13" customHeight="1">
      <c r="A30" s="183" t="s">
        <v>52</v>
      </c>
      <c r="B30" s="389">
        <v>9.9700000000000006</v>
      </c>
      <c r="C30" s="403">
        <v>0.14499999999999999</v>
      </c>
      <c r="D30" s="39">
        <v>3</v>
      </c>
      <c r="E30" s="389">
        <v>9.3000000000000007</v>
      </c>
      <c r="F30" s="403">
        <v>0.5</v>
      </c>
      <c r="G30" s="39">
        <v>2</v>
      </c>
      <c r="H30" s="389">
        <v>97.3</v>
      </c>
      <c r="I30" s="403">
        <v>0.32800000000000001</v>
      </c>
      <c r="J30" s="39">
        <v>3</v>
      </c>
      <c r="K30" s="389">
        <v>96.15</v>
      </c>
      <c r="L30" s="403">
        <v>0.15</v>
      </c>
      <c r="M30" s="39">
        <v>2</v>
      </c>
      <c r="N30" s="385">
        <v>83385.7</v>
      </c>
      <c r="O30" s="81">
        <v>2569.1999999999998</v>
      </c>
      <c r="P30" s="39">
        <v>3</v>
      </c>
      <c r="Q30" s="385">
        <v>75007</v>
      </c>
      <c r="R30" s="81">
        <v>2985</v>
      </c>
      <c r="S30" s="39">
        <v>2</v>
      </c>
      <c r="T30" s="63">
        <v>13.5</v>
      </c>
      <c r="U30" s="81">
        <v>0.17</v>
      </c>
      <c r="V30" s="39">
        <v>3</v>
      </c>
      <c r="W30" s="63">
        <v>12.7</v>
      </c>
      <c r="X30" s="81">
        <v>0.7</v>
      </c>
      <c r="Y30" s="39">
        <v>2</v>
      </c>
      <c r="Z30" s="401">
        <v>47.67</v>
      </c>
      <c r="AA30" s="194">
        <v>1.21</v>
      </c>
      <c r="AB30" s="194">
        <v>3</v>
      </c>
      <c r="AC30" s="389">
        <v>45.8</v>
      </c>
      <c r="AD30" s="81">
        <v>2</v>
      </c>
      <c r="AE30" s="39">
        <v>2</v>
      </c>
      <c r="AF30" s="389">
        <v>47.8</v>
      </c>
      <c r="AG30" s="81">
        <v>0.7</v>
      </c>
      <c r="AH30" s="39">
        <v>3</v>
      </c>
      <c r="AI30" s="389">
        <v>49.25</v>
      </c>
      <c r="AJ30" s="403">
        <v>0.55000000000000004</v>
      </c>
      <c r="AK30" s="39">
        <v>2</v>
      </c>
      <c r="AL30" s="389">
        <v>13.5</v>
      </c>
      <c r="AM30" s="403">
        <v>0.115</v>
      </c>
      <c r="AN30" s="39">
        <v>3</v>
      </c>
      <c r="AO30" s="389">
        <v>13.65</v>
      </c>
      <c r="AP30" s="403">
        <v>0.05</v>
      </c>
      <c r="AQ30" s="39">
        <v>2</v>
      </c>
      <c r="AR30" s="389">
        <v>28.26</v>
      </c>
      <c r="AS30" s="81">
        <v>0.623</v>
      </c>
      <c r="AT30" s="39">
        <v>3</v>
      </c>
      <c r="AU30" s="389">
        <v>27.7</v>
      </c>
      <c r="AV30" s="403">
        <v>0.2</v>
      </c>
      <c r="AW30" s="39">
        <v>2</v>
      </c>
      <c r="AX30" s="389">
        <v>12.47</v>
      </c>
      <c r="AY30" s="81">
        <v>8.7999999999999995E-2</v>
      </c>
      <c r="AZ30" s="39">
        <v>3</v>
      </c>
      <c r="BA30" s="389">
        <v>12.6</v>
      </c>
      <c r="BB30" s="403">
        <v>0.1</v>
      </c>
      <c r="BC30" s="39">
        <v>2</v>
      </c>
      <c r="BD30" s="389">
        <v>14.4</v>
      </c>
      <c r="BE30" s="81">
        <v>0.17299999999999999</v>
      </c>
      <c r="BF30" s="39">
        <v>3</v>
      </c>
      <c r="BG30" s="389">
        <v>15.4</v>
      </c>
      <c r="BH30" s="403">
        <v>0.2</v>
      </c>
      <c r="BI30" s="39">
        <v>2</v>
      </c>
      <c r="BJ30" s="389">
        <v>2.097</v>
      </c>
      <c r="BK30" s="403">
        <v>0.10100000000000001</v>
      </c>
      <c r="BL30" s="39">
        <v>3</v>
      </c>
      <c r="BM30" s="389">
        <v>2.48</v>
      </c>
      <c r="BN30" s="403">
        <v>0.05</v>
      </c>
      <c r="BO30" s="39">
        <v>2</v>
      </c>
      <c r="BP30" s="389">
        <v>2.67</v>
      </c>
      <c r="BQ30" s="403">
        <v>0.32800000000000001</v>
      </c>
      <c r="BR30" s="39">
        <v>3</v>
      </c>
      <c r="BS30" s="389">
        <v>3.85</v>
      </c>
      <c r="BT30" s="403">
        <v>0.15</v>
      </c>
      <c r="BU30" s="39">
        <v>2</v>
      </c>
      <c r="BV30" s="385">
        <v>266.3</v>
      </c>
      <c r="BW30" s="403">
        <v>38.67</v>
      </c>
      <c r="BX30" s="39">
        <v>3</v>
      </c>
      <c r="BY30" s="385">
        <v>355.7</v>
      </c>
      <c r="BZ30" s="403">
        <v>33.700000000000003</v>
      </c>
      <c r="CA30" s="39">
        <v>2</v>
      </c>
      <c r="CB30" s="389">
        <v>55.4</v>
      </c>
      <c r="CC30" s="403">
        <v>0.64300000000000002</v>
      </c>
      <c r="CD30" s="39">
        <v>3</v>
      </c>
      <c r="CE30" s="389">
        <v>56</v>
      </c>
      <c r="CF30" s="403">
        <v>0.7</v>
      </c>
      <c r="CG30" s="39">
        <v>2</v>
      </c>
      <c r="CH30" s="389">
        <v>27.2</v>
      </c>
      <c r="CI30" s="403">
        <v>0.35</v>
      </c>
      <c r="CJ30" s="39">
        <v>3</v>
      </c>
      <c r="CK30" s="389">
        <v>26.85</v>
      </c>
      <c r="CL30" s="403">
        <v>0.35</v>
      </c>
      <c r="CM30" s="39">
        <v>2</v>
      </c>
      <c r="CN30" s="389">
        <v>15.03</v>
      </c>
      <c r="CO30" s="403">
        <v>0.12</v>
      </c>
      <c r="CP30" s="39">
        <v>3</v>
      </c>
      <c r="CQ30" s="389">
        <v>15</v>
      </c>
      <c r="CR30" s="403">
        <v>0</v>
      </c>
      <c r="CS30" s="39">
        <v>2</v>
      </c>
      <c r="CT30" s="389">
        <v>56.97</v>
      </c>
      <c r="CU30" s="403">
        <v>3.23</v>
      </c>
      <c r="CV30" s="39">
        <v>3</v>
      </c>
      <c r="CW30" s="389">
        <v>51.6</v>
      </c>
      <c r="CX30" s="403">
        <v>7.7</v>
      </c>
      <c r="CY30" s="39">
        <v>2</v>
      </c>
      <c r="CZ30" s="407">
        <v>583.70000000000005</v>
      </c>
      <c r="DA30" s="401">
        <v>131.94999999999999</v>
      </c>
      <c r="DB30" s="194">
        <v>3</v>
      </c>
      <c r="DC30" s="407">
        <v>779</v>
      </c>
      <c r="DD30" s="401">
        <v>178</v>
      </c>
      <c r="DE30" s="194">
        <v>2</v>
      </c>
      <c r="DF30" s="389">
        <v>38.299999999999997</v>
      </c>
      <c r="DG30" s="403">
        <v>2.5139999999999998</v>
      </c>
      <c r="DH30" s="39">
        <v>3</v>
      </c>
      <c r="DI30" s="389">
        <v>41</v>
      </c>
      <c r="DJ30" s="403">
        <v>4.0999999999999996</v>
      </c>
      <c r="DK30" s="39">
        <v>2</v>
      </c>
      <c r="DL30" s="407">
        <v>395.7</v>
      </c>
      <c r="DM30" s="401">
        <v>86.72</v>
      </c>
      <c r="DN30" s="194">
        <v>3</v>
      </c>
      <c r="DO30" s="407">
        <v>606.5</v>
      </c>
      <c r="DP30" s="401">
        <v>11.5</v>
      </c>
      <c r="DQ30" s="194">
        <v>2</v>
      </c>
      <c r="DR30" s="389">
        <v>4.7</v>
      </c>
      <c r="DS30" s="403">
        <v>0.99</v>
      </c>
      <c r="DT30" s="39">
        <v>3</v>
      </c>
      <c r="DU30" s="389">
        <v>7.4</v>
      </c>
      <c r="DV30" s="403">
        <v>3.6</v>
      </c>
      <c r="DW30" s="39">
        <v>2</v>
      </c>
      <c r="DX30" s="407">
        <v>46</v>
      </c>
      <c r="DY30" s="401">
        <v>9.8490000000000002</v>
      </c>
      <c r="DZ30" s="194">
        <v>3</v>
      </c>
      <c r="EA30" s="407">
        <v>106</v>
      </c>
      <c r="EB30" s="401">
        <v>44</v>
      </c>
      <c r="EC30" s="194">
        <v>2</v>
      </c>
      <c r="ED30" s="385">
        <v>1162</v>
      </c>
      <c r="EE30" s="410">
        <v>250</v>
      </c>
      <c r="EF30" s="39">
        <v>3</v>
      </c>
      <c r="EG30" s="385">
        <v>899</v>
      </c>
      <c r="EH30" s="410">
        <v>11</v>
      </c>
      <c r="EI30" s="39">
        <v>2</v>
      </c>
      <c r="EJ30" s="389">
        <v>4.57</v>
      </c>
      <c r="EK30" s="403">
        <v>0.33800000000000002</v>
      </c>
      <c r="EL30" s="39">
        <v>3</v>
      </c>
      <c r="EM30" s="389">
        <v>4.1500000000000004</v>
      </c>
      <c r="EN30" s="403">
        <v>0.15</v>
      </c>
      <c r="EO30" s="39">
        <v>2</v>
      </c>
      <c r="EP30" s="389">
        <v>66.63</v>
      </c>
      <c r="EQ30" s="403">
        <v>19.57</v>
      </c>
      <c r="ER30" s="39">
        <v>3</v>
      </c>
      <c r="ES30" s="389">
        <v>54.6</v>
      </c>
      <c r="ET30" s="403">
        <v>2.2000000000000002</v>
      </c>
      <c r="EU30" s="39">
        <v>2</v>
      </c>
      <c r="EV30" s="416">
        <v>0.24299999999999999</v>
      </c>
      <c r="EW30" s="403">
        <v>7.0000000000000007E-2</v>
      </c>
      <c r="EX30" s="39">
        <v>3</v>
      </c>
      <c r="EY30" s="416">
        <v>0.185</v>
      </c>
      <c r="EZ30" s="403">
        <v>5.0000000000000001E-3</v>
      </c>
      <c r="FA30" s="39">
        <v>2</v>
      </c>
      <c r="FB30" s="385">
        <v>264</v>
      </c>
      <c r="FC30" s="403">
        <v>8.1850000000000005</v>
      </c>
      <c r="FD30" s="39">
        <v>3</v>
      </c>
      <c r="FE30" s="385">
        <v>282</v>
      </c>
      <c r="FF30" s="403">
        <v>0</v>
      </c>
      <c r="FG30" s="39">
        <v>2</v>
      </c>
      <c r="FH30" s="389">
        <v>81</v>
      </c>
      <c r="FI30" s="403">
        <v>3.496</v>
      </c>
      <c r="FJ30" s="39">
        <v>3</v>
      </c>
      <c r="FK30" s="389">
        <v>74.099999999999994</v>
      </c>
      <c r="FL30" s="403">
        <v>1.5</v>
      </c>
      <c r="FM30" s="39">
        <v>2</v>
      </c>
      <c r="FN30" s="389">
        <v>1.05</v>
      </c>
      <c r="FO30" s="403">
        <v>0.02</v>
      </c>
      <c r="FP30" s="39">
        <v>3</v>
      </c>
      <c r="FQ30" s="389">
        <v>1.075</v>
      </c>
      <c r="FR30" s="403">
        <v>3.5000000000000003E-2</v>
      </c>
      <c r="FS30" s="39">
        <v>2</v>
      </c>
      <c r="FT30" s="389">
        <v>5.4470000000000001</v>
      </c>
      <c r="FU30" s="403">
        <v>1.7989999999999999</v>
      </c>
      <c r="FV30" s="39">
        <v>3</v>
      </c>
      <c r="FW30" s="389">
        <v>6.03</v>
      </c>
      <c r="FX30" s="403">
        <v>3.93</v>
      </c>
      <c r="FY30" s="39">
        <v>2</v>
      </c>
      <c r="FZ30" s="389">
        <v>12.67</v>
      </c>
      <c r="GA30" s="403">
        <v>2.62</v>
      </c>
      <c r="GB30" s="39">
        <v>3</v>
      </c>
      <c r="GC30" s="389">
        <v>8.4</v>
      </c>
      <c r="GD30" s="403">
        <v>1</v>
      </c>
      <c r="GE30" s="39">
        <v>2</v>
      </c>
      <c r="GF30" s="389">
        <v>81.400000000000006</v>
      </c>
      <c r="GG30" s="403">
        <v>3.032</v>
      </c>
      <c r="GH30" s="39">
        <v>3</v>
      </c>
      <c r="GI30" s="389">
        <v>87.05</v>
      </c>
      <c r="GJ30" s="403">
        <v>1.1499999999999999</v>
      </c>
      <c r="GK30" s="39">
        <v>2</v>
      </c>
      <c r="GL30" s="389">
        <v>1.67</v>
      </c>
      <c r="GM30" s="403">
        <v>0.23300000000000001</v>
      </c>
      <c r="GN30" s="39">
        <v>3</v>
      </c>
      <c r="GO30" s="389">
        <v>1.1499999999999999</v>
      </c>
      <c r="GP30" s="403">
        <v>0.25</v>
      </c>
      <c r="GQ30" s="39">
        <v>2</v>
      </c>
      <c r="GR30" s="389">
        <v>3.53</v>
      </c>
      <c r="GS30" s="403">
        <v>0.54569999999999996</v>
      </c>
      <c r="GT30" s="39">
        <v>3</v>
      </c>
      <c r="GU30" s="389">
        <v>2.8</v>
      </c>
      <c r="GV30" s="403">
        <v>0.1</v>
      </c>
      <c r="GW30" s="39">
        <v>2</v>
      </c>
      <c r="GX30" s="416">
        <v>6.6699999999999995E-2</v>
      </c>
      <c r="GY30" s="423">
        <v>6.6699999999999995E-2</v>
      </c>
      <c r="GZ30" s="39">
        <v>3</v>
      </c>
      <c r="HA30" s="416">
        <v>0.25</v>
      </c>
      <c r="HB30" s="423">
        <v>0.15</v>
      </c>
      <c r="HC30" s="39">
        <v>2</v>
      </c>
      <c r="HD30" s="389">
        <v>0.63300000000000001</v>
      </c>
      <c r="HE30" s="403">
        <v>0.20269999999999999</v>
      </c>
      <c r="HF30" s="39">
        <v>3</v>
      </c>
      <c r="HG30" s="389">
        <v>0.3</v>
      </c>
      <c r="HH30" s="403">
        <v>0.1</v>
      </c>
      <c r="HI30" s="39">
        <v>2</v>
      </c>
      <c r="HJ30" s="389">
        <v>0.74299999999999999</v>
      </c>
      <c r="HK30" s="403">
        <v>0.36399999999999999</v>
      </c>
      <c r="HL30" s="39">
        <v>3</v>
      </c>
      <c r="HM30" s="389">
        <v>0.47</v>
      </c>
      <c r="HN30" s="403">
        <v>0.27</v>
      </c>
      <c r="HO30" s="39">
        <v>2</v>
      </c>
      <c r="HP30" s="389">
        <v>4.3970000000000002</v>
      </c>
      <c r="HQ30" s="403">
        <v>1.3660000000000001</v>
      </c>
      <c r="HR30" s="39">
        <v>3</v>
      </c>
      <c r="HS30" s="389">
        <v>5.29</v>
      </c>
      <c r="HT30" s="403">
        <v>3.49</v>
      </c>
      <c r="HU30" s="39">
        <v>2</v>
      </c>
      <c r="HV30" s="416">
        <v>0.10299999999999999</v>
      </c>
      <c r="HW30" s="423">
        <v>4.2999999999999997E-2</v>
      </c>
      <c r="HX30" s="39">
        <v>3</v>
      </c>
      <c r="HY30" s="416">
        <v>0.05</v>
      </c>
      <c r="HZ30" s="423">
        <v>0.03</v>
      </c>
      <c r="IA30" s="39">
        <v>2</v>
      </c>
      <c r="IB30" s="416">
        <v>0.17699999999999999</v>
      </c>
      <c r="IC30" s="423">
        <v>5.5399999999999998E-2</v>
      </c>
      <c r="ID30" s="39">
        <v>3</v>
      </c>
      <c r="IE30" s="416">
        <v>0.18</v>
      </c>
      <c r="IF30" s="423">
        <v>0.12</v>
      </c>
      <c r="IG30" s="39">
        <v>2</v>
      </c>
      <c r="IH30" s="416">
        <v>0</v>
      </c>
      <c r="II30" s="423">
        <v>0</v>
      </c>
      <c r="IJ30" s="39">
        <v>3</v>
      </c>
      <c r="IK30" s="416">
        <v>0.01</v>
      </c>
      <c r="IL30" s="423">
        <v>0.01</v>
      </c>
      <c r="IM30" s="39">
        <v>2</v>
      </c>
      <c r="IN30" s="416">
        <v>3.3000000000000002E-2</v>
      </c>
      <c r="IO30" s="423">
        <v>2.4E-2</v>
      </c>
      <c r="IP30" s="39">
        <v>3</v>
      </c>
      <c r="IQ30" s="416">
        <v>0.02</v>
      </c>
      <c r="IR30" s="423">
        <v>0.02</v>
      </c>
      <c r="IS30" s="39">
        <v>2</v>
      </c>
    </row>
    <row r="31" spans="1:253" ht="13" customHeight="1">
      <c r="A31" s="183" t="s">
        <v>53</v>
      </c>
      <c r="B31" s="389">
        <v>9.9600000000000009</v>
      </c>
      <c r="C31" s="403">
        <v>0.21</v>
      </c>
      <c r="D31" s="39">
        <v>3</v>
      </c>
      <c r="E31" s="389">
        <v>10.23</v>
      </c>
      <c r="F31" s="403">
        <v>0.31</v>
      </c>
      <c r="G31" s="39">
        <v>3</v>
      </c>
      <c r="H31" s="389">
        <v>97.67</v>
      </c>
      <c r="I31" s="403">
        <v>7.0000000000000007E-2</v>
      </c>
      <c r="J31" s="39">
        <v>3</v>
      </c>
      <c r="K31" s="389">
        <v>97.4</v>
      </c>
      <c r="L31" s="403">
        <v>0.31</v>
      </c>
      <c r="M31" s="39">
        <v>4</v>
      </c>
      <c r="N31" s="385">
        <v>85756</v>
      </c>
      <c r="O31" s="81">
        <v>943.8</v>
      </c>
      <c r="P31" s="39">
        <v>3</v>
      </c>
      <c r="Q31" s="385">
        <v>88042</v>
      </c>
      <c r="R31" s="81">
        <v>2685</v>
      </c>
      <c r="S31" s="39">
        <v>3</v>
      </c>
      <c r="T31" s="63">
        <v>12.47</v>
      </c>
      <c r="U31" s="81">
        <v>0.41</v>
      </c>
      <c r="V31" s="39">
        <v>3</v>
      </c>
      <c r="W31" s="63">
        <v>13</v>
      </c>
      <c r="X31" s="81">
        <v>0.31</v>
      </c>
      <c r="Y31" s="39">
        <v>3</v>
      </c>
      <c r="Z31" s="401">
        <v>40.07</v>
      </c>
      <c r="AA31" s="194">
        <v>0.81</v>
      </c>
      <c r="AB31" s="194" t="s">
        <v>61</v>
      </c>
      <c r="AC31" s="389">
        <v>42.33</v>
      </c>
      <c r="AD31" s="81">
        <v>1.21</v>
      </c>
      <c r="AE31" s="39">
        <v>3</v>
      </c>
      <c r="AF31" s="389">
        <v>40.200000000000003</v>
      </c>
      <c r="AG31" s="81">
        <v>0.1</v>
      </c>
      <c r="AH31" s="39">
        <v>3</v>
      </c>
      <c r="AI31" s="389">
        <v>41.4</v>
      </c>
      <c r="AJ31" s="403">
        <v>0.21</v>
      </c>
      <c r="AK31" s="39">
        <v>3</v>
      </c>
      <c r="AL31" s="389">
        <v>12.47</v>
      </c>
      <c r="AM31" s="403">
        <v>0.12</v>
      </c>
      <c r="AN31" s="39">
        <v>3</v>
      </c>
      <c r="AO31" s="389">
        <v>12.67</v>
      </c>
      <c r="AP31" s="403">
        <v>0.12</v>
      </c>
      <c r="AQ31" s="39">
        <v>3</v>
      </c>
      <c r="AR31" s="389">
        <v>31.03</v>
      </c>
      <c r="AS31" s="81">
        <v>0.34</v>
      </c>
      <c r="AT31" s="39">
        <v>3</v>
      </c>
      <c r="AU31" s="389">
        <v>30.63</v>
      </c>
      <c r="AV31" s="403">
        <v>0.15</v>
      </c>
      <c r="AW31" s="39">
        <v>3</v>
      </c>
      <c r="AX31" s="389">
        <v>12.47</v>
      </c>
      <c r="AY31" s="81">
        <v>7.0000000000000007E-2</v>
      </c>
      <c r="AZ31" s="39">
        <v>3</v>
      </c>
      <c r="BA31" s="389">
        <v>12.63</v>
      </c>
      <c r="BB31" s="403">
        <v>7.0000000000000007E-2</v>
      </c>
      <c r="BC31" s="39">
        <v>3</v>
      </c>
      <c r="BD31" s="389">
        <v>15.2</v>
      </c>
      <c r="BE31" s="81">
        <v>0.4</v>
      </c>
      <c r="BF31" s="39">
        <v>3</v>
      </c>
      <c r="BG31" s="389">
        <v>16.87</v>
      </c>
      <c r="BH31" s="403">
        <v>0.44</v>
      </c>
      <c r="BI31" s="39">
        <v>3</v>
      </c>
      <c r="BJ31" s="389">
        <v>2.2000000000000002</v>
      </c>
      <c r="BK31" s="403">
        <v>0.01</v>
      </c>
      <c r="BL31" s="39">
        <v>3</v>
      </c>
      <c r="BM31" s="389">
        <v>2.36</v>
      </c>
      <c r="BN31" s="403">
        <v>7.0000000000000007E-2</v>
      </c>
      <c r="BO31" s="39">
        <v>3</v>
      </c>
      <c r="BP31" s="389">
        <v>2.33</v>
      </c>
      <c r="BQ31" s="403">
        <v>7.0000000000000007E-2</v>
      </c>
      <c r="BR31" s="39">
        <v>3</v>
      </c>
      <c r="BS31" s="389">
        <v>2.6</v>
      </c>
      <c r="BT31" s="403">
        <v>0.31</v>
      </c>
      <c r="BU31" s="39">
        <v>3</v>
      </c>
      <c r="BV31" s="385">
        <v>229.93</v>
      </c>
      <c r="BW31" s="403">
        <v>10.11</v>
      </c>
      <c r="BX31" s="39">
        <v>3</v>
      </c>
      <c r="BY31" s="385">
        <v>263.93</v>
      </c>
      <c r="BZ31" s="403">
        <v>26.59</v>
      </c>
      <c r="CA31" s="39">
        <v>3</v>
      </c>
      <c r="CB31" s="389">
        <v>52.07</v>
      </c>
      <c r="CC31" s="403">
        <v>0.18</v>
      </c>
      <c r="CD31" s="39">
        <v>3</v>
      </c>
      <c r="CE31" s="389">
        <v>53.93</v>
      </c>
      <c r="CF31" s="403">
        <v>0.33</v>
      </c>
      <c r="CG31" s="39">
        <v>3</v>
      </c>
      <c r="CH31" s="389">
        <v>27.4</v>
      </c>
      <c r="CI31" s="403">
        <v>0.15</v>
      </c>
      <c r="CJ31" s="39">
        <v>3</v>
      </c>
      <c r="CK31" s="389">
        <v>27.43</v>
      </c>
      <c r="CL31" s="403">
        <v>0.19</v>
      </c>
      <c r="CM31" s="39">
        <v>3</v>
      </c>
      <c r="CN31" s="389">
        <v>14.17</v>
      </c>
      <c r="CO31" s="403">
        <v>0.03</v>
      </c>
      <c r="CP31" s="39">
        <v>3</v>
      </c>
      <c r="CQ31" s="389">
        <v>14.67</v>
      </c>
      <c r="CR31" s="403">
        <v>0.15</v>
      </c>
      <c r="CS31" s="39">
        <v>3</v>
      </c>
      <c r="CT31" s="389">
        <v>60.93</v>
      </c>
      <c r="CU31" s="403">
        <v>1.22</v>
      </c>
      <c r="CV31" s="39">
        <v>3</v>
      </c>
      <c r="CW31" s="389">
        <v>59.57</v>
      </c>
      <c r="CX31" s="403">
        <v>3.07</v>
      </c>
      <c r="CY31" s="39">
        <v>3</v>
      </c>
      <c r="CZ31" s="407">
        <v>616.66999999999996</v>
      </c>
      <c r="DA31" s="401">
        <v>20.95</v>
      </c>
      <c r="DB31" s="194">
        <v>3</v>
      </c>
      <c r="DC31" s="407">
        <v>688</v>
      </c>
      <c r="DD31" s="401">
        <v>41.5</v>
      </c>
      <c r="DE31" s="194">
        <v>3</v>
      </c>
      <c r="DF31" s="389">
        <v>34.03</v>
      </c>
      <c r="DG31" s="403">
        <v>0.26</v>
      </c>
      <c r="DH31" s="39">
        <v>3</v>
      </c>
      <c r="DI31" s="389">
        <v>33.53</v>
      </c>
      <c r="DJ31" s="403">
        <v>1.62</v>
      </c>
      <c r="DK31" s="39">
        <v>3</v>
      </c>
      <c r="DL31" s="407">
        <v>344.67</v>
      </c>
      <c r="DM31" s="401">
        <v>9.06</v>
      </c>
      <c r="DN31" s="194">
        <v>3</v>
      </c>
      <c r="DO31" s="407">
        <v>395.67</v>
      </c>
      <c r="DP31" s="401">
        <v>58.04</v>
      </c>
      <c r="DQ31" s="194">
        <v>3</v>
      </c>
      <c r="DR31" s="389">
        <v>5</v>
      </c>
      <c r="DS31" s="403">
        <v>1.29</v>
      </c>
      <c r="DT31" s="39">
        <v>3</v>
      </c>
      <c r="DU31" s="389">
        <v>6.83</v>
      </c>
      <c r="DV31" s="403">
        <v>1.54</v>
      </c>
      <c r="DW31" s="39">
        <v>3</v>
      </c>
      <c r="DX31" s="407">
        <v>51</v>
      </c>
      <c r="DY31" s="401">
        <v>13.8</v>
      </c>
      <c r="DZ31" s="194">
        <v>3</v>
      </c>
      <c r="EA31" s="407">
        <v>83.67</v>
      </c>
      <c r="EB31" s="401">
        <v>24.59</v>
      </c>
      <c r="EC31" s="194">
        <v>3</v>
      </c>
      <c r="ED31" s="385">
        <v>1453.33</v>
      </c>
      <c r="EE31" s="410">
        <v>34.049999999999997</v>
      </c>
      <c r="EF31" s="39">
        <v>3</v>
      </c>
      <c r="EG31" s="385">
        <v>1126</v>
      </c>
      <c r="EH31" s="410">
        <v>13.86</v>
      </c>
      <c r="EI31" s="39">
        <v>3</v>
      </c>
      <c r="EJ31" s="389">
        <v>5.63</v>
      </c>
      <c r="EK31" s="403">
        <v>0.22</v>
      </c>
      <c r="EL31" s="39">
        <v>3</v>
      </c>
      <c r="EM31" s="389">
        <v>5.73</v>
      </c>
      <c r="EN31" s="403">
        <v>0.3</v>
      </c>
      <c r="EO31" s="39">
        <v>3</v>
      </c>
      <c r="EP31" s="389">
        <v>53.53</v>
      </c>
      <c r="EQ31" s="403">
        <v>2.14</v>
      </c>
      <c r="ER31" s="39">
        <v>3</v>
      </c>
      <c r="ES31" s="389">
        <v>56.47</v>
      </c>
      <c r="ET31" s="403">
        <v>2.58</v>
      </c>
      <c r="EU31" s="39">
        <v>3</v>
      </c>
      <c r="EV31" s="416">
        <v>0.41</v>
      </c>
      <c r="EW31" s="403">
        <v>0.01</v>
      </c>
      <c r="EX31" s="39">
        <v>3</v>
      </c>
      <c r="EY31" s="416">
        <v>0.32</v>
      </c>
      <c r="EZ31" s="403">
        <v>0.02</v>
      </c>
      <c r="FA31" s="39">
        <v>3</v>
      </c>
      <c r="FB31" s="385">
        <v>223.67</v>
      </c>
      <c r="FC31" s="403">
        <v>5.17</v>
      </c>
      <c r="FD31" s="39">
        <v>3</v>
      </c>
      <c r="FE31" s="385">
        <v>227</v>
      </c>
      <c r="FF31" s="403">
        <v>3.46</v>
      </c>
      <c r="FG31" s="39">
        <v>3</v>
      </c>
      <c r="FH31" s="389">
        <v>78.77</v>
      </c>
      <c r="FI31" s="403">
        <v>0.32</v>
      </c>
      <c r="FJ31" s="39">
        <v>3</v>
      </c>
      <c r="FK31" s="389">
        <v>77.87</v>
      </c>
      <c r="FL31" s="403">
        <v>0.92</v>
      </c>
      <c r="FM31" s="39">
        <v>3</v>
      </c>
      <c r="FN31" s="389">
        <v>1.0900000000000001</v>
      </c>
      <c r="FO31" s="403">
        <v>0.01</v>
      </c>
      <c r="FP31" s="39">
        <v>3</v>
      </c>
      <c r="FQ31" s="389">
        <v>1.1399999999999999</v>
      </c>
      <c r="FR31" s="403">
        <v>0.04</v>
      </c>
      <c r="FS31" s="39">
        <v>3</v>
      </c>
      <c r="FT31" s="389">
        <v>4.8499999999999996</v>
      </c>
      <c r="FU31" s="403">
        <v>0.92</v>
      </c>
      <c r="FV31" s="39">
        <v>3</v>
      </c>
      <c r="FW31" s="389">
        <v>7.95</v>
      </c>
      <c r="FX31" s="403">
        <v>0.96</v>
      </c>
      <c r="FY31" s="39">
        <v>3</v>
      </c>
      <c r="FZ31" s="389">
        <v>13.6</v>
      </c>
      <c r="GA31" s="403">
        <v>3.33</v>
      </c>
      <c r="GB31" s="39">
        <v>3</v>
      </c>
      <c r="GC31" s="389">
        <v>13.03</v>
      </c>
      <c r="GD31" s="403">
        <v>2.41</v>
      </c>
      <c r="GE31" s="39">
        <v>3</v>
      </c>
      <c r="GF31" s="389">
        <v>77.2</v>
      </c>
      <c r="GG31" s="403">
        <v>3.5</v>
      </c>
      <c r="GH31" s="39">
        <v>3</v>
      </c>
      <c r="GI31" s="389">
        <v>77.599999999999994</v>
      </c>
      <c r="GJ31" s="403">
        <v>3.35</v>
      </c>
      <c r="GK31" s="39">
        <v>3</v>
      </c>
      <c r="GL31" s="389">
        <v>3</v>
      </c>
      <c r="GM31" s="403">
        <v>0.81</v>
      </c>
      <c r="GN31" s="39">
        <v>3</v>
      </c>
      <c r="GO31" s="389">
        <v>2.1</v>
      </c>
      <c r="GP31" s="403">
        <v>0.42</v>
      </c>
      <c r="GQ31" s="39">
        <v>3</v>
      </c>
      <c r="GR31" s="389">
        <v>5.13</v>
      </c>
      <c r="GS31" s="403">
        <v>0.79</v>
      </c>
      <c r="GT31" s="39">
        <v>3</v>
      </c>
      <c r="GU31" s="389">
        <v>5.27</v>
      </c>
      <c r="GV31" s="403">
        <v>0.97</v>
      </c>
      <c r="GW31" s="39">
        <v>3</v>
      </c>
      <c r="GX31" s="416">
        <v>0.17</v>
      </c>
      <c r="GY31" s="423">
        <v>7.0000000000000007E-2</v>
      </c>
      <c r="GZ31" s="39">
        <v>3</v>
      </c>
      <c r="HA31" s="416">
        <v>0.33</v>
      </c>
      <c r="HB31" s="423">
        <v>0.23</v>
      </c>
      <c r="HC31" s="39">
        <v>3</v>
      </c>
      <c r="HD31" s="389">
        <v>0.97</v>
      </c>
      <c r="HE31" s="403">
        <v>0.23</v>
      </c>
      <c r="HF31" s="39">
        <v>3</v>
      </c>
      <c r="HG31" s="389">
        <v>1.63</v>
      </c>
      <c r="HH31" s="403">
        <v>0.32</v>
      </c>
      <c r="HI31" s="39">
        <v>3</v>
      </c>
      <c r="HJ31" s="389">
        <v>0.61</v>
      </c>
      <c r="HK31" s="403">
        <v>0.05</v>
      </c>
      <c r="HL31" s="39">
        <v>3</v>
      </c>
      <c r="HM31" s="389">
        <v>1.01</v>
      </c>
      <c r="HN31" s="403">
        <v>0.14000000000000001</v>
      </c>
      <c r="HO31" s="39">
        <v>3</v>
      </c>
      <c r="HP31" s="389">
        <v>3.81</v>
      </c>
      <c r="HQ31" s="403">
        <v>0.9</v>
      </c>
      <c r="HR31" s="39">
        <v>3</v>
      </c>
      <c r="HS31" s="389">
        <v>6.23</v>
      </c>
      <c r="HT31" s="403">
        <v>1.03</v>
      </c>
      <c r="HU31" s="39">
        <v>3</v>
      </c>
      <c r="HV31" s="416">
        <v>0.13</v>
      </c>
      <c r="HW31" s="423">
        <v>0.03</v>
      </c>
      <c r="HX31" s="39">
        <v>3</v>
      </c>
      <c r="HY31" s="416">
        <v>0.16</v>
      </c>
      <c r="HZ31" s="423">
        <v>0.02</v>
      </c>
      <c r="IA31" s="39">
        <v>3</v>
      </c>
      <c r="IB31" s="416">
        <v>0.25</v>
      </c>
      <c r="IC31" s="423">
        <v>0.04</v>
      </c>
      <c r="ID31" s="39">
        <v>3</v>
      </c>
      <c r="IE31" s="416">
        <v>0.41</v>
      </c>
      <c r="IF31" s="423">
        <v>0.04</v>
      </c>
      <c r="IG31" s="39">
        <v>3</v>
      </c>
      <c r="IH31" s="416">
        <v>0.01</v>
      </c>
      <c r="II31" s="423">
        <v>0.01</v>
      </c>
      <c r="IJ31" s="39">
        <v>3</v>
      </c>
      <c r="IK31" s="416">
        <v>0.03</v>
      </c>
      <c r="IL31" s="423">
        <v>0.02</v>
      </c>
      <c r="IM31" s="39">
        <v>3</v>
      </c>
      <c r="IN31" s="416">
        <v>0.05</v>
      </c>
      <c r="IO31" s="423">
        <v>0.02</v>
      </c>
      <c r="IP31" s="39">
        <v>3</v>
      </c>
      <c r="IQ31" s="416">
        <v>0.12</v>
      </c>
      <c r="IR31" s="423">
        <v>0.01</v>
      </c>
      <c r="IS31" s="39">
        <v>3</v>
      </c>
    </row>
    <row r="32" spans="1:253" ht="13" customHeight="1">
      <c r="A32" s="183" t="s">
        <v>54</v>
      </c>
      <c r="B32" s="389">
        <v>11.11</v>
      </c>
      <c r="C32" s="403">
        <v>7.0000000000000007E-2</v>
      </c>
      <c r="D32" s="39">
        <v>4</v>
      </c>
      <c r="E32" s="389">
        <v>10.210000000000001</v>
      </c>
      <c r="F32" s="403">
        <v>0.18</v>
      </c>
      <c r="G32" s="39">
        <v>4</v>
      </c>
      <c r="H32" s="389">
        <v>97.65</v>
      </c>
      <c r="I32" s="403">
        <v>0.09</v>
      </c>
      <c r="J32" s="39">
        <v>4</v>
      </c>
      <c r="K32" s="389">
        <v>96.1</v>
      </c>
      <c r="L32" s="403">
        <v>0.33</v>
      </c>
      <c r="M32" s="39">
        <v>4</v>
      </c>
      <c r="N32" s="385">
        <v>92663</v>
      </c>
      <c r="O32" s="81">
        <v>634</v>
      </c>
      <c r="P32" s="39">
        <v>4</v>
      </c>
      <c r="Q32" s="385">
        <v>84951.5</v>
      </c>
      <c r="R32" s="81">
        <v>1287.17</v>
      </c>
      <c r="S32" s="39">
        <v>4</v>
      </c>
      <c r="T32" s="63">
        <v>14.8</v>
      </c>
      <c r="U32" s="81">
        <v>0.8</v>
      </c>
      <c r="V32" s="39">
        <v>4</v>
      </c>
      <c r="W32" s="63">
        <v>13.75</v>
      </c>
      <c r="X32" s="81">
        <v>0.34</v>
      </c>
      <c r="Y32" s="39">
        <v>4</v>
      </c>
      <c r="Z32" s="401">
        <v>47.75</v>
      </c>
      <c r="AA32" s="194">
        <v>0.46</v>
      </c>
      <c r="AB32" s="194">
        <v>4</v>
      </c>
      <c r="AC32" s="389">
        <v>46</v>
      </c>
      <c r="AD32" s="81">
        <v>0.83</v>
      </c>
      <c r="AE32" s="39">
        <v>4</v>
      </c>
      <c r="AF32" s="389">
        <v>43.03</v>
      </c>
      <c r="AG32" s="81">
        <v>0.18</v>
      </c>
      <c r="AH32" s="39">
        <v>4</v>
      </c>
      <c r="AI32" s="389">
        <v>45.05</v>
      </c>
      <c r="AJ32" s="403">
        <v>0.21</v>
      </c>
      <c r="AK32" s="39">
        <v>4</v>
      </c>
      <c r="AL32" s="389">
        <v>13.33</v>
      </c>
      <c r="AM32" s="403">
        <v>0.05</v>
      </c>
      <c r="AN32" s="39">
        <v>4</v>
      </c>
      <c r="AO32" s="389">
        <v>13.43</v>
      </c>
      <c r="AP32" s="403">
        <v>0.1</v>
      </c>
      <c r="AQ32" s="39">
        <v>4</v>
      </c>
      <c r="AR32" s="389">
        <v>31</v>
      </c>
      <c r="AS32" s="81">
        <v>0.23</v>
      </c>
      <c r="AT32" s="39">
        <v>4</v>
      </c>
      <c r="AU32" s="389">
        <v>29.85</v>
      </c>
      <c r="AV32" s="403">
        <v>0.2</v>
      </c>
      <c r="AW32" s="39">
        <v>4</v>
      </c>
      <c r="AX32" s="389">
        <v>13.8</v>
      </c>
      <c r="AY32" s="81">
        <v>0.02</v>
      </c>
      <c r="AZ32" s="39">
        <v>4</v>
      </c>
      <c r="BA32" s="389">
        <v>13.23</v>
      </c>
      <c r="BB32" s="403">
        <v>0.13</v>
      </c>
      <c r="BC32" s="39">
        <v>4</v>
      </c>
      <c r="BD32" s="389">
        <v>13.83</v>
      </c>
      <c r="BE32" s="81">
        <v>0.17</v>
      </c>
      <c r="BF32" s="39">
        <v>4</v>
      </c>
      <c r="BG32" s="389">
        <v>15.65</v>
      </c>
      <c r="BH32" s="403">
        <v>0.35</v>
      </c>
      <c r="BI32" s="39">
        <v>4</v>
      </c>
      <c r="BJ32" s="389">
        <v>2.02</v>
      </c>
      <c r="BK32" s="403">
        <v>0.02</v>
      </c>
      <c r="BL32" s="39">
        <v>4</v>
      </c>
      <c r="BM32" s="389">
        <v>2.16</v>
      </c>
      <c r="BN32" s="403">
        <v>0.05</v>
      </c>
      <c r="BO32" s="39">
        <v>4</v>
      </c>
      <c r="BP32" s="389">
        <v>2.35</v>
      </c>
      <c r="BQ32" s="403">
        <v>0.09</v>
      </c>
      <c r="BR32" s="39">
        <v>4</v>
      </c>
      <c r="BS32" s="389">
        <v>3.9</v>
      </c>
      <c r="BT32" s="403">
        <v>0.33</v>
      </c>
      <c r="BU32" s="39">
        <v>4</v>
      </c>
      <c r="BV32" s="385">
        <v>263.64999999999998</v>
      </c>
      <c r="BW32" s="403">
        <v>9.86</v>
      </c>
      <c r="BX32" s="39">
        <v>4</v>
      </c>
      <c r="BY32" s="385">
        <v>399.05</v>
      </c>
      <c r="BZ32" s="403">
        <v>29.95</v>
      </c>
      <c r="CA32" s="39">
        <v>4</v>
      </c>
      <c r="CB32" s="389">
        <v>51.13</v>
      </c>
      <c r="CC32" s="403">
        <v>0.15</v>
      </c>
      <c r="CD32" s="39">
        <v>4</v>
      </c>
      <c r="CE32" s="389">
        <v>52.6</v>
      </c>
      <c r="CF32" s="403">
        <v>0.34</v>
      </c>
      <c r="CG32" s="39">
        <v>4</v>
      </c>
      <c r="CH32" s="389">
        <v>29.7</v>
      </c>
      <c r="CI32" s="403">
        <v>0.09</v>
      </c>
      <c r="CJ32" s="39">
        <v>4</v>
      </c>
      <c r="CK32" s="389">
        <v>28.88</v>
      </c>
      <c r="CL32" s="403">
        <v>0.26</v>
      </c>
      <c r="CM32" s="39">
        <v>4</v>
      </c>
      <c r="CN32" s="389">
        <v>15.03</v>
      </c>
      <c r="CO32" s="403">
        <v>0.02</v>
      </c>
      <c r="CP32" s="39">
        <v>4</v>
      </c>
      <c r="CQ32" s="389">
        <v>15.15</v>
      </c>
      <c r="CR32" s="403">
        <v>0.1</v>
      </c>
      <c r="CS32" s="39">
        <v>4</v>
      </c>
      <c r="CT32" s="389">
        <v>65.45</v>
      </c>
      <c r="CU32" s="403">
        <v>1.61</v>
      </c>
      <c r="CV32" s="39">
        <v>4</v>
      </c>
      <c r="CW32" s="389">
        <v>52.35</v>
      </c>
      <c r="CX32" s="403">
        <v>2.36</v>
      </c>
      <c r="CY32" s="39">
        <v>4</v>
      </c>
      <c r="CZ32" s="407">
        <v>736</v>
      </c>
      <c r="DA32" s="401">
        <v>22.68</v>
      </c>
      <c r="DB32" s="194">
        <v>4</v>
      </c>
      <c r="DC32" s="407">
        <v>896.75</v>
      </c>
      <c r="DD32" s="401">
        <v>42.93</v>
      </c>
      <c r="DE32" s="194">
        <v>4</v>
      </c>
      <c r="DF32" s="389">
        <v>31.9</v>
      </c>
      <c r="DG32" s="403">
        <v>1.26</v>
      </c>
      <c r="DH32" s="39">
        <v>4</v>
      </c>
      <c r="DI32" s="389">
        <v>38.53</v>
      </c>
      <c r="DJ32" s="403">
        <v>1.65</v>
      </c>
      <c r="DK32" s="39">
        <v>4</v>
      </c>
      <c r="DL32" s="407">
        <v>359.5</v>
      </c>
      <c r="DM32" s="401">
        <v>21.99</v>
      </c>
      <c r="DN32" s="194">
        <v>4</v>
      </c>
      <c r="DO32" s="407">
        <v>669.5</v>
      </c>
      <c r="DP32" s="401">
        <v>73.349999999999994</v>
      </c>
      <c r="DQ32" s="194">
        <v>4</v>
      </c>
      <c r="DR32" s="389">
        <v>2.68</v>
      </c>
      <c r="DS32" s="403">
        <v>0.39</v>
      </c>
      <c r="DT32" s="39">
        <v>4</v>
      </c>
      <c r="DU32" s="389">
        <v>9.1</v>
      </c>
      <c r="DV32" s="403">
        <v>0.84</v>
      </c>
      <c r="DW32" s="39">
        <v>4</v>
      </c>
      <c r="DX32" s="407">
        <v>30.25</v>
      </c>
      <c r="DY32" s="401">
        <v>5.27</v>
      </c>
      <c r="DZ32" s="194">
        <v>4</v>
      </c>
      <c r="EA32" s="407">
        <v>160.25</v>
      </c>
      <c r="EB32" s="401">
        <v>26.34</v>
      </c>
      <c r="EC32" s="194">
        <v>4</v>
      </c>
      <c r="ED32" s="385">
        <v>1327</v>
      </c>
      <c r="EE32" s="410">
        <v>30.51</v>
      </c>
      <c r="EF32" s="39">
        <v>4</v>
      </c>
      <c r="EG32" s="385">
        <v>1121.5</v>
      </c>
      <c r="EH32" s="410">
        <v>28.78</v>
      </c>
      <c r="EI32" s="39">
        <v>4</v>
      </c>
      <c r="EJ32" s="389">
        <v>5.35</v>
      </c>
      <c r="EK32" s="403">
        <v>0.18</v>
      </c>
      <c r="EL32" s="39">
        <v>4</v>
      </c>
      <c r="EM32" s="389">
        <v>5.53</v>
      </c>
      <c r="EN32" s="403">
        <v>0.11</v>
      </c>
      <c r="EO32" s="39">
        <v>4</v>
      </c>
      <c r="EP32" s="389">
        <v>56.53</v>
      </c>
      <c r="EQ32" s="403">
        <v>1.63</v>
      </c>
      <c r="ER32" s="39">
        <v>4</v>
      </c>
      <c r="ES32" s="389">
        <v>57</v>
      </c>
      <c r="ET32" s="403">
        <v>1.17</v>
      </c>
      <c r="EU32" s="39">
        <v>4</v>
      </c>
      <c r="EV32" s="416">
        <v>0.36</v>
      </c>
      <c r="EW32" s="403">
        <v>0.01</v>
      </c>
      <c r="EX32" s="39">
        <v>4</v>
      </c>
      <c r="EY32" s="416">
        <v>0.31</v>
      </c>
      <c r="EZ32" s="403">
        <v>0.01</v>
      </c>
      <c r="FA32" s="39">
        <v>4</v>
      </c>
      <c r="FB32" s="385">
        <v>232</v>
      </c>
      <c r="FC32" s="403">
        <v>5.83</v>
      </c>
      <c r="FD32" s="39">
        <v>4</v>
      </c>
      <c r="FE32" s="385">
        <v>239.25</v>
      </c>
      <c r="FF32" s="403">
        <v>3.75</v>
      </c>
      <c r="FG32" s="39">
        <v>4</v>
      </c>
      <c r="FH32" s="389">
        <v>79.099999999999994</v>
      </c>
      <c r="FI32" s="403">
        <v>0.68</v>
      </c>
      <c r="FJ32" s="39">
        <v>4</v>
      </c>
      <c r="FK32" s="389">
        <v>79.430000000000007</v>
      </c>
      <c r="FL32" s="403">
        <v>0.41</v>
      </c>
      <c r="FM32" s="39">
        <v>4</v>
      </c>
      <c r="FN32" s="389">
        <v>1.0900000000000001</v>
      </c>
      <c r="FO32" s="403">
        <v>0.01</v>
      </c>
      <c r="FP32" s="39">
        <v>4</v>
      </c>
      <c r="FQ32" s="389">
        <v>1.1599999999999999</v>
      </c>
      <c r="FR32" s="403">
        <v>0.03</v>
      </c>
      <c r="FS32" s="39">
        <v>4</v>
      </c>
      <c r="FT32" s="389">
        <v>8.32</v>
      </c>
      <c r="FU32" s="403">
        <v>0.36</v>
      </c>
      <c r="FV32" s="39">
        <v>4</v>
      </c>
      <c r="FW32" s="389">
        <v>6.29</v>
      </c>
      <c r="FX32" s="403">
        <v>0.82</v>
      </c>
      <c r="FY32" s="39">
        <v>4</v>
      </c>
      <c r="FZ32" s="389">
        <v>19.05</v>
      </c>
      <c r="GA32" s="403">
        <v>0.72</v>
      </c>
      <c r="GB32" s="39">
        <v>4</v>
      </c>
      <c r="GC32" s="389">
        <v>37.33</v>
      </c>
      <c r="GD32" s="403">
        <v>7.74</v>
      </c>
      <c r="GE32" s="39">
        <v>4</v>
      </c>
      <c r="GF32" s="389">
        <v>60.83</v>
      </c>
      <c r="GG32" s="403">
        <v>3.8</v>
      </c>
      <c r="GH32" s="39">
        <v>4</v>
      </c>
      <c r="GI32" s="389">
        <v>27.75</v>
      </c>
      <c r="GJ32" s="403">
        <v>14.02</v>
      </c>
      <c r="GK32" s="39">
        <v>4</v>
      </c>
      <c r="GL32" s="389">
        <v>3.08</v>
      </c>
      <c r="GM32" s="403">
        <v>0.69</v>
      </c>
      <c r="GN32" s="39">
        <v>4</v>
      </c>
      <c r="GO32" s="389">
        <v>2.73</v>
      </c>
      <c r="GP32" s="403">
        <v>0.93</v>
      </c>
      <c r="GQ32" s="39">
        <v>4</v>
      </c>
      <c r="GR32" s="389">
        <v>12.73</v>
      </c>
      <c r="GS32" s="403">
        <v>3.17</v>
      </c>
      <c r="GT32" s="39">
        <v>4</v>
      </c>
      <c r="GU32" s="389">
        <v>29.7</v>
      </c>
      <c r="GV32" s="403">
        <v>6.5</v>
      </c>
      <c r="GW32" s="39">
        <v>4</v>
      </c>
      <c r="GX32" s="416">
        <v>0.23</v>
      </c>
      <c r="GY32" s="423">
        <v>0.06</v>
      </c>
      <c r="GZ32" s="39">
        <v>4</v>
      </c>
      <c r="HA32" s="416">
        <v>0.15</v>
      </c>
      <c r="HB32" s="423">
        <v>0.05</v>
      </c>
      <c r="HC32" s="39">
        <v>4</v>
      </c>
      <c r="HD32" s="389">
        <v>4.18</v>
      </c>
      <c r="HE32" s="403">
        <v>0.44</v>
      </c>
      <c r="HF32" s="39">
        <v>4</v>
      </c>
      <c r="HG32" s="389">
        <v>2.38</v>
      </c>
      <c r="HH32" s="403">
        <v>0.62</v>
      </c>
      <c r="HI32" s="39">
        <v>4</v>
      </c>
      <c r="HJ32" s="389">
        <v>1.59</v>
      </c>
      <c r="HK32" s="403">
        <v>0.09</v>
      </c>
      <c r="HL32" s="39">
        <v>4</v>
      </c>
      <c r="HM32" s="389">
        <v>2.35</v>
      </c>
      <c r="HN32" s="403">
        <v>0.53</v>
      </c>
      <c r="HO32" s="39">
        <v>4</v>
      </c>
      <c r="HP32" s="389">
        <v>5.08</v>
      </c>
      <c r="HQ32" s="403">
        <v>0.43</v>
      </c>
      <c r="HR32" s="39">
        <v>4</v>
      </c>
      <c r="HS32" s="389">
        <v>1.62</v>
      </c>
      <c r="HT32" s="403">
        <v>0.78</v>
      </c>
      <c r="HU32" s="39">
        <v>4</v>
      </c>
      <c r="HV32" s="416">
        <v>0.26</v>
      </c>
      <c r="HW32" s="423">
        <v>0.06</v>
      </c>
      <c r="HX32" s="39">
        <v>4</v>
      </c>
      <c r="HY32" s="416">
        <v>0.18</v>
      </c>
      <c r="HZ32" s="423">
        <v>7.0000000000000007E-2</v>
      </c>
      <c r="IA32" s="39">
        <v>4</v>
      </c>
      <c r="IB32" s="416">
        <v>1.04</v>
      </c>
      <c r="IC32" s="423">
        <v>0.24</v>
      </c>
      <c r="ID32" s="39">
        <v>4</v>
      </c>
      <c r="IE32" s="416">
        <v>1.97</v>
      </c>
      <c r="IF32" s="423">
        <v>0.53</v>
      </c>
      <c r="IG32" s="39">
        <v>4</v>
      </c>
      <c r="IH32" s="416">
        <v>0.03</v>
      </c>
      <c r="II32" s="423">
        <v>0.01</v>
      </c>
      <c r="IJ32" s="39">
        <v>4</v>
      </c>
      <c r="IK32" s="416">
        <v>0.01</v>
      </c>
      <c r="IL32" s="423">
        <v>0.01</v>
      </c>
      <c r="IM32" s="39">
        <v>4</v>
      </c>
      <c r="IN32" s="416">
        <v>0.36</v>
      </c>
      <c r="IO32" s="423">
        <v>0.4</v>
      </c>
      <c r="IP32" s="39">
        <v>4</v>
      </c>
      <c r="IQ32" s="416">
        <v>0.16</v>
      </c>
      <c r="IR32" s="423">
        <v>0.06</v>
      </c>
      <c r="IS32" s="39">
        <v>4</v>
      </c>
    </row>
    <row r="33" spans="1:253" ht="13" customHeight="1">
      <c r="A33" s="185" t="s">
        <v>424</v>
      </c>
      <c r="B33" s="389">
        <v>11.22</v>
      </c>
      <c r="C33" s="403">
        <v>0.17599999999999999</v>
      </c>
      <c r="D33" s="39">
        <v>5</v>
      </c>
      <c r="E33" s="389">
        <v>10.220000000000001</v>
      </c>
      <c r="F33" s="403">
        <v>0.8</v>
      </c>
      <c r="G33" s="39">
        <v>4</v>
      </c>
      <c r="H33" s="389">
        <v>97.6</v>
      </c>
      <c r="I33" s="403">
        <v>0.11</v>
      </c>
      <c r="J33" s="39">
        <v>5</v>
      </c>
      <c r="K33" s="389">
        <v>89.65</v>
      </c>
      <c r="L33" s="403">
        <v>2.149</v>
      </c>
      <c r="M33" s="39">
        <v>4</v>
      </c>
      <c r="N33" s="385">
        <v>92389</v>
      </c>
      <c r="O33" s="81">
        <v>708</v>
      </c>
      <c r="P33" s="39">
        <v>5</v>
      </c>
      <c r="Q33" s="385">
        <v>79314</v>
      </c>
      <c r="R33" s="81">
        <v>6664</v>
      </c>
      <c r="S33" s="39">
        <v>4</v>
      </c>
      <c r="T33" s="63">
        <v>14.72</v>
      </c>
      <c r="U33" s="81">
        <v>0.21</v>
      </c>
      <c r="V33" s="39">
        <v>5</v>
      </c>
      <c r="W33" s="63">
        <v>11.9</v>
      </c>
      <c r="X33" s="81">
        <v>1.1599999999999999</v>
      </c>
      <c r="Y33" s="39">
        <v>4</v>
      </c>
      <c r="Z33" s="401">
        <v>50.44</v>
      </c>
      <c r="AA33" s="194">
        <v>0.69099999999999995</v>
      </c>
      <c r="AB33" s="194">
        <v>5</v>
      </c>
      <c r="AC33" s="389">
        <v>46.4</v>
      </c>
      <c r="AD33" s="81">
        <v>3.3</v>
      </c>
      <c r="AE33" s="39">
        <v>4</v>
      </c>
      <c r="AF33" s="389">
        <v>44.94</v>
      </c>
      <c r="AG33" s="81">
        <v>0.25</v>
      </c>
      <c r="AH33" s="39">
        <v>5</v>
      </c>
      <c r="AI33" s="389">
        <v>45.58</v>
      </c>
      <c r="AJ33" s="403">
        <v>1.1000000000000001</v>
      </c>
      <c r="AK33" s="39">
        <v>4</v>
      </c>
      <c r="AL33" s="389">
        <v>13.12</v>
      </c>
      <c r="AM33" s="403">
        <v>0.02</v>
      </c>
      <c r="AN33" s="39">
        <v>5</v>
      </c>
      <c r="AO33" s="389">
        <v>11.65</v>
      </c>
      <c r="AP33" s="403">
        <v>0.44</v>
      </c>
      <c r="AQ33" s="39">
        <v>4</v>
      </c>
      <c r="AR33" s="389">
        <v>29.18</v>
      </c>
      <c r="AS33" s="81">
        <v>0.2</v>
      </c>
      <c r="AT33" s="39">
        <v>5</v>
      </c>
      <c r="AU33" s="389">
        <v>25.58</v>
      </c>
      <c r="AV33" s="403">
        <v>0.71</v>
      </c>
      <c r="AW33" s="39">
        <v>4</v>
      </c>
      <c r="AX33" s="389">
        <v>12.38</v>
      </c>
      <c r="AY33" s="81">
        <v>0.04</v>
      </c>
      <c r="AZ33" s="39">
        <v>5</v>
      </c>
      <c r="BA33" s="389">
        <v>11.53</v>
      </c>
      <c r="BB33" s="403">
        <v>0.42</v>
      </c>
      <c r="BC33" s="39">
        <v>4</v>
      </c>
      <c r="BD33" s="389">
        <v>13.12</v>
      </c>
      <c r="BE33" s="81">
        <v>0.09</v>
      </c>
      <c r="BF33" s="39">
        <v>5</v>
      </c>
      <c r="BG33" s="389">
        <v>19.829999999999998</v>
      </c>
      <c r="BH33" s="403">
        <v>0.97</v>
      </c>
      <c r="BI33" s="39">
        <v>4</v>
      </c>
      <c r="BJ33" s="389">
        <v>1.76</v>
      </c>
      <c r="BK33" s="403">
        <v>0.02</v>
      </c>
      <c r="BL33" s="39">
        <v>5</v>
      </c>
      <c r="BM33" s="389">
        <v>2.52</v>
      </c>
      <c r="BN33" s="403">
        <v>0.19</v>
      </c>
      <c r="BO33" s="39">
        <v>4</v>
      </c>
      <c r="BP33" s="389">
        <v>2.4</v>
      </c>
      <c r="BQ33" s="403">
        <v>0.11</v>
      </c>
      <c r="BR33" s="39">
        <v>5</v>
      </c>
      <c r="BS33" s="389">
        <v>10.35</v>
      </c>
      <c r="BT33" s="403">
        <v>2.15</v>
      </c>
      <c r="BU33" s="39">
        <v>4</v>
      </c>
      <c r="BV33" s="385">
        <v>269.64</v>
      </c>
      <c r="BW33" s="403">
        <v>15.52</v>
      </c>
      <c r="BX33" s="39">
        <v>5</v>
      </c>
      <c r="BY33" s="385">
        <v>1005.65</v>
      </c>
      <c r="BZ33" s="403">
        <v>143</v>
      </c>
      <c r="CA33" s="39">
        <v>4</v>
      </c>
      <c r="CB33" s="389">
        <v>55.74</v>
      </c>
      <c r="CC33" s="403">
        <v>0.47</v>
      </c>
      <c r="CD33" s="39">
        <v>5</v>
      </c>
      <c r="CE33" s="389">
        <v>52.78</v>
      </c>
      <c r="CF33" s="403">
        <v>1.51</v>
      </c>
      <c r="CG33" s="39">
        <v>4</v>
      </c>
      <c r="CH33" s="389">
        <v>25.22</v>
      </c>
      <c r="CI33" s="403">
        <v>0.22</v>
      </c>
      <c r="CJ33" s="39">
        <v>5</v>
      </c>
      <c r="CK33" s="389">
        <v>22.8</v>
      </c>
      <c r="CL33" s="403">
        <v>0.63</v>
      </c>
      <c r="CM33" s="39">
        <v>4</v>
      </c>
      <c r="CN33" s="389">
        <v>13.86</v>
      </c>
      <c r="CO33" s="403">
        <v>0.05</v>
      </c>
      <c r="CP33" s="39">
        <v>5</v>
      </c>
      <c r="CQ33" s="389">
        <v>12</v>
      </c>
      <c r="CR33" s="403">
        <v>0.64</v>
      </c>
      <c r="CS33" s="39">
        <v>4</v>
      </c>
      <c r="CT33" s="389">
        <v>67.819999999999993</v>
      </c>
      <c r="CU33" s="403">
        <v>1.26</v>
      </c>
      <c r="CV33" s="39">
        <v>5</v>
      </c>
      <c r="CW33" s="389">
        <v>65.7</v>
      </c>
      <c r="CX33" s="403">
        <v>5.18</v>
      </c>
      <c r="CY33" s="39">
        <v>4</v>
      </c>
      <c r="CZ33" s="407">
        <v>771.8</v>
      </c>
      <c r="DA33" s="401">
        <v>46.2</v>
      </c>
      <c r="DB33" s="194">
        <v>5</v>
      </c>
      <c r="DC33" s="407">
        <v>2782.25</v>
      </c>
      <c r="DD33" s="401">
        <v>284.25</v>
      </c>
      <c r="DE33" s="194">
        <v>4</v>
      </c>
      <c r="DF33" s="389">
        <v>30.02</v>
      </c>
      <c r="DG33" s="403">
        <v>1.32</v>
      </c>
      <c r="DH33" s="39">
        <v>5</v>
      </c>
      <c r="DI33" s="389">
        <v>31.7</v>
      </c>
      <c r="DJ33" s="403">
        <v>4.8</v>
      </c>
      <c r="DK33" s="39">
        <v>4</v>
      </c>
      <c r="DL33" s="407">
        <v>339.6</v>
      </c>
      <c r="DM33" s="401">
        <v>17.399999999999999</v>
      </c>
      <c r="DN33" s="194">
        <v>5</v>
      </c>
      <c r="DO33" s="407">
        <v>1481</v>
      </c>
      <c r="DP33" s="401">
        <v>430</v>
      </c>
      <c r="DQ33" s="194">
        <v>4</v>
      </c>
      <c r="DR33" s="389">
        <v>2.1800000000000002</v>
      </c>
      <c r="DS33" s="403">
        <v>0.17</v>
      </c>
      <c r="DT33" s="39">
        <v>5</v>
      </c>
      <c r="DU33" s="389">
        <v>2.58</v>
      </c>
      <c r="DV33" s="403">
        <v>0.38</v>
      </c>
      <c r="DW33" s="39">
        <v>4</v>
      </c>
      <c r="DX33" s="407">
        <v>24.6</v>
      </c>
      <c r="DY33" s="401">
        <v>2.25</v>
      </c>
      <c r="DZ33" s="194">
        <v>5</v>
      </c>
      <c r="EA33" s="407">
        <v>121</v>
      </c>
      <c r="EB33" s="401">
        <v>32.9</v>
      </c>
      <c r="EC33" s="194">
        <v>4</v>
      </c>
      <c r="ED33" s="385">
        <v>1546.4</v>
      </c>
      <c r="EE33" s="410">
        <v>35.200000000000003</v>
      </c>
      <c r="EF33" s="39">
        <v>5</v>
      </c>
      <c r="EG33" s="385">
        <v>1400</v>
      </c>
      <c r="EH33" s="410">
        <v>107</v>
      </c>
      <c r="EI33" s="39">
        <v>4</v>
      </c>
      <c r="EJ33" s="389">
        <v>4.9400000000000004</v>
      </c>
      <c r="EK33" s="403">
        <v>0.14000000000000001</v>
      </c>
      <c r="EL33" s="39">
        <v>5</v>
      </c>
      <c r="EM33" s="389">
        <v>7.53</v>
      </c>
      <c r="EN33" s="403">
        <v>0.25</v>
      </c>
      <c r="EO33" s="39">
        <v>4</v>
      </c>
      <c r="EP33" s="389">
        <v>45.14</v>
      </c>
      <c r="EQ33" s="403">
        <v>1</v>
      </c>
      <c r="ER33" s="39">
        <v>5</v>
      </c>
      <c r="ES33" s="389">
        <v>60.1</v>
      </c>
      <c r="ET33" s="403">
        <v>2.7</v>
      </c>
      <c r="EU33" s="39">
        <v>4</v>
      </c>
      <c r="EV33" s="416">
        <v>0.38</v>
      </c>
      <c r="EW33" s="403">
        <v>6.0000000000000001E-3</v>
      </c>
      <c r="EX33" s="39">
        <v>5</v>
      </c>
      <c r="EY33" s="416">
        <v>0.53</v>
      </c>
      <c r="EZ33" s="403">
        <v>0.04</v>
      </c>
      <c r="FA33" s="39">
        <v>4</v>
      </c>
      <c r="FB33" s="385">
        <v>238.8</v>
      </c>
      <c r="FC33" s="403">
        <v>3.3</v>
      </c>
      <c r="FD33" s="39">
        <v>5</v>
      </c>
      <c r="FE33" s="385">
        <v>198.5</v>
      </c>
      <c r="FF33" s="403">
        <v>3.8</v>
      </c>
      <c r="FG33" s="39">
        <v>4</v>
      </c>
      <c r="FH33" s="389">
        <v>64.599999999999994</v>
      </c>
      <c r="FI33" s="403">
        <v>0.59</v>
      </c>
      <c r="FJ33" s="39">
        <v>5</v>
      </c>
      <c r="FK33" s="389">
        <v>74.95</v>
      </c>
      <c r="FL33" s="403">
        <v>0.69</v>
      </c>
      <c r="FM33" s="39">
        <v>4</v>
      </c>
      <c r="FN33" s="389">
        <v>1.1000000000000001</v>
      </c>
      <c r="FO33" s="403">
        <v>0.01</v>
      </c>
      <c r="FP33" s="39">
        <v>5</v>
      </c>
      <c r="FQ33" s="389">
        <v>1.28</v>
      </c>
      <c r="FR33" s="403">
        <v>0.06</v>
      </c>
      <c r="FS33" s="39">
        <v>4</v>
      </c>
      <c r="FT33" s="389">
        <v>9.2799999999999994</v>
      </c>
      <c r="FU33" s="403">
        <v>0.5</v>
      </c>
      <c r="FV33" s="39">
        <v>5</v>
      </c>
      <c r="FW33" s="389">
        <v>8.43</v>
      </c>
      <c r="FX33" s="403">
        <v>4</v>
      </c>
      <c r="FY33" s="39">
        <v>4</v>
      </c>
      <c r="FZ33" s="389">
        <v>12.9</v>
      </c>
      <c r="GA33" s="403">
        <v>1.1299999999999999</v>
      </c>
      <c r="GB33" s="39">
        <v>5</v>
      </c>
      <c r="GC33" s="389">
        <v>9.58</v>
      </c>
      <c r="GD33" s="403">
        <v>0.68</v>
      </c>
      <c r="GE33" s="39">
        <v>4</v>
      </c>
      <c r="GF33" s="389">
        <v>81.06</v>
      </c>
      <c r="GG33" s="403">
        <v>1.27</v>
      </c>
      <c r="GH33" s="39">
        <v>5</v>
      </c>
      <c r="GI33" s="389">
        <v>84.78</v>
      </c>
      <c r="GJ33" s="403">
        <v>0.38</v>
      </c>
      <c r="GK33" s="39">
        <v>4</v>
      </c>
      <c r="GL33" s="389">
        <v>3.7</v>
      </c>
      <c r="GM33" s="403">
        <v>0.68</v>
      </c>
      <c r="GN33" s="39">
        <v>5</v>
      </c>
      <c r="GO33" s="389">
        <v>1.88</v>
      </c>
      <c r="GP33" s="403">
        <v>0.125</v>
      </c>
      <c r="GQ33" s="39">
        <v>4</v>
      </c>
      <c r="GR33" s="389">
        <v>1.38</v>
      </c>
      <c r="GS33" s="403">
        <v>0.14000000000000001</v>
      </c>
      <c r="GT33" s="39">
        <v>5</v>
      </c>
      <c r="GU33" s="389">
        <v>0.78</v>
      </c>
      <c r="GV33" s="403">
        <v>0.05</v>
      </c>
      <c r="GW33" s="39">
        <v>4</v>
      </c>
      <c r="GX33" s="416">
        <v>0.16</v>
      </c>
      <c r="GY33" s="423">
        <v>0.04</v>
      </c>
      <c r="GZ33" s="39">
        <v>5</v>
      </c>
      <c r="HA33" s="416">
        <v>0.38</v>
      </c>
      <c r="HB33" s="423">
        <v>0.12</v>
      </c>
      <c r="HC33" s="39">
        <v>4</v>
      </c>
      <c r="HD33" s="389">
        <v>0.78</v>
      </c>
      <c r="HE33" s="403">
        <v>0.11</v>
      </c>
      <c r="HF33" s="39">
        <v>5</v>
      </c>
      <c r="HG33" s="389">
        <v>2.63</v>
      </c>
      <c r="HH33" s="403">
        <v>0.34</v>
      </c>
      <c r="HI33" s="39">
        <v>4</v>
      </c>
      <c r="HJ33" s="389">
        <v>1.19</v>
      </c>
      <c r="HK33" s="403">
        <v>0.11</v>
      </c>
      <c r="HL33" s="39">
        <v>5</v>
      </c>
      <c r="HM33" s="389">
        <v>0.78</v>
      </c>
      <c r="HN33" s="403">
        <v>9.5000000000000001E-2</v>
      </c>
      <c r="HO33" s="39">
        <v>4</v>
      </c>
      <c r="HP33" s="389">
        <v>7.53</v>
      </c>
      <c r="HQ33" s="403">
        <v>0.47</v>
      </c>
      <c r="HR33" s="39">
        <v>5</v>
      </c>
      <c r="HS33" s="389">
        <v>7.16</v>
      </c>
      <c r="HT33" s="403">
        <v>1.26</v>
      </c>
      <c r="HU33" s="39">
        <v>4</v>
      </c>
      <c r="HV33" s="416">
        <v>0.34</v>
      </c>
      <c r="HW33" s="423">
        <v>0.06</v>
      </c>
      <c r="HX33" s="39">
        <v>5</v>
      </c>
      <c r="HY33" s="416">
        <v>0.17</v>
      </c>
      <c r="HZ33" s="423">
        <v>0.03</v>
      </c>
      <c r="IA33" s="39">
        <v>4</v>
      </c>
      <c r="IB33" s="416">
        <v>0.13</v>
      </c>
      <c r="IC33" s="423">
        <v>0.01</v>
      </c>
      <c r="ID33" s="39">
        <v>5</v>
      </c>
      <c r="IE33" s="416">
        <v>7.0000000000000007E-2</v>
      </c>
      <c r="IF33" s="423">
        <v>1.2999999999999999E-2</v>
      </c>
      <c r="IG33" s="39">
        <v>4</v>
      </c>
      <c r="IH33" s="416">
        <v>0.02</v>
      </c>
      <c r="II33" s="423">
        <v>4.0000000000000001E-3</v>
      </c>
      <c r="IJ33" s="39">
        <v>5</v>
      </c>
      <c r="IK33" s="416">
        <v>0.04</v>
      </c>
      <c r="IL33" s="423">
        <v>1.4999999999999999E-2</v>
      </c>
      <c r="IM33" s="39">
        <v>4</v>
      </c>
      <c r="IN33" s="416">
        <v>0.08</v>
      </c>
      <c r="IO33" s="423">
        <v>0.01</v>
      </c>
      <c r="IP33" s="39">
        <v>5</v>
      </c>
      <c r="IQ33" s="416">
        <v>0.23</v>
      </c>
      <c r="IR33" s="423">
        <v>0.05</v>
      </c>
      <c r="IS33" s="39">
        <v>4</v>
      </c>
    </row>
    <row r="34" spans="1:253" ht="13" customHeight="1">
      <c r="A34" s="185" t="s">
        <v>425</v>
      </c>
      <c r="B34" s="389">
        <v>9.7100000000000009</v>
      </c>
      <c r="C34" s="403">
        <v>0.53</v>
      </c>
      <c r="D34" s="39">
        <v>3</v>
      </c>
      <c r="E34" s="390" t="s">
        <v>61</v>
      </c>
      <c r="F34" s="390" t="s">
        <v>61</v>
      </c>
      <c r="G34" s="127" t="s">
        <v>61</v>
      </c>
      <c r="H34" s="389">
        <v>97.73</v>
      </c>
      <c r="I34" s="403">
        <v>0.15</v>
      </c>
      <c r="J34" s="39">
        <v>3</v>
      </c>
      <c r="K34" s="390" t="s">
        <v>61</v>
      </c>
      <c r="L34" s="390" t="s">
        <v>61</v>
      </c>
      <c r="M34" s="127" t="s">
        <v>61</v>
      </c>
      <c r="N34" s="385">
        <v>82706</v>
      </c>
      <c r="O34" s="81">
        <v>3095</v>
      </c>
      <c r="P34" s="39">
        <v>3</v>
      </c>
      <c r="Q34" s="384" t="s">
        <v>61</v>
      </c>
      <c r="R34" s="127" t="s">
        <v>61</v>
      </c>
      <c r="S34" s="127" t="s">
        <v>61</v>
      </c>
      <c r="T34" s="63">
        <v>13.07</v>
      </c>
      <c r="U34" s="81">
        <v>0.59</v>
      </c>
      <c r="V34" s="39">
        <v>3</v>
      </c>
      <c r="W34" s="127" t="s">
        <v>61</v>
      </c>
      <c r="X34" s="127" t="s">
        <v>61</v>
      </c>
      <c r="Y34" s="127" t="s">
        <v>61</v>
      </c>
      <c r="Z34" s="401">
        <v>41.87</v>
      </c>
      <c r="AA34" s="194">
        <v>2.2200000000000002</v>
      </c>
      <c r="AB34" s="194">
        <v>3</v>
      </c>
      <c r="AC34" s="390" t="s">
        <v>61</v>
      </c>
      <c r="AD34" s="127" t="s">
        <v>61</v>
      </c>
      <c r="AE34" s="127" t="s">
        <v>61</v>
      </c>
      <c r="AF34" s="389">
        <v>43.13</v>
      </c>
      <c r="AG34" s="81">
        <v>0.13</v>
      </c>
      <c r="AH34" s="39">
        <v>3</v>
      </c>
      <c r="AI34" s="390" t="s">
        <v>61</v>
      </c>
      <c r="AJ34" s="390" t="s">
        <v>61</v>
      </c>
      <c r="AK34" s="127" t="s">
        <v>61</v>
      </c>
      <c r="AL34" s="389">
        <v>13.47</v>
      </c>
      <c r="AM34" s="403">
        <v>0.09</v>
      </c>
      <c r="AN34" s="39">
        <v>3</v>
      </c>
      <c r="AO34" s="390" t="s">
        <v>61</v>
      </c>
      <c r="AP34" s="390" t="s">
        <v>61</v>
      </c>
      <c r="AQ34" s="127" t="s">
        <v>61</v>
      </c>
      <c r="AR34" s="389">
        <v>31.2</v>
      </c>
      <c r="AS34" s="81">
        <v>0.21</v>
      </c>
      <c r="AT34" s="39">
        <v>3</v>
      </c>
      <c r="AU34" s="390" t="s">
        <v>61</v>
      </c>
      <c r="AV34" s="390" t="s">
        <v>61</v>
      </c>
      <c r="AW34" s="127" t="s">
        <v>61</v>
      </c>
      <c r="AX34" s="389">
        <v>13.3</v>
      </c>
      <c r="AY34" s="81">
        <v>0.1</v>
      </c>
      <c r="AZ34" s="39">
        <v>3</v>
      </c>
      <c r="BA34" s="390" t="s">
        <v>61</v>
      </c>
      <c r="BB34" s="390" t="s">
        <v>61</v>
      </c>
      <c r="BC34" s="127" t="s">
        <v>61</v>
      </c>
      <c r="BD34" s="389">
        <v>13.97</v>
      </c>
      <c r="BE34" s="81">
        <v>0.18</v>
      </c>
      <c r="BF34" s="39">
        <v>3</v>
      </c>
      <c r="BG34" s="390" t="s">
        <v>61</v>
      </c>
      <c r="BH34" s="390" t="s">
        <v>61</v>
      </c>
      <c r="BI34" s="127" t="s">
        <v>61</v>
      </c>
      <c r="BJ34" s="389">
        <v>2.13</v>
      </c>
      <c r="BK34" s="403">
        <v>0.02</v>
      </c>
      <c r="BL34" s="39">
        <v>3</v>
      </c>
      <c r="BM34" s="390" t="s">
        <v>61</v>
      </c>
      <c r="BN34" s="390" t="s">
        <v>61</v>
      </c>
      <c r="BO34" s="127" t="s">
        <v>61</v>
      </c>
      <c r="BP34" s="389">
        <v>2.27</v>
      </c>
      <c r="BQ34" s="403">
        <v>0.15</v>
      </c>
      <c r="BR34" s="39">
        <v>3</v>
      </c>
      <c r="BS34" s="390" t="s">
        <v>61</v>
      </c>
      <c r="BT34" s="390" t="s">
        <v>61</v>
      </c>
      <c r="BU34" s="127" t="s">
        <v>61</v>
      </c>
      <c r="BV34" s="385">
        <v>219.13</v>
      </c>
      <c r="BW34" s="403">
        <v>3.24</v>
      </c>
      <c r="BX34" s="39">
        <v>3</v>
      </c>
      <c r="BY34" s="384" t="s">
        <v>61</v>
      </c>
      <c r="BZ34" s="390" t="s">
        <v>61</v>
      </c>
      <c r="CA34" s="127" t="s">
        <v>61</v>
      </c>
      <c r="CB34" s="389">
        <v>52.83</v>
      </c>
      <c r="CC34" s="403">
        <v>0.12</v>
      </c>
      <c r="CD34" s="39">
        <v>3</v>
      </c>
      <c r="CE34" s="390" t="s">
        <v>61</v>
      </c>
      <c r="CF34" s="390" t="s">
        <v>61</v>
      </c>
      <c r="CG34" s="127" t="s">
        <v>61</v>
      </c>
      <c r="CH34" s="389">
        <v>28.63</v>
      </c>
      <c r="CI34" s="403">
        <v>0.2</v>
      </c>
      <c r="CJ34" s="39">
        <v>3</v>
      </c>
      <c r="CK34" s="390" t="s">
        <v>61</v>
      </c>
      <c r="CL34" s="390" t="s">
        <v>61</v>
      </c>
      <c r="CM34" s="127" t="s">
        <v>61</v>
      </c>
      <c r="CN34" s="389">
        <v>15.03</v>
      </c>
      <c r="CO34" s="403">
        <v>0.13</v>
      </c>
      <c r="CP34" s="39">
        <v>3</v>
      </c>
      <c r="CQ34" s="390" t="s">
        <v>61</v>
      </c>
      <c r="CR34" s="390" t="s">
        <v>61</v>
      </c>
      <c r="CS34" s="127" t="s">
        <v>61</v>
      </c>
      <c r="CT34" s="389">
        <v>63.83</v>
      </c>
      <c r="CU34" s="403">
        <v>2.81</v>
      </c>
      <c r="CV34" s="39">
        <v>3</v>
      </c>
      <c r="CW34" s="390" t="s">
        <v>61</v>
      </c>
      <c r="CX34" s="390" t="s">
        <v>61</v>
      </c>
      <c r="CY34" s="127" t="s">
        <v>61</v>
      </c>
      <c r="CZ34" s="407">
        <v>609.66999999999996</v>
      </c>
      <c r="DA34" s="401">
        <v>16.48</v>
      </c>
      <c r="DB34" s="194">
        <v>3</v>
      </c>
      <c r="DC34" s="390" t="s">
        <v>61</v>
      </c>
      <c r="DD34" s="390" t="s">
        <v>61</v>
      </c>
      <c r="DE34" s="127" t="s">
        <v>61</v>
      </c>
      <c r="DF34" s="389">
        <v>32.799999999999997</v>
      </c>
      <c r="DG34" s="403">
        <v>2.39</v>
      </c>
      <c r="DH34" s="39">
        <v>3</v>
      </c>
      <c r="DI34" s="390" t="s">
        <v>61</v>
      </c>
      <c r="DJ34" s="390" t="s">
        <v>61</v>
      </c>
      <c r="DK34" s="127" t="s">
        <v>61</v>
      </c>
      <c r="DL34" s="407">
        <v>315</v>
      </c>
      <c r="DM34" s="401">
        <v>30.41</v>
      </c>
      <c r="DN34" s="194">
        <v>3</v>
      </c>
      <c r="DO34" s="407" t="s">
        <v>61</v>
      </c>
      <c r="DP34" s="401" t="s">
        <v>61</v>
      </c>
      <c r="DQ34" s="194" t="s">
        <v>61</v>
      </c>
      <c r="DR34" s="389">
        <v>3.33</v>
      </c>
      <c r="DS34" s="403">
        <v>0.45</v>
      </c>
      <c r="DT34" s="39">
        <v>3</v>
      </c>
      <c r="DU34" s="390" t="s">
        <v>61</v>
      </c>
      <c r="DV34" s="390" t="s">
        <v>61</v>
      </c>
      <c r="DW34" s="127" t="s">
        <v>61</v>
      </c>
      <c r="DX34" s="407">
        <v>32</v>
      </c>
      <c r="DY34" s="401">
        <v>5.13</v>
      </c>
      <c r="DZ34" s="194">
        <v>3</v>
      </c>
      <c r="EA34" s="407" t="s">
        <v>61</v>
      </c>
      <c r="EB34" s="401" t="s">
        <v>61</v>
      </c>
      <c r="EC34" s="194" t="s">
        <v>61</v>
      </c>
      <c r="ED34" s="385">
        <v>1178</v>
      </c>
      <c r="EE34" s="410">
        <v>15.14</v>
      </c>
      <c r="EF34" s="39">
        <v>3</v>
      </c>
      <c r="EG34" s="384" t="s">
        <v>61</v>
      </c>
      <c r="EH34" s="384" t="s">
        <v>61</v>
      </c>
      <c r="EI34" s="127" t="s">
        <v>61</v>
      </c>
      <c r="EJ34" s="389">
        <v>6.23</v>
      </c>
      <c r="EK34" s="403">
        <v>0.23</v>
      </c>
      <c r="EL34" s="39">
        <v>3</v>
      </c>
      <c r="EM34" s="390" t="s">
        <v>61</v>
      </c>
      <c r="EN34" s="390" t="s">
        <v>61</v>
      </c>
      <c r="EO34" s="127" t="s">
        <v>61</v>
      </c>
      <c r="EP34" s="389">
        <v>61.6</v>
      </c>
      <c r="EQ34" s="403">
        <v>0.38</v>
      </c>
      <c r="ER34" s="39">
        <v>3</v>
      </c>
      <c r="ES34" s="390" t="s">
        <v>61</v>
      </c>
      <c r="ET34" s="390" t="s">
        <v>61</v>
      </c>
      <c r="EU34" s="127" t="s">
        <v>61</v>
      </c>
      <c r="EV34" s="416">
        <v>0.37</v>
      </c>
      <c r="EW34" s="403">
        <v>0.02</v>
      </c>
      <c r="EX34" s="39">
        <v>3</v>
      </c>
      <c r="EY34" s="417" t="s">
        <v>61</v>
      </c>
      <c r="EZ34" s="390" t="s">
        <v>61</v>
      </c>
      <c r="FA34" s="127" t="s">
        <v>61</v>
      </c>
      <c r="FB34" s="385">
        <v>205</v>
      </c>
      <c r="FC34" s="403">
        <v>6.35</v>
      </c>
      <c r="FD34" s="39">
        <v>3</v>
      </c>
      <c r="FE34" s="384" t="s">
        <v>61</v>
      </c>
      <c r="FF34" s="390" t="s">
        <v>61</v>
      </c>
      <c r="FG34" s="127" t="s">
        <v>61</v>
      </c>
      <c r="FH34" s="389">
        <v>76.430000000000007</v>
      </c>
      <c r="FI34" s="403">
        <v>1.1299999999999999</v>
      </c>
      <c r="FJ34" s="39">
        <v>3</v>
      </c>
      <c r="FK34" s="390" t="s">
        <v>61</v>
      </c>
      <c r="FL34" s="390" t="s">
        <v>61</v>
      </c>
      <c r="FM34" s="127" t="s">
        <v>61</v>
      </c>
      <c r="FN34" s="389">
        <v>1.0900000000000001</v>
      </c>
      <c r="FO34" s="403">
        <v>0.02</v>
      </c>
      <c r="FP34" s="39">
        <v>3</v>
      </c>
      <c r="FQ34" s="390" t="s">
        <v>61</v>
      </c>
      <c r="FR34" s="390" t="s">
        <v>61</v>
      </c>
      <c r="FS34" s="127" t="s">
        <v>61</v>
      </c>
      <c r="FT34" s="389">
        <v>3.41</v>
      </c>
      <c r="FU34" s="403">
        <v>0.53</v>
      </c>
      <c r="FV34" s="39">
        <v>3</v>
      </c>
      <c r="FW34" s="390" t="s">
        <v>61</v>
      </c>
      <c r="FX34" s="390" t="s">
        <v>61</v>
      </c>
      <c r="FY34" s="127" t="s">
        <v>61</v>
      </c>
      <c r="FZ34" s="389">
        <v>32.9</v>
      </c>
      <c r="GA34" s="403">
        <v>4.1100000000000003</v>
      </c>
      <c r="GB34" s="39">
        <v>3</v>
      </c>
      <c r="GC34" s="390" t="s">
        <v>61</v>
      </c>
      <c r="GD34" s="390" t="s">
        <v>61</v>
      </c>
      <c r="GE34" s="127" t="s">
        <v>61</v>
      </c>
      <c r="GF34" s="389">
        <v>62.47</v>
      </c>
      <c r="GG34" s="403">
        <v>4.47</v>
      </c>
      <c r="GH34" s="39">
        <v>3</v>
      </c>
      <c r="GI34" s="390" t="s">
        <v>61</v>
      </c>
      <c r="GJ34" s="390" t="s">
        <v>61</v>
      </c>
      <c r="GK34" s="127" t="s">
        <v>61</v>
      </c>
      <c r="GL34" s="389">
        <v>2.7</v>
      </c>
      <c r="GM34" s="403">
        <v>0.25</v>
      </c>
      <c r="GN34" s="39">
        <v>3</v>
      </c>
      <c r="GO34" s="390" t="s">
        <v>61</v>
      </c>
      <c r="GP34" s="390" t="s">
        <v>61</v>
      </c>
      <c r="GQ34" s="127" t="s">
        <v>61</v>
      </c>
      <c r="GR34" s="389">
        <v>1.4</v>
      </c>
      <c r="GS34" s="403">
        <v>0.35</v>
      </c>
      <c r="GT34" s="39">
        <v>3</v>
      </c>
      <c r="GU34" s="390" t="s">
        <v>61</v>
      </c>
      <c r="GV34" s="390" t="s">
        <v>61</v>
      </c>
      <c r="GW34" s="127" t="s">
        <v>61</v>
      </c>
      <c r="GX34" s="416">
        <v>0.17</v>
      </c>
      <c r="GY34" s="423">
        <v>0.09</v>
      </c>
      <c r="GZ34" s="39">
        <v>3</v>
      </c>
      <c r="HA34" s="417" t="s">
        <v>61</v>
      </c>
      <c r="HB34" s="417" t="s">
        <v>61</v>
      </c>
      <c r="HC34" s="127" t="s">
        <v>61</v>
      </c>
      <c r="HD34" s="389">
        <v>0.37</v>
      </c>
      <c r="HE34" s="403">
        <v>0.12</v>
      </c>
      <c r="HF34" s="39">
        <v>3</v>
      </c>
      <c r="HG34" s="390" t="s">
        <v>61</v>
      </c>
      <c r="HH34" s="390" t="s">
        <v>61</v>
      </c>
      <c r="HI34" s="127" t="s">
        <v>61</v>
      </c>
      <c r="HJ34" s="389">
        <v>1.1299999999999999</v>
      </c>
      <c r="HK34" s="403">
        <v>0.25</v>
      </c>
      <c r="HL34" s="39">
        <v>3</v>
      </c>
      <c r="HM34" s="390" t="s">
        <v>61</v>
      </c>
      <c r="HN34" s="390" t="s">
        <v>61</v>
      </c>
      <c r="HO34" s="127" t="s">
        <v>61</v>
      </c>
      <c r="HP34" s="389">
        <v>2.13</v>
      </c>
      <c r="HQ34" s="403">
        <v>0.3</v>
      </c>
      <c r="HR34" s="39">
        <v>3</v>
      </c>
      <c r="HS34" s="390" t="s">
        <v>61</v>
      </c>
      <c r="HT34" s="390" t="s">
        <v>61</v>
      </c>
      <c r="HU34" s="127" t="s">
        <v>61</v>
      </c>
      <c r="HV34" s="416">
        <v>0.1</v>
      </c>
      <c r="HW34" s="423">
        <v>0.02</v>
      </c>
      <c r="HX34" s="39">
        <v>3</v>
      </c>
      <c r="HY34" s="417" t="s">
        <v>61</v>
      </c>
      <c r="HZ34" s="417" t="s">
        <v>61</v>
      </c>
      <c r="IA34" s="127" t="s">
        <v>61</v>
      </c>
      <c r="IB34" s="416">
        <v>0.05</v>
      </c>
      <c r="IC34" s="423">
        <v>0.02</v>
      </c>
      <c r="ID34" s="39">
        <v>3</v>
      </c>
      <c r="IE34" s="417" t="s">
        <v>61</v>
      </c>
      <c r="IF34" s="417" t="s">
        <v>61</v>
      </c>
      <c r="IG34" s="127" t="s">
        <v>61</v>
      </c>
      <c r="IH34" s="416">
        <v>0</v>
      </c>
      <c r="II34" s="423">
        <v>0</v>
      </c>
      <c r="IJ34" s="39">
        <v>3</v>
      </c>
      <c r="IK34" s="417" t="s">
        <v>61</v>
      </c>
      <c r="IL34" s="417" t="s">
        <v>61</v>
      </c>
      <c r="IM34" s="127" t="s">
        <v>61</v>
      </c>
      <c r="IN34" s="416">
        <v>0.01</v>
      </c>
      <c r="IO34" s="423">
        <v>0.01</v>
      </c>
      <c r="IP34" s="39">
        <v>3</v>
      </c>
      <c r="IQ34" s="417" t="s">
        <v>61</v>
      </c>
      <c r="IR34" s="417" t="s">
        <v>61</v>
      </c>
      <c r="IS34" s="127" t="s">
        <v>61</v>
      </c>
    </row>
    <row r="35" spans="1:253" ht="13" customHeight="1">
      <c r="A35" s="183" t="s">
        <v>55</v>
      </c>
      <c r="B35" s="389">
        <v>11.356</v>
      </c>
      <c r="C35" s="403">
        <v>0.43</v>
      </c>
      <c r="D35" s="39">
        <v>5</v>
      </c>
      <c r="E35" s="389">
        <v>11.46</v>
      </c>
      <c r="F35" s="403">
        <v>0.155</v>
      </c>
      <c r="G35" s="39">
        <v>5</v>
      </c>
      <c r="H35" s="390" t="s">
        <v>61</v>
      </c>
      <c r="I35" s="390" t="s">
        <v>61</v>
      </c>
      <c r="J35" s="127">
        <v>5</v>
      </c>
      <c r="K35" s="390" t="s">
        <v>61</v>
      </c>
      <c r="L35" s="390" t="s">
        <v>61</v>
      </c>
      <c r="M35" s="127">
        <v>5</v>
      </c>
      <c r="N35" s="384" t="s">
        <v>61</v>
      </c>
      <c r="O35" s="127" t="s">
        <v>61</v>
      </c>
      <c r="P35" s="127">
        <v>5</v>
      </c>
      <c r="Q35" s="384" t="s">
        <v>61</v>
      </c>
      <c r="R35" s="127" t="s">
        <v>61</v>
      </c>
      <c r="S35" s="127">
        <v>5</v>
      </c>
      <c r="T35" s="63">
        <v>13.86</v>
      </c>
      <c r="U35" s="81">
        <v>0.52800000000000002</v>
      </c>
      <c r="V35" s="39">
        <v>5</v>
      </c>
      <c r="W35" s="63">
        <v>14.74</v>
      </c>
      <c r="X35" s="81">
        <v>0.66500000000000004</v>
      </c>
      <c r="Y35" s="39">
        <v>5</v>
      </c>
      <c r="Z35" s="401">
        <v>48.86</v>
      </c>
      <c r="AA35" s="194">
        <v>1.53</v>
      </c>
      <c r="AB35" s="194">
        <v>5</v>
      </c>
      <c r="AC35" s="389">
        <v>50.2</v>
      </c>
      <c r="AD35" s="81">
        <v>0.89</v>
      </c>
      <c r="AE35" s="39">
        <v>5</v>
      </c>
      <c r="AF35" s="389">
        <v>43.06</v>
      </c>
      <c r="AG35" s="81">
        <v>0.4</v>
      </c>
      <c r="AH35" s="39">
        <v>5</v>
      </c>
      <c r="AI35" s="389">
        <v>43.82</v>
      </c>
      <c r="AJ35" s="403">
        <v>0.28699999999999998</v>
      </c>
      <c r="AK35" s="39">
        <v>5</v>
      </c>
      <c r="AL35" s="389">
        <v>12.22</v>
      </c>
      <c r="AM35" s="403">
        <v>0.35</v>
      </c>
      <c r="AN35" s="39">
        <v>5</v>
      </c>
      <c r="AO35" s="389">
        <v>12.86</v>
      </c>
      <c r="AP35" s="403">
        <v>0.61</v>
      </c>
      <c r="AQ35" s="39">
        <v>5</v>
      </c>
      <c r="AR35" s="389">
        <v>28.98</v>
      </c>
      <c r="AS35" s="81">
        <v>0.23</v>
      </c>
      <c r="AT35" s="39">
        <v>5</v>
      </c>
      <c r="AU35" s="389">
        <v>29.38</v>
      </c>
      <c r="AV35" s="403">
        <v>1.54</v>
      </c>
      <c r="AW35" s="39">
        <v>5</v>
      </c>
      <c r="AX35" s="389">
        <v>11.6</v>
      </c>
      <c r="AY35" s="81">
        <v>0.03</v>
      </c>
      <c r="AZ35" s="39">
        <v>5</v>
      </c>
      <c r="BA35" s="389">
        <v>11.74</v>
      </c>
      <c r="BB35" s="403">
        <v>0.05</v>
      </c>
      <c r="BC35" s="39">
        <v>5</v>
      </c>
      <c r="BD35" s="389">
        <v>13.02</v>
      </c>
      <c r="BE35" s="81">
        <v>0.02</v>
      </c>
      <c r="BF35" s="39">
        <v>5</v>
      </c>
      <c r="BG35" s="389">
        <v>13.72</v>
      </c>
      <c r="BH35" s="403">
        <v>0.1</v>
      </c>
      <c r="BI35" s="39">
        <v>5</v>
      </c>
      <c r="BJ35" s="389">
        <v>1.9219999999999999</v>
      </c>
      <c r="BK35" s="403">
        <v>0.02</v>
      </c>
      <c r="BL35" s="39">
        <v>5</v>
      </c>
      <c r="BM35" s="389">
        <v>2</v>
      </c>
      <c r="BN35" s="403">
        <v>0.03</v>
      </c>
      <c r="BO35" s="39">
        <v>5</v>
      </c>
      <c r="BP35" s="389">
        <v>3.08</v>
      </c>
      <c r="BQ35" s="403">
        <v>0.17</v>
      </c>
      <c r="BR35" s="39">
        <v>5</v>
      </c>
      <c r="BS35" s="389">
        <v>2.76</v>
      </c>
      <c r="BT35" s="403">
        <v>0.15</v>
      </c>
      <c r="BU35" s="39">
        <v>5</v>
      </c>
      <c r="BV35" s="385">
        <v>347</v>
      </c>
      <c r="BW35" s="403">
        <v>13.8</v>
      </c>
      <c r="BX35" s="39">
        <v>5</v>
      </c>
      <c r="BY35" s="385">
        <v>316.16000000000003</v>
      </c>
      <c r="BZ35" s="403">
        <v>18.3</v>
      </c>
      <c r="CA35" s="39">
        <v>5</v>
      </c>
      <c r="CB35" s="389">
        <v>54.54</v>
      </c>
      <c r="CC35" s="403">
        <v>0.27</v>
      </c>
      <c r="CD35" s="39">
        <v>5</v>
      </c>
      <c r="CE35" s="389">
        <v>55.46</v>
      </c>
      <c r="CF35" s="403">
        <v>0.27</v>
      </c>
      <c r="CG35" s="39">
        <v>5</v>
      </c>
      <c r="CH35" s="389">
        <v>25.4</v>
      </c>
      <c r="CI35" s="403">
        <v>0.14000000000000001</v>
      </c>
      <c r="CJ35" s="39">
        <v>5</v>
      </c>
      <c r="CK35" s="389">
        <v>25.36</v>
      </c>
      <c r="CL35" s="403">
        <v>0.13</v>
      </c>
      <c r="CM35" s="39">
        <v>5</v>
      </c>
      <c r="CN35" s="389">
        <v>13.74</v>
      </c>
      <c r="CO35" s="403">
        <v>0.02</v>
      </c>
      <c r="CP35" s="39">
        <v>5</v>
      </c>
      <c r="CQ35" s="389">
        <v>13.94</v>
      </c>
      <c r="CR35" s="403">
        <v>0.09</v>
      </c>
      <c r="CS35" s="39">
        <v>5</v>
      </c>
      <c r="CT35" s="389">
        <v>50.54</v>
      </c>
      <c r="CU35" s="403">
        <v>1.82</v>
      </c>
      <c r="CV35" s="39">
        <v>5</v>
      </c>
      <c r="CW35" s="389">
        <v>51.46</v>
      </c>
      <c r="CX35" s="403">
        <v>1.74</v>
      </c>
      <c r="CY35" s="39">
        <v>5</v>
      </c>
      <c r="CZ35" s="407" t="s">
        <v>61</v>
      </c>
      <c r="DA35" s="401" t="s">
        <v>61</v>
      </c>
      <c r="DB35" s="194">
        <v>5</v>
      </c>
      <c r="DC35" s="407" t="s">
        <v>61</v>
      </c>
      <c r="DD35" s="401" t="s">
        <v>61</v>
      </c>
      <c r="DE35" s="194">
        <v>5</v>
      </c>
      <c r="DF35" s="389">
        <v>41.52</v>
      </c>
      <c r="DG35" s="403">
        <v>1.198</v>
      </c>
      <c r="DH35" s="39">
        <v>5</v>
      </c>
      <c r="DI35" s="389">
        <v>40.32</v>
      </c>
      <c r="DJ35" s="403">
        <v>1.1100000000000001</v>
      </c>
      <c r="DK35" s="39">
        <v>5</v>
      </c>
      <c r="DL35" s="407" t="s">
        <v>61</v>
      </c>
      <c r="DM35" s="401" t="s">
        <v>61</v>
      </c>
      <c r="DN35" s="194">
        <v>5</v>
      </c>
      <c r="DO35" s="407" t="s">
        <v>61</v>
      </c>
      <c r="DP35" s="401" t="s">
        <v>61</v>
      </c>
      <c r="DQ35" s="194">
        <v>5</v>
      </c>
      <c r="DR35" s="389">
        <v>7.96</v>
      </c>
      <c r="DS35" s="403">
        <v>0.84399999999999997</v>
      </c>
      <c r="DT35" s="39">
        <v>5</v>
      </c>
      <c r="DU35" s="389">
        <v>8.1999999999999993</v>
      </c>
      <c r="DV35" s="403">
        <v>0.82</v>
      </c>
      <c r="DW35" s="39">
        <v>5</v>
      </c>
      <c r="DX35" s="407" t="s">
        <v>61</v>
      </c>
      <c r="DY35" s="401" t="s">
        <v>61</v>
      </c>
      <c r="DZ35" s="194">
        <v>5</v>
      </c>
      <c r="EA35" s="407" t="s">
        <v>61</v>
      </c>
      <c r="EB35" s="401" t="s">
        <v>61</v>
      </c>
      <c r="EC35" s="194">
        <v>5</v>
      </c>
      <c r="ED35" s="385">
        <v>1095.4000000000001</v>
      </c>
      <c r="EE35" s="410">
        <v>26.7</v>
      </c>
      <c r="EF35" s="39">
        <v>5</v>
      </c>
      <c r="EG35" s="385">
        <v>854.8</v>
      </c>
      <c r="EH35" s="410">
        <v>23.1</v>
      </c>
      <c r="EI35" s="39">
        <v>5</v>
      </c>
      <c r="EJ35" s="389">
        <v>3.9</v>
      </c>
      <c r="EK35" s="403">
        <v>0.08</v>
      </c>
      <c r="EL35" s="39">
        <v>5</v>
      </c>
      <c r="EM35" s="389">
        <v>3.84</v>
      </c>
      <c r="EN35" s="403">
        <v>0.02</v>
      </c>
      <c r="EO35" s="39">
        <v>5</v>
      </c>
      <c r="EP35" s="389">
        <v>52.76</v>
      </c>
      <c r="EQ35" s="403">
        <v>5.22</v>
      </c>
      <c r="ER35" s="39">
        <v>5</v>
      </c>
      <c r="ES35" s="389">
        <v>45.5</v>
      </c>
      <c r="ET35" s="403">
        <v>0.84</v>
      </c>
      <c r="EU35" s="39">
        <v>5</v>
      </c>
      <c r="EV35" s="416">
        <v>0.42799999999999999</v>
      </c>
      <c r="EW35" s="403">
        <v>1.2E-2</v>
      </c>
      <c r="EX35" s="39">
        <v>5</v>
      </c>
      <c r="EY35" s="416">
        <v>0.33</v>
      </c>
      <c r="EZ35" s="403">
        <v>0.01</v>
      </c>
      <c r="FA35" s="39">
        <v>5</v>
      </c>
      <c r="FB35" s="385">
        <v>291.2</v>
      </c>
      <c r="FC35" s="403">
        <v>2.75</v>
      </c>
      <c r="FD35" s="39">
        <v>5</v>
      </c>
      <c r="FE35" s="385">
        <v>295.2</v>
      </c>
      <c r="FF35" s="403">
        <v>1.36</v>
      </c>
      <c r="FG35" s="39">
        <v>5</v>
      </c>
      <c r="FH35" s="389">
        <v>68.62</v>
      </c>
      <c r="FI35" s="403">
        <v>0.9</v>
      </c>
      <c r="FJ35" s="39">
        <v>5</v>
      </c>
      <c r="FK35" s="389">
        <v>67.34</v>
      </c>
      <c r="FL35" s="403">
        <v>0.73</v>
      </c>
      <c r="FM35" s="39">
        <v>5</v>
      </c>
      <c r="FN35" s="389">
        <v>1.0740000000000001</v>
      </c>
      <c r="FO35" s="403">
        <v>0.01</v>
      </c>
      <c r="FP35" s="39">
        <v>5</v>
      </c>
      <c r="FQ35" s="389">
        <v>1.0820000000000001</v>
      </c>
      <c r="FR35" s="403">
        <v>4.0000000000000001E-3</v>
      </c>
      <c r="FS35" s="39">
        <v>5</v>
      </c>
      <c r="FT35" s="389">
        <v>7.5359999999999996</v>
      </c>
      <c r="FU35" s="403">
        <v>0.61</v>
      </c>
      <c r="FV35" s="39">
        <v>5</v>
      </c>
      <c r="FW35" s="389">
        <v>7.2439999999999998</v>
      </c>
      <c r="FX35" s="403">
        <v>0.48799999999999999</v>
      </c>
      <c r="FY35" s="39">
        <v>5</v>
      </c>
      <c r="FZ35" s="389">
        <v>13.9</v>
      </c>
      <c r="GA35" s="403">
        <v>4</v>
      </c>
      <c r="GB35" s="39">
        <v>5</v>
      </c>
      <c r="GC35" s="389">
        <v>11.2</v>
      </c>
      <c r="GD35" s="403">
        <v>0.66</v>
      </c>
      <c r="GE35" s="39">
        <v>5</v>
      </c>
      <c r="GF35" s="389">
        <v>80.34</v>
      </c>
      <c r="GG35" s="403">
        <v>4.0999999999999996</v>
      </c>
      <c r="GH35" s="39">
        <v>5</v>
      </c>
      <c r="GI35" s="389">
        <v>81.84</v>
      </c>
      <c r="GJ35" s="403">
        <v>1.06</v>
      </c>
      <c r="GK35" s="39">
        <v>5</v>
      </c>
      <c r="GL35" s="389">
        <v>2.58</v>
      </c>
      <c r="GM35" s="403">
        <v>0.24</v>
      </c>
      <c r="GN35" s="39">
        <v>5</v>
      </c>
      <c r="GO35" s="389">
        <v>3.06</v>
      </c>
      <c r="GP35" s="403">
        <v>0.33</v>
      </c>
      <c r="GQ35" s="39">
        <v>5</v>
      </c>
      <c r="GR35" s="389">
        <v>1.32</v>
      </c>
      <c r="GS35" s="403">
        <v>0.18</v>
      </c>
      <c r="GT35" s="39">
        <v>5</v>
      </c>
      <c r="GU35" s="389">
        <v>2.1800000000000002</v>
      </c>
      <c r="GV35" s="403">
        <v>0.26</v>
      </c>
      <c r="GW35" s="39">
        <v>5</v>
      </c>
      <c r="GX35" s="416">
        <v>0.24</v>
      </c>
      <c r="GY35" s="423">
        <v>2.4E-2</v>
      </c>
      <c r="GZ35" s="39">
        <v>5</v>
      </c>
      <c r="HA35" s="416">
        <v>0.22</v>
      </c>
      <c r="HB35" s="423">
        <v>0.04</v>
      </c>
      <c r="HC35" s="39">
        <v>5</v>
      </c>
      <c r="HD35" s="391">
        <v>1.62</v>
      </c>
      <c r="HE35" s="405">
        <v>0.58499999999999996</v>
      </c>
      <c r="HF35" s="39">
        <v>5</v>
      </c>
      <c r="HG35" s="389">
        <v>1.5</v>
      </c>
      <c r="HH35" s="403">
        <v>0.443</v>
      </c>
      <c r="HI35" s="39">
        <v>5</v>
      </c>
      <c r="HJ35" s="389">
        <v>1.0900000000000001</v>
      </c>
      <c r="HK35" s="403">
        <v>0.40200000000000002</v>
      </c>
      <c r="HL35" s="39">
        <v>5</v>
      </c>
      <c r="HM35" s="389">
        <v>0.81599999999999995</v>
      </c>
      <c r="HN35" s="403">
        <v>0.1</v>
      </c>
      <c r="HO35" s="39">
        <v>5</v>
      </c>
      <c r="HP35" s="389">
        <v>6</v>
      </c>
      <c r="HQ35" s="403">
        <v>0.43</v>
      </c>
      <c r="HR35" s="39">
        <v>5</v>
      </c>
      <c r="HS35" s="389">
        <v>5.9160000000000004</v>
      </c>
      <c r="HT35" s="403">
        <v>0.35</v>
      </c>
      <c r="HU35" s="39">
        <v>5</v>
      </c>
      <c r="HV35" s="416">
        <v>0.188</v>
      </c>
      <c r="HW35" s="423">
        <v>1.7999999999999999E-2</v>
      </c>
      <c r="HX35" s="39">
        <v>5</v>
      </c>
      <c r="HY35" s="416">
        <v>0.222</v>
      </c>
      <c r="HZ35" s="423">
        <v>2.3E-2</v>
      </c>
      <c r="IA35" s="39">
        <v>5</v>
      </c>
      <c r="IB35" s="416">
        <v>9.8000000000000004E-2</v>
      </c>
      <c r="IC35" s="423">
        <v>1.2E-2</v>
      </c>
      <c r="ID35" s="39">
        <v>5</v>
      </c>
      <c r="IE35" s="416">
        <v>0.156</v>
      </c>
      <c r="IF35" s="423">
        <v>1.66E-2</v>
      </c>
      <c r="IG35" s="39">
        <v>5</v>
      </c>
      <c r="IH35" s="416">
        <v>1.7999999999999999E-2</v>
      </c>
      <c r="II35" s="423">
        <v>3.7000000000000002E-3</v>
      </c>
      <c r="IJ35" s="39">
        <v>5</v>
      </c>
      <c r="IK35" s="416">
        <v>1.4E-2</v>
      </c>
      <c r="IL35" s="423">
        <v>5.0000000000000001E-3</v>
      </c>
      <c r="IM35" s="39">
        <v>5</v>
      </c>
      <c r="IN35" s="418">
        <v>0.13200000000000001</v>
      </c>
      <c r="IO35" s="424">
        <v>5.0999999999999997E-2</v>
      </c>
      <c r="IP35" s="39">
        <v>5</v>
      </c>
      <c r="IQ35" s="418">
        <v>0.11799999999999999</v>
      </c>
      <c r="IR35" s="424">
        <v>4.1000000000000002E-2</v>
      </c>
      <c r="IS35" s="39">
        <v>5</v>
      </c>
    </row>
    <row r="36" spans="1:253" ht="13" customHeight="1">
      <c r="A36" s="183" t="s">
        <v>31</v>
      </c>
      <c r="B36" s="389">
        <v>10.29</v>
      </c>
      <c r="C36" s="403">
        <v>0.26400757564888178</v>
      </c>
      <c r="D36" s="39">
        <v>4</v>
      </c>
      <c r="E36" s="389">
        <v>9.6649999999999991</v>
      </c>
      <c r="F36" s="403">
        <v>0.16500000000000012</v>
      </c>
      <c r="G36" s="39">
        <v>4</v>
      </c>
      <c r="H36" s="389">
        <v>97.775000000000006</v>
      </c>
      <c r="I36" s="403">
        <v>8.5391256382997341E-2</v>
      </c>
      <c r="J36" s="39">
        <v>4</v>
      </c>
      <c r="K36" s="389">
        <v>97.4</v>
      </c>
      <c r="L36" s="403">
        <v>0.24832774042918968</v>
      </c>
      <c r="M36" s="39">
        <v>4</v>
      </c>
      <c r="N36" s="385">
        <v>84724.5</v>
      </c>
      <c r="O36" s="81">
        <v>1202.6280597092352</v>
      </c>
      <c r="P36" s="39">
        <v>4</v>
      </c>
      <c r="Q36" s="385">
        <v>80799.5</v>
      </c>
      <c r="R36" s="81">
        <v>1401.5958464074681</v>
      </c>
      <c r="S36" s="39">
        <v>4</v>
      </c>
      <c r="T36" s="63">
        <v>14.65</v>
      </c>
      <c r="U36" s="81">
        <v>0.41129875597510224</v>
      </c>
      <c r="V36" s="39">
        <v>4</v>
      </c>
      <c r="W36" s="63">
        <v>14.2</v>
      </c>
      <c r="X36" s="81">
        <v>0.14142135623730942</v>
      </c>
      <c r="Y36" s="39">
        <v>4</v>
      </c>
      <c r="Z36" s="401">
        <v>46.199999999999996</v>
      </c>
      <c r="AA36" s="194">
        <v>1.2987173159185443</v>
      </c>
      <c r="AB36" s="194">
        <v>4</v>
      </c>
      <c r="AC36" s="389">
        <v>44.899999999999991</v>
      </c>
      <c r="AD36" s="81">
        <v>0.6350852961085881</v>
      </c>
      <c r="AE36" s="39">
        <v>4</v>
      </c>
      <c r="AF36" s="389">
        <v>44.925000000000004</v>
      </c>
      <c r="AG36" s="81">
        <v>8.53912563829963E-2</v>
      </c>
      <c r="AH36" s="39">
        <v>4</v>
      </c>
      <c r="AI36" s="389">
        <v>46.5</v>
      </c>
      <c r="AJ36" s="403">
        <v>0.31885210782848361</v>
      </c>
      <c r="AK36" s="39">
        <v>4</v>
      </c>
      <c r="AL36" s="389">
        <v>14.225000000000001</v>
      </c>
      <c r="AM36" s="403">
        <v>2.5000000000000355E-2</v>
      </c>
      <c r="AN36" s="39">
        <v>4</v>
      </c>
      <c r="AO36" s="389">
        <v>14.7</v>
      </c>
      <c r="AP36" s="403">
        <v>0.10801234497346436</v>
      </c>
      <c r="AQ36" s="39">
        <v>4</v>
      </c>
      <c r="AR36" s="389">
        <v>31.725000000000001</v>
      </c>
      <c r="AS36" s="81">
        <v>7.4999999999999387E-2</v>
      </c>
      <c r="AT36" s="39">
        <v>4</v>
      </c>
      <c r="AU36" s="389">
        <v>31.65</v>
      </c>
      <c r="AV36" s="403">
        <v>0.25331140255951134</v>
      </c>
      <c r="AW36" s="39">
        <v>4</v>
      </c>
      <c r="AX36" s="389">
        <v>14.525</v>
      </c>
      <c r="AY36" s="81">
        <v>2.4999999999999911E-2</v>
      </c>
      <c r="AZ36" s="39">
        <v>4</v>
      </c>
      <c r="BA36" s="389">
        <v>14.774999999999999</v>
      </c>
      <c r="BB36" s="403">
        <v>8.5391256382996786E-2</v>
      </c>
      <c r="BC36" s="39">
        <v>4</v>
      </c>
      <c r="BD36" s="389">
        <v>13.475</v>
      </c>
      <c r="BE36" s="81">
        <v>0.1436140661634506</v>
      </c>
      <c r="BF36" s="39">
        <v>4</v>
      </c>
      <c r="BG36" s="389">
        <v>14.5</v>
      </c>
      <c r="BH36" s="403">
        <v>0.10801234497346436</v>
      </c>
      <c r="BI36" s="39">
        <v>4</v>
      </c>
      <c r="BJ36" s="389">
        <v>2.145</v>
      </c>
      <c r="BK36" s="403">
        <v>4.0926763859362281E-2</v>
      </c>
      <c r="BL36" s="39">
        <v>4</v>
      </c>
      <c r="BM36" s="389">
        <v>2.2949999999999999</v>
      </c>
      <c r="BN36" s="403">
        <v>9.5742710775633903E-3</v>
      </c>
      <c r="BO36" s="39">
        <v>4</v>
      </c>
      <c r="BP36" s="389">
        <v>2.2249999999999996</v>
      </c>
      <c r="BQ36" s="403">
        <v>8.5391256382996619E-2</v>
      </c>
      <c r="BR36" s="39">
        <v>4</v>
      </c>
      <c r="BS36" s="389">
        <v>2.6</v>
      </c>
      <c r="BT36" s="403">
        <v>0.24832774042918873</v>
      </c>
      <c r="BU36" s="39">
        <v>4</v>
      </c>
      <c r="BV36" s="385">
        <v>227.45000000000002</v>
      </c>
      <c r="BW36" s="403">
        <v>12.38476887148081</v>
      </c>
      <c r="BX36" s="39">
        <v>4</v>
      </c>
      <c r="BY36" s="385">
        <v>252.8</v>
      </c>
      <c r="BZ36" s="403">
        <v>24.844315245142056</v>
      </c>
      <c r="CA36" s="39">
        <v>4</v>
      </c>
      <c r="CB36" s="389">
        <v>56.125</v>
      </c>
      <c r="CC36" s="403">
        <v>0.53443895816079867</v>
      </c>
      <c r="CD36" s="39">
        <v>4</v>
      </c>
      <c r="CE36" s="389">
        <v>57.900000000000006</v>
      </c>
      <c r="CF36" s="403">
        <v>0.49159604012508729</v>
      </c>
      <c r="CG36" s="39">
        <v>4</v>
      </c>
      <c r="CH36" s="389">
        <v>25.700000000000003</v>
      </c>
      <c r="CI36" s="403">
        <v>0.1080123449734645</v>
      </c>
      <c r="CJ36" s="39">
        <v>4</v>
      </c>
      <c r="CK36" s="389">
        <v>25.35</v>
      </c>
      <c r="CL36" s="403">
        <v>0.13228756555322974</v>
      </c>
      <c r="CM36" s="39">
        <v>4</v>
      </c>
      <c r="CN36" s="389">
        <v>14.324999999999999</v>
      </c>
      <c r="CO36" s="403">
        <v>0.125</v>
      </c>
      <c r="CP36" s="39">
        <v>4</v>
      </c>
      <c r="CQ36" s="389">
        <v>14.575000000000001</v>
      </c>
      <c r="CR36" s="403">
        <v>0.16007810593582131</v>
      </c>
      <c r="CS36" s="39">
        <v>4</v>
      </c>
      <c r="CT36" s="389">
        <v>61.75</v>
      </c>
      <c r="CU36" s="403">
        <v>1.7741194999210155</v>
      </c>
      <c r="CV36" s="39">
        <v>4</v>
      </c>
      <c r="CW36" s="389">
        <v>57.85</v>
      </c>
      <c r="CX36" s="403">
        <v>1.5585784121008044</v>
      </c>
      <c r="CY36" s="39">
        <v>4</v>
      </c>
      <c r="CZ36" s="407">
        <v>139.80035000000001</v>
      </c>
      <c r="DA36" s="401">
        <v>3.3718053743506653</v>
      </c>
      <c r="DB36" s="194">
        <v>4</v>
      </c>
      <c r="DC36" s="407">
        <v>147.26350000000002</v>
      </c>
      <c r="DD36" s="401">
        <v>18.31171861613938</v>
      </c>
      <c r="DE36" s="194">
        <v>4</v>
      </c>
      <c r="DF36" s="389">
        <v>33.425000000000004</v>
      </c>
      <c r="DG36" s="403">
        <v>0.84100634163284782</v>
      </c>
      <c r="DH36" s="39">
        <v>4</v>
      </c>
      <c r="DI36" s="389">
        <v>35.5</v>
      </c>
      <c r="DJ36" s="403">
        <v>0.57008771254956947</v>
      </c>
      <c r="DK36" s="39">
        <v>4</v>
      </c>
      <c r="DL36" s="407">
        <v>76.317400000000006</v>
      </c>
      <c r="DM36" s="401">
        <v>6.1055778421592972</v>
      </c>
      <c r="DN36" s="194">
        <v>4</v>
      </c>
      <c r="DO36" s="407">
        <v>89.41640000000001</v>
      </c>
      <c r="DP36" s="401">
        <v>7.5923934078786983</v>
      </c>
      <c r="DQ36" s="194">
        <v>4</v>
      </c>
      <c r="DR36" s="389">
        <v>4.8500000000000005</v>
      </c>
      <c r="DS36" s="403">
        <v>1.0185774393731677</v>
      </c>
      <c r="DT36" s="39">
        <v>4</v>
      </c>
      <c r="DU36" s="389">
        <v>6.6499999999999995</v>
      </c>
      <c r="DV36" s="403">
        <v>1.0380269746013362</v>
      </c>
      <c r="DW36" s="39">
        <v>4</v>
      </c>
      <c r="DX36" s="407">
        <v>11.4016</v>
      </c>
      <c r="DY36" s="401">
        <v>3.1482720212840571</v>
      </c>
      <c r="DZ36" s="194">
        <v>4</v>
      </c>
      <c r="EA36" s="407">
        <v>16.120100000000001</v>
      </c>
      <c r="EB36" s="401">
        <v>1.5070786011353157</v>
      </c>
      <c r="EC36" s="194">
        <v>4</v>
      </c>
      <c r="ED36" s="385">
        <v>926</v>
      </c>
      <c r="EE36" s="410">
        <v>78.055535784892712</v>
      </c>
      <c r="EF36" s="39">
        <v>4</v>
      </c>
      <c r="EG36" s="385">
        <v>652</v>
      </c>
      <c r="EH36" s="410">
        <v>66.848086484705505</v>
      </c>
      <c r="EI36" s="39">
        <v>4</v>
      </c>
      <c r="EJ36" s="389">
        <v>6.8000000000000007</v>
      </c>
      <c r="EK36" s="403">
        <v>0.66458006791255997</v>
      </c>
      <c r="EL36" s="39">
        <v>4</v>
      </c>
      <c r="EM36" s="389">
        <v>6.375</v>
      </c>
      <c r="EN36" s="403">
        <v>0.78355493319443403</v>
      </c>
      <c r="EO36" s="39">
        <v>4</v>
      </c>
      <c r="EP36" s="389">
        <v>56.075000000000003</v>
      </c>
      <c r="EQ36" s="403">
        <v>1.4968717379922709</v>
      </c>
      <c r="ER36" s="39">
        <v>4</v>
      </c>
      <c r="ES36" s="389">
        <v>57.85</v>
      </c>
      <c r="ET36" s="403">
        <v>4.3936507219699017</v>
      </c>
      <c r="EU36" s="39">
        <v>4</v>
      </c>
      <c r="EV36" s="416">
        <v>0.32</v>
      </c>
      <c r="EW36" s="403">
        <v>4.8131763593978832E-2</v>
      </c>
      <c r="EX36" s="39">
        <v>4</v>
      </c>
      <c r="EY36" s="416">
        <v>0.21250000000000002</v>
      </c>
      <c r="EZ36" s="403">
        <v>4.2695628191498303E-2</v>
      </c>
      <c r="FA36" s="39">
        <v>4</v>
      </c>
      <c r="FB36" s="385">
        <v>214.5</v>
      </c>
      <c r="FC36" s="403">
        <v>18.076227482525219</v>
      </c>
      <c r="FD36" s="39">
        <v>4</v>
      </c>
      <c r="FE36" s="385">
        <v>231</v>
      </c>
      <c r="FF36" s="403">
        <v>18.686001890898616</v>
      </c>
      <c r="FG36" s="39">
        <v>4</v>
      </c>
      <c r="FH36" s="389">
        <v>75.875</v>
      </c>
      <c r="FI36" s="403">
        <v>1.6933079066332446</v>
      </c>
      <c r="FJ36" s="39">
        <v>4</v>
      </c>
      <c r="FK36" s="389">
        <v>76.375</v>
      </c>
      <c r="FL36" s="403">
        <v>0.69806279564711582</v>
      </c>
      <c r="FM36" s="39">
        <v>4</v>
      </c>
      <c r="FN36" s="389">
        <v>1.23</v>
      </c>
      <c r="FO36" s="403">
        <v>1.0801234497346443E-2</v>
      </c>
      <c r="FP36" s="39">
        <v>4</v>
      </c>
      <c r="FQ36" s="389">
        <v>1.2575000000000001</v>
      </c>
      <c r="FR36" s="403">
        <v>2.5940637360455657E-2</v>
      </c>
      <c r="FS36" s="39">
        <v>4</v>
      </c>
      <c r="FT36" s="389">
        <v>4.63</v>
      </c>
      <c r="FU36" s="403">
        <v>0.70453294221538487</v>
      </c>
      <c r="FV36" s="39">
        <v>4</v>
      </c>
      <c r="FW36" s="389">
        <v>4.18</v>
      </c>
      <c r="FX36" s="403">
        <v>0.62976185975335197</v>
      </c>
      <c r="FY36" s="39">
        <v>4</v>
      </c>
      <c r="FZ36" s="389">
        <v>11.875</v>
      </c>
      <c r="GA36" s="403">
        <v>1.2598776395613456</v>
      </c>
      <c r="GB36" s="39">
        <v>4</v>
      </c>
      <c r="GC36" s="389">
        <v>31.7</v>
      </c>
      <c r="GD36" s="403">
        <v>14.384656177098336</v>
      </c>
      <c r="GE36" s="39">
        <v>4</v>
      </c>
      <c r="GF36" s="389">
        <v>83.05</v>
      </c>
      <c r="GG36" s="403">
        <v>2.6725456029785546</v>
      </c>
      <c r="GH36" s="39">
        <v>4</v>
      </c>
      <c r="GI36" s="389">
        <v>55.924999999999997</v>
      </c>
      <c r="GJ36" s="403">
        <v>16.444318927824291</v>
      </c>
      <c r="GK36" s="39">
        <v>4</v>
      </c>
      <c r="GL36" s="389">
        <v>1.125</v>
      </c>
      <c r="GM36" s="403">
        <v>0.21360009363293853</v>
      </c>
      <c r="GN36" s="39">
        <v>4</v>
      </c>
      <c r="GO36" s="389">
        <v>3.8250000000000002</v>
      </c>
      <c r="GP36" s="403">
        <v>1.5996744460462367</v>
      </c>
      <c r="GQ36" s="39">
        <v>4</v>
      </c>
      <c r="GR36" s="389">
        <v>3.5000000000000004</v>
      </c>
      <c r="GS36" s="403">
        <v>1.3235054464061213</v>
      </c>
      <c r="GT36" s="39">
        <v>4</v>
      </c>
      <c r="GU36" s="389">
        <v>8.35</v>
      </c>
      <c r="GV36" s="403">
        <v>2.2954665466232931</v>
      </c>
      <c r="GW36" s="39">
        <v>4</v>
      </c>
      <c r="GX36" s="416">
        <v>2.5000000000000001E-2</v>
      </c>
      <c r="GY36" s="423">
        <v>2.5000000000000001E-2</v>
      </c>
      <c r="GZ36" s="39">
        <v>4</v>
      </c>
      <c r="HA36" s="416">
        <v>7.5000000000000011E-2</v>
      </c>
      <c r="HB36" s="423">
        <v>2.5000000000000001E-2</v>
      </c>
      <c r="HC36" s="39">
        <v>4</v>
      </c>
      <c r="HD36" s="391">
        <v>0.4</v>
      </c>
      <c r="HE36" s="405">
        <v>4.0824829046386207E-2</v>
      </c>
      <c r="HF36" s="39">
        <v>4</v>
      </c>
      <c r="HG36" s="389">
        <v>0.1</v>
      </c>
      <c r="HH36" s="403">
        <v>5.7735026918962581E-2</v>
      </c>
      <c r="HI36" s="39">
        <v>4</v>
      </c>
      <c r="HJ36" s="389">
        <v>0.53500000000000003</v>
      </c>
      <c r="HK36" s="403">
        <v>4.2720018726587684E-2</v>
      </c>
      <c r="HL36" s="39">
        <v>4</v>
      </c>
      <c r="HM36" s="389">
        <v>1.5899999999999999</v>
      </c>
      <c r="HN36" s="403">
        <v>0.90618246874824637</v>
      </c>
      <c r="HO36" s="39">
        <v>4</v>
      </c>
      <c r="HP36" s="389">
        <v>3.88</v>
      </c>
      <c r="HQ36" s="403">
        <v>0.67101912541049613</v>
      </c>
      <c r="HR36" s="39">
        <v>4</v>
      </c>
      <c r="HS36" s="389">
        <v>2.0300000000000002</v>
      </c>
      <c r="HT36" s="403">
        <v>0.46191629833408865</v>
      </c>
      <c r="HU36" s="39">
        <v>4</v>
      </c>
      <c r="HV36" s="416">
        <v>0.05</v>
      </c>
      <c r="HW36" s="423">
        <v>1.2909944487358051E-2</v>
      </c>
      <c r="HX36" s="39">
        <v>4</v>
      </c>
      <c r="HY36" s="416">
        <v>0.17</v>
      </c>
      <c r="HZ36" s="423">
        <v>6.9522178715380689E-2</v>
      </c>
      <c r="IA36" s="39">
        <v>4</v>
      </c>
      <c r="IB36" s="416">
        <v>0.14500000000000002</v>
      </c>
      <c r="IC36" s="423">
        <v>3.9475730941090019E-2</v>
      </c>
      <c r="ID36" s="39">
        <v>4</v>
      </c>
      <c r="IE36" s="416">
        <v>0.38</v>
      </c>
      <c r="IF36" s="423">
        <v>0.14236104336041744</v>
      </c>
      <c r="IG36" s="39">
        <v>4</v>
      </c>
      <c r="IH36" s="416">
        <v>0</v>
      </c>
      <c r="II36" s="423">
        <v>0</v>
      </c>
      <c r="IJ36" s="39">
        <v>4</v>
      </c>
      <c r="IK36" s="416">
        <v>0</v>
      </c>
      <c r="IL36" s="423">
        <v>0</v>
      </c>
      <c r="IM36" s="39">
        <v>4</v>
      </c>
      <c r="IN36" s="418">
        <v>2.5000000000000001E-2</v>
      </c>
      <c r="IO36" s="424">
        <v>4.9999999999999992E-3</v>
      </c>
      <c r="IP36" s="39">
        <v>4</v>
      </c>
      <c r="IQ36" s="418">
        <v>0</v>
      </c>
      <c r="IR36" s="424">
        <v>0</v>
      </c>
      <c r="IS36" s="39">
        <v>4</v>
      </c>
    </row>
    <row r="37" spans="1:253" ht="13" customHeight="1">
      <c r="A37" s="183" t="s">
        <v>32</v>
      </c>
      <c r="B37" s="389">
        <v>11.92</v>
      </c>
      <c r="C37" s="403">
        <v>0.93</v>
      </c>
      <c r="D37" s="39">
        <v>3</v>
      </c>
      <c r="E37" s="389">
        <v>11.04</v>
      </c>
      <c r="F37" s="403">
        <v>3.7999999999999999E-2</v>
      </c>
      <c r="G37" s="39">
        <v>4</v>
      </c>
      <c r="H37" s="389">
        <v>97.43</v>
      </c>
      <c r="I37" s="403">
        <v>0.09</v>
      </c>
      <c r="J37" s="39">
        <v>3</v>
      </c>
      <c r="K37" s="389">
        <v>97.33</v>
      </c>
      <c r="L37" s="403">
        <v>0.18870000000000001</v>
      </c>
      <c r="M37" s="39">
        <v>4</v>
      </c>
      <c r="N37" s="385">
        <v>96587</v>
      </c>
      <c r="O37" s="81">
        <v>5851</v>
      </c>
      <c r="P37" s="39">
        <v>3</v>
      </c>
      <c r="Q37" s="385">
        <v>91030</v>
      </c>
      <c r="R37" s="81">
        <v>504.4</v>
      </c>
      <c r="S37" s="39">
        <v>4</v>
      </c>
      <c r="T37" s="63">
        <v>17.73</v>
      </c>
      <c r="U37" s="81">
        <v>1.46</v>
      </c>
      <c r="V37" s="39">
        <v>3</v>
      </c>
      <c r="W37" s="63">
        <v>15.65</v>
      </c>
      <c r="X37" s="81">
        <v>0.38600000000000001</v>
      </c>
      <c r="Y37" s="39">
        <v>4</v>
      </c>
      <c r="Z37" s="401">
        <v>55</v>
      </c>
      <c r="AA37" s="194">
        <v>4.5</v>
      </c>
      <c r="AB37" s="194">
        <v>3</v>
      </c>
      <c r="AC37" s="389">
        <v>51.65</v>
      </c>
      <c r="AD37" s="81">
        <v>1.02</v>
      </c>
      <c r="AE37" s="39">
        <v>4</v>
      </c>
      <c r="AF37" s="389">
        <v>46.13</v>
      </c>
      <c r="AG37" s="81">
        <v>0.45</v>
      </c>
      <c r="AH37" s="39">
        <v>3</v>
      </c>
      <c r="AI37" s="389">
        <v>46.83</v>
      </c>
      <c r="AJ37" s="403">
        <v>0.92700000000000005</v>
      </c>
      <c r="AK37" s="39">
        <v>4</v>
      </c>
      <c r="AL37" s="389">
        <v>14.83</v>
      </c>
      <c r="AM37" s="403">
        <v>0.03</v>
      </c>
      <c r="AN37" s="39">
        <v>3</v>
      </c>
      <c r="AO37" s="389">
        <v>14.15</v>
      </c>
      <c r="AP37" s="403">
        <v>0.33300000000000002</v>
      </c>
      <c r="AQ37" s="39">
        <v>4</v>
      </c>
      <c r="AR37" s="389">
        <v>32.17</v>
      </c>
      <c r="AS37" s="81">
        <v>0.09</v>
      </c>
      <c r="AT37" s="39">
        <v>3</v>
      </c>
      <c r="AU37" s="389">
        <v>30.25</v>
      </c>
      <c r="AV37" s="403">
        <v>0.17599999999999999</v>
      </c>
      <c r="AW37" s="39">
        <v>4</v>
      </c>
      <c r="AX37" s="389">
        <v>14.3</v>
      </c>
      <c r="AY37" s="81">
        <v>0</v>
      </c>
      <c r="AZ37" s="39">
        <v>3</v>
      </c>
      <c r="BA37" s="389">
        <v>13.7</v>
      </c>
      <c r="BB37" s="403">
        <v>0.27400000000000002</v>
      </c>
      <c r="BC37" s="39">
        <v>4</v>
      </c>
      <c r="BD37" s="389">
        <v>13.5</v>
      </c>
      <c r="BE37" s="81">
        <v>0.1</v>
      </c>
      <c r="BF37" s="39">
        <v>3</v>
      </c>
      <c r="BG37" s="389">
        <v>14.48</v>
      </c>
      <c r="BH37" s="403">
        <v>0.39900000000000002</v>
      </c>
      <c r="BI37" s="39">
        <v>4</v>
      </c>
      <c r="BJ37" s="389">
        <v>2.15</v>
      </c>
      <c r="BK37" s="403">
        <v>1.2E-2</v>
      </c>
      <c r="BL37" s="39">
        <v>3</v>
      </c>
      <c r="BM37" s="389">
        <v>2.06</v>
      </c>
      <c r="BN37" s="403">
        <v>8.4000000000000005E-2</v>
      </c>
      <c r="BO37" s="39">
        <v>4</v>
      </c>
      <c r="BP37" s="389">
        <v>2.57</v>
      </c>
      <c r="BQ37" s="403">
        <v>0.09</v>
      </c>
      <c r="BR37" s="39">
        <v>3</v>
      </c>
      <c r="BS37" s="389">
        <v>2.68</v>
      </c>
      <c r="BT37" s="403">
        <v>0.189</v>
      </c>
      <c r="BU37" s="39">
        <v>4</v>
      </c>
      <c r="BV37" s="385">
        <v>305</v>
      </c>
      <c r="BW37" s="403">
        <v>29.9</v>
      </c>
      <c r="BX37" s="39">
        <v>3</v>
      </c>
      <c r="BY37" s="385">
        <v>293.85000000000002</v>
      </c>
      <c r="BZ37" s="403">
        <v>20.74</v>
      </c>
      <c r="CA37" s="39">
        <v>4</v>
      </c>
      <c r="CB37" s="389">
        <v>56.4</v>
      </c>
      <c r="CC37" s="403">
        <v>0.26</v>
      </c>
      <c r="CD37" s="39">
        <v>3</v>
      </c>
      <c r="CE37" s="389">
        <v>57.8</v>
      </c>
      <c r="CF37" s="403">
        <v>1.7</v>
      </c>
      <c r="CG37" s="39">
        <v>4</v>
      </c>
      <c r="CH37" s="389">
        <v>29.13</v>
      </c>
      <c r="CI37" s="403">
        <v>0.09</v>
      </c>
      <c r="CJ37" s="39">
        <v>3</v>
      </c>
      <c r="CK37" s="389">
        <v>26.18</v>
      </c>
      <c r="CL37" s="403">
        <v>0.214</v>
      </c>
      <c r="CM37" s="39">
        <v>4</v>
      </c>
      <c r="CN37" s="389">
        <v>16.329999999999998</v>
      </c>
      <c r="CO37" s="403">
        <v>0.03</v>
      </c>
      <c r="CP37" s="39">
        <v>3</v>
      </c>
      <c r="CQ37" s="389">
        <v>15.03</v>
      </c>
      <c r="CR37" s="403">
        <v>0.52500000000000002</v>
      </c>
      <c r="CS37" s="39">
        <v>4</v>
      </c>
      <c r="CT37" s="389">
        <v>61.4</v>
      </c>
      <c r="CU37" s="403">
        <v>1.97</v>
      </c>
      <c r="CV37" s="39">
        <v>3</v>
      </c>
      <c r="CW37" s="389">
        <v>65.650000000000006</v>
      </c>
      <c r="CX37" s="403">
        <v>2.82</v>
      </c>
      <c r="CY37" s="39">
        <v>4</v>
      </c>
      <c r="CZ37" s="407">
        <v>781</v>
      </c>
      <c r="DA37" s="401">
        <v>84.9</v>
      </c>
      <c r="DB37" s="194">
        <v>3</v>
      </c>
      <c r="DC37" s="407">
        <v>823.3</v>
      </c>
      <c r="DD37" s="401">
        <v>86.9</v>
      </c>
      <c r="DE37" s="194">
        <v>4</v>
      </c>
      <c r="DF37" s="389">
        <v>33.43</v>
      </c>
      <c r="DG37" s="403">
        <v>1.59</v>
      </c>
      <c r="DH37" s="39">
        <v>3</v>
      </c>
      <c r="DI37" s="389">
        <v>29.15</v>
      </c>
      <c r="DJ37" s="403">
        <v>1.8</v>
      </c>
      <c r="DK37" s="39">
        <v>4</v>
      </c>
      <c r="DL37" s="407">
        <v>420.67</v>
      </c>
      <c r="DM37" s="401">
        <v>17.399999999999999</v>
      </c>
      <c r="DN37" s="194">
        <v>3</v>
      </c>
      <c r="DO37" s="407">
        <v>358.75</v>
      </c>
      <c r="DP37" s="401">
        <v>11.2</v>
      </c>
      <c r="DQ37" s="194">
        <v>4</v>
      </c>
      <c r="DR37" s="389">
        <v>5.13</v>
      </c>
      <c r="DS37" s="403">
        <v>0.75349999999999995</v>
      </c>
      <c r="DT37" s="39">
        <v>3</v>
      </c>
      <c r="DU37" s="389">
        <v>5.18</v>
      </c>
      <c r="DV37" s="403">
        <v>1.0569999999999999</v>
      </c>
      <c r="DW37" s="39">
        <v>4</v>
      </c>
      <c r="DX37" s="407">
        <v>65.67</v>
      </c>
      <c r="DY37" s="401">
        <v>10.93</v>
      </c>
      <c r="DZ37" s="194">
        <v>3</v>
      </c>
      <c r="EA37" s="407">
        <v>62.75</v>
      </c>
      <c r="EB37" s="401">
        <v>9.9700000000000006</v>
      </c>
      <c r="EC37" s="194">
        <v>4</v>
      </c>
      <c r="ED37" s="385">
        <v>830</v>
      </c>
      <c r="EE37" s="410">
        <v>156</v>
      </c>
      <c r="EF37" s="39">
        <v>3</v>
      </c>
      <c r="EG37" s="385">
        <v>835.5</v>
      </c>
      <c r="EH37" s="410">
        <v>46.67</v>
      </c>
      <c r="EI37" s="39">
        <v>4</v>
      </c>
      <c r="EJ37" s="389">
        <v>6.4</v>
      </c>
      <c r="EK37" s="403">
        <v>0.36099999999999999</v>
      </c>
      <c r="EL37" s="39">
        <v>3</v>
      </c>
      <c r="EM37" s="389">
        <v>5.73</v>
      </c>
      <c r="EN37" s="403">
        <v>0.16500000000000001</v>
      </c>
      <c r="EO37" s="39">
        <v>4</v>
      </c>
      <c r="EP37" s="389">
        <v>64.27</v>
      </c>
      <c r="EQ37" s="403">
        <v>4.12</v>
      </c>
      <c r="ER37" s="39">
        <v>3</v>
      </c>
      <c r="ES37" s="389">
        <v>52.28</v>
      </c>
      <c r="ET37" s="403">
        <v>1.47</v>
      </c>
      <c r="EU37" s="39">
        <v>4</v>
      </c>
      <c r="EV37" s="416">
        <v>0.27</v>
      </c>
      <c r="EW37" s="403">
        <v>0.06</v>
      </c>
      <c r="EX37" s="39">
        <v>3</v>
      </c>
      <c r="EY37" s="416">
        <v>0.24</v>
      </c>
      <c r="EZ37" s="403">
        <v>0.01</v>
      </c>
      <c r="FA37" s="39">
        <v>4</v>
      </c>
      <c r="FB37" s="385">
        <v>227</v>
      </c>
      <c r="FC37" s="403">
        <v>7.51</v>
      </c>
      <c r="FD37" s="39">
        <v>3</v>
      </c>
      <c r="FE37" s="385">
        <v>234.5</v>
      </c>
      <c r="FF37" s="403">
        <v>4.8</v>
      </c>
      <c r="FG37" s="39">
        <v>4</v>
      </c>
      <c r="FH37" s="389">
        <v>78.099999999999994</v>
      </c>
      <c r="FI37" s="403">
        <v>1.52</v>
      </c>
      <c r="FJ37" s="39">
        <v>3</v>
      </c>
      <c r="FK37" s="389">
        <v>77.180000000000007</v>
      </c>
      <c r="FL37" s="403">
        <v>0.66</v>
      </c>
      <c r="FM37" s="39">
        <v>4</v>
      </c>
      <c r="FN37" s="389">
        <v>1.25</v>
      </c>
      <c r="FO37" s="403">
        <v>0.01</v>
      </c>
      <c r="FP37" s="39">
        <v>3</v>
      </c>
      <c r="FQ37" s="389">
        <v>1.2</v>
      </c>
      <c r="FR37" s="403">
        <v>5.0000000000000001E-3</v>
      </c>
      <c r="FS37" s="39">
        <v>4</v>
      </c>
      <c r="FT37" s="389">
        <v>8.42</v>
      </c>
      <c r="FU37" s="403">
        <v>0.49</v>
      </c>
      <c r="FV37" s="39">
        <v>3</v>
      </c>
      <c r="FW37" s="389">
        <v>10.41</v>
      </c>
      <c r="FX37" s="403">
        <v>1.1200000000000001</v>
      </c>
      <c r="FY37" s="39">
        <v>4</v>
      </c>
      <c r="FZ37" s="389">
        <v>5.7</v>
      </c>
      <c r="GA37" s="403">
        <v>0.8</v>
      </c>
      <c r="GB37" s="39">
        <v>3</v>
      </c>
      <c r="GC37" s="389">
        <v>8.9499999999999993</v>
      </c>
      <c r="GD37" s="403">
        <v>1.26</v>
      </c>
      <c r="GE37" s="39">
        <v>4</v>
      </c>
      <c r="GF37" s="389">
        <v>87.97</v>
      </c>
      <c r="GG37" s="403">
        <v>1.75</v>
      </c>
      <c r="GH37" s="39">
        <v>3</v>
      </c>
      <c r="GI37" s="389">
        <v>86.23</v>
      </c>
      <c r="GJ37" s="403">
        <v>1.3360000000000001</v>
      </c>
      <c r="GK37" s="39">
        <v>4</v>
      </c>
      <c r="GL37" s="389">
        <v>1.53</v>
      </c>
      <c r="GM37" s="403">
        <v>0.44</v>
      </c>
      <c r="GN37" s="39">
        <v>3</v>
      </c>
      <c r="GO37" s="389">
        <v>1.58</v>
      </c>
      <c r="GP37" s="403">
        <v>0.125</v>
      </c>
      <c r="GQ37" s="39">
        <v>4</v>
      </c>
      <c r="GR37" s="389">
        <v>3.67</v>
      </c>
      <c r="GS37" s="403">
        <v>0.52400000000000002</v>
      </c>
      <c r="GT37" s="39">
        <v>3</v>
      </c>
      <c r="GU37" s="389">
        <v>2.33</v>
      </c>
      <c r="GV37" s="403">
        <v>0.21</v>
      </c>
      <c r="GW37" s="39">
        <v>4</v>
      </c>
      <c r="GX37" s="416">
        <v>0.23</v>
      </c>
      <c r="GY37" s="423">
        <v>0.09</v>
      </c>
      <c r="GZ37" s="39">
        <v>3</v>
      </c>
      <c r="HA37" s="416">
        <v>0.23</v>
      </c>
      <c r="HB37" s="423">
        <v>0.06</v>
      </c>
      <c r="HC37" s="39">
        <v>4</v>
      </c>
      <c r="HD37" s="389">
        <v>0.83</v>
      </c>
      <c r="HE37" s="403">
        <v>0.03</v>
      </c>
      <c r="HF37" s="39">
        <v>3</v>
      </c>
      <c r="HG37" s="389">
        <v>0.73</v>
      </c>
      <c r="HH37" s="403">
        <v>0.13</v>
      </c>
      <c r="HI37" s="39">
        <v>4</v>
      </c>
      <c r="HJ37" s="389">
        <v>0.49</v>
      </c>
      <c r="HK37" s="403">
        <v>0.1</v>
      </c>
      <c r="HL37" s="39">
        <v>3</v>
      </c>
      <c r="HM37" s="389">
        <v>0.93</v>
      </c>
      <c r="HN37" s="403">
        <v>0.17599999999999999</v>
      </c>
      <c r="HO37" s="39">
        <v>4</v>
      </c>
      <c r="HP37" s="389">
        <v>7.39</v>
      </c>
      <c r="HQ37" s="403">
        <v>0.28999999999999998</v>
      </c>
      <c r="HR37" s="39">
        <v>3</v>
      </c>
      <c r="HS37" s="389">
        <v>8.99</v>
      </c>
      <c r="HT37" s="403">
        <v>1</v>
      </c>
      <c r="HU37" s="39">
        <v>4</v>
      </c>
      <c r="HV37" s="416">
        <v>0.13</v>
      </c>
      <c r="HW37" s="423">
        <v>4.3999999999999997E-2</v>
      </c>
      <c r="HX37" s="39">
        <v>3</v>
      </c>
      <c r="HY37" s="416">
        <v>0.16</v>
      </c>
      <c r="HZ37" s="423">
        <v>2.1999999999999999E-2</v>
      </c>
      <c r="IA37" s="39">
        <v>4</v>
      </c>
      <c r="IB37" s="416">
        <v>0.31</v>
      </c>
      <c r="IC37" s="423">
        <v>6.4000000000000001E-2</v>
      </c>
      <c r="ID37" s="39">
        <v>3</v>
      </c>
      <c r="IE37" s="416">
        <v>0.24</v>
      </c>
      <c r="IF37" s="423">
        <v>1.4999999999999999E-2</v>
      </c>
      <c r="IG37" s="39">
        <v>4</v>
      </c>
      <c r="IH37" s="416">
        <v>0.02</v>
      </c>
      <c r="II37" s="423">
        <v>1.15E-2</v>
      </c>
      <c r="IJ37" s="39">
        <v>3</v>
      </c>
      <c r="IK37" s="416">
        <v>0.02</v>
      </c>
      <c r="IL37" s="423">
        <v>8.2000000000000007E-3</v>
      </c>
      <c r="IM37" s="39">
        <v>4</v>
      </c>
      <c r="IN37" s="416">
        <v>7.0000000000000007E-2</v>
      </c>
      <c r="IO37" s="423">
        <v>6.7000000000000002E-3</v>
      </c>
      <c r="IP37" s="39">
        <v>3</v>
      </c>
      <c r="IQ37" s="416">
        <v>7.0000000000000007E-2</v>
      </c>
      <c r="IR37" s="423">
        <v>5.77E-3</v>
      </c>
      <c r="IS37" s="39">
        <v>4</v>
      </c>
    </row>
    <row r="38" spans="1:253" ht="13" customHeight="1">
      <c r="A38" s="183" t="s">
        <v>56</v>
      </c>
      <c r="B38" s="389">
        <v>9.01</v>
      </c>
      <c r="C38" s="403">
        <v>0.13</v>
      </c>
      <c r="D38" s="39">
        <v>4</v>
      </c>
      <c r="E38" s="389">
        <v>10.32</v>
      </c>
      <c r="F38" s="403">
        <v>0.17399999999999999</v>
      </c>
      <c r="G38" s="39">
        <v>4</v>
      </c>
      <c r="H38" s="389">
        <v>97.5</v>
      </c>
      <c r="I38" s="403">
        <v>0.21</v>
      </c>
      <c r="J38" s="39">
        <v>4</v>
      </c>
      <c r="K38" s="389">
        <v>97.98</v>
      </c>
      <c r="L38" s="403">
        <v>0.15</v>
      </c>
      <c r="M38" s="39">
        <v>4</v>
      </c>
      <c r="N38" s="385">
        <v>78346</v>
      </c>
      <c r="O38" s="81">
        <v>1317.2</v>
      </c>
      <c r="P38" s="39">
        <v>4</v>
      </c>
      <c r="Q38" s="385">
        <v>92576</v>
      </c>
      <c r="R38" s="81">
        <v>1906</v>
      </c>
      <c r="S38" s="39">
        <v>4</v>
      </c>
      <c r="T38" s="63">
        <v>12.95</v>
      </c>
      <c r="U38" s="81">
        <v>0.25</v>
      </c>
      <c r="V38" s="39">
        <v>4</v>
      </c>
      <c r="W38" s="63">
        <v>14.63</v>
      </c>
      <c r="X38" s="81">
        <v>0.22500000000000001</v>
      </c>
      <c r="Y38" s="39">
        <v>4</v>
      </c>
      <c r="Z38" s="401">
        <v>41.7</v>
      </c>
      <c r="AA38" s="194">
        <v>0.81</v>
      </c>
      <c r="AB38" s="194">
        <v>4</v>
      </c>
      <c r="AC38" s="389">
        <v>46.53</v>
      </c>
      <c r="AD38" s="81">
        <v>0.45300000000000001</v>
      </c>
      <c r="AE38" s="39">
        <v>4</v>
      </c>
      <c r="AF38" s="389">
        <v>46.3</v>
      </c>
      <c r="AG38" s="81">
        <v>0.4</v>
      </c>
      <c r="AH38" s="39">
        <v>4</v>
      </c>
      <c r="AI38" s="389">
        <v>45.08</v>
      </c>
      <c r="AJ38" s="403">
        <v>0.47</v>
      </c>
      <c r="AK38" s="39">
        <v>4</v>
      </c>
      <c r="AL38" s="389">
        <v>14.35</v>
      </c>
      <c r="AM38" s="403">
        <v>0.09</v>
      </c>
      <c r="AN38" s="39">
        <v>4</v>
      </c>
      <c r="AO38" s="389">
        <v>14.15</v>
      </c>
      <c r="AP38" s="403">
        <v>0.14000000000000001</v>
      </c>
      <c r="AQ38" s="39">
        <v>4</v>
      </c>
      <c r="AR38" s="389">
        <v>30.98</v>
      </c>
      <c r="AS38" s="81">
        <v>0.19</v>
      </c>
      <c r="AT38" s="39">
        <v>4</v>
      </c>
      <c r="AU38" s="389">
        <v>31.38</v>
      </c>
      <c r="AV38" s="403">
        <v>0.16500000000000001</v>
      </c>
      <c r="AW38" s="39">
        <v>4</v>
      </c>
      <c r="AX38" s="389">
        <v>14.1</v>
      </c>
      <c r="AY38" s="81">
        <v>7.0000000000000007E-2</v>
      </c>
      <c r="AZ38" s="39">
        <v>4</v>
      </c>
      <c r="BA38" s="389">
        <v>13.98</v>
      </c>
      <c r="BB38" s="403">
        <v>0.16</v>
      </c>
      <c r="BC38" s="39">
        <v>4</v>
      </c>
      <c r="BD38" s="389">
        <v>14.93</v>
      </c>
      <c r="BE38" s="81">
        <v>0.09</v>
      </c>
      <c r="BF38" s="39">
        <v>4</v>
      </c>
      <c r="BG38" s="389">
        <v>15.93</v>
      </c>
      <c r="BH38" s="403">
        <v>0.29799999999999999</v>
      </c>
      <c r="BI38" s="39">
        <v>4</v>
      </c>
      <c r="BJ38" s="389">
        <v>2.09</v>
      </c>
      <c r="BK38" s="403">
        <v>0.02</v>
      </c>
      <c r="BL38" s="39">
        <v>4</v>
      </c>
      <c r="BM38" s="389">
        <v>2.31</v>
      </c>
      <c r="BN38" s="403">
        <v>0.03</v>
      </c>
      <c r="BO38" s="39">
        <v>4</v>
      </c>
      <c r="BP38" s="389">
        <v>2.5</v>
      </c>
      <c r="BQ38" s="403">
        <v>0.21</v>
      </c>
      <c r="BR38" s="39">
        <v>4</v>
      </c>
      <c r="BS38" s="389">
        <v>2.0299999999999998</v>
      </c>
      <c r="BT38" s="403">
        <v>0.15</v>
      </c>
      <c r="BU38" s="39">
        <v>4</v>
      </c>
      <c r="BV38" s="385">
        <v>224.9</v>
      </c>
      <c r="BW38" s="403">
        <v>20.49</v>
      </c>
      <c r="BX38" s="39">
        <v>4</v>
      </c>
      <c r="BY38" s="385">
        <v>209.1</v>
      </c>
      <c r="BZ38" s="403">
        <v>13.3</v>
      </c>
      <c r="CA38" s="39">
        <v>4</v>
      </c>
      <c r="CB38" s="389">
        <v>56.9</v>
      </c>
      <c r="CC38" s="403">
        <v>0.64</v>
      </c>
      <c r="CD38" s="39">
        <v>4</v>
      </c>
      <c r="CE38" s="389">
        <v>55.38</v>
      </c>
      <c r="CF38" s="403">
        <v>0.36</v>
      </c>
      <c r="CG38" s="39">
        <v>4</v>
      </c>
      <c r="CH38" s="389">
        <v>28.7</v>
      </c>
      <c r="CI38" s="403">
        <v>0.09</v>
      </c>
      <c r="CJ38" s="39">
        <v>4</v>
      </c>
      <c r="CK38" s="389">
        <v>28.1</v>
      </c>
      <c r="CL38" s="403">
        <v>0.11</v>
      </c>
      <c r="CM38" s="39">
        <v>4</v>
      </c>
      <c r="CN38" s="389">
        <v>16.2</v>
      </c>
      <c r="CO38" s="403">
        <v>0.2</v>
      </c>
      <c r="CP38" s="39">
        <v>4</v>
      </c>
      <c r="CQ38" s="389">
        <v>15.38</v>
      </c>
      <c r="CR38" s="403">
        <v>0.11</v>
      </c>
      <c r="CS38" s="39">
        <v>4</v>
      </c>
      <c r="CT38" s="389">
        <v>47</v>
      </c>
      <c r="CU38" s="403">
        <v>1.1200000000000001</v>
      </c>
      <c r="CV38" s="39">
        <v>4</v>
      </c>
      <c r="CW38" s="389">
        <v>56.1</v>
      </c>
      <c r="CX38" s="403">
        <v>3.96</v>
      </c>
      <c r="CY38" s="39">
        <v>4</v>
      </c>
      <c r="CZ38" s="407">
        <v>469</v>
      </c>
      <c r="DA38" s="401">
        <v>33.1</v>
      </c>
      <c r="DB38" s="194">
        <v>4</v>
      </c>
      <c r="DC38" s="407">
        <v>443.3</v>
      </c>
      <c r="DD38" s="401">
        <v>57.5</v>
      </c>
      <c r="DE38" s="194">
        <v>4</v>
      </c>
      <c r="DF38" s="389">
        <v>37.450000000000003</v>
      </c>
      <c r="DG38" s="403">
        <v>1.06</v>
      </c>
      <c r="DH38" s="39">
        <v>4</v>
      </c>
      <c r="DI38" s="389">
        <v>34.53</v>
      </c>
      <c r="DJ38" s="403">
        <v>2.13</v>
      </c>
      <c r="DK38" s="39">
        <v>4</v>
      </c>
      <c r="DL38" s="407">
        <v>374.25</v>
      </c>
      <c r="DM38" s="401">
        <v>28.32</v>
      </c>
      <c r="DN38" s="194">
        <v>4</v>
      </c>
      <c r="DO38" s="407">
        <v>268.75</v>
      </c>
      <c r="DP38" s="401">
        <v>19.600000000000001</v>
      </c>
      <c r="DQ38" s="194">
        <v>4</v>
      </c>
      <c r="DR38" s="389">
        <v>15.55</v>
      </c>
      <c r="DS38" s="403">
        <v>0.97</v>
      </c>
      <c r="DT38" s="39">
        <v>4</v>
      </c>
      <c r="DU38" s="389">
        <v>9.35</v>
      </c>
      <c r="DV38" s="403">
        <v>2</v>
      </c>
      <c r="DW38" s="39">
        <v>4</v>
      </c>
      <c r="DX38" s="407">
        <v>157.75</v>
      </c>
      <c r="DY38" s="401">
        <v>23.38</v>
      </c>
      <c r="DZ38" s="194">
        <v>4</v>
      </c>
      <c r="EA38" s="407">
        <v>71.5</v>
      </c>
      <c r="EB38" s="401">
        <v>13.4</v>
      </c>
      <c r="EC38" s="194">
        <v>4</v>
      </c>
      <c r="ED38" s="385">
        <v>946</v>
      </c>
      <c r="EE38" s="410">
        <v>149.97999999999999</v>
      </c>
      <c r="EF38" s="39">
        <v>4</v>
      </c>
      <c r="EG38" s="385">
        <v>896.5</v>
      </c>
      <c r="EH38" s="410">
        <v>97.3</v>
      </c>
      <c r="EI38" s="39">
        <v>4</v>
      </c>
      <c r="EJ38" s="389">
        <v>6.1</v>
      </c>
      <c r="EK38" s="403">
        <v>0.36</v>
      </c>
      <c r="EL38" s="39">
        <v>4</v>
      </c>
      <c r="EM38" s="389">
        <v>5.73</v>
      </c>
      <c r="EN38" s="403">
        <v>0.22</v>
      </c>
      <c r="EO38" s="39">
        <v>4</v>
      </c>
      <c r="EP38" s="389">
        <v>67.73</v>
      </c>
      <c r="EQ38" s="403">
        <v>5</v>
      </c>
      <c r="ER38" s="39">
        <v>4</v>
      </c>
      <c r="ES38" s="389">
        <v>62.5</v>
      </c>
      <c r="ET38" s="403">
        <v>1.08</v>
      </c>
      <c r="EU38" s="39">
        <v>4</v>
      </c>
      <c r="EV38" s="416">
        <v>0.28999999999999998</v>
      </c>
      <c r="EW38" s="403">
        <v>0.06</v>
      </c>
      <c r="EX38" s="39">
        <v>4</v>
      </c>
      <c r="EY38" s="416">
        <v>0.22</v>
      </c>
      <c r="EZ38" s="403">
        <v>0.04</v>
      </c>
      <c r="FA38" s="39">
        <v>4</v>
      </c>
      <c r="FB38" s="385">
        <v>223.5</v>
      </c>
      <c r="FC38" s="403">
        <v>8.0299999999999994</v>
      </c>
      <c r="FD38" s="39">
        <v>4</v>
      </c>
      <c r="FE38" s="385">
        <v>237.75</v>
      </c>
      <c r="FF38" s="403">
        <v>6.57</v>
      </c>
      <c r="FG38" s="39">
        <v>4</v>
      </c>
      <c r="FH38" s="389">
        <v>78.150000000000006</v>
      </c>
      <c r="FI38" s="403">
        <v>0.98</v>
      </c>
      <c r="FJ38" s="39">
        <v>4</v>
      </c>
      <c r="FK38" s="389">
        <v>80.680000000000007</v>
      </c>
      <c r="FL38" s="403">
        <v>1.45</v>
      </c>
      <c r="FM38" s="39">
        <v>4</v>
      </c>
      <c r="FN38" s="389">
        <v>1.1599999999999999</v>
      </c>
      <c r="FO38" s="403">
        <v>0.2</v>
      </c>
      <c r="FP38" s="39">
        <v>4</v>
      </c>
      <c r="FQ38" s="389">
        <v>1.18</v>
      </c>
      <c r="FR38" s="403">
        <v>0.01</v>
      </c>
      <c r="FS38" s="39">
        <v>4</v>
      </c>
      <c r="FT38" s="389">
        <v>6.84</v>
      </c>
      <c r="FU38" s="403">
        <v>1.06</v>
      </c>
      <c r="FV38" s="39">
        <v>4</v>
      </c>
      <c r="FW38" s="389">
        <v>7.03</v>
      </c>
      <c r="FX38" s="403">
        <v>0.91</v>
      </c>
      <c r="FY38" s="39">
        <v>4</v>
      </c>
      <c r="FZ38" s="389">
        <v>15.2</v>
      </c>
      <c r="GA38" s="403">
        <v>1.55</v>
      </c>
      <c r="GB38" s="39">
        <v>4</v>
      </c>
      <c r="GC38" s="389">
        <v>12.75</v>
      </c>
      <c r="GD38" s="403">
        <v>1.51</v>
      </c>
      <c r="GE38" s="39">
        <v>4</v>
      </c>
      <c r="GF38" s="389">
        <v>80.150000000000006</v>
      </c>
      <c r="GG38" s="403">
        <v>1.22</v>
      </c>
      <c r="GH38" s="39">
        <v>4</v>
      </c>
      <c r="GI38" s="389">
        <v>80.53</v>
      </c>
      <c r="GJ38" s="403">
        <v>1.68</v>
      </c>
      <c r="GK38" s="39">
        <v>4</v>
      </c>
      <c r="GL38" s="389">
        <v>2.83</v>
      </c>
      <c r="GM38" s="403">
        <v>0.55000000000000004</v>
      </c>
      <c r="GN38" s="39">
        <v>4</v>
      </c>
      <c r="GO38" s="389">
        <v>1.68</v>
      </c>
      <c r="GP38" s="403">
        <v>0.19700000000000001</v>
      </c>
      <c r="GQ38" s="39">
        <v>4</v>
      </c>
      <c r="GR38" s="389">
        <v>1.45</v>
      </c>
      <c r="GS38" s="403">
        <v>0.17</v>
      </c>
      <c r="GT38" s="39">
        <v>4</v>
      </c>
      <c r="GU38" s="389">
        <v>4.08</v>
      </c>
      <c r="GV38" s="403">
        <v>0.81100000000000005</v>
      </c>
      <c r="GW38" s="39">
        <v>4</v>
      </c>
      <c r="GX38" s="416">
        <v>0.1</v>
      </c>
      <c r="GY38" s="423">
        <v>0.04</v>
      </c>
      <c r="GZ38" s="39">
        <v>4</v>
      </c>
      <c r="HA38" s="416">
        <v>0.08</v>
      </c>
      <c r="HB38" s="423">
        <v>4.4999999999999998E-2</v>
      </c>
      <c r="HC38" s="39">
        <v>4</v>
      </c>
      <c r="HD38" s="389">
        <v>0.23</v>
      </c>
      <c r="HE38" s="403">
        <v>0.05</v>
      </c>
      <c r="HF38" s="39">
        <v>4</v>
      </c>
      <c r="HG38" s="389">
        <v>0.85</v>
      </c>
      <c r="HH38" s="403">
        <v>0.2</v>
      </c>
      <c r="HI38" s="39">
        <v>4</v>
      </c>
      <c r="HJ38" s="389">
        <v>1</v>
      </c>
      <c r="HK38" s="403">
        <v>0.1</v>
      </c>
      <c r="HL38" s="39">
        <v>4</v>
      </c>
      <c r="HM38" s="389">
        <v>0.88</v>
      </c>
      <c r="HN38" s="403">
        <v>0.12</v>
      </c>
      <c r="HO38" s="39">
        <v>4</v>
      </c>
      <c r="HP38" s="389">
        <v>5.5</v>
      </c>
      <c r="HQ38" s="403">
        <v>0.9</v>
      </c>
      <c r="HR38" s="39">
        <v>4</v>
      </c>
      <c r="HS38" s="389">
        <v>5.7</v>
      </c>
      <c r="HT38" s="403">
        <v>0.84</v>
      </c>
      <c r="HU38" s="39">
        <v>4</v>
      </c>
      <c r="HV38" s="416">
        <v>0.22</v>
      </c>
      <c r="HW38" s="423">
        <v>0.06</v>
      </c>
      <c r="HX38" s="39">
        <v>4</v>
      </c>
      <c r="HY38" s="416">
        <v>0.12</v>
      </c>
      <c r="HZ38" s="423">
        <v>0.01</v>
      </c>
      <c r="IA38" s="39">
        <v>4</v>
      </c>
      <c r="IB38" s="416">
        <v>0.11</v>
      </c>
      <c r="IC38" s="423">
        <v>0.03</v>
      </c>
      <c r="ID38" s="39">
        <v>4</v>
      </c>
      <c r="IE38" s="416">
        <v>0.28000000000000003</v>
      </c>
      <c r="IF38" s="423">
        <v>4.8000000000000001E-2</v>
      </c>
      <c r="IG38" s="39">
        <v>4</v>
      </c>
      <c r="IH38" s="416">
        <v>0</v>
      </c>
      <c r="II38" s="423">
        <v>0</v>
      </c>
      <c r="IJ38" s="39">
        <v>4</v>
      </c>
      <c r="IK38" s="416">
        <v>0</v>
      </c>
      <c r="IL38" s="423">
        <v>0</v>
      </c>
      <c r="IM38" s="39">
        <v>4</v>
      </c>
      <c r="IN38" s="416">
        <v>0.02</v>
      </c>
      <c r="IO38" s="423">
        <v>0.01</v>
      </c>
      <c r="IP38" s="39">
        <v>4</v>
      </c>
      <c r="IQ38" s="416">
        <v>0.06</v>
      </c>
      <c r="IR38" s="423">
        <v>0.01</v>
      </c>
      <c r="IS38" s="39">
        <v>4</v>
      </c>
    </row>
    <row r="39" spans="1:253" ht="13" customHeight="1">
      <c r="A39" s="183" t="s">
        <v>57</v>
      </c>
      <c r="B39" s="390" t="s">
        <v>61</v>
      </c>
      <c r="C39" s="390" t="s">
        <v>61</v>
      </c>
      <c r="D39" s="127" t="s">
        <v>61</v>
      </c>
      <c r="E39" s="390" t="s">
        <v>61</v>
      </c>
      <c r="F39" s="390" t="s">
        <v>61</v>
      </c>
      <c r="G39" s="127" t="s">
        <v>61</v>
      </c>
      <c r="H39" s="390" t="s">
        <v>61</v>
      </c>
      <c r="I39" s="390" t="s">
        <v>61</v>
      </c>
      <c r="J39" s="127" t="s">
        <v>61</v>
      </c>
      <c r="K39" s="390" t="s">
        <v>61</v>
      </c>
      <c r="L39" s="390" t="s">
        <v>61</v>
      </c>
      <c r="M39" s="127" t="s">
        <v>61</v>
      </c>
      <c r="N39" s="384" t="s">
        <v>61</v>
      </c>
      <c r="O39" s="127" t="s">
        <v>61</v>
      </c>
      <c r="P39" s="127" t="s">
        <v>61</v>
      </c>
      <c r="Q39" s="384" t="s">
        <v>61</v>
      </c>
      <c r="R39" s="127" t="s">
        <v>61</v>
      </c>
      <c r="S39" s="127" t="s">
        <v>61</v>
      </c>
      <c r="T39" s="127" t="s">
        <v>61</v>
      </c>
      <c r="U39" s="127" t="s">
        <v>61</v>
      </c>
      <c r="V39" s="127" t="s">
        <v>61</v>
      </c>
      <c r="W39" s="127" t="s">
        <v>61</v>
      </c>
      <c r="X39" s="127" t="s">
        <v>61</v>
      </c>
      <c r="Y39" s="127" t="s">
        <v>61</v>
      </c>
      <c r="Z39" s="390" t="s">
        <v>61</v>
      </c>
      <c r="AA39" s="127" t="s">
        <v>61</v>
      </c>
      <c r="AB39" s="127" t="s">
        <v>61</v>
      </c>
      <c r="AC39" s="390" t="s">
        <v>61</v>
      </c>
      <c r="AD39" s="127" t="s">
        <v>61</v>
      </c>
      <c r="AE39" s="127" t="s">
        <v>61</v>
      </c>
      <c r="AF39" s="390" t="s">
        <v>61</v>
      </c>
      <c r="AG39" s="127" t="s">
        <v>61</v>
      </c>
      <c r="AH39" s="127" t="s">
        <v>61</v>
      </c>
      <c r="AI39" s="390" t="s">
        <v>61</v>
      </c>
      <c r="AJ39" s="390" t="s">
        <v>61</v>
      </c>
      <c r="AK39" s="127" t="s">
        <v>61</v>
      </c>
      <c r="AL39" s="390" t="s">
        <v>61</v>
      </c>
      <c r="AM39" s="390" t="s">
        <v>61</v>
      </c>
      <c r="AN39" s="127" t="s">
        <v>61</v>
      </c>
      <c r="AO39" s="390" t="s">
        <v>61</v>
      </c>
      <c r="AP39" s="390" t="s">
        <v>61</v>
      </c>
      <c r="AQ39" s="127" t="s">
        <v>61</v>
      </c>
      <c r="AR39" s="390" t="s">
        <v>61</v>
      </c>
      <c r="AS39" s="127" t="s">
        <v>61</v>
      </c>
      <c r="AT39" s="127" t="s">
        <v>61</v>
      </c>
      <c r="AU39" s="390" t="s">
        <v>61</v>
      </c>
      <c r="AV39" s="390" t="s">
        <v>61</v>
      </c>
      <c r="AW39" s="127" t="s">
        <v>61</v>
      </c>
      <c r="AX39" s="390" t="s">
        <v>61</v>
      </c>
      <c r="AY39" s="127" t="s">
        <v>61</v>
      </c>
      <c r="AZ39" s="127" t="s">
        <v>61</v>
      </c>
      <c r="BA39" s="390" t="s">
        <v>61</v>
      </c>
      <c r="BB39" s="390" t="s">
        <v>61</v>
      </c>
      <c r="BC39" s="127" t="s">
        <v>61</v>
      </c>
      <c r="BD39" s="390" t="s">
        <v>61</v>
      </c>
      <c r="BE39" s="127" t="s">
        <v>61</v>
      </c>
      <c r="BF39" s="127" t="s">
        <v>61</v>
      </c>
      <c r="BG39" s="390" t="s">
        <v>61</v>
      </c>
      <c r="BH39" s="390" t="s">
        <v>61</v>
      </c>
      <c r="BI39" s="127" t="s">
        <v>61</v>
      </c>
      <c r="BJ39" s="390" t="s">
        <v>61</v>
      </c>
      <c r="BK39" s="390" t="s">
        <v>61</v>
      </c>
      <c r="BL39" s="127" t="s">
        <v>61</v>
      </c>
      <c r="BM39" s="390" t="s">
        <v>61</v>
      </c>
      <c r="BN39" s="390" t="s">
        <v>61</v>
      </c>
      <c r="BO39" s="127" t="s">
        <v>61</v>
      </c>
      <c r="BP39" s="390" t="s">
        <v>61</v>
      </c>
      <c r="BQ39" s="390" t="s">
        <v>61</v>
      </c>
      <c r="BR39" s="127" t="s">
        <v>61</v>
      </c>
      <c r="BS39" s="390" t="s">
        <v>61</v>
      </c>
      <c r="BT39" s="390" t="s">
        <v>61</v>
      </c>
      <c r="BU39" s="127" t="s">
        <v>61</v>
      </c>
      <c r="BV39" s="384" t="s">
        <v>61</v>
      </c>
      <c r="BW39" s="390" t="s">
        <v>61</v>
      </c>
      <c r="BX39" s="127" t="s">
        <v>61</v>
      </c>
      <c r="BY39" s="384" t="s">
        <v>61</v>
      </c>
      <c r="BZ39" s="390" t="s">
        <v>61</v>
      </c>
      <c r="CA39" s="127" t="s">
        <v>61</v>
      </c>
      <c r="CB39" s="390" t="s">
        <v>61</v>
      </c>
      <c r="CC39" s="390" t="s">
        <v>61</v>
      </c>
      <c r="CD39" s="127" t="s">
        <v>61</v>
      </c>
      <c r="CE39" s="390" t="s">
        <v>61</v>
      </c>
      <c r="CF39" s="390" t="s">
        <v>61</v>
      </c>
      <c r="CG39" s="127" t="s">
        <v>61</v>
      </c>
      <c r="CH39" s="390" t="s">
        <v>61</v>
      </c>
      <c r="CI39" s="390" t="s">
        <v>61</v>
      </c>
      <c r="CJ39" s="127" t="s">
        <v>61</v>
      </c>
      <c r="CK39" s="390" t="s">
        <v>61</v>
      </c>
      <c r="CL39" s="390" t="s">
        <v>61</v>
      </c>
      <c r="CM39" s="127" t="s">
        <v>61</v>
      </c>
      <c r="CN39" s="390" t="s">
        <v>61</v>
      </c>
      <c r="CO39" s="390" t="s">
        <v>61</v>
      </c>
      <c r="CP39" s="127" t="s">
        <v>61</v>
      </c>
      <c r="CQ39" s="390" t="s">
        <v>61</v>
      </c>
      <c r="CR39" s="390" t="s">
        <v>61</v>
      </c>
      <c r="CS39" s="127" t="s">
        <v>61</v>
      </c>
      <c r="CT39" s="390" t="s">
        <v>61</v>
      </c>
      <c r="CU39" s="390" t="s">
        <v>61</v>
      </c>
      <c r="CV39" s="127" t="s">
        <v>61</v>
      </c>
      <c r="CW39" s="390" t="s">
        <v>61</v>
      </c>
      <c r="CX39" s="390" t="s">
        <v>61</v>
      </c>
      <c r="CY39" s="127" t="s">
        <v>61</v>
      </c>
      <c r="CZ39" s="390" t="s">
        <v>61</v>
      </c>
      <c r="DA39" s="390" t="s">
        <v>61</v>
      </c>
      <c r="DB39" s="127" t="s">
        <v>61</v>
      </c>
      <c r="DC39" s="390" t="s">
        <v>61</v>
      </c>
      <c r="DD39" s="390" t="s">
        <v>61</v>
      </c>
      <c r="DE39" s="127" t="s">
        <v>61</v>
      </c>
      <c r="DF39" s="390" t="s">
        <v>61</v>
      </c>
      <c r="DG39" s="390" t="s">
        <v>61</v>
      </c>
      <c r="DH39" s="127" t="s">
        <v>61</v>
      </c>
      <c r="DI39" s="390" t="s">
        <v>61</v>
      </c>
      <c r="DJ39" s="390" t="s">
        <v>61</v>
      </c>
      <c r="DK39" s="127" t="s">
        <v>61</v>
      </c>
      <c r="DL39" s="384" t="s">
        <v>61</v>
      </c>
      <c r="DM39" s="390" t="s">
        <v>61</v>
      </c>
      <c r="DN39" s="127" t="s">
        <v>61</v>
      </c>
      <c r="DO39" s="384" t="s">
        <v>61</v>
      </c>
      <c r="DP39" s="390" t="s">
        <v>61</v>
      </c>
      <c r="DQ39" s="127" t="s">
        <v>61</v>
      </c>
      <c r="DR39" s="390" t="s">
        <v>61</v>
      </c>
      <c r="DS39" s="390" t="s">
        <v>61</v>
      </c>
      <c r="DT39" s="127" t="s">
        <v>61</v>
      </c>
      <c r="DU39" s="390" t="s">
        <v>61</v>
      </c>
      <c r="DV39" s="390" t="s">
        <v>61</v>
      </c>
      <c r="DW39" s="127" t="s">
        <v>61</v>
      </c>
      <c r="DX39" s="384" t="s">
        <v>61</v>
      </c>
      <c r="DY39" s="390" t="s">
        <v>61</v>
      </c>
      <c r="DZ39" s="127" t="s">
        <v>61</v>
      </c>
      <c r="EA39" s="384" t="s">
        <v>61</v>
      </c>
      <c r="EB39" s="390" t="s">
        <v>61</v>
      </c>
      <c r="EC39" s="127" t="s">
        <v>61</v>
      </c>
      <c r="ED39" s="384" t="s">
        <v>61</v>
      </c>
      <c r="EE39" s="384" t="s">
        <v>61</v>
      </c>
      <c r="EF39" s="127" t="s">
        <v>61</v>
      </c>
      <c r="EG39" s="384" t="s">
        <v>61</v>
      </c>
      <c r="EH39" s="384" t="s">
        <v>61</v>
      </c>
      <c r="EI39" s="127" t="s">
        <v>61</v>
      </c>
      <c r="EJ39" s="390" t="s">
        <v>61</v>
      </c>
      <c r="EK39" s="390" t="s">
        <v>61</v>
      </c>
      <c r="EL39" s="127" t="s">
        <v>61</v>
      </c>
      <c r="EM39" s="390" t="s">
        <v>61</v>
      </c>
      <c r="EN39" s="390" t="s">
        <v>61</v>
      </c>
      <c r="EO39" s="127" t="s">
        <v>61</v>
      </c>
      <c r="EP39" s="390" t="s">
        <v>61</v>
      </c>
      <c r="EQ39" s="390" t="s">
        <v>61</v>
      </c>
      <c r="ER39" s="127" t="s">
        <v>61</v>
      </c>
      <c r="ES39" s="390" t="s">
        <v>61</v>
      </c>
      <c r="ET39" s="390" t="s">
        <v>61</v>
      </c>
      <c r="EU39" s="127" t="s">
        <v>61</v>
      </c>
      <c r="EV39" s="417" t="s">
        <v>61</v>
      </c>
      <c r="EW39" s="390" t="s">
        <v>61</v>
      </c>
      <c r="EX39" s="127" t="s">
        <v>61</v>
      </c>
      <c r="EY39" s="417" t="s">
        <v>61</v>
      </c>
      <c r="EZ39" s="390" t="s">
        <v>61</v>
      </c>
      <c r="FA39" s="127" t="s">
        <v>61</v>
      </c>
      <c r="FB39" s="384" t="s">
        <v>61</v>
      </c>
      <c r="FC39" s="390" t="s">
        <v>61</v>
      </c>
      <c r="FD39" s="127" t="s">
        <v>61</v>
      </c>
      <c r="FE39" s="384" t="s">
        <v>61</v>
      </c>
      <c r="FF39" s="390" t="s">
        <v>61</v>
      </c>
      <c r="FG39" s="127" t="s">
        <v>61</v>
      </c>
      <c r="FH39" s="390" t="s">
        <v>61</v>
      </c>
      <c r="FI39" s="390" t="s">
        <v>61</v>
      </c>
      <c r="FJ39" s="127" t="s">
        <v>61</v>
      </c>
      <c r="FK39" s="390" t="s">
        <v>61</v>
      </c>
      <c r="FL39" s="390" t="s">
        <v>61</v>
      </c>
      <c r="FM39" s="127" t="s">
        <v>61</v>
      </c>
      <c r="FN39" s="390" t="s">
        <v>61</v>
      </c>
      <c r="FO39" s="390" t="s">
        <v>61</v>
      </c>
      <c r="FP39" s="127" t="s">
        <v>61</v>
      </c>
      <c r="FQ39" s="390" t="s">
        <v>61</v>
      </c>
      <c r="FR39" s="390" t="s">
        <v>61</v>
      </c>
      <c r="FS39" s="127" t="s">
        <v>61</v>
      </c>
      <c r="FT39" s="390" t="s">
        <v>61</v>
      </c>
      <c r="FU39" s="390" t="s">
        <v>61</v>
      </c>
      <c r="FV39" s="127" t="s">
        <v>61</v>
      </c>
      <c r="FW39" s="390" t="s">
        <v>61</v>
      </c>
      <c r="FX39" s="390" t="s">
        <v>61</v>
      </c>
      <c r="FY39" s="127" t="s">
        <v>61</v>
      </c>
      <c r="FZ39" s="390" t="s">
        <v>61</v>
      </c>
      <c r="GA39" s="390" t="s">
        <v>61</v>
      </c>
      <c r="GB39" s="127" t="s">
        <v>61</v>
      </c>
      <c r="GC39" s="390" t="s">
        <v>61</v>
      </c>
      <c r="GD39" s="390" t="s">
        <v>61</v>
      </c>
      <c r="GE39" s="127" t="s">
        <v>61</v>
      </c>
      <c r="GF39" s="390" t="s">
        <v>61</v>
      </c>
      <c r="GG39" s="390" t="s">
        <v>61</v>
      </c>
      <c r="GH39" s="127" t="s">
        <v>61</v>
      </c>
      <c r="GI39" s="390" t="s">
        <v>61</v>
      </c>
      <c r="GJ39" s="390" t="s">
        <v>61</v>
      </c>
      <c r="GK39" s="127" t="s">
        <v>61</v>
      </c>
      <c r="GL39" s="390" t="s">
        <v>61</v>
      </c>
      <c r="GM39" s="390" t="s">
        <v>61</v>
      </c>
      <c r="GN39" s="127" t="s">
        <v>61</v>
      </c>
      <c r="GO39" s="390" t="s">
        <v>61</v>
      </c>
      <c r="GP39" s="390" t="s">
        <v>61</v>
      </c>
      <c r="GQ39" s="127" t="s">
        <v>61</v>
      </c>
      <c r="GR39" s="390" t="s">
        <v>61</v>
      </c>
      <c r="GS39" s="390" t="s">
        <v>61</v>
      </c>
      <c r="GT39" s="127" t="s">
        <v>61</v>
      </c>
      <c r="GU39" s="390" t="s">
        <v>61</v>
      </c>
      <c r="GV39" s="390" t="s">
        <v>61</v>
      </c>
      <c r="GW39" s="127" t="s">
        <v>61</v>
      </c>
      <c r="GX39" s="417" t="s">
        <v>61</v>
      </c>
      <c r="GY39" s="417" t="s">
        <v>61</v>
      </c>
      <c r="GZ39" s="127" t="s">
        <v>61</v>
      </c>
      <c r="HA39" s="417" t="s">
        <v>61</v>
      </c>
      <c r="HB39" s="417" t="s">
        <v>61</v>
      </c>
      <c r="HC39" s="127" t="s">
        <v>61</v>
      </c>
      <c r="HD39" s="390" t="s">
        <v>61</v>
      </c>
      <c r="HE39" s="390" t="s">
        <v>61</v>
      </c>
      <c r="HF39" s="127" t="s">
        <v>61</v>
      </c>
      <c r="HG39" s="390" t="s">
        <v>61</v>
      </c>
      <c r="HH39" s="390" t="s">
        <v>61</v>
      </c>
      <c r="HI39" s="127" t="s">
        <v>61</v>
      </c>
      <c r="HJ39" s="390" t="s">
        <v>61</v>
      </c>
      <c r="HK39" s="390" t="s">
        <v>61</v>
      </c>
      <c r="HL39" s="127" t="s">
        <v>61</v>
      </c>
      <c r="HM39" s="390" t="s">
        <v>61</v>
      </c>
      <c r="HN39" s="390" t="s">
        <v>61</v>
      </c>
      <c r="HO39" s="127" t="s">
        <v>61</v>
      </c>
      <c r="HP39" s="390" t="s">
        <v>61</v>
      </c>
      <c r="HQ39" s="390" t="s">
        <v>61</v>
      </c>
      <c r="HR39" s="127" t="s">
        <v>61</v>
      </c>
      <c r="HS39" s="390" t="s">
        <v>61</v>
      </c>
      <c r="HT39" s="390" t="s">
        <v>61</v>
      </c>
      <c r="HU39" s="127" t="s">
        <v>61</v>
      </c>
      <c r="HV39" s="417" t="s">
        <v>61</v>
      </c>
      <c r="HW39" s="417" t="s">
        <v>61</v>
      </c>
      <c r="HX39" s="127" t="s">
        <v>61</v>
      </c>
      <c r="HY39" s="417" t="s">
        <v>61</v>
      </c>
      <c r="HZ39" s="417" t="s">
        <v>61</v>
      </c>
      <c r="IA39" s="127" t="s">
        <v>61</v>
      </c>
      <c r="IB39" s="417" t="s">
        <v>61</v>
      </c>
      <c r="IC39" s="417" t="s">
        <v>61</v>
      </c>
      <c r="ID39" s="127" t="s">
        <v>61</v>
      </c>
      <c r="IE39" s="417" t="s">
        <v>61</v>
      </c>
      <c r="IF39" s="417" t="s">
        <v>61</v>
      </c>
      <c r="IG39" s="127" t="s">
        <v>61</v>
      </c>
      <c r="IH39" s="417" t="s">
        <v>61</v>
      </c>
      <c r="II39" s="417" t="s">
        <v>61</v>
      </c>
      <c r="IJ39" s="127" t="s">
        <v>61</v>
      </c>
      <c r="IK39" s="417" t="s">
        <v>61</v>
      </c>
      <c r="IL39" s="417" t="s">
        <v>61</v>
      </c>
      <c r="IM39" s="127" t="s">
        <v>61</v>
      </c>
      <c r="IN39" s="417" t="s">
        <v>61</v>
      </c>
      <c r="IO39" s="417" t="s">
        <v>61</v>
      </c>
      <c r="IP39" s="127" t="s">
        <v>61</v>
      </c>
      <c r="IQ39" s="417" t="s">
        <v>61</v>
      </c>
      <c r="IR39" s="417" t="s">
        <v>61</v>
      </c>
      <c r="IS39" s="127" t="s">
        <v>61</v>
      </c>
    </row>
    <row r="40" spans="1:253" ht="13" customHeight="1">
      <c r="A40" s="183" t="s">
        <v>58</v>
      </c>
      <c r="B40" s="389">
        <v>9.98</v>
      </c>
      <c r="C40" s="403">
        <v>0.35</v>
      </c>
      <c r="D40" s="39">
        <v>4</v>
      </c>
      <c r="E40" s="389">
        <v>10.64</v>
      </c>
      <c r="F40" s="403">
        <v>0.29499999999999998</v>
      </c>
      <c r="G40" s="39">
        <v>3</v>
      </c>
      <c r="H40" s="389">
        <v>97.83</v>
      </c>
      <c r="I40" s="403">
        <v>0.1</v>
      </c>
      <c r="J40" s="39">
        <v>4</v>
      </c>
      <c r="K40" s="389">
        <v>96.8</v>
      </c>
      <c r="L40" s="403">
        <v>0.36099999999999999</v>
      </c>
      <c r="M40" s="39">
        <v>3</v>
      </c>
      <c r="N40" s="385">
        <v>82654</v>
      </c>
      <c r="O40" s="81">
        <v>1797</v>
      </c>
      <c r="P40" s="39">
        <v>4</v>
      </c>
      <c r="Q40" s="385">
        <v>87899</v>
      </c>
      <c r="R40" s="81">
        <v>2122</v>
      </c>
      <c r="S40" s="39">
        <v>3</v>
      </c>
      <c r="T40" s="63">
        <v>14.3</v>
      </c>
      <c r="U40" s="81">
        <v>0.49</v>
      </c>
      <c r="V40" s="39">
        <v>4</v>
      </c>
      <c r="W40" s="63">
        <v>15.6</v>
      </c>
      <c r="X40" s="81">
        <v>0.46200000000000002</v>
      </c>
      <c r="Y40" s="39">
        <v>3</v>
      </c>
      <c r="Z40" s="401">
        <v>45.4</v>
      </c>
      <c r="AA40" s="194">
        <v>1.6</v>
      </c>
      <c r="AB40" s="194">
        <v>4</v>
      </c>
      <c r="AC40" s="389">
        <v>51.47</v>
      </c>
      <c r="AD40" s="81">
        <v>1.62</v>
      </c>
      <c r="AE40" s="39">
        <v>3</v>
      </c>
      <c r="AF40" s="389">
        <v>45.5</v>
      </c>
      <c r="AG40" s="81">
        <v>0.16</v>
      </c>
      <c r="AH40" s="39">
        <v>4</v>
      </c>
      <c r="AI40" s="389">
        <v>48.37</v>
      </c>
      <c r="AJ40" s="403">
        <v>0.32800000000000001</v>
      </c>
      <c r="AK40" s="39">
        <v>3</v>
      </c>
      <c r="AL40" s="389">
        <v>14.38</v>
      </c>
      <c r="AM40" s="403">
        <v>0.06</v>
      </c>
      <c r="AN40" s="39">
        <v>4</v>
      </c>
      <c r="AO40" s="389">
        <v>14.73</v>
      </c>
      <c r="AP40" s="403">
        <v>0.12</v>
      </c>
      <c r="AQ40" s="39">
        <v>3</v>
      </c>
      <c r="AR40" s="389">
        <v>31.5</v>
      </c>
      <c r="AS40" s="81">
        <v>0.11</v>
      </c>
      <c r="AT40" s="39">
        <v>4</v>
      </c>
      <c r="AU40" s="389">
        <v>30.43</v>
      </c>
      <c r="AV40" s="403">
        <v>8.7999999999999995E-2</v>
      </c>
      <c r="AW40" s="39">
        <v>3</v>
      </c>
      <c r="AX40" s="389">
        <v>14.38</v>
      </c>
      <c r="AY40" s="81">
        <v>2.5000000000000001E-2</v>
      </c>
      <c r="AZ40" s="39">
        <v>4</v>
      </c>
      <c r="BA40" s="389">
        <v>14.3</v>
      </c>
      <c r="BB40" s="403">
        <v>5.8000000000000003E-2</v>
      </c>
      <c r="BC40" s="39">
        <v>3</v>
      </c>
      <c r="BD40" s="389">
        <v>12.75</v>
      </c>
      <c r="BE40" s="81">
        <v>0.1</v>
      </c>
      <c r="BF40" s="39">
        <v>4</v>
      </c>
      <c r="BG40" s="389">
        <v>14.27</v>
      </c>
      <c r="BH40" s="403">
        <v>0.441</v>
      </c>
      <c r="BI40" s="39">
        <v>3</v>
      </c>
      <c r="BJ40" s="389">
        <v>2.09</v>
      </c>
      <c r="BK40" s="403">
        <v>1.4999999999999999E-2</v>
      </c>
      <c r="BL40" s="39">
        <v>4</v>
      </c>
      <c r="BM40" s="389">
        <v>2.0299999999999998</v>
      </c>
      <c r="BN40" s="403">
        <v>5.8599999999999999E-2</v>
      </c>
      <c r="BO40" s="39">
        <v>3</v>
      </c>
      <c r="BP40" s="389">
        <v>2.1800000000000002</v>
      </c>
      <c r="BQ40" s="403">
        <v>0.1</v>
      </c>
      <c r="BR40" s="39">
        <v>4</v>
      </c>
      <c r="BS40" s="389">
        <v>3.2</v>
      </c>
      <c r="BT40" s="403">
        <v>0.36099999999999999</v>
      </c>
      <c r="BU40" s="39">
        <v>3</v>
      </c>
      <c r="BV40" s="385">
        <v>217.95</v>
      </c>
      <c r="BW40" s="403">
        <v>17.5</v>
      </c>
      <c r="BX40" s="39">
        <v>4</v>
      </c>
      <c r="BY40" s="385">
        <v>342.3</v>
      </c>
      <c r="BZ40" s="403">
        <v>43.35</v>
      </c>
      <c r="CA40" s="39">
        <v>3</v>
      </c>
      <c r="CB40" s="389">
        <v>54.13</v>
      </c>
      <c r="CC40" s="403">
        <v>0.25</v>
      </c>
      <c r="CD40" s="39">
        <v>4</v>
      </c>
      <c r="CE40" s="389">
        <v>59.37</v>
      </c>
      <c r="CF40" s="403">
        <v>11.225</v>
      </c>
      <c r="CG40" s="39">
        <v>3</v>
      </c>
      <c r="CH40" s="389">
        <v>30.78</v>
      </c>
      <c r="CI40" s="403">
        <v>0.06</v>
      </c>
      <c r="CJ40" s="39">
        <v>4</v>
      </c>
      <c r="CK40" s="389">
        <v>26.87</v>
      </c>
      <c r="CL40" s="403">
        <v>0.2848</v>
      </c>
      <c r="CM40" s="39">
        <v>3</v>
      </c>
      <c r="CN40" s="389">
        <v>16.53</v>
      </c>
      <c r="CO40" s="403">
        <v>0.06</v>
      </c>
      <c r="CP40" s="39">
        <v>4</v>
      </c>
      <c r="CQ40" s="389">
        <v>15.8</v>
      </c>
      <c r="CR40" s="403">
        <v>0.153</v>
      </c>
      <c r="CS40" s="39">
        <v>3</v>
      </c>
      <c r="CT40" s="389">
        <v>62.2</v>
      </c>
      <c r="CU40" s="403">
        <v>2.2000000000000002</v>
      </c>
      <c r="CV40" s="39">
        <v>4</v>
      </c>
      <c r="CW40" s="389">
        <v>74.7</v>
      </c>
      <c r="CX40" s="403">
        <v>6.3</v>
      </c>
      <c r="CY40" s="39">
        <v>3</v>
      </c>
      <c r="CZ40" s="407">
        <v>573.75</v>
      </c>
      <c r="DA40" s="401">
        <v>46.1</v>
      </c>
      <c r="DB40" s="194">
        <v>4</v>
      </c>
      <c r="DC40" s="407">
        <v>1070</v>
      </c>
      <c r="DD40" s="401">
        <v>50.1</v>
      </c>
      <c r="DE40" s="194">
        <v>3</v>
      </c>
      <c r="DF40" s="389">
        <v>33.450000000000003</v>
      </c>
      <c r="DG40" s="403">
        <v>2</v>
      </c>
      <c r="DH40" s="39">
        <v>4</v>
      </c>
      <c r="DI40" s="389">
        <v>21.9</v>
      </c>
      <c r="DJ40" s="403">
        <v>5.25</v>
      </c>
      <c r="DK40" s="39">
        <v>3</v>
      </c>
      <c r="DL40" s="407">
        <v>307.5</v>
      </c>
      <c r="DM40" s="401">
        <v>27.1</v>
      </c>
      <c r="DN40" s="194">
        <v>4</v>
      </c>
      <c r="DO40" s="407">
        <v>338</v>
      </c>
      <c r="DP40" s="401">
        <v>123.4</v>
      </c>
      <c r="DQ40" s="194">
        <v>3</v>
      </c>
      <c r="DR40" s="389">
        <v>4.3499999999999996</v>
      </c>
      <c r="DS40" s="403">
        <v>0.31</v>
      </c>
      <c r="DT40" s="39">
        <v>4</v>
      </c>
      <c r="DU40" s="389">
        <v>3.33</v>
      </c>
      <c r="DV40" s="403">
        <v>1.26</v>
      </c>
      <c r="DW40" s="39">
        <v>3</v>
      </c>
      <c r="DX40" s="407">
        <v>40.25</v>
      </c>
      <c r="DY40" s="401">
        <v>4</v>
      </c>
      <c r="DZ40" s="194">
        <v>4</v>
      </c>
      <c r="EA40" s="407">
        <v>53.67</v>
      </c>
      <c r="EB40" s="401">
        <v>26.3</v>
      </c>
      <c r="EC40" s="194">
        <v>3</v>
      </c>
      <c r="ED40" s="385">
        <v>1412.5</v>
      </c>
      <c r="EE40" s="410">
        <v>101</v>
      </c>
      <c r="EF40" s="39">
        <v>4</v>
      </c>
      <c r="EG40" s="385">
        <v>958.7</v>
      </c>
      <c r="EH40" s="410">
        <v>96</v>
      </c>
      <c r="EI40" s="39">
        <v>3</v>
      </c>
      <c r="EJ40" s="389">
        <v>6</v>
      </c>
      <c r="EK40" s="403">
        <v>0.28000000000000003</v>
      </c>
      <c r="EL40" s="39">
        <v>4</v>
      </c>
      <c r="EM40" s="389">
        <v>5.0999999999999996</v>
      </c>
      <c r="EN40" s="403">
        <v>0.153</v>
      </c>
      <c r="EO40" s="39">
        <v>3</v>
      </c>
      <c r="EP40" s="389">
        <v>49.55</v>
      </c>
      <c r="EQ40" s="403">
        <v>1.18</v>
      </c>
      <c r="ER40" s="39">
        <v>4</v>
      </c>
      <c r="ES40" s="389">
        <v>47.87</v>
      </c>
      <c r="ET40" s="403">
        <v>1.62</v>
      </c>
      <c r="EU40" s="39">
        <v>3</v>
      </c>
      <c r="EV40" s="416">
        <v>0.43</v>
      </c>
      <c r="EW40" s="403">
        <v>0.04</v>
      </c>
      <c r="EX40" s="39">
        <v>4</v>
      </c>
      <c r="EY40" s="416">
        <v>0.24</v>
      </c>
      <c r="EZ40" s="403">
        <v>2.1999999999999999E-2</v>
      </c>
      <c r="FA40" s="39">
        <v>3</v>
      </c>
      <c r="FB40" s="385">
        <v>226.8</v>
      </c>
      <c r="FC40" s="403">
        <v>7.9</v>
      </c>
      <c r="FD40" s="39">
        <v>4</v>
      </c>
      <c r="FE40" s="385">
        <v>254.3</v>
      </c>
      <c r="FF40" s="403">
        <v>1.33</v>
      </c>
      <c r="FG40" s="39">
        <v>3</v>
      </c>
      <c r="FH40" s="389">
        <v>75.2</v>
      </c>
      <c r="FI40" s="403">
        <v>0.73</v>
      </c>
      <c r="FJ40" s="39">
        <v>4</v>
      </c>
      <c r="FK40" s="389">
        <v>78.599999999999994</v>
      </c>
      <c r="FL40" s="403">
        <v>0.72</v>
      </c>
      <c r="FM40" s="39">
        <v>3</v>
      </c>
      <c r="FN40" s="389">
        <v>1.21</v>
      </c>
      <c r="FO40" s="403">
        <v>5.0000000000000001E-3</v>
      </c>
      <c r="FP40" s="39">
        <v>4</v>
      </c>
      <c r="FQ40" s="389">
        <v>1.18</v>
      </c>
      <c r="FR40" s="403">
        <v>2.4E-2</v>
      </c>
      <c r="FS40" s="39">
        <v>3</v>
      </c>
      <c r="FT40" s="389">
        <v>5.96</v>
      </c>
      <c r="FU40" s="403">
        <v>1.05</v>
      </c>
      <c r="FV40" s="39">
        <v>4</v>
      </c>
      <c r="FW40" s="389">
        <v>10.9</v>
      </c>
      <c r="FX40" s="403">
        <v>2.65</v>
      </c>
      <c r="FY40" s="39">
        <v>3</v>
      </c>
      <c r="FZ40" s="389">
        <v>10.23</v>
      </c>
      <c r="GA40" s="403">
        <v>0.91</v>
      </c>
      <c r="GB40" s="39">
        <v>4</v>
      </c>
      <c r="GC40" s="389">
        <v>7.87</v>
      </c>
      <c r="GD40" s="403">
        <v>0.83</v>
      </c>
      <c r="GE40" s="39">
        <v>3</v>
      </c>
      <c r="GF40" s="389">
        <v>84.55</v>
      </c>
      <c r="GG40" s="403">
        <v>1</v>
      </c>
      <c r="GH40" s="39">
        <v>4</v>
      </c>
      <c r="GI40" s="389">
        <v>87.03</v>
      </c>
      <c r="GJ40" s="403">
        <v>0.88200000000000001</v>
      </c>
      <c r="GK40" s="39">
        <v>3</v>
      </c>
      <c r="GL40" s="389">
        <v>1.1499999999999999</v>
      </c>
      <c r="GM40" s="403">
        <v>0.41</v>
      </c>
      <c r="GN40" s="39">
        <v>4</v>
      </c>
      <c r="GO40" s="389">
        <v>2.5299999999999998</v>
      </c>
      <c r="GP40" s="403">
        <v>0.40600000000000003</v>
      </c>
      <c r="GQ40" s="39">
        <v>3</v>
      </c>
      <c r="GR40" s="389">
        <v>2.83</v>
      </c>
      <c r="GS40" s="403">
        <v>0.51</v>
      </c>
      <c r="GT40" s="39">
        <v>4</v>
      </c>
      <c r="GU40" s="389">
        <v>1.37</v>
      </c>
      <c r="GV40" s="403">
        <v>8.8200000000000001E-2</v>
      </c>
      <c r="GW40" s="39">
        <v>3</v>
      </c>
      <c r="GX40" s="416">
        <v>0.1</v>
      </c>
      <c r="GY40" s="423">
        <v>4.1000000000000002E-2</v>
      </c>
      <c r="GZ40" s="39">
        <v>4</v>
      </c>
      <c r="HA40" s="416">
        <v>0.13</v>
      </c>
      <c r="HB40" s="423">
        <v>3.3000000000000002E-2</v>
      </c>
      <c r="HC40" s="39">
        <v>3</v>
      </c>
      <c r="HD40" s="389">
        <v>1.2</v>
      </c>
      <c r="HE40" s="403">
        <v>0.15</v>
      </c>
      <c r="HF40" s="39">
        <v>4</v>
      </c>
      <c r="HG40" s="389">
        <v>1</v>
      </c>
      <c r="HH40" s="403">
        <v>0.115</v>
      </c>
      <c r="HI40" s="39">
        <v>3</v>
      </c>
      <c r="HJ40" s="389">
        <v>0.63</v>
      </c>
      <c r="HK40" s="403">
        <v>0.15</v>
      </c>
      <c r="HL40" s="39">
        <v>4</v>
      </c>
      <c r="HM40" s="389">
        <v>0.81</v>
      </c>
      <c r="HN40" s="403">
        <v>0.112</v>
      </c>
      <c r="HO40" s="39">
        <v>3</v>
      </c>
      <c r="HP40" s="389">
        <v>5.0199999999999996</v>
      </c>
      <c r="HQ40" s="403">
        <v>0.85</v>
      </c>
      <c r="HR40" s="39">
        <v>4</v>
      </c>
      <c r="HS40" s="389">
        <v>9.5399999999999991</v>
      </c>
      <c r="HT40" s="403">
        <v>2.411</v>
      </c>
      <c r="HU40" s="39">
        <v>3</v>
      </c>
      <c r="HV40" s="416">
        <v>0.08</v>
      </c>
      <c r="HW40" s="423">
        <v>4.1000000000000002E-2</v>
      </c>
      <c r="HX40" s="39">
        <v>4</v>
      </c>
      <c r="HY40" s="416">
        <v>0.27</v>
      </c>
      <c r="HZ40" s="423">
        <v>7.3999999999999996E-2</v>
      </c>
      <c r="IA40" s="39">
        <v>3</v>
      </c>
      <c r="IB40" s="416">
        <v>0.16</v>
      </c>
      <c r="IC40" s="423">
        <v>0.01</v>
      </c>
      <c r="ID40" s="39">
        <v>4</v>
      </c>
      <c r="IE40" s="416">
        <v>0.15</v>
      </c>
      <c r="IF40" s="423">
        <v>2.9000000000000001E-2</v>
      </c>
      <c r="IG40" s="39">
        <v>3</v>
      </c>
      <c r="IH40" s="416">
        <v>0.01</v>
      </c>
      <c r="II40" s="423">
        <v>5.0000000000000001E-3</v>
      </c>
      <c r="IJ40" s="39">
        <v>4</v>
      </c>
      <c r="IK40" s="416">
        <v>0.01</v>
      </c>
      <c r="IL40" s="423">
        <v>6.6E-3</v>
      </c>
      <c r="IM40" s="39">
        <v>3</v>
      </c>
      <c r="IN40" s="416">
        <v>7.0000000000000007E-2</v>
      </c>
      <c r="IO40" s="423">
        <v>1.7000000000000001E-2</v>
      </c>
      <c r="IP40" s="39">
        <v>4</v>
      </c>
      <c r="IQ40" s="416">
        <v>0.11</v>
      </c>
      <c r="IR40" s="423">
        <v>2.9000000000000001E-2</v>
      </c>
      <c r="IS40" s="39">
        <v>3</v>
      </c>
    </row>
    <row r="41" spans="1:253" ht="13" customHeight="1">
      <c r="A41" s="183" t="s">
        <v>59</v>
      </c>
      <c r="B41" s="390" t="s">
        <v>61</v>
      </c>
      <c r="C41" s="390" t="s">
        <v>61</v>
      </c>
      <c r="D41" s="127" t="s">
        <v>61</v>
      </c>
      <c r="E41" s="390" t="s">
        <v>61</v>
      </c>
      <c r="F41" s="390" t="s">
        <v>61</v>
      </c>
      <c r="G41" s="127" t="s">
        <v>61</v>
      </c>
      <c r="H41" s="390" t="s">
        <v>61</v>
      </c>
      <c r="I41" s="390" t="s">
        <v>61</v>
      </c>
      <c r="J41" s="127" t="s">
        <v>61</v>
      </c>
      <c r="K41" s="390" t="s">
        <v>61</v>
      </c>
      <c r="L41" s="390" t="s">
        <v>61</v>
      </c>
      <c r="M41" s="127" t="s">
        <v>61</v>
      </c>
      <c r="N41" s="384" t="s">
        <v>61</v>
      </c>
      <c r="O41" s="127" t="s">
        <v>61</v>
      </c>
      <c r="P41" s="127" t="s">
        <v>61</v>
      </c>
      <c r="Q41" s="384" t="s">
        <v>61</v>
      </c>
      <c r="R41" s="127" t="s">
        <v>61</v>
      </c>
      <c r="S41" s="127" t="s">
        <v>61</v>
      </c>
      <c r="T41" s="127" t="s">
        <v>61</v>
      </c>
      <c r="U41" s="127" t="s">
        <v>61</v>
      </c>
      <c r="V41" s="127" t="s">
        <v>61</v>
      </c>
      <c r="W41" s="127" t="s">
        <v>61</v>
      </c>
      <c r="X41" s="127" t="s">
        <v>61</v>
      </c>
      <c r="Y41" s="127" t="s">
        <v>61</v>
      </c>
      <c r="Z41" s="390" t="s">
        <v>61</v>
      </c>
      <c r="AA41" s="127" t="s">
        <v>61</v>
      </c>
      <c r="AB41" s="127" t="s">
        <v>61</v>
      </c>
      <c r="AC41" s="390" t="s">
        <v>61</v>
      </c>
      <c r="AD41" s="127" t="s">
        <v>61</v>
      </c>
      <c r="AE41" s="127" t="s">
        <v>61</v>
      </c>
      <c r="AF41" s="390" t="s">
        <v>61</v>
      </c>
      <c r="AG41" s="127" t="s">
        <v>61</v>
      </c>
      <c r="AH41" s="127" t="s">
        <v>61</v>
      </c>
      <c r="AI41" s="390" t="s">
        <v>61</v>
      </c>
      <c r="AJ41" s="390" t="s">
        <v>61</v>
      </c>
      <c r="AK41" s="127" t="s">
        <v>61</v>
      </c>
      <c r="AL41" s="390" t="s">
        <v>61</v>
      </c>
      <c r="AM41" s="390" t="s">
        <v>61</v>
      </c>
      <c r="AN41" s="127" t="s">
        <v>61</v>
      </c>
      <c r="AO41" s="390" t="s">
        <v>61</v>
      </c>
      <c r="AP41" s="390" t="s">
        <v>61</v>
      </c>
      <c r="AQ41" s="127" t="s">
        <v>61</v>
      </c>
      <c r="AR41" s="390" t="s">
        <v>61</v>
      </c>
      <c r="AS41" s="127" t="s">
        <v>61</v>
      </c>
      <c r="AT41" s="127" t="s">
        <v>61</v>
      </c>
      <c r="AU41" s="390" t="s">
        <v>61</v>
      </c>
      <c r="AV41" s="390" t="s">
        <v>61</v>
      </c>
      <c r="AW41" s="127" t="s">
        <v>61</v>
      </c>
      <c r="AX41" s="390" t="s">
        <v>61</v>
      </c>
      <c r="AY41" s="127" t="s">
        <v>61</v>
      </c>
      <c r="AZ41" s="127" t="s">
        <v>61</v>
      </c>
      <c r="BA41" s="390" t="s">
        <v>61</v>
      </c>
      <c r="BB41" s="390" t="s">
        <v>61</v>
      </c>
      <c r="BC41" s="127" t="s">
        <v>61</v>
      </c>
      <c r="BD41" s="390" t="s">
        <v>61</v>
      </c>
      <c r="BE41" s="127" t="s">
        <v>61</v>
      </c>
      <c r="BF41" s="127" t="s">
        <v>61</v>
      </c>
      <c r="BG41" s="390" t="s">
        <v>61</v>
      </c>
      <c r="BH41" s="390" t="s">
        <v>61</v>
      </c>
      <c r="BI41" s="127" t="s">
        <v>61</v>
      </c>
      <c r="BJ41" s="390" t="s">
        <v>61</v>
      </c>
      <c r="BK41" s="390" t="s">
        <v>61</v>
      </c>
      <c r="BL41" s="127" t="s">
        <v>61</v>
      </c>
      <c r="BM41" s="390" t="s">
        <v>61</v>
      </c>
      <c r="BN41" s="390" t="s">
        <v>61</v>
      </c>
      <c r="BO41" s="127" t="s">
        <v>61</v>
      </c>
      <c r="BP41" s="390" t="s">
        <v>61</v>
      </c>
      <c r="BQ41" s="390" t="s">
        <v>61</v>
      </c>
      <c r="BR41" s="127" t="s">
        <v>61</v>
      </c>
      <c r="BS41" s="390" t="s">
        <v>61</v>
      </c>
      <c r="BT41" s="390" t="s">
        <v>61</v>
      </c>
      <c r="BU41" s="127" t="s">
        <v>61</v>
      </c>
      <c r="BV41" s="384" t="s">
        <v>61</v>
      </c>
      <c r="BW41" s="390" t="s">
        <v>61</v>
      </c>
      <c r="BX41" s="127" t="s">
        <v>61</v>
      </c>
      <c r="BY41" s="384" t="s">
        <v>61</v>
      </c>
      <c r="BZ41" s="390" t="s">
        <v>61</v>
      </c>
      <c r="CA41" s="127" t="s">
        <v>61</v>
      </c>
      <c r="CB41" s="390" t="s">
        <v>61</v>
      </c>
      <c r="CC41" s="390" t="s">
        <v>61</v>
      </c>
      <c r="CD41" s="127" t="s">
        <v>61</v>
      </c>
      <c r="CE41" s="390" t="s">
        <v>61</v>
      </c>
      <c r="CF41" s="390" t="s">
        <v>61</v>
      </c>
      <c r="CG41" s="127" t="s">
        <v>61</v>
      </c>
      <c r="CH41" s="390" t="s">
        <v>61</v>
      </c>
      <c r="CI41" s="390" t="s">
        <v>61</v>
      </c>
      <c r="CJ41" s="127" t="s">
        <v>61</v>
      </c>
      <c r="CK41" s="390" t="s">
        <v>61</v>
      </c>
      <c r="CL41" s="390" t="s">
        <v>61</v>
      </c>
      <c r="CM41" s="127" t="s">
        <v>61</v>
      </c>
      <c r="CN41" s="390" t="s">
        <v>61</v>
      </c>
      <c r="CO41" s="390" t="s">
        <v>61</v>
      </c>
      <c r="CP41" s="127" t="s">
        <v>61</v>
      </c>
      <c r="CQ41" s="390" t="s">
        <v>61</v>
      </c>
      <c r="CR41" s="390" t="s">
        <v>61</v>
      </c>
      <c r="CS41" s="127" t="s">
        <v>61</v>
      </c>
      <c r="CT41" s="390" t="s">
        <v>61</v>
      </c>
      <c r="CU41" s="390" t="s">
        <v>61</v>
      </c>
      <c r="CV41" s="127" t="s">
        <v>61</v>
      </c>
      <c r="CW41" s="390" t="s">
        <v>61</v>
      </c>
      <c r="CX41" s="390" t="s">
        <v>61</v>
      </c>
      <c r="CY41" s="127" t="s">
        <v>61</v>
      </c>
      <c r="CZ41" s="390" t="s">
        <v>61</v>
      </c>
      <c r="DA41" s="390" t="s">
        <v>61</v>
      </c>
      <c r="DB41" s="127" t="s">
        <v>61</v>
      </c>
      <c r="DC41" s="390" t="s">
        <v>61</v>
      </c>
      <c r="DD41" s="390" t="s">
        <v>61</v>
      </c>
      <c r="DE41" s="127" t="s">
        <v>61</v>
      </c>
      <c r="DF41" s="390" t="s">
        <v>61</v>
      </c>
      <c r="DG41" s="390" t="s">
        <v>61</v>
      </c>
      <c r="DH41" s="127" t="s">
        <v>61</v>
      </c>
      <c r="DI41" s="390" t="s">
        <v>61</v>
      </c>
      <c r="DJ41" s="390" t="s">
        <v>61</v>
      </c>
      <c r="DK41" s="127" t="s">
        <v>61</v>
      </c>
      <c r="DL41" s="384" t="s">
        <v>61</v>
      </c>
      <c r="DM41" s="390" t="s">
        <v>61</v>
      </c>
      <c r="DN41" s="127" t="s">
        <v>61</v>
      </c>
      <c r="DO41" s="384" t="s">
        <v>61</v>
      </c>
      <c r="DP41" s="390" t="s">
        <v>61</v>
      </c>
      <c r="DQ41" s="127" t="s">
        <v>61</v>
      </c>
      <c r="DR41" s="390" t="s">
        <v>61</v>
      </c>
      <c r="DS41" s="390" t="s">
        <v>61</v>
      </c>
      <c r="DT41" s="127" t="s">
        <v>61</v>
      </c>
      <c r="DU41" s="390" t="s">
        <v>61</v>
      </c>
      <c r="DV41" s="390" t="s">
        <v>61</v>
      </c>
      <c r="DW41" s="127" t="s">
        <v>61</v>
      </c>
      <c r="DX41" s="384" t="s">
        <v>61</v>
      </c>
      <c r="DY41" s="390" t="s">
        <v>61</v>
      </c>
      <c r="DZ41" s="127" t="s">
        <v>61</v>
      </c>
      <c r="EA41" s="384" t="s">
        <v>61</v>
      </c>
      <c r="EB41" s="390" t="s">
        <v>61</v>
      </c>
      <c r="EC41" s="127" t="s">
        <v>61</v>
      </c>
      <c r="ED41" s="384" t="s">
        <v>61</v>
      </c>
      <c r="EE41" s="384" t="s">
        <v>61</v>
      </c>
      <c r="EF41" s="127" t="s">
        <v>61</v>
      </c>
      <c r="EG41" s="384" t="s">
        <v>61</v>
      </c>
      <c r="EH41" s="384" t="s">
        <v>61</v>
      </c>
      <c r="EI41" s="127" t="s">
        <v>61</v>
      </c>
      <c r="EJ41" s="390" t="s">
        <v>61</v>
      </c>
      <c r="EK41" s="390" t="s">
        <v>61</v>
      </c>
      <c r="EL41" s="127" t="s">
        <v>61</v>
      </c>
      <c r="EM41" s="390" t="s">
        <v>61</v>
      </c>
      <c r="EN41" s="390" t="s">
        <v>61</v>
      </c>
      <c r="EO41" s="127" t="s">
        <v>61</v>
      </c>
      <c r="EP41" s="390" t="s">
        <v>61</v>
      </c>
      <c r="EQ41" s="390" t="s">
        <v>61</v>
      </c>
      <c r="ER41" s="127" t="s">
        <v>61</v>
      </c>
      <c r="ES41" s="390" t="s">
        <v>61</v>
      </c>
      <c r="ET41" s="390" t="s">
        <v>61</v>
      </c>
      <c r="EU41" s="127" t="s">
        <v>61</v>
      </c>
      <c r="EV41" s="417" t="s">
        <v>61</v>
      </c>
      <c r="EW41" s="390" t="s">
        <v>61</v>
      </c>
      <c r="EX41" s="127" t="s">
        <v>61</v>
      </c>
      <c r="EY41" s="417" t="s">
        <v>61</v>
      </c>
      <c r="EZ41" s="390" t="s">
        <v>61</v>
      </c>
      <c r="FA41" s="127" t="s">
        <v>61</v>
      </c>
      <c r="FB41" s="384" t="s">
        <v>61</v>
      </c>
      <c r="FC41" s="390" t="s">
        <v>61</v>
      </c>
      <c r="FD41" s="127" t="s">
        <v>61</v>
      </c>
      <c r="FE41" s="384" t="s">
        <v>61</v>
      </c>
      <c r="FF41" s="390" t="s">
        <v>61</v>
      </c>
      <c r="FG41" s="127" t="s">
        <v>61</v>
      </c>
      <c r="FH41" s="390" t="s">
        <v>61</v>
      </c>
      <c r="FI41" s="390" t="s">
        <v>61</v>
      </c>
      <c r="FJ41" s="127" t="s">
        <v>61</v>
      </c>
      <c r="FK41" s="390" t="s">
        <v>61</v>
      </c>
      <c r="FL41" s="390" t="s">
        <v>61</v>
      </c>
      <c r="FM41" s="127" t="s">
        <v>61</v>
      </c>
      <c r="FN41" s="390" t="s">
        <v>61</v>
      </c>
      <c r="FO41" s="390" t="s">
        <v>61</v>
      </c>
      <c r="FP41" s="127" t="s">
        <v>61</v>
      </c>
      <c r="FQ41" s="390" t="s">
        <v>61</v>
      </c>
      <c r="FR41" s="390" t="s">
        <v>61</v>
      </c>
      <c r="FS41" s="127" t="s">
        <v>61</v>
      </c>
      <c r="FT41" s="390" t="s">
        <v>61</v>
      </c>
      <c r="FU41" s="390" t="s">
        <v>61</v>
      </c>
      <c r="FV41" s="127" t="s">
        <v>61</v>
      </c>
      <c r="FW41" s="390" t="s">
        <v>61</v>
      </c>
      <c r="FX41" s="390" t="s">
        <v>61</v>
      </c>
      <c r="FY41" s="127" t="s">
        <v>61</v>
      </c>
      <c r="FZ41" s="390" t="s">
        <v>61</v>
      </c>
      <c r="GA41" s="390" t="s">
        <v>61</v>
      </c>
      <c r="GB41" s="127" t="s">
        <v>61</v>
      </c>
      <c r="GC41" s="390" t="s">
        <v>61</v>
      </c>
      <c r="GD41" s="390" t="s">
        <v>61</v>
      </c>
      <c r="GE41" s="127" t="s">
        <v>61</v>
      </c>
      <c r="GF41" s="390" t="s">
        <v>61</v>
      </c>
      <c r="GG41" s="390" t="s">
        <v>61</v>
      </c>
      <c r="GH41" s="127" t="s">
        <v>61</v>
      </c>
      <c r="GI41" s="390" t="s">
        <v>61</v>
      </c>
      <c r="GJ41" s="390" t="s">
        <v>61</v>
      </c>
      <c r="GK41" s="127" t="s">
        <v>61</v>
      </c>
      <c r="GL41" s="390" t="s">
        <v>61</v>
      </c>
      <c r="GM41" s="390" t="s">
        <v>61</v>
      </c>
      <c r="GN41" s="127" t="s">
        <v>61</v>
      </c>
      <c r="GO41" s="390" t="s">
        <v>61</v>
      </c>
      <c r="GP41" s="390" t="s">
        <v>61</v>
      </c>
      <c r="GQ41" s="127" t="s">
        <v>61</v>
      </c>
      <c r="GR41" s="390" t="s">
        <v>61</v>
      </c>
      <c r="GS41" s="390" t="s">
        <v>61</v>
      </c>
      <c r="GT41" s="127" t="s">
        <v>61</v>
      </c>
      <c r="GU41" s="390" t="s">
        <v>61</v>
      </c>
      <c r="GV41" s="390" t="s">
        <v>61</v>
      </c>
      <c r="GW41" s="127" t="s">
        <v>61</v>
      </c>
      <c r="GX41" s="417" t="s">
        <v>61</v>
      </c>
      <c r="GY41" s="417" t="s">
        <v>61</v>
      </c>
      <c r="GZ41" s="127" t="s">
        <v>61</v>
      </c>
      <c r="HA41" s="417" t="s">
        <v>61</v>
      </c>
      <c r="HB41" s="417" t="s">
        <v>61</v>
      </c>
      <c r="HC41" s="127" t="s">
        <v>61</v>
      </c>
      <c r="HD41" s="390" t="s">
        <v>61</v>
      </c>
      <c r="HE41" s="390" t="s">
        <v>61</v>
      </c>
      <c r="HF41" s="127" t="s">
        <v>61</v>
      </c>
      <c r="HG41" s="390" t="s">
        <v>61</v>
      </c>
      <c r="HH41" s="390" t="s">
        <v>61</v>
      </c>
      <c r="HI41" s="127" t="s">
        <v>61</v>
      </c>
      <c r="HJ41" s="390" t="s">
        <v>61</v>
      </c>
      <c r="HK41" s="390" t="s">
        <v>61</v>
      </c>
      <c r="HL41" s="127" t="s">
        <v>61</v>
      </c>
      <c r="HM41" s="390" t="s">
        <v>61</v>
      </c>
      <c r="HN41" s="390" t="s">
        <v>61</v>
      </c>
      <c r="HO41" s="127" t="s">
        <v>61</v>
      </c>
      <c r="HP41" s="390" t="s">
        <v>61</v>
      </c>
      <c r="HQ41" s="390" t="s">
        <v>61</v>
      </c>
      <c r="HR41" s="127" t="s">
        <v>61</v>
      </c>
      <c r="HS41" s="390" t="s">
        <v>61</v>
      </c>
      <c r="HT41" s="390" t="s">
        <v>61</v>
      </c>
      <c r="HU41" s="127" t="s">
        <v>61</v>
      </c>
      <c r="HV41" s="417" t="s">
        <v>61</v>
      </c>
      <c r="HW41" s="417" t="s">
        <v>61</v>
      </c>
      <c r="HX41" s="127" t="s">
        <v>61</v>
      </c>
      <c r="HY41" s="417" t="s">
        <v>61</v>
      </c>
      <c r="HZ41" s="417" t="s">
        <v>61</v>
      </c>
      <c r="IA41" s="127" t="s">
        <v>61</v>
      </c>
      <c r="IB41" s="417" t="s">
        <v>61</v>
      </c>
      <c r="IC41" s="417" t="s">
        <v>61</v>
      </c>
      <c r="ID41" s="127" t="s">
        <v>61</v>
      </c>
      <c r="IE41" s="417" t="s">
        <v>61</v>
      </c>
      <c r="IF41" s="417" t="s">
        <v>61</v>
      </c>
      <c r="IG41" s="127" t="s">
        <v>61</v>
      </c>
      <c r="IH41" s="417" t="s">
        <v>61</v>
      </c>
      <c r="II41" s="417" t="s">
        <v>61</v>
      </c>
      <c r="IJ41" s="127" t="s">
        <v>61</v>
      </c>
      <c r="IK41" s="417" t="s">
        <v>61</v>
      </c>
      <c r="IL41" s="417" t="s">
        <v>61</v>
      </c>
      <c r="IM41" s="127" t="s">
        <v>61</v>
      </c>
      <c r="IN41" s="417" t="s">
        <v>61</v>
      </c>
      <c r="IO41" s="417" t="s">
        <v>61</v>
      </c>
      <c r="IP41" s="127" t="s">
        <v>61</v>
      </c>
      <c r="IQ41" s="417" t="s">
        <v>61</v>
      </c>
      <c r="IR41" s="417" t="s">
        <v>61</v>
      </c>
      <c r="IS41" s="127" t="s">
        <v>61</v>
      </c>
    </row>
    <row r="42" spans="1:253" ht="13" customHeight="1">
      <c r="A42" s="185" t="s">
        <v>426</v>
      </c>
      <c r="B42" s="389">
        <v>10.4275</v>
      </c>
      <c r="C42" s="403">
        <v>0.14099999999999999</v>
      </c>
      <c r="D42" s="39">
        <v>4</v>
      </c>
      <c r="E42" s="389">
        <v>10.27</v>
      </c>
      <c r="F42" s="403">
        <v>0.115</v>
      </c>
      <c r="G42" s="39">
        <v>2</v>
      </c>
      <c r="H42" s="390" t="s">
        <v>61</v>
      </c>
      <c r="I42" s="390" t="s">
        <v>61</v>
      </c>
      <c r="J42" s="127">
        <v>4</v>
      </c>
      <c r="K42" s="390" t="s">
        <v>61</v>
      </c>
      <c r="L42" s="390" t="s">
        <v>61</v>
      </c>
      <c r="M42" s="127">
        <v>2</v>
      </c>
      <c r="N42" s="384" t="s">
        <v>61</v>
      </c>
      <c r="O42" s="127" t="s">
        <v>61</v>
      </c>
      <c r="P42" s="127">
        <v>4</v>
      </c>
      <c r="Q42" s="384" t="s">
        <v>61</v>
      </c>
      <c r="R42" s="127" t="s">
        <v>61</v>
      </c>
      <c r="S42" s="127">
        <v>2</v>
      </c>
      <c r="T42" s="63">
        <v>13.8</v>
      </c>
      <c r="U42" s="81">
        <v>0.21199999999999999</v>
      </c>
      <c r="V42" s="39">
        <v>4</v>
      </c>
      <c r="W42" s="63">
        <v>13.7</v>
      </c>
      <c r="X42" s="81">
        <v>0.3</v>
      </c>
      <c r="Y42" s="39">
        <v>2</v>
      </c>
      <c r="Z42" s="401">
        <v>47.2</v>
      </c>
      <c r="AA42" s="194">
        <v>1.29</v>
      </c>
      <c r="AB42" s="194">
        <v>4</v>
      </c>
      <c r="AC42" s="389">
        <v>46.15</v>
      </c>
      <c r="AD42" s="81">
        <v>0.75</v>
      </c>
      <c r="AE42" s="39">
        <v>2</v>
      </c>
      <c r="AF42" s="389">
        <v>45.25</v>
      </c>
      <c r="AG42" s="81">
        <v>0.71499999999999997</v>
      </c>
      <c r="AH42" s="39">
        <v>4</v>
      </c>
      <c r="AI42" s="389">
        <v>44.95</v>
      </c>
      <c r="AJ42" s="403">
        <v>0.25</v>
      </c>
      <c r="AK42" s="39">
        <v>2</v>
      </c>
      <c r="AL42" s="389">
        <v>13.25</v>
      </c>
      <c r="AM42" s="403">
        <v>0.1</v>
      </c>
      <c r="AN42" s="39">
        <v>4</v>
      </c>
      <c r="AO42" s="389">
        <v>13.35</v>
      </c>
      <c r="AP42" s="403">
        <v>0.15</v>
      </c>
      <c r="AQ42" s="39">
        <v>2</v>
      </c>
      <c r="AR42" s="389">
        <v>29.25</v>
      </c>
      <c r="AS42" s="81">
        <v>0.42</v>
      </c>
      <c r="AT42" s="39">
        <v>4</v>
      </c>
      <c r="AU42" s="389">
        <v>29.7</v>
      </c>
      <c r="AV42" s="403">
        <v>0.1</v>
      </c>
      <c r="AW42" s="39">
        <v>2</v>
      </c>
      <c r="AX42" s="389">
        <v>12.05</v>
      </c>
      <c r="AY42" s="81">
        <v>0.06</v>
      </c>
      <c r="AZ42" s="39">
        <v>4</v>
      </c>
      <c r="BA42" s="389">
        <v>12.2</v>
      </c>
      <c r="BB42" s="403">
        <v>0.2</v>
      </c>
      <c r="BC42" s="39">
        <v>2</v>
      </c>
      <c r="BD42" s="389">
        <v>14.03</v>
      </c>
      <c r="BE42" s="81">
        <v>0.68</v>
      </c>
      <c r="BF42" s="39">
        <v>4</v>
      </c>
      <c r="BG42" s="389">
        <v>14.25</v>
      </c>
      <c r="BH42" s="403">
        <v>0.05</v>
      </c>
      <c r="BI42" s="39">
        <v>2</v>
      </c>
      <c r="BJ42" s="389">
        <v>1.8979999999999999</v>
      </c>
      <c r="BK42" s="403">
        <v>0.03</v>
      </c>
      <c r="BL42" s="39">
        <v>4</v>
      </c>
      <c r="BM42" s="389">
        <v>2.0350000000000001</v>
      </c>
      <c r="BN42" s="403">
        <v>2.5000000000000001E-2</v>
      </c>
      <c r="BO42" s="39">
        <v>2</v>
      </c>
      <c r="BP42" s="389">
        <v>2.7</v>
      </c>
      <c r="BQ42" s="403">
        <v>0.25</v>
      </c>
      <c r="BR42" s="39">
        <v>4</v>
      </c>
      <c r="BS42" s="389">
        <v>2.4</v>
      </c>
      <c r="BT42" s="403">
        <v>0.2</v>
      </c>
      <c r="BU42" s="39">
        <v>2</v>
      </c>
      <c r="BV42" s="385">
        <v>282.39999999999998</v>
      </c>
      <c r="BW42" s="403">
        <v>28.7</v>
      </c>
      <c r="BX42" s="39">
        <v>4</v>
      </c>
      <c r="BY42" s="385">
        <v>244.05</v>
      </c>
      <c r="BZ42" s="403">
        <v>16.2</v>
      </c>
      <c r="CA42" s="39">
        <v>2</v>
      </c>
      <c r="CB42" s="389">
        <v>57.45</v>
      </c>
      <c r="CC42" s="403">
        <v>1.58</v>
      </c>
      <c r="CD42" s="39">
        <v>4</v>
      </c>
      <c r="CE42" s="389">
        <v>57.8</v>
      </c>
      <c r="CF42" s="403">
        <v>0.3</v>
      </c>
      <c r="CG42" s="39">
        <v>2</v>
      </c>
      <c r="CH42" s="389">
        <v>25.35</v>
      </c>
      <c r="CI42" s="403">
        <v>0.14000000000000001</v>
      </c>
      <c r="CJ42" s="39">
        <v>4</v>
      </c>
      <c r="CK42" s="389">
        <v>25.6</v>
      </c>
      <c r="CL42" s="403">
        <v>0.3</v>
      </c>
      <c r="CM42" s="39">
        <v>2</v>
      </c>
      <c r="CN42" s="389">
        <v>14.45</v>
      </c>
      <c r="CO42" s="403">
        <v>0.4</v>
      </c>
      <c r="CP42" s="39">
        <v>4</v>
      </c>
      <c r="CQ42" s="389">
        <v>14.7</v>
      </c>
      <c r="CR42" s="403">
        <v>0.3</v>
      </c>
      <c r="CS42" s="39">
        <v>2</v>
      </c>
      <c r="CT42" s="389">
        <v>61.98</v>
      </c>
      <c r="CU42" s="403">
        <v>3.7</v>
      </c>
      <c r="CV42" s="39">
        <v>4</v>
      </c>
      <c r="CW42" s="389">
        <v>65.400000000000006</v>
      </c>
      <c r="CX42" s="403">
        <v>0.4</v>
      </c>
      <c r="CY42" s="39">
        <v>2</v>
      </c>
      <c r="CZ42" s="407" t="s">
        <v>61</v>
      </c>
      <c r="DA42" s="401" t="s">
        <v>61</v>
      </c>
      <c r="DB42" s="194">
        <v>4</v>
      </c>
      <c r="DC42" s="407" t="s">
        <v>61</v>
      </c>
      <c r="DD42" s="401" t="s">
        <v>61</v>
      </c>
      <c r="DE42" s="194">
        <v>2</v>
      </c>
      <c r="DF42" s="389">
        <v>33.25</v>
      </c>
      <c r="DG42" s="403">
        <v>2.89</v>
      </c>
      <c r="DH42" s="39">
        <v>4</v>
      </c>
      <c r="DI42" s="389">
        <v>30.4</v>
      </c>
      <c r="DJ42" s="403">
        <v>0.6</v>
      </c>
      <c r="DK42" s="39">
        <v>2</v>
      </c>
      <c r="DL42" s="407" t="s">
        <v>61</v>
      </c>
      <c r="DM42" s="401" t="s">
        <v>61</v>
      </c>
      <c r="DN42" s="194">
        <v>4</v>
      </c>
      <c r="DO42" s="407" t="s">
        <v>61</v>
      </c>
      <c r="DP42" s="401" t="s">
        <v>61</v>
      </c>
      <c r="DQ42" s="194">
        <v>2</v>
      </c>
      <c r="DR42" s="389">
        <v>4.75</v>
      </c>
      <c r="DS42" s="403">
        <v>1.01</v>
      </c>
      <c r="DT42" s="39">
        <v>4</v>
      </c>
      <c r="DU42" s="389">
        <v>4.1500000000000004</v>
      </c>
      <c r="DV42" s="403">
        <v>0.95</v>
      </c>
      <c r="DW42" s="39">
        <v>2</v>
      </c>
      <c r="DX42" s="407" t="s">
        <v>61</v>
      </c>
      <c r="DY42" s="401" t="s">
        <v>61</v>
      </c>
      <c r="DZ42" s="194">
        <v>4</v>
      </c>
      <c r="EA42" s="407" t="s">
        <v>61</v>
      </c>
      <c r="EB42" s="401" t="s">
        <v>61</v>
      </c>
      <c r="EC42" s="194">
        <v>2</v>
      </c>
      <c r="ED42" s="385">
        <v>1024.3</v>
      </c>
      <c r="EE42" s="410">
        <v>166</v>
      </c>
      <c r="EF42" s="39">
        <v>4</v>
      </c>
      <c r="EG42" s="385">
        <v>774.5</v>
      </c>
      <c r="EH42" s="410">
        <v>293.5</v>
      </c>
      <c r="EI42" s="39">
        <v>2</v>
      </c>
      <c r="EJ42" s="389">
        <v>3.98</v>
      </c>
      <c r="EK42" s="403">
        <v>0.1</v>
      </c>
      <c r="EL42" s="39">
        <v>4</v>
      </c>
      <c r="EM42" s="389">
        <v>3.9</v>
      </c>
      <c r="EN42" s="403">
        <v>0.2</v>
      </c>
      <c r="EO42" s="39">
        <v>2</v>
      </c>
      <c r="EP42" s="389">
        <v>55.7</v>
      </c>
      <c r="EQ42" s="403">
        <v>5.76</v>
      </c>
      <c r="ER42" s="39">
        <v>4</v>
      </c>
      <c r="ES42" s="389">
        <v>55.5</v>
      </c>
      <c r="ET42" s="403">
        <v>11.6</v>
      </c>
      <c r="EU42" s="39">
        <v>2</v>
      </c>
      <c r="EV42" s="416">
        <v>0.40300000000000002</v>
      </c>
      <c r="EW42" s="403">
        <v>5.3999999999999999E-2</v>
      </c>
      <c r="EX42" s="39">
        <v>4</v>
      </c>
      <c r="EY42" s="416">
        <v>0.29499999999999998</v>
      </c>
      <c r="EZ42" s="403">
        <v>9.5000000000000001E-2</v>
      </c>
      <c r="FA42" s="39">
        <v>2</v>
      </c>
      <c r="FB42" s="385">
        <v>288</v>
      </c>
      <c r="FC42" s="403">
        <v>2.65</v>
      </c>
      <c r="FD42" s="39">
        <v>4</v>
      </c>
      <c r="FE42" s="385">
        <v>290.5</v>
      </c>
      <c r="FF42" s="403">
        <v>9.5</v>
      </c>
      <c r="FG42" s="39">
        <v>2</v>
      </c>
      <c r="FH42" s="389">
        <v>70.400000000000006</v>
      </c>
      <c r="FI42" s="403">
        <v>1.2</v>
      </c>
      <c r="FJ42" s="39">
        <v>4</v>
      </c>
      <c r="FK42" s="389">
        <v>69.75</v>
      </c>
      <c r="FL42" s="403">
        <v>3.05</v>
      </c>
      <c r="FM42" s="39">
        <v>2</v>
      </c>
      <c r="FN42" s="389">
        <v>1.07</v>
      </c>
      <c r="FO42" s="403">
        <v>0.01</v>
      </c>
      <c r="FP42" s="39">
        <v>4</v>
      </c>
      <c r="FQ42" s="389">
        <v>1.0549999999999999</v>
      </c>
      <c r="FR42" s="403">
        <v>5.0000000000000001E-3</v>
      </c>
      <c r="FS42" s="39">
        <v>2</v>
      </c>
      <c r="FT42" s="389">
        <v>7.7830000000000004</v>
      </c>
      <c r="FU42" s="403">
        <v>2.62</v>
      </c>
      <c r="FV42" s="39">
        <v>4</v>
      </c>
      <c r="FW42" s="389">
        <v>8.5649999999999995</v>
      </c>
      <c r="FX42" s="403">
        <v>1.115</v>
      </c>
      <c r="FY42" s="39">
        <v>2</v>
      </c>
      <c r="FZ42" s="389">
        <v>12.55</v>
      </c>
      <c r="GA42" s="403">
        <v>2.2799999999999998</v>
      </c>
      <c r="GB42" s="39">
        <v>4</v>
      </c>
      <c r="GC42" s="389">
        <v>10.050000000000001</v>
      </c>
      <c r="GD42" s="403">
        <v>1.45</v>
      </c>
      <c r="GE42" s="39">
        <v>2</v>
      </c>
      <c r="GF42" s="389">
        <v>76.88</v>
      </c>
      <c r="GG42" s="403">
        <v>4.01</v>
      </c>
      <c r="GH42" s="39">
        <v>4</v>
      </c>
      <c r="GI42" s="389">
        <v>83.15</v>
      </c>
      <c r="GJ42" s="403">
        <v>0.35</v>
      </c>
      <c r="GK42" s="39">
        <v>2</v>
      </c>
      <c r="GL42" s="389">
        <v>1.35</v>
      </c>
      <c r="GM42" s="403">
        <v>0.33</v>
      </c>
      <c r="GN42" s="39">
        <v>4</v>
      </c>
      <c r="GO42" s="389">
        <v>1.9</v>
      </c>
      <c r="GP42" s="403">
        <v>0.1</v>
      </c>
      <c r="GQ42" s="39">
        <v>2</v>
      </c>
      <c r="GR42" s="389">
        <v>7.73</v>
      </c>
      <c r="GS42" s="403">
        <v>3.6</v>
      </c>
      <c r="GT42" s="39">
        <v>4</v>
      </c>
      <c r="GU42" s="389">
        <v>3.35</v>
      </c>
      <c r="GV42" s="403">
        <v>0.95</v>
      </c>
      <c r="GW42" s="39">
        <v>2</v>
      </c>
      <c r="GX42" s="416">
        <v>0.2</v>
      </c>
      <c r="GY42" s="423">
        <v>7.0000000000000007E-2</v>
      </c>
      <c r="GZ42" s="39">
        <v>4</v>
      </c>
      <c r="HA42" s="416">
        <v>0.25</v>
      </c>
      <c r="HB42" s="423">
        <v>0.05</v>
      </c>
      <c r="HC42" s="39">
        <v>2</v>
      </c>
      <c r="HD42" s="391">
        <v>1.2749999999999999</v>
      </c>
      <c r="HE42" s="405">
        <v>0.47</v>
      </c>
      <c r="HF42" s="39">
        <v>3</v>
      </c>
      <c r="HG42" s="389">
        <v>1.25</v>
      </c>
      <c r="HH42" s="403">
        <v>0.05</v>
      </c>
      <c r="HI42" s="39">
        <v>2</v>
      </c>
      <c r="HJ42" s="389">
        <v>0.93799999999999994</v>
      </c>
      <c r="HK42" s="403">
        <v>0.28999999999999998</v>
      </c>
      <c r="HL42" s="39">
        <v>4</v>
      </c>
      <c r="HM42" s="389">
        <v>0.875</v>
      </c>
      <c r="HN42" s="403">
        <v>0.23499999999999999</v>
      </c>
      <c r="HO42" s="39">
        <v>2</v>
      </c>
      <c r="HP42" s="389">
        <v>6.18</v>
      </c>
      <c r="HQ42" s="403">
        <v>2.29</v>
      </c>
      <c r="HR42" s="39">
        <v>4</v>
      </c>
      <c r="HS42" s="389">
        <v>7.1150000000000002</v>
      </c>
      <c r="HT42" s="403">
        <v>0.89500000000000002</v>
      </c>
      <c r="HU42" s="39">
        <v>2</v>
      </c>
      <c r="HV42" s="416">
        <v>0.113</v>
      </c>
      <c r="HW42" s="423">
        <v>0.04</v>
      </c>
      <c r="HX42" s="39">
        <v>4</v>
      </c>
      <c r="HY42" s="416">
        <v>0.16500000000000001</v>
      </c>
      <c r="HZ42" s="423">
        <v>1.4999999999999999E-2</v>
      </c>
      <c r="IA42" s="39">
        <v>2</v>
      </c>
      <c r="IB42" s="416">
        <v>0.42</v>
      </c>
      <c r="IC42" s="423">
        <v>0.08</v>
      </c>
      <c r="ID42" s="39">
        <v>4</v>
      </c>
      <c r="IE42" s="416">
        <v>0.27500000000000002</v>
      </c>
      <c r="IF42" s="423">
        <v>4.4999999999999998E-2</v>
      </c>
      <c r="IG42" s="39">
        <v>2</v>
      </c>
      <c r="IH42" s="416">
        <v>0.02</v>
      </c>
      <c r="II42" s="423">
        <v>0.01</v>
      </c>
      <c r="IJ42" s="39">
        <v>4</v>
      </c>
      <c r="IK42" s="416">
        <v>2.5000000000000001E-2</v>
      </c>
      <c r="IL42" s="423">
        <v>5.0000000000000001E-3</v>
      </c>
      <c r="IM42" s="39">
        <v>2</v>
      </c>
      <c r="IN42" s="418">
        <v>0.11</v>
      </c>
      <c r="IO42" s="424">
        <v>0.05</v>
      </c>
      <c r="IP42" s="39">
        <v>3</v>
      </c>
      <c r="IQ42" s="418">
        <v>0.105</v>
      </c>
      <c r="IR42" s="424">
        <v>1.4999999999999999E-2</v>
      </c>
      <c r="IS42" s="39">
        <v>2</v>
      </c>
    </row>
    <row r="43" spans="1:253" ht="13" customHeight="1">
      <c r="A43" s="185" t="s">
        <v>423</v>
      </c>
      <c r="B43" s="389">
        <v>10.15</v>
      </c>
      <c r="C43" s="403">
        <v>0.21</v>
      </c>
      <c r="D43" s="39">
        <v>5</v>
      </c>
      <c r="E43" s="389">
        <v>10.34</v>
      </c>
      <c r="F43" s="403">
        <v>0.11</v>
      </c>
      <c r="G43" s="39">
        <v>5</v>
      </c>
      <c r="H43" s="389">
        <v>97.98</v>
      </c>
      <c r="I43" s="403">
        <v>0.05</v>
      </c>
      <c r="J43" s="39">
        <v>5</v>
      </c>
      <c r="K43" s="389">
        <v>97.74</v>
      </c>
      <c r="L43" s="403">
        <v>7.0000000000000007E-2</v>
      </c>
      <c r="M43" s="39">
        <v>5</v>
      </c>
      <c r="N43" s="385">
        <v>85200.4</v>
      </c>
      <c r="O43" s="81">
        <v>1366</v>
      </c>
      <c r="P43" s="39">
        <v>5</v>
      </c>
      <c r="Q43" s="385">
        <v>86238.399999999994</v>
      </c>
      <c r="R43" s="81">
        <v>636.4</v>
      </c>
      <c r="S43" s="39">
        <v>5</v>
      </c>
      <c r="T43" s="63">
        <v>14.2</v>
      </c>
      <c r="U43" s="81">
        <v>0.39</v>
      </c>
      <c r="V43" s="39">
        <v>5</v>
      </c>
      <c r="W43" s="63">
        <v>14.4</v>
      </c>
      <c r="X43" s="81">
        <v>0.18</v>
      </c>
      <c r="Y43" s="39">
        <v>5</v>
      </c>
      <c r="Z43" s="401">
        <v>44.68</v>
      </c>
      <c r="AA43" s="194">
        <v>1.05</v>
      </c>
      <c r="AB43" s="194">
        <v>5</v>
      </c>
      <c r="AC43" s="389">
        <v>45.48</v>
      </c>
      <c r="AD43" s="81">
        <v>0.61</v>
      </c>
      <c r="AE43" s="39">
        <v>5</v>
      </c>
      <c r="AF43" s="389">
        <v>43.96</v>
      </c>
      <c r="AG43" s="81">
        <v>0.15</v>
      </c>
      <c r="AH43" s="39">
        <v>5</v>
      </c>
      <c r="AI43" s="389">
        <v>43.96</v>
      </c>
      <c r="AJ43" s="403">
        <v>0.3</v>
      </c>
      <c r="AK43" s="39">
        <v>5</v>
      </c>
      <c r="AL43" s="389">
        <v>14</v>
      </c>
      <c r="AM43" s="403">
        <v>0.09</v>
      </c>
      <c r="AN43" s="39">
        <v>5</v>
      </c>
      <c r="AO43" s="389">
        <v>13.94</v>
      </c>
      <c r="AP43" s="403">
        <v>0.12</v>
      </c>
      <c r="AQ43" s="39">
        <v>5</v>
      </c>
      <c r="AR43" s="389">
        <v>31.84</v>
      </c>
      <c r="AS43" s="81">
        <v>0.12</v>
      </c>
      <c r="AT43" s="39">
        <v>5</v>
      </c>
      <c r="AU43" s="389">
        <v>31.66</v>
      </c>
      <c r="AV43" s="403">
        <v>0.14000000000000001</v>
      </c>
      <c r="AW43" s="39">
        <v>5</v>
      </c>
      <c r="AX43" s="389">
        <v>14.06</v>
      </c>
      <c r="AY43" s="81">
        <v>0.04</v>
      </c>
      <c r="AZ43" s="39">
        <v>5</v>
      </c>
      <c r="BA43" s="389">
        <v>13.94</v>
      </c>
      <c r="BB43" s="403">
        <v>7.0000000000000007E-2</v>
      </c>
      <c r="BC43" s="39">
        <v>5</v>
      </c>
      <c r="BD43" s="389">
        <v>13.18</v>
      </c>
      <c r="BE43" s="81">
        <v>0.12</v>
      </c>
      <c r="BF43" s="39">
        <v>5</v>
      </c>
      <c r="BG43" s="389">
        <v>14.72</v>
      </c>
      <c r="BH43" s="403">
        <v>0.23</v>
      </c>
      <c r="BI43" s="39">
        <v>5</v>
      </c>
      <c r="BJ43" s="391">
        <v>2.09</v>
      </c>
      <c r="BK43" s="405">
        <v>0.02</v>
      </c>
      <c r="BL43" s="39">
        <v>5</v>
      </c>
      <c r="BM43" s="391">
        <v>2.25</v>
      </c>
      <c r="BN43" s="405">
        <v>0.04</v>
      </c>
      <c r="BO43" s="39">
        <v>5</v>
      </c>
      <c r="BP43" s="391">
        <v>2.02</v>
      </c>
      <c r="BQ43" s="405">
        <v>0.05</v>
      </c>
      <c r="BR43" s="39">
        <v>5</v>
      </c>
      <c r="BS43" s="391">
        <v>2.2599999999999998</v>
      </c>
      <c r="BT43" s="405">
        <v>7.0000000000000007E-2</v>
      </c>
      <c r="BU43" s="39">
        <v>5</v>
      </c>
      <c r="BV43" s="387">
        <v>205.52</v>
      </c>
      <c r="BW43" s="405">
        <v>8.25</v>
      </c>
      <c r="BX43" s="39">
        <v>5</v>
      </c>
      <c r="BY43" s="387">
        <v>233</v>
      </c>
      <c r="BZ43" s="405">
        <v>7.91</v>
      </c>
      <c r="CA43" s="39">
        <v>5</v>
      </c>
      <c r="CB43" s="391">
        <v>51.6</v>
      </c>
      <c r="CC43" s="405">
        <v>0.38</v>
      </c>
      <c r="CD43" s="39">
        <v>5</v>
      </c>
      <c r="CE43" s="391">
        <v>52.32</v>
      </c>
      <c r="CF43" s="405">
        <v>0.17</v>
      </c>
      <c r="CG43" s="39">
        <v>5</v>
      </c>
      <c r="CH43" s="391">
        <v>31.36</v>
      </c>
      <c r="CI43" s="405">
        <v>0.11</v>
      </c>
      <c r="CJ43" s="39">
        <v>5</v>
      </c>
      <c r="CK43" s="391">
        <v>31.12</v>
      </c>
      <c r="CL43" s="405">
        <v>0.16</v>
      </c>
      <c r="CM43" s="39">
        <v>5</v>
      </c>
      <c r="CN43" s="389">
        <v>16.02</v>
      </c>
      <c r="CO43" s="403">
        <v>0.15</v>
      </c>
      <c r="CP43" s="39">
        <v>5</v>
      </c>
      <c r="CQ43" s="389">
        <v>16.14</v>
      </c>
      <c r="CR43" s="403">
        <v>0.04</v>
      </c>
      <c r="CS43" s="39">
        <v>5</v>
      </c>
      <c r="CT43" s="389">
        <v>71.260000000000005</v>
      </c>
      <c r="CU43" s="403">
        <v>1.82</v>
      </c>
      <c r="CV43" s="39">
        <v>5</v>
      </c>
      <c r="CW43" s="389">
        <v>68.44</v>
      </c>
      <c r="CX43" s="403">
        <v>2.2200000000000002</v>
      </c>
      <c r="CY43" s="39">
        <v>5</v>
      </c>
      <c r="CZ43" s="407">
        <v>626.20000000000005</v>
      </c>
      <c r="DA43" s="401">
        <v>23.87</v>
      </c>
      <c r="DB43" s="194">
        <v>5</v>
      </c>
      <c r="DC43" s="407">
        <v>677.6</v>
      </c>
      <c r="DD43" s="401">
        <v>13.82</v>
      </c>
      <c r="DE43" s="194">
        <v>5</v>
      </c>
      <c r="DF43" s="389">
        <v>26.22</v>
      </c>
      <c r="DG43" s="403">
        <v>1.65</v>
      </c>
      <c r="DH43" s="39">
        <v>5</v>
      </c>
      <c r="DI43" s="389">
        <v>28.08</v>
      </c>
      <c r="DJ43" s="403">
        <v>1.78</v>
      </c>
      <c r="DK43" s="39">
        <v>5</v>
      </c>
      <c r="DL43" s="407">
        <v>231.4</v>
      </c>
      <c r="DM43" s="401">
        <v>18.53</v>
      </c>
      <c r="DN43" s="194">
        <v>5</v>
      </c>
      <c r="DO43" s="407">
        <v>280.60000000000002</v>
      </c>
      <c r="DP43" s="401">
        <v>24.03</v>
      </c>
      <c r="DQ43" s="194">
        <v>5</v>
      </c>
      <c r="DR43" s="389">
        <v>2.52</v>
      </c>
      <c r="DS43" s="403">
        <v>0.4</v>
      </c>
      <c r="DT43" s="39">
        <v>5</v>
      </c>
      <c r="DU43" s="389">
        <v>3.48</v>
      </c>
      <c r="DV43" s="403">
        <v>0.56000000000000005</v>
      </c>
      <c r="DW43" s="39">
        <v>5</v>
      </c>
      <c r="DX43" s="407">
        <v>22.2</v>
      </c>
      <c r="DY43" s="401">
        <v>3.54</v>
      </c>
      <c r="DZ43" s="194">
        <v>5</v>
      </c>
      <c r="EA43" s="407">
        <v>35.4</v>
      </c>
      <c r="EB43" s="401">
        <v>6.55</v>
      </c>
      <c r="EC43" s="194">
        <v>5</v>
      </c>
      <c r="ED43" s="385">
        <v>1497.6</v>
      </c>
      <c r="EE43" s="410">
        <v>79.930000000000007</v>
      </c>
      <c r="EF43" s="39">
        <v>5</v>
      </c>
      <c r="EG43" s="385">
        <v>1342.8</v>
      </c>
      <c r="EH43" s="410">
        <v>52.7</v>
      </c>
      <c r="EI43" s="39">
        <v>5</v>
      </c>
      <c r="EJ43" s="389">
        <v>4.88</v>
      </c>
      <c r="EK43" s="403">
        <v>0.17</v>
      </c>
      <c r="EL43" s="39">
        <v>5</v>
      </c>
      <c r="EM43" s="389">
        <v>4.82</v>
      </c>
      <c r="EN43" s="403">
        <v>0.14000000000000001</v>
      </c>
      <c r="EO43" s="39">
        <v>5</v>
      </c>
      <c r="EP43" s="389">
        <v>42.28</v>
      </c>
      <c r="EQ43" s="403">
        <v>1.1000000000000001</v>
      </c>
      <c r="ER43" s="39">
        <v>5</v>
      </c>
      <c r="ES43" s="389">
        <v>42.4</v>
      </c>
      <c r="ET43" s="403">
        <v>0.51</v>
      </c>
      <c r="EU43" s="39">
        <v>5</v>
      </c>
      <c r="EV43" s="418">
        <v>0.36</v>
      </c>
      <c r="EW43" s="405">
        <v>0.02</v>
      </c>
      <c r="EX43" s="39">
        <v>5</v>
      </c>
      <c r="EY43" s="418">
        <v>0.33</v>
      </c>
      <c r="EZ43" s="405">
        <v>0.02</v>
      </c>
      <c r="FA43" s="39">
        <v>5</v>
      </c>
      <c r="FB43" s="387">
        <v>256.8</v>
      </c>
      <c r="FC43" s="405">
        <v>7.33</v>
      </c>
      <c r="FD43" s="39">
        <v>5</v>
      </c>
      <c r="FE43" s="387">
        <v>258.39999999999998</v>
      </c>
      <c r="FF43" s="405">
        <v>5.24</v>
      </c>
      <c r="FG43" s="39">
        <v>5</v>
      </c>
      <c r="FH43" s="391">
        <v>72.319999999999993</v>
      </c>
      <c r="FI43" s="405">
        <v>0.97</v>
      </c>
      <c r="FJ43" s="39">
        <v>5</v>
      </c>
      <c r="FK43" s="391">
        <v>74.78</v>
      </c>
      <c r="FL43" s="405">
        <v>1.1299999999999999</v>
      </c>
      <c r="FM43" s="39">
        <v>5</v>
      </c>
      <c r="FN43" s="391">
        <v>1.1499999999999999</v>
      </c>
      <c r="FO43" s="405">
        <v>0</v>
      </c>
      <c r="FP43" s="39">
        <v>5</v>
      </c>
      <c r="FQ43" s="391">
        <v>1.1499999999999999</v>
      </c>
      <c r="FR43" s="405">
        <v>0.01</v>
      </c>
      <c r="FS43" s="39">
        <v>5</v>
      </c>
      <c r="FT43" s="391">
        <v>4.34</v>
      </c>
      <c r="FU43" s="405">
        <v>0.65</v>
      </c>
      <c r="FV43" s="39">
        <v>5</v>
      </c>
      <c r="FW43" s="391">
        <v>7.55</v>
      </c>
      <c r="FX43" s="405">
        <v>0.79</v>
      </c>
      <c r="FY43" s="39">
        <v>5</v>
      </c>
      <c r="FZ43" s="389">
        <v>9.4</v>
      </c>
      <c r="GA43" s="403">
        <v>0.55000000000000004</v>
      </c>
      <c r="GB43" s="39">
        <v>5</v>
      </c>
      <c r="GC43" s="389">
        <v>10.68</v>
      </c>
      <c r="GD43" s="403">
        <v>1.7</v>
      </c>
      <c r="GE43" s="39">
        <v>5</v>
      </c>
      <c r="GF43" s="389">
        <v>83.82</v>
      </c>
      <c r="GG43" s="403">
        <v>1.1000000000000001</v>
      </c>
      <c r="GH43" s="39">
        <v>5</v>
      </c>
      <c r="GI43" s="389">
        <v>80.06</v>
      </c>
      <c r="GJ43" s="403">
        <v>1.91</v>
      </c>
      <c r="GK43" s="39">
        <v>5</v>
      </c>
      <c r="GL43" s="389">
        <v>1.74</v>
      </c>
      <c r="GM43" s="403">
        <v>0.33</v>
      </c>
      <c r="GN43" s="39">
        <v>5</v>
      </c>
      <c r="GO43" s="389">
        <v>2.54</v>
      </c>
      <c r="GP43" s="403">
        <v>0.65</v>
      </c>
      <c r="GQ43" s="39">
        <v>5</v>
      </c>
      <c r="GR43" s="389">
        <v>3.4</v>
      </c>
      <c r="GS43" s="403">
        <v>0.54</v>
      </c>
      <c r="GT43" s="39">
        <v>5</v>
      </c>
      <c r="GU43" s="389">
        <v>3.62</v>
      </c>
      <c r="GV43" s="403">
        <v>0.51</v>
      </c>
      <c r="GW43" s="39">
        <v>5</v>
      </c>
      <c r="GX43" s="416">
        <v>0.16</v>
      </c>
      <c r="GY43" s="423">
        <v>0.06</v>
      </c>
      <c r="GZ43" s="39">
        <v>5</v>
      </c>
      <c r="HA43" s="418">
        <v>0.12</v>
      </c>
      <c r="HB43" s="424">
        <v>0.04</v>
      </c>
      <c r="HC43" s="39">
        <v>5</v>
      </c>
      <c r="HD43" s="389">
        <v>1.46</v>
      </c>
      <c r="HE43" s="403">
        <v>0.2</v>
      </c>
      <c r="HF43" s="39">
        <v>5</v>
      </c>
      <c r="HG43" s="389">
        <v>3</v>
      </c>
      <c r="HH43" s="403">
        <v>0.48</v>
      </c>
      <c r="HI43" s="39">
        <v>5</v>
      </c>
      <c r="HJ43" s="389">
        <v>0.42</v>
      </c>
      <c r="HK43" s="403">
        <v>0.08</v>
      </c>
      <c r="HL43" s="39">
        <v>5</v>
      </c>
      <c r="HM43" s="389">
        <v>0.76</v>
      </c>
      <c r="HN43" s="403">
        <v>0.08</v>
      </c>
      <c r="HO43" s="39">
        <v>5</v>
      </c>
      <c r="HP43" s="389">
        <v>3.62</v>
      </c>
      <c r="HQ43" s="403">
        <v>0.5</v>
      </c>
      <c r="HR43" s="39">
        <v>5</v>
      </c>
      <c r="HS43" s="389">
        <v>6.1</v>
      </c>
      <c r="HT43" s="403">
        <v>0.75</v>
      </c>
      <c r="HU43" s="39">
        <v>5</v>
      </c>
      <c r="HV43" s="416">
        <v>0.08</v>
      </c>
      <c r="HW43" s="423">
        <v>0.03</v>
      </c>
      <c r="HX43" s="39">
        <v>5</v>
      </c>
      <c r="HY43" s="416">
        <v>0.18</v>
      </c>
      <c r="HZ43" s="423">
        <v>0.04</v>
      </c>
      <c r="IA43" s="39">
        <v>5</v>
      </c>
      <c r="IB43" s="418">
        <v>0.16</v>
      </c>
      <c r="IC43" s="424">
        <v>0.04</v>
      </c>
      <c r="ID43" s="39">
        <v>5</v>
      </c>
      <c r="IE43" s="418">
        <v>0.27</v>
      </c>
      <c r="IF43" s="424">
        <v>0.05</v>
      </c>
      <c r="IG43" s="39">
        <v>5</v>
      </c>
      <c r="IH43" s="416">
        <v>0</v>
      </c>
      <c r="II43" s="423">
        <v>0</v>
      </c>
      <c r="IJ43" s="39">
        <v>5</v>
      </c>
      <c r="IK43" s="418">
        <v>0.01</v>
      </c>
      <c r="IL43" s="424">
        <v>0</v>
      </c>
      <c r="IM43" s="39">
        <v>5</v>
      </c>
      <c r="IN43" s="418">
        <v>0.06</v>
      </c>
      <c r="IO43" s="424">
        <v>0.01</v>
      </c>
      <c r="IP43" s="39">
        <v>5</v>
      </c>
      <c r="IQ43" s="418">
        <v>0.23</v>
      </c>
      <c r="IR43" s="424">
        <v>0.04</v>
      </c>
      <c r="IS43" s="39">
        <v>5</v>
      </c>
    </row>
    <row r="44" spans="1:253" ht="13" customHeight="1">
      <c r="A44" s="183" t="s">
        <v>60</v>
      </c>
      <c r="B44" s="390" t="s">
        <v>61</v>
      </c>
      <c r="C44" s="390" t="s">
        <v>61</v>
      </c>
      <c r="D44" s="127" t="s">
        <v>61</v>
      </c>
      <c r="E44" s="390" t="s">
        <v>61</v>
      </c>
      <c r="F44" s="390" t="s">
        <v>61</v>
      </c>
      <c r="G44" s="127" t="s">
        <v>61</v>
      </c>
      <c r="H44" s="390" t="s">
        <v>61</v>
      </c>
      <c r="I44" s="390" t="s">
        <v>61</v>
      </c>
      <c r="J44" s="127" t="s">
        <v>61</v>
      </c>
      <c r="K44" s="390" t="s">
        <v>61</v>
      </c>
      <c r="L44" s="390" t="s">
        <v>61</v>
      </c>
      <c r="M44" s="127" t="s">
        <v>61</v>
      </c>
      <c r="N44" s="384" t="s">
        <v>61</v>
      </c>
      <c r="O44" s="127" t="s">
        <v>61</v>
      </c>
      <c r="P44" s="127" t="s">
        <v>61</v>
      </c>
      <c r="Q44" s="384" t="s">
        <v>61</v>
      </c>
      <c r="R44" s="127" t="s">
        <v>61</v>
      </c>
      <c r="S44" s="127" t="s">
        <v>61</v>
      </c>
      <c r="T44" s="127" t="s">
        <v>61</v>
      </c>
      <c r="U44" s="127" t="s">
        <v>61</v>
      </c>
      <c r="V44" s="127" t="s">
        <v>61</v>
      </c>
      <c r="W44" s="127" t="s">
        <v>61</v>
      </c>
      <c r="X44" s="127" t="s">
        <v>61</v>
      </c>
      <c r="Y44" s="127" t="s">
        <v>61</v>
      </c>
      <c r="Z44" s="390" t="s">
        <v>61</v>
      </c>
      <c r="AA44" s="127" t="s">
        <v>61</v>
      </c>
      <c r="AB44" s="127" t="s">
        <v>61</v>
      </c>
      <c r="AC44" s="390" t="s">
        <v>61</v>
      </c>
      <c r="AD44" s="127" t="s">
        <v>61</v>
      </c>
      <c r="AE44" s="127" t="s">
        <v>61</v>
      </c>
      <c r="AF44" s="390" t="s">
        <v>61</v>
      </c>
      <c r="AG44" s="127" t="s">
        <v>61</v>
      </c>
      <c r="AH44" s="127" t="s">
        <v>61</v>
      </c>
      <c r="AI44" s="390" t="s">
        <v>61</v>
      </c>
      <c r="AJ44" s="390" t="s">
        <v>61</v>
      </c>
      <c r="AK44" s="127" t="s">
        <v>61</v>
      </c>
      <c r="AL44" s="390" t="s">
        <v>61</v>
      </c>
      <c r="AM44" s="390" t="s">
        <v>61</v>
      </c>
      <c r="AN44" s="127" t="s">
        <v>61</v>
      </c>
      <c r="AO44" s="390" t="s">
        <v>61</v>
      </c>
      <c r="AP44" s="390" t="s">
        <v>61</v>
      </c>
      <c r="AQ44" s="127" t="s">
        <v>61</v>
      </c>
      <c r="AR44" s="390" t="s">
        <v>61</v>
      </c>
      <c r="AS44" s="127" t="s">
        <v>61</v>
      </c>
      <c r="AT44" s="127" t="s">
        <v>61</v>
      </c>
      <c r="AU44" s="390" t="s">
        <v>61</v>
      </c>
      <c r="AV44" s="390" t="s">
        <v>61</v>
      </c>
      <c r="AW44" s="127" t="s">
        <v>61</v>
      </c>
      <c r="AX44" s="390" t="s">
        <v>61</v>
      </c>
      <c r="AY44" s="127" t="s">
        <v>61</v>
      </c>
      <c r="AZ44" s="127" t="s">
        <v>61</v>
      </c>
      <c r="BA44" s="390" t="s">
        <v>61</v>
      </c>
      <c r="BB44" s="390" t="s">
        <v>61</v>
      </c>
      <c r="BC44" s="127" t="s">
        <v>61</v>
      </c>
      <c r="BD44" s="390" t="s">
        <v>61</v>
      </c>
      <c r="BE44" s="127" t="s">
        <v>61</v>
      </c>
      <c r="BF44" s="127" t="s">
        <v>61</v>
      </c>
      <c r="BG44" s="390" t="s">
        <v>61</v>
      </c>
      <c r="BH44" s="390" t="s">
        <v>61</v>
      </c>
      <c r="BI44" s="127" t="s">
        <v>61</v>
      </c>
      <c r="BJ44" s="390" t="s">
        <v>61</v>
      </c>
      <c r="BK44" s="390" t="s">
        <v>61</v>
      </c>
      <c r="BL44" s="127" t="s">
        <v>61</v>
      </c>
      <c r="BM44" s="390" t="s">
        <v>61</v>
      </c>
      <c r="BN44" s="390" t="s">
        <v>61</v>
      </c>
      <c r="BO44" s="127" t="s">
        <v>61</v>
      </c>
      <c r="BP44" s="390" t="s">
        <v>61</v>
      </c>
      <c r="BQ44" s="390" t="s">
        <v>61</v>
      </c>
      <c r="BR44" s="127" t="s">
        <v>61</v>
      </c>
      <c r="BS44" s="390" t="s">
        <v>61</v>
      </c>
      <c r="BT44" s="390" t="s">
        <v>61</v>
      </c>
      <c r="BU44" s="127" t="s">
        <v>61</v>
      </c>
      <c r="BV44" s="384" t="s">
        <v>61</v>
      </c>
      <c r="BW44" s="390" t="s">
        <v>61</v>
      </c>
      <c r="BX44" s="127" t="s">
        <v>61</v>
      </c>
      <c r="BY44" s="384" t="s">
        <v>61</v>
      </c>
      <c r="BZ44" s="390" t="s">
        <v>61</v>
      </c>
      <c r="CA44" s="127" t="s">
        <v>61</v>
      </c>
      <c r="CB44" s="390" t="s">
        <v>61</v>
      </c>
      <c r="CC44" s="390" t="s">
        <v>61</v>
      </c>
      <c r="CD44" s="127" t="s">
        <v>61</v>
      </c>
      <c r="CE44" s="390" t="s">
        <v>61</v>
      </c>
      <c r="CF44" s="390" t="s">
        <v>61</v>
      </c>
      <c r="CG44" s="127" t="s">
        <v>61</v>
      </c>
      <c r="CH44" s="390" t="s">
        <v>61</v>
      </c>
      <c r="CI44" s="390" t="s">
        <v>61</v>
      </c>
      <c r="CJ44" s="127" t="s">
        <v>61</v>
      </c>
      <c r="CK44" s="390" t="s">
        <v>61</v>
      </c>
      <c r="CL44" s="390" t="s">
        <v>61</v>
      </c>
      <c r="CM44" s="127" t="s">
        <v>61</v>
      </c>
      <c r="CN44" s="390" t="s">
        <v>61</v>
      </c>
      <c r="CO44" s="390" t="s">
        <v>61</v>
      </c>
      <c r="CP44" s="127" t="s">
        <v>61</v>
      </c>
      <c r="CQ44" s="390" t="s">
        <v>61</v>
      </c>
      <c r="CR44" s="390" t="s">
        <v>61</v>
      </c>
      <c r="CS44" s="127" t="s">
        <v>61</v>
      </c>
      <c r="CT44" s="390" t="s">
        <v>61</v>
      </c>
      <c r="CU44" s="390" t="s">
        <v>61</v>
      </c>
      <c r="CV44" s="127" t="s">
        <v>61</v>
      </c>
      <c r="CW44" s="390" t="s">
        <v>61</v>
      </c>
      <c r="CX44" s="390" t="s">
        <v>61</v>
      </c>
      <c r="CY44" s="127" t="s">
        <v>61</v>
      </c>
      <c r="CZ44" s="390" t="s">
        <v>61</v>
      </c>
      <c r="DA44" s="390" t="s">
        <v>61</v>
      </c>
      <c r="DB44" s="127" t="s">
        <v>61</v>
      </c>
      <c r="DC44" s="390" t="s">
        <v>61</v>
      </c>
      <c r="DD44" s="390" t="s">
        <v>61</v>
      </c>
      <c r="DE44" s="127" t="s">
        <v>61</v>
      </c>
      <c r="DF44" s="390" t="s">
        <v>61</v>
      </c>
      <c r="DG44" s="390" t="s">
        <v>61</v>
      </c>
      <c r="DH44" s="127" t="s">
        <v>61</v>
      </c>
      <c r="DI44" s="390" t="s">
        <v>61</v>
      </c>
      <c r="DJ44" s="390" t="s">
        <v>61</v>
      </c>
      <c r="DK44" s="127" t="s">
        <v>61</v>
      </c>
      <c r="DL44" s="384" t="s">
        <v>61</v>
      </c>
      <c r="DM44" s="390" t="s">
        <v>61</v>
      </c>
      <c r="DN44" s="127" t="s">
        <v>61</v>
      </c>
      <c r="DO44" s="384" t="s">
        <v>61</v>
      </c>
      <c r="DP44" s="390" t="s">
        <v>61</v>
      </c>
      <c r="DQ44" s="127" t="s">
        <v>61</v>
      </c>
      <c r="DR44" s="390" t="s">
        <v>61</v>
      </c>
      <c r="DS44" s="390" t="s">
        <v>61</v>
      </c>
      <c r="DT44" s="127" t="s">
        <v>61</v>
      </c>
      <c r="DU44" s="390" t="s">
        <v>61</v>
      </c>
      <c r="DV44" s="390" t="s">
        <v>61</v>
      </c>
      <c r="DW44" s="127" t="s">
        <v>61</v>
      </c>
      <c r="DX44" s="384" t="s">
        <v>61</v>
      </c>
      <c r="DY44" s="390" t="s">
        <v>61</v>
      </c>
      <c r="DZ44" s="127" t="s">
        <v>61</v>
      </c>
      <c r="EA44" s="384" t="s">
        <v>61</v>
      </c>
      <c r="EB44" s="390" t="s">
        <v>61</v>
      </c>
      <c r="EC44" s="127" t="s">
        <v>61</v>
      </c>
      <c r="ED44" s="384" t="s">
        <v>61</v>
      </c>
      <c r="EE44" s="384" t="s">
        <v>61</v>
      </c>
      <c r="EF44" s="127" t="s">
        <v>61</v>
      </c>
      <c r="EG44" s="384" t="s">
        <v>61</v>
      </c>
      <c r="EH44" s="384" t="s">
        <v>61</v>
      </c>
      <c r="EI44" s="127" t="s">
        <v>61</v>
      </c>
      <c r="EJ44" s="390" t="s">
        <v>61</v>
      </c>
      <c r="EK44" s="390" t="s">
        <v>61</v>
      </c>
      <c r="EL44" s="127" t="s">
        <v>61</v>
      </c>
      <c r="EM44" s="390" t="s">
        <v>61</v>
      </c>
      <c r="EN44" s="390" t="s">
        <v>61</v>
      </c>
      <c r="EO44" s="127" t="s">
        <v>61</v>
      </c>
      <c r="EP44" s="390" t="s">
        <v>61</v>
      </c>
      <c r="EQ44" s="390" t="s">
        <v>61</v>
      </c>
      <c r="ER44" s="127" t="s">
        <v>61</v>
      </c>
      <c r="ES44" s="390" t="s">
        <v>61</v>
      </c>
      <c r="ET44" s="390" t="s">
        <v>61</v>
      </c>
      <c r="EU44" s="127" t="s">
        <v>61</v>
      </c>
      <c r="EV44" s="417" t="s">
        <v>61</v>
      </c>
      <c r="EW44" s="390" t="s">
        <v>61</v>
      </c>
      <c r="EX44" s="127" t="s">
        <v>61</v>
      </c>
      <c r="EY44" s="417" t="s">
        <v>61</v>
      </c>
      <c r="EZ44" s="390" t="s">
        <v>61</v>
      </c>
      <c r="FA44" s="127" t="s">
        <v>61</v>
      </c>
      <c r="FB44" s="384" t="s">
        <v>61</v>
      </c>
      <c r="FC44" s="390" t="s">
        <v>61</v>
      </c>
      <c r="FD44" s="127" t="s">
        <v>61</v>
      </c>
      <c r="FE44" s="384" t="s">
        <v>61</v>
      </c>
      <c r="FF44" s="390" t="s">
        <v>61</v>
      </c>
      <c r="FG44" s="127" t="s">
        <v>61</v>
      </c>
      <c r="FH44" s="390" t="s">
        <v>61</v>
      </c>
      <c r="FI44" s="390" t="s">
        <v>61</v>
      </c>
      <c r="FJ44" s="127" t="s">
        <v>61</v>
      </c>
      <c r="FK44" s="390" t="s">
        <v>61</v>
      </c>
      <c r="FL44" s="390" t="s">
        <v>61</v>
      </c>
      <c r="FM44" s="127" t="s">
        <v>61</v>
      </c>
      <c r="FN44" s="390" t="s">
        <v>61</v>
      </c>
      <c r="FO44" s="390" t="s">
        <v>61</v>
      </c>
      <c r="FP44" s="127" t="s">
        <v>61</v>
      </c>
      <c r="FQ44" s="390" t="s">
        <v>61</v>
      </c>
      <c r="FR44" s="390" t="s">
        <v>61</v>
      </c>
      <c r="FS44" s="127" t="s">
        <v>61</v>
      </c>
      <c r="FT44" s="390" t="s">
        <v>61</v>
      </c>
      <c r="FU44" s="390" t="s">
        <v>61</v>
      </c>
      <c r="FV44" s="127" t="s">
        <v>61</v>
      </c>
      <c r="FW44" s="390" t="s">
        <v>61</v>
      </c>
      <c r="FX44" s="390" t="s">
        <v>61</v>
      </c>
      <c r="FY44" s="127" t="s">
        <v>61</v>
      </c>
      <c r="FZ44" s="390" t="s">
        <v>61</v>
      </c>
      <c r="GA44" s="390" t="s">
        <v>61</v>
      </c>
      <c r="GB44" s="127" t="s">
        <v>61</v>
      </c>
      <c r="GC44" s="390" t="s">
        <v>61</v>
      </c>
      <c r="GD44" s="390" t="s">
        <v>61</v>
      </c>
      <c r="GE44" s="127" t="s">
        <v>61</v>
      </c>
      <c r="GF44" s="390" t="s">
        <v>61</v>
      </c>
      <c r="GG44" s="390" t="s">
        <v>61</v>
      </c>
      <c r="GH44" s="127" t="s">
        <v>61</v>
      </c>
      <c r="GI44" s="390" t="s">
        <v>61</v>
      </c>
      <c r="GJ44" s="390" t="s">
        <v>61</v>
      </c>
      <c r="GK44" s="127" t="s">
        <v>61</v>
      </c>
      <c r="GL44" s="390" t="s">
        <v>61</v>
      </c>
      <c r="GM44" s="390" t="s">
        <v>61</v>
      </c>
      <c r="GN44" s="127" t="s">
        <v>61</v>
      </c>
      <c r="GO44" s="390" t="s">
        <v>61</v>
      </c>
      <c r="GP44" s="390" t="s">
        <v>61</v>
      </c>
      <c r="GQ44" s="127" t="s">
        <v>61</v>
      </c>
      <c r="GR44" s="390" t="s">
        <v>61</v>
      </c>
      <c r="GS44" s="390" t="s">
        <v>61</v>
      </c>
      <c r="GT44" s="127" t="s">
        <v>61</v>
      </c>
      <c r="GU44" s="390" t="s">
        <v>61</v>
      </c>
      <c r="GV44" s="390" t="s">
        <v>61</v>
      </c>
      <c r="GW44" s="127" t="s">
        <v>61</v>
      </c>
      <c r="GX44" s="417" t="s">
        <v>61</v>
      </c>
      <c r="GY44" s="417" t="s">
        <v>61</v>
      </c>
      <c r="GZ44" s="127" t="s">
        <v>61</v>
      </c>
      <c r="HA44" s="417" t="s">
        <v>61</v>
      </c>
      <c r="HB44" s="417" t="s">
        <v>61</v>
      </c>
      <c r="HC44" s="127" t="s">
        <v>61</v>
      </c>
      <c r="HD44" s="390" t="s">
        <v>61</v>
      </c>
      <c r="HE44" s="390" t="s">
        <v>61</v>
      </c>
      <c r="HF44" s="127" t="s">
        <v>61</v>
      </c>
      <c r="HG44" s="390" t="s">
        <v>61</v>
      </c>
      <c r="HH44" s="390" t="s">
        <v>61</v>
      </c>
      <c r="HI44" s="127" t="s">
        <v>61</v>
      </c>
      <c r="HJ44" s="390" t="s">
        <v>61</v>
      </c>
      <c r="HK44" s="390" t="s">
        <v>61</v>
      </c>
      <c r="HL44" s="127" t="s">
        <v>61</v>
      </c>
      <c r="HM44" s="390" t="s">
        <v>61</v>
      </c>
      <c r="HN44" s="390" t="s">
        <v>61</v>
      </c>
      <c r="HO44" s="127" t="s">
        <v>61</v>
      </c>
      <c r="HP44" s="390" t="s">
        <v>61</v>
      </c>
      <c r="HQ44" s="390" t="s">
        <v>61</v>
      </c>
      <c r="HR44" s="127" t="s">
        <v>61</v>
      </c>
      <c r="HS44" s="390" t="s">
        <v>61</v>
      </c>
      <c r="HT44" s="390" t="s">
        <v>61</v>
      </c>
      <c r="HU44" s="127" t="s">
        <v>61</v>
      </c>
      <c r="HV44" s="417" t="s">
        <v>61</v>
      </c>
      <c r="HW44" s="417" t="s">
        <v>61</v>
      </c>
      <c r="HX44" s="127" t="s">
        <v>61</v>
      </c>
      <c r="HY44" s="417" t="s">
        <v>61</v>
      </c>
      <c r="HZ44" s="417" t="s">
        <v>61</v>
      </c>
      <c r="IA44" s="127" t="s">
        <v>61</v>
      </c>
      <c r="IB44" s="417" t="s">
        <v>61</v>
      </c>
      <c r="IC44" s="417" t="s">
        <v>61</v>
      </c>
      <c r="ID44" s="127" t="s">
        <v>61</v>
      </c>
      <c r="IE44" s="417" t="s">
        <v>61</v>
      </c>
      <c r="IF44" s="417" t="s">
        <v>61</v>
      </c>
      <c r="IG44" s="127" t="s">
        <v>61</v>
      </c>
      <c r="IH44" s="417" t="s">
        <v>61</v>
      </c>
      <c r="II44" s="417" t="s">
        <v>61</v>
      </c>
      <c r="IJ44" s="127" t="s">
        <v>61</v>
      </c>
      <c r="IK44" s="417" t="s">
        <v>61</v>
      </c>
      <c r="IL44" s="417" t="s">
        <v>61</v>
      </c>
      <c r="IM44" s="127" t="s">
        <v>61</v>
      </c>
      <c r="IN44" s="417" t="s">
        <v>61</v>
      </c>
      <c r="IO44" s="417" t="s">
        <v>61</v>
      </c>
      <c r="IP44" s="127" t="s">
        <v>61</v>
      </c>
      <c r="IQ44" s="417" t="s">
        <v>61</v>
      </c>
      <c r="IR44" s="417" t="s">
        <v>61</v>
      </c>
      <c r="IS44" s="127" t="s">
        <v>61</v>
      </c>
    </row>
    <row r="45" spans="1:253" ht="13" customHeight="1">
      <c r="A45" s="183" t="s">
        <v>9</v>
      </c>
      <c r="B45" s="389">
        <v>9.6</v>
      </c>
      <c r="C45" s="390" t="s">
        <v>61</v>
      </c>
      <c r="D45" s="39">
        <v>1</v>
      </c>
      <c r="E45" s="389">
        <v>9.59</v>
      </c>
      <c r="F45" s="403">
        <v>7.9000000000000001E-2</v>
      </c>
      <c r="G45" s="39">
        <v>4</v>
      </c>
      <c r="H45" s="389">
        <v>97.7</v>
      </c>
      <c r="I45" s="390" t="s">
        <v>61</v>
      </c>
      <c r="J45" s="39">
        <v>1</v>
      </c>
      <c r="K45" s="389">
        <v>97.2</v>
      </c>
      <c r="L45" s="403">
        <v>7.0999999999999994E-2</v>
      </c>
      <c r="M45" s="39">
        <v>4</v>
      </c>
      <c r="N45" s="385">
        <v>82152</v>
      </c>
      <c r="O45" s="127" t="s">
        <v>61</v>
      </c>
      <c r="P45" s="39">
        <v>1</v>
      </c>
      <c r="Q45" s="385">
        <v>82636</v>
      </c>
      <c r="R45" s="81">
        <v>691.4</v>
      </c>
      <c r="S45" s="39">
        <v>4</v>
      </c>
      <c r="T45" s="63">
        <v>12.6</v>
      </c>
      <c r="U45" s="81" t="s">
        <v>61</v>
      </c>
      <c r="V45" s="39">
        <v>1</v>
      </c>
      <c r="W45" s="63">
        <v>12.85</v>
      </c>
      <c r="X45" s="81">
        <v>0.17100000000000001</v>
      </c>
      <c r="Y45" s="39">
        <v>4</v>
      </c>
      <c r="Z45" s="401">
        <v>41.6</v>
      </c>
      <c r="AA45" s="194" t="s">
        <v>61</v>
      </c>
      <c r="AB45" s="194">
        <v>1</v>
      </c>
      <c r="AC45" s="389">
        <v>42.1</v>
      </c>
      <c r="AD45" s="81">
        <v>0.41199999999999998</v>
      </c>
      <c r="AE45" s="39">
        <v>4</v>
      </c>
      <c r="AF45" s="389">
        <v>43.2</v>
      </c>
      <c r="AG45" s="127" t="s">
        <v>61</v>
      </c>
      <c r="AH45" s="39">
        <v>1</v>
      </c>
      <c r="AI45" s="389">
        <v>43.95</v>
      </c>
      <c r="AJ45" s="403">
        <v>0.14399999999999999</v>
      </c>
      <c r="AK45" s="39">
        <v>4</v>
      </c>
      <c r="AL45" s="389">
        <v>13.1</v>
      </c>
      <c r="AM45" s="390" t="s">
        <v>61</v>
      </c>
      <c r="AN45" s="39">
        <v>1</v>
      </c>
      <c r="AO45" s="389">
        <v>13.38</v>
      </c>
      <c r="AP45" s="403">
        <v>8.5000000000000006E-2</v>
      </c>
      <c r="AQ45" s="39">
        <v>4</v>
      </c>
      <c r="AR45" s="389">
        <v>30.3</v>
      </c>
      <c r="AS45" s="127" t="s">
        <v>61</v>
      </c>
      <c r="AT45" s="39">
        <v>1</v>
      </c>
      <c r="AU45" s="389">
        <v>30.48</v>
      </c>
      <c r="AV45" s="403">
        <v>0.111</v>
      </c>
      <c r="AW45" s="39">
        <v>4</v>
      </c>
      <c r="AX45" s="389">
        <v>12.6</v>
      </c>
      <c r="AY45" s="127" t="s">
        <v>61</v>
      </c>
      <c r="AZ45" s="39">
        <v>1</v>
      </c>
      <c r="BA45" s="389">
        <v>12.83</v>
      </c>
      <c r="BB45" s="403">
        <v>2.5000000000000001E-2</v>
      </c>
      <c r="BC45" s="39">
        <v>4</v>
      </c>
      <c r="BD45" s="389">
        <v>12.9</v>
      </c>
      <c r="BE45" s="395" t="s">
        <v>61</v>
      </c>
      <c r="BF45" s="39">
        <v>1</v>
      </c>
      <c r="BG45" s="389">
        <v>14.2</v>
      </c>
      <c r="BH45" s="403">
        <v>7.0999999999999994E-2</v>
      </c>
      <c r="BI45" s="39">
        <v>4</v>
      </c>
      <c r="BJ45" s="389">
        <v>1.8</v>
      </c>
      <c r="BK45" s="390" t="s">
        <v>61</v>
      </c>
      <c r="BL45" s="39">
        <v>1</v>
      </c>
      <c r="BM45" s="389">
        <v>2</v>
      </c>
      <c r="BN45" s="403">
        <v>2.3E-2</v>
      </c>
      <c r="BO45" s="39">
        <v>4</v>
      </c>
      <c r="BP45" s="389">
        <v>2.2999999999999998</v>
      </c>
      <c r="BQ45" s="390" t="s">
        <v>61</v>
      </c>
      <c r="BR45" s="39">
        <v>1</v>
      </c>
      <c r="BS45" s="389">
        <v>2.8</v>
      </c>
      <c r="BT45" s="403">
        <v>7.0699999999999999E-2</v>
      </c>
      <c r="BU45" s="39">
        <v>4</v>
      </c>
      <c r="BV45" s="385">
        <v>216.6</v>
      </c>
      <c r="BW45" s="390" t="s">
        <v>61</v>
      </c>
      <c r="BX45" s="39">
        <v>1</v>
      </c>
      <c r="BY45" s="385">
        <v>270</v>
      </c>
      <c r="BZ45" s="403">
        <v>6.5</v>
      </c>
      <c r="CA45" s="39">
        <v>4</v>
      </c>
      <c r="CB45" s="389">
        <v>54.5</v>
      </c>
      <c r="CC45" s="390" t="s">
        <v>61</v>
      </c>
      <c r="CD45" s="39">
        <v>1</v>
      </c>
      <c r="CE45" s="389">
        <v>56.65</v>
      </c>
      <c r="CF45" s="403">
        <v>0.36</v>
      </c>
      <c r="CG45" s="39">
        <v>4</v>
      </c>
      <c r="CH45" s="389">
        <v>23.7</v>
      </c>
      <c r="CI45" s="390" t="s">
        <v>61</v>
      </c>
      <c r="CJ45" s="39">
        <v>1</v>
      </c>
      <c r="CK45" s="389">
        <v>23.38</v>
      </c>
      <c r="CL45" s="403">
        <v>4.7800000000000002E-2</v>
      </c>
      <c r="CM45" s="39">
        <v>4</v>
      </c>
      <c r="CN45" s="389">
        <v>12.9</v>
      </c>
      <c r="CO45" s="390" t="s">
        <v>61</v>
      </c>
      <c r="CP45" s="39">
        <v>1</v>
      </c>
      <c r="CQ45" s="389">
        <v>13.2</v>
      </c>
      <c r="CR45" s="403">
        <v>7.0999999999999994E-2</v>
      </c>
      <c r="CS45" s="39">
        <v>4</v>
      </c>
      <c r="CT45" s="389">
        <v>56.9</v>
      </c>
      <c r="CU45" s="390" t="s">
        <v>61</v>
      </c>
      <c r="CV45" s="39">
        <v>1</v>
      </c>
      <c r="CW45" s="389">
        <v>51.48</v>
      </c>
      <c r="CX45" s="403">
        <v>0.83799999999999997</v>
      </c>
      <c r="CY45" s="39">
        <v>4</v>
      </c>
      <c r="CZ45" s="407">
        <v>123.25</v>
      </c>
      <c r="DA45" s="401" t="s">
        <v>61</v>
      </c>
      <c r="DB45" s="194">
        <v>1</v>
      </c>
      <c r="DC45" s="407">
        <v>138.94999999999999</v>
      </c>
      <c r="DD45" s="401">
        <v>3.75</v>
      </c>
      <c r="DE45" s="194">
        <v>4</v>
      </c>
      <c r="DF45" s="389">
        <v>37.1</v>
      </c>
      <c r="DG45" s="390" t="s">
        <v>61</v>
      </c>
      <c r="DH45" s="39">
        <v>1</v>
      </c>
      <c r="DI45" s="389">
        <v>39.9</v>
      </c>
      <c r="DJ45" s="403">
        <v>0.86</v>
      </c>
      <c r="DK45" s="39">
        <v>4</v>
      </c>
      <c r="DL45" s="408">
        <v>80.36</v>
      </c>
      <c r="DM45" s="414" t="s">
        <v>61</v>
      </c>
      <c r="DN45" s="194">
        <v>1</v>
      </c>
      <c r="DO45" s="408">
        <v>107.77</v>
      </c>
      <c r="DP45" s="414">
        <v>3.93</v>
      </c>
      <c r="DQ45" s="194">
        <v>4</v>
      </c>
      <c r="DR45" s="389">
        <v>6</v>
      </c>
      <c r="DS45" s="390" t="s">
        <v>61</v>
      </c>
      <c r="DT45" s="39">
        <v>1</v>
      </c>
      <c r="DU45" s="389">
        <v>8.65</v>
      </c>
      <c r="DV45" s="403">
        <v>0.44</v>
      </c>
      <c r="DW45" s="39">
        <v>4</v>
      </c>
      <c r="DX45" s="408">
        <v>13</v>
      </c>
      <c r="DY45" s="414" t="s">
        <v>61</v>
      </c>
      <c r="DZ45" s="194">
        <v>1</v>
      </c>
      <c r="EA45" s="408">
        <v>23.34</v>
      </c>
      <c r="EB45" s="414">
        <v>1.258</v>
      </c>
      <c r="EC45" s="194">
        <v>4</v>
      </c>
      <c r="ED45" s="385">
        <v>1306</v>
      </c>
      <c r="EE45" s="410">
        <v>118</v>
      </c>
      <c r="EF45" s="39">
        <v>2</v>
      </c>
      <c r="EG45" s="385">
        <v>1139</v>
      </c>
      <c r="EH45" s="410">
        <v>34</v>
      </c>
      <c r="EI45" s="39">
        <v>4</v>
      </c>
      <c r="EJ45" s="389">
        <v>6.6</v>
      </c>
      <c r="EK45" s="390" t="s">
        <v>61</v>
      </c>
      <c r="EL45" s="39">
        <v>1</v>
      </c>
      <c r="EM45" s="389">
        <v>5.15</v>
      </c>
      <c r="EN45" s="403">
        <v>0.185</v>
      </c>
      <c r="EO45" s="39">
        <v>4</v>
      </c>
      <c r="EP45" s="389">
        <v>60.2</v>
      </c>
      <c r="EQ45" s="390" t="s">
        <v>61</v>
      </c>
      <c r="ER45" s="39">
        <v>1</v>
      </c>
      <c r="ES45" s="389">
        <v>48.13</v>
      </c>
      <c r="ET45" s="403">
        <v>1.867</v>
      </c>
      <c r="EU45" s="39">
        <v>4</v>
      </c>
      <c r="EV45" s="416">
        <v>0.39</v>
      </c>
      <c r="EW45" s="403" t="s">
        <v>61</v>
      </c>
      <c r="EX45" s="39">
        <v>1</v>
      </c>
      <c r="EY45" s="416">
        <v>0.3</v>
      </c>
      <c r="EZ45" s="403">
        <v>1.55E-2</v>
      </c>
      <c r="FA45" s="39">
        <v>4</v>
      </c>
      <c r="FB45" s="385">
        <v>207</v>
      </c>
      <c r="FC45" s="403" t="s">
        <v>61</v>
      </c>
      <c r="FD45" s="39">
        <v>1</v>
      </c>
      <c r="FE45" s="385">
        <v>249</v>
      </c>
      <c r="FF45" s="403">
        <v>5.7</v>
      </c>
      <c r="FG45" s="39">
        <v>4</v>
      </c>
      <c r="FH45" s="389">
        <v>80.5</v>
      </c>
      <c r="FI45" s="403" t="s">
        <v>61</v>
      </c>
      <c r="FJ45" s="39">
        <v>1</v>
      </c>
      <c r="FK45" s="389">
        <v>78.3</v>
      </c>
      <c r="FL45" s="403">
        <v>2.11</v>
      </c>
      <c r="FM45" s="39">
        <v>4</v>
      </c>
      <c r="FN45" s="389">
        <v>1.1499999999999999</v>
      </c>
      <c r="FO45" s="403" t="s">
        <v>61</v>
      </c>
      <c r="FP45" s="39">
        <v>1</v>
      </c>
      <c r="FQ45" s="389">
        <v>1.1599999999999999</v>
      </c>
      <c r="FR45" s="403">
        <v>5.0000000000000001E-3</v>
      </c>
      <c r="FS45" s="39">
        <v>4</v>
      </c>
      <c r="FT45" s="389">
        <v>3.46</v>
      </c>
      <c r="FU45" s="403" t="s">
        <v>61</v>
      </c>
      <c r="FV45" s="39">
        <v>1</v>
      </c>
      <c r="FW45" s="389">
        <v>8.01</v>
      </c>
      <c r="FX45" s="403">
        <v>1.94</v>
      </c>
      <c r="FY45" s="39">
        <v>4</v>
      </c>
      <c r="FZ45" s="389">
        <v>9.6999999999999993</v>
      </c>
      <c r="GA45" s="390" t="s">
        <v>61</v>
      </c>
      <c r="GB45" s="39">
        <v>1</v>
      </c>
      <c r="GC45" s="389">
        <v>13.88</v>
      </c>
      <c r="GD45" s="403">
        <v>1.847</v>
      </c>
      <c r="GE45" s="39">
        <v>4</v>
      </c>
      <c r="GF45" s="389">
        <v>83.9</v>
      </c>
      <c r="GG45" s="390" t="s">
        <v>61</v>
      </c>
      <c r="GH45" s="39">
        <v>1</v>
      </c>
      <c r="GI45" s="389">
        <v>78.63</v>
      </c>
      <c r="GJ45" s="403">
        <v>3.39</v>
      </c>
      <c r="GK45" s="39">
        <v>4</v>
      </c>
      <c r="GL45" s="389">
        <v>3.7</v>
      </c>
      <c r="GM45" s="390" t="s">
        <v>61</v>
      </c>
      <c r="GN45" s="39">
        <v>1</v>
      </c>
      <c r="GO45" s="389">
        <v>2.13</v>
      </c>
      <c r="GP45" s="403">
        <v>0.47699999999999998</v>
      </c>
      <c r="GQ45" s="39">
        <v>4</v>
      </c>
      <c r="GR45" s="389">
        <v>2.1</v>
      </c>
      <c r="GS45" s="390" t="s">
        <v>61</v>
      </c>
      <c r="GT45" s="39">
        <v>1</v>
      </c>
      <c r="GU45" s="389">
        <v>4.33</v>
      </c>
      <c r="GV45" s="403">
        <v>1.429</v>
      </c>
      <c r="GW45" s="39">
        <v>4</v>
      </c>
      <c r="GX45" s="416">
        <v>0.1</v>
      </c>
      <c r="GY45" s="417" t="s">
        <v>61</v>
      </c>
      <c r="GZ45" s="39">
        <v>1</v>
      </c>
      <c r="HA45" s="416">
        <v>0.1</v>
      </c>
      <c r="HB45" s="423">
        <v>0</v>
      </c>
      <c r="HC45" s="39">
        <v>4</v>
      </c>
      <c r="HD45" s="389">
        <v>0.5</v>
      </c>
      <c r="HE45" s="390" t="s">
        <v>61</v>
      </c>
      <c r="HF45" s="39">
        <v>1</v>
      </c>
      <c r="HG45" s="389">
        <v>1</v>
      </c>
      <c r="HH45" s="403">
        <v>0.21199999999999999</v>
      </c>
      <c r="HI45" s="39">
        <v>4</v>
      </c>
      <c r="HJ45" s="389">
        <v>0.34</v>
      </c>
      <c r="HK45" s="390" t="s">
        <v>61</v>
      </c>
      <c r="HL45" s="39">
        <v>1</v>
      </c>
      <c r="HM45" s="389">
        <v>1.1200000000000001</v>
      </c>
      <c r="HN45" s="403">
        <v>0.36599999999999999</v>
      </c>
      <c r="HO45" s="39">
        <v>4</v>
      </c>
      <c r="HP45" s="389">
        <v>2.9</v>
      </c>
      <c r="HQ45" s="390" t="s">
        <v>61</v>
      </c>
      <c r="HR45" s="39">
        <v>1</v>
      </c>
      <c r="HS45" s="389">
        <v>6.26</v>
      </c>
      <c r="HT45" s="403">
        <v>1.4370000000000001</v>
      </c>
      <c r="HU45" s="39">
        <v>4</v>
      </c>
      <c r="HV45" s="416">
        <v>0.12</v>
      </c>
      <c r="HW45" s="417" t="s">
        <v>61</v>
      </c>
      <c r="HX45" s="39">
        <v>1</v>
      </c>
      <c r="HY45" s="416">
        <v>0.15</v>
      </c>
      <c r="HZ45" s="423">
        <v>2.5000000000000001E-2</v>
      </c>
      <c r="IA45" s="39">
        <v>4</v>
      </c>
      <c r="IB45" s="416">
        <v>0.08</v>
      </c>
      <c r="IC45" s="417" t="s">
        <v>61</v>
      </c>
      <c r="ID45" s="39">
        <v>1</v>
      </c>
      <c r="IE45" s="416">
        <v>0.4</v>
      </c>
      <c r="IF45" s="423">
        <v>0.221</v>
      </c>
      <c r="IG45" s="39">
        <v>4</v>
      </c>
      <c r="IH45" s="416">
        <v>0</v>
      </c>
      <c r="II45" s="417" t="s">
        <v>61</v>
      </c>
      <c r="IJ45" s="39">
        <v>1</v>
      </c>
      <c r="IK45" s="416">
        <v>0.01</v>
      </c>
      <c r="IL45" s="423">
        <v>5.7000000000000002E-3</v>
      </c>
      <c r="IM45" s="39">
        <v>4</v>
      </c>
      <c r="IN45" s="418">
        <v>0.02</v>
      </c>
      <c r="IO45" s="417" t="s">
        <v>61</v>
      </c>
      <c r="IP45" s="39">
        <v>1</v>
      </c>
      <c r="IQ45" s="416">
        <v>0.08</v>
      </c>
      <c r="IR45" s="423">
        <v>2.7099999999999999E-2</v>
      </c>
      <c r="IS45" s="39">
        <v>4</v>
      </c>
    </row>
    <row r="46" spans="1:253" ht="13" customHeight="1">
      <c r="A46" s="183" t="s">
        <v>10</v>
      </c>
      <c r="B46" s="389">
        <v>10.86</v>
      </c>
      <c r="C46" s="403">
        <v>0.16</v>
      </c>
      <c r="D46" s="39">
        <v>2</v>
      </c>
      <c r="E46" s="389">
        <v>10.17</v>
      </c>
      <c r="F46" s="403">
        <v>0.46</v>
      </c>
      <c r="G46" s="39">
        <v>5</v>
      </c>
      <c r="H46" s="389">
        <v>97.6</v>
      </c>
      <c r="I46" s="403">
        <v>0.1</v>
      </c>
      <c r="J46" s="39">
        <v>2</v>
      </c>
      <c r="K46" s="389">
        <v>94.22</v>
      </c>
      <c r="L46" s="403">
        <v>1.01</v>
      </c>
      <c r="M46" s="39">
        <v>5</v>
      </c>
      <c r="N46" s="385">
        <v>91570</v>
      </c>
      <c r="O46" s="81">
        <v>148</v>
      </c>
      <c r="P46" s="39">
        <v>2</v>
      </c>
      <c r="Q46" s="385">
        <v>81424.800000000003</v>
      </c>
      <c r="R46" s="81">
        <v>3787.5</v>
      </c>
      <c r="S46" s="39">
        <v>5</v>
      </c>
      <c r="T46" s="63">
        <v>15</v>
      </c>
      <c r="U46" s="81">
        <v>0.16</v>
      </c>
      <c r="V46" s="39">
        <v>2</v>
      </c>
      <c r="W46" s="63">
        <v>14.88</v>
      </c>
      <c r="X46" s="81">
        <v>0.49</v>
      </c>
      <c r="Y46" s="39">
        <v>5</v>
      </c>
      <c r="Z46" s="401">
        <v>48.44</v>
      </c>
      <c r="AA46" s="194">
        <v>1.1599999999999999</v>
      </c>
      <c r="AB46" s="194">
        <v>2</v>
      </c>
      <c r="AC46" s="389">
        <v>50.16</v>
      </c>
      <c r="AD46" s="81">
        <v>1.4</v>
      </c>
      <c r="AE46" s="39">
        <v>5</v>
      </c>
      <c r="AF46" s="389">
        <v>44.6</v>
      </c>
      <c r="AG46" s="81">
        <v>0.4</v>
      </c>
      <c r="AH46" s="39">
        <v>2</v>
      </c>
      <c r="AI46" s="389">
        <v>49.48</v>
      </c>
      <c r="AJ46" s="403">
        <v>0.83</v>
      </c>
      <c r="AK46" s="39">
        <v>5</v>
      </c>
      <c r="AL46" s="389">
        <v>13.85</v>
      </c>
      <c r="AM46" s="403">
        <v>0.05</v>
      </c>
      <c r="AN46" s="39">
        <v>2</v>
      </c>
      <c r="AO46" s="389">
        <v>14.7</v>
      </c>
      <c r="AP46" s="403">
        <v>0.2</v>
      </c>
      <c r="AQ46" s="39">
        <v>5</v>
      </c>
      <c r="AR46" s="389">
        <v>31</v>
      </c>
      <c r="AS46" s="81">
        <v>0.4</v>
      </c>
      <c r="AT46" s="39">
        <v>2</v>
      </c>
      <c r="AU46" s="389">
        <v>29.7</v>
      </c>
      <c r="AV46" s="403">
        <v>0.19</v>
      </c>
      <c r="AW46" s="39">
        <v>5</v>
      </c>
      <c r="AX46" s="389">
        <v>13.6</v>
      </c>
      <c r="AY46" s="81">
        <v>0.1</v>
      </c>
      <c r="AZ46" s="39">
        <v>2</v>
      </c>
      <c r="BA46" s="389">
        <v>14.4</v>
      </c>
      <c r="BB46" s="403">
        <v>0.18</v>
      </c>
      <c r="BC46" s="39">
        <v>5</v>
      </c>
      <c r="BD46" s="389">
        <v>13.7</v>
      </c>
      <c r="BE46" s="81">
        <v>0.6</v>
      </c>
      <c r="BF46" s="39">
        <v>2</v>
      </c>
      <c r="BG46" s="389">
        <v>14.98</v>
      </c>
      <c r="BH46" s="403">
        <v>0.23</v>
      </c>
      <c r="BI46" s="39">
        <v>5</v>
      </c>
      <c r="BJ46" s="389">
        <v>1.83</v>
      </c>
      <c r="BK46" s="403">
        <v>0.04</v>
      </c>
      <c r="BL46" s="39">
        <v>2</v>
      </c>
      <c r="BM46" s="389">
        <v>1.99</v>
      </c>
      <c r="BN46" s="403">
        <v>0.03</v>
      </c>
      <c r="BO46" s="39">
        <v>5</v>
      </c>
      <c r="BP46" s="389">
        <v>2.4</v>
      </c>
      <c r="BQ46" s="403">
        <v>0.1</v>
      </c>
      <c r="BR46" s="39">
        <v>2</v>
      </c>
      <c r="BS46" s="389">
        <v>5.78</v>
      </c>
      <c r="BT46" s="403">
        <v>1.01</v>
      </c>
      <c r="BU46" s="39">
        <v>5</v>
      </c>
      <c r="BV46" s="385">
        <v>261.87</v>
      </c>
      <c r="BW46" s="403">
        <v>3.87</v>
      </c>
      <c r="BX46" s="39">
        <v>2</v>
      </c>
      <c r="BY46" s="385">
        <v>570.12</v>
      </c>
      <c r="BZ46" s="403">
        <v>77.8</v>
      </c>
      <c r="CA46" s="39">
        <v>5</v>
      </c>
      <c r="CB46" s="389">
        <v>57.3</v>
      </c>
      <c r="CC46" s="403">
        <v>0.3</v>
      </c>
      <c r="CD46" s="39">
        <v>2</v>
      </c>
      <c r="CE46" s="389">
        <v>56.44</v>
      </c>
      <c r="CF46" s="403">
        <v>0.83</v>
      </c>
      <c r="CG46" s="39">
        <v>5</v>
      </c>
      <c r="CH46" s="389">
        <v>27.15</v>
      </c>
      <c r="CI46" s="403">
        <v>0.05</v>
      </c>
      <c r="CJ46" s="39">
        <v>2</v>
      </c>
      <c r="CK46" s="389">
        <v>27.12</v>
      </c>
      <c r="CL46" s="403">
        <v>0.17</v>
      </c>
      <c r="CM46" s="39">
        <v>5</v>
      </c>
      <c r="CN46" s="389">
        <v>15.3</v>
      </c>
      <c r="CO46" s="403">
        <v>0.1</v>
      </c>
      <c r="CP46" s="39">
        <v>2</v>
      </c>
      <c r="CQ46" s="389">
        <v>15.22</v>
      </c>
      <c r="CR46" s="403">
        <v>0.25</v>
      </c>
      <c r="CS46" s="39">
        <v>5</v>
      </c>
      <c r="CT46" s="389">
        <v>74.2</v>
      </c>
      <c r="CU46" s="403">
        <v>1.4</v>
      </c>
      <c r="CV46" s="39">
        <v>2</v>
      </c>
      <c r="CW46" s="389">
        <v>79.86</v>
      </c>
      <c r="CX46" s="403">
        <v>2.36</v>
      </c>
      <c r="CY46" s="39">
        <v>5</v>
      </c>
      <c r="CZ46" s="407">
        <v>796.5</v>
      </c>
      <c r="DA46" s="401">
        <v>1.5</v>
      </c>
      <c r="DB46" s="194">
        <v>2</v>
      </c>
      <c r="DC46" s="407">
        <v>1925.4</v>
      </c>
      <c r="DD46" s="401">
        <v>251.9</v>
      </c>
      <c r="DE46" s="194">
        <v>5</v>
      </c>
      <c r="DF46" s="389">
        <v>23.7</v>
      </c>
      <c r="DG46" s="403">
        <v>0.7</v>
      </c>
      <c r="DH46" s="39">
        <v>2</v>
      </c>
      <c r="DI46" s="389">
        <v>19.100000000000001</v>
      </c>
      <c r="DJ46" s="403">
        <v>2.29</v>
      </c>
      <c r="DK46" s="39">
        <v>5</v>
      </c>
      <c r="DL46" s="407">
        <v>254.5</v>
      </c>
      <c r="DM46" s="401">
        <v>12.5</v>
      </c>
      <c r="DN46" s="194">
        <v>2</v>
      </c>
      <c r="DO46" s="407">
        <v>484.6</v>
      </c>
      <c r="DP46" s="401">
        <v>105.4</v>
      </c>
      <c r="DQ46" s="194">
        <v>5</v>
      </c>
      <c r="DR46" s="389">
        <v>2.0499999999999998</v>
      </c>
      <c r="DS46" s="403">
        <v>0.75</v>
      </c>
      <c r="DT46" s="39">
        <v>2</v>
      </c>
      <c r="DU46" s="389">
        <v>1.02</v>
      </c>
      <c r="DV46" s="403">
        <v>0.13</v>
      </c>
      <c r="DW46" s="39">
        <v>5</v>
      </c>
      <c r="DX46" s="407">
        <v>22.5</v>
      </c>
      <c r="DY46" s="401">
        <v>8.5</v>
      </c>
      <c r="DZ46" s="194">
        <v>2</v>
      </c>
      <c r="EA46" s="407">
        <v>25</v>
      </c>
      <c r="EB46" s="401">
        <v>5.5590000000000002</v>
      </c>
      <c r="EC46" s="194">
        <v>5</v>
      </c>
      <c r="ED46" s="385">
        <v>1532.36</v>
      </c>
      <c r="EE46" s="410">
        <v>31.64</v>
      </c>
      <c r="EF46" s="39">
        <v>2</v>
      </c>
      <c r="EG46" s="385">
        <v>1528.8</v>
      </c>
      <c r="EH46" s="410">
        <v>45.4</v>
      </c>
      <c r="EI46" s="39">
        <v>5</v>
      </c>
      <c r="EJ46" s="389">
        <v>4.95</v>
      </c>
      <c r="EK46" s="403">
        <v>0.15</v>
      </c>
      <c r="EL46" s="39">
        <v>2</v>
      </c>
      <c r="EM46" s="389">
        <v>6.78</v>
      </c>
      <c r="EN46" s="403">
        <v>0.36</v>
      </c>
      <c r="EO46" s="39">
        <v>5</v>
      </c>
      <c r="EP46" s="389">
        <v>53.85</v>
      </c>
      <c r="EQ46" s="403">
        <v>1.65</v>
      </c>
      <c r="ER46" s="39">
        <v>2</v>
      </c>
      <c r="ES46" s="389">
        <v>47.72</v>
      </c>
      <c r="ET46" s="403">
        <v>0.94799999999999995</v>
      </c>
      <c r="EU46" s="39">
        <v>5</v>
      </c>
      <c r="EV46" s="416">
        <v>0.37</v>
      </c>
      <c r="EW46" s="403">
        <v>0.04</v>
      </c>
      <c r="EX46" s="39">
        <v>2</v>
      </c>
      <c r="EY46" s="416">
        <v>0.51</v>
      </c>
      <c r="EZ46" s="403">
        <v>0.02</v>
      </c>
      <c r="FA46" s="39">
        <v>5</v>
      </c>
      <c r="FB46" s="385">
        <v>252</v>
      </c>
      <c r="FC46" s="403">
        <v>3</v>
      </c>
      <c r="FD46" s="39">
        <v>2</v>
      </c>
      <c r="FE46" s="385">
        <v>210.2</v>
      </c>
      <c r="FF46" s="403">
        <v>10.6</v>
      </c>
      <c r="FG46" s="39">
        <v>5</v>
      </c>
      <c r="FH46" s="389">
        <v>75.25</v>
      </c>
      <c r="FI46" s="403">
        <v>0.65</v>
      </c>
      <c r="FJ46" s="39">
        <v>2</v>
      </c>
      <c r="FK46" s="389">
        <v>72.099999999999994</v>
      </c>
      <c r="FL46" s="403">
        <v>0.68</v>
      </c>
      <c r="FM46" s="39">
        <v>5</v>
      </c>
      <c r="FN46" s="389">
        <v>1.1399999999999999</v>
      </c>
      <c r="FO46" s="403">
        <v>0.01</v>
      </c>
      <c r="FP46" s="39">
        <v>2</v>
      </c>
      <c r="FQ46" s="389">
        <v>1.25</v>
      </c>
      <c r="FR46" s="403">
        <v>0.01</v>
      </c>
      <c r="FS46" s="39">
        <v>5</v>
      </c>
      <c r="FT46" s="389">
        <v>12.97</v>
      </c>
      <c r="FU46" s="403">
        <v>0.09</v>
      </c>
      <c r="FV46" s="39">
        <v>2</v>
      </c>
      <c r="FW46" s="389">
        <v>12.67</v>
      </c>
      <c r="FX46" s="403">
        <v>1.7</v>
      </c>
      <c r="FY46" s="39">
        <v>5</v>
      </c>
      <c r="FZ46" s="389">
        <v>15.55</v>
      </c>
      <c r="GA46" s="403">
        <v>2.0499999999999998</v>
      </c>
      <c r="GB46" s="39">
        <v>2</v>
      </c>
      <c r="GC46" s="389">
        <v>20.92</v>
      </c>
      <c r="GD46" s="403">
        <v>2.8</v>
      </c>
      <c r="GE46" s="39">
        <v>5</v>
      </c>
      <c r="GF46" s="389">
        <v>79.7</v>
      </c>
      <c r="GG46" s="403">
        <v>2.2000000000000002</v>
      </c>
      <c r="GH46" s="39">
        <v>2</v>
      </c>
      <c r="GI46" s="389">
        <v>74.08</v>
      </c>
      <c r="GJ46" s="403">
        <v>2.5</v>
      </c>
      <c r="GK46" s="39">
        <v>5</v>
      </c>
      <c r="GL46" s="389">
        <v>1.8</v>
      </c>
      <c r="GM46" s="403">
        <v>0.4</v>
      </c>
      <c r="GN46" s="39">
        <v>2</v>
      </c>
      <c r="GO46" s="389">
        <v>1.92</v>
      </c>
      <c r="GP46" s="403">
        <v>0.31</v>
      </c>
      <c r="GQ46" s="39">
        <v>5</v>
      </c>
      <c r="GR46" s="389">
        <v>2.2000000000000002</v>
      </c>
      <c r="GS46" s="403">
        <v>0.2</v>
      </c>
      <c r="GT46" s="39">
        <v>2</v>
      </c>
      <c r="GU46" s="389">
        <v>1.82</v>
      </c>
      <c r="GV46" s="403">
        <v>0.128</v>
      </c>
      <c r="GW46" s="39">
        <v>5</v>
      </c>
      <c r="GX46" s="416">
        <v>0.15</v>
      </c>
      <c r="GY46" s="423">
        <v>0.05</v>
      </c>
      <c r="GZ46" s="39">
        <v>2</v>
      </c>
      <c r="HA46" s="416">
        <v>0.14000000000000001</v>
      </c>
      <c r="HB46" s="423">
        <v>2.5000000000000001E-2</v>
      </c>
      <c r="HC46" s="39">
        <v>5</v>
      </c>
      <c r="HD46" s="389">
        <v>0.6</v>
      </c>
      <c r="HE46" s="403">
        <v>0</v>
      </c>
      <c r="HF46" s="39">
        <v>2</v>
      </c>
      <c r="HG46" s="389">
        <v>1.1000000000000001</v>
      </c>
      <c r="HH46" s="403">
        <v>0.11</v>
      </c>
      <c r="HI46" s="39">
        <v>5</v>
      </c>
      <c r="HJ46" s="389">
        <v>2.0099999999999998</v>
      </c>
      <c r="HK46" s="403">
        <v>0.27</v>
      </c>
      <c r="HL46" s="39">
        <v>2</v>
      </c>
      <c r="HM46" s="389">
        <v>2.59</v>
      </c>
      <c r="HN46" s="403">
        <v>0.46</v>
      </c>
      <c r="HO46" s="39">
        <v>5</v>
      </c>
      <c r="HP46" s="389">
        <v>10.33</v>
      </c>
      <c r="HQ46" s="403">
        <v>0.23</v>
      </c>
      <c r="HR46" s="39">
        <v>2</v>
      </c>
      <c r="HS46" s="389">
        <v>9.43</v>
      </c>
      <c r="HT46" s="403">
        <v>1.32</v>
      </c>
      <c r="HU46" s="39">
        <v>5</v>
      </c>
      <c r="HV46" s="416">
        <v>0.23</v>
      </c>
      <c r="HW46" s="423">
        <v>0.05</v>
      </c>
      <c r="HX46" s="39">
        <v>2</v>
      </c>
      <c r="HY46" s="416">
        <v>0.26</v>
      </c>
      <c r="HZ46" s="423">
        <v>0.06</v>
      </c>
      <c r="IA46" s="39">
        <v>5</v>
      </c>
      <c r="IB46" s="416">
        <v>0.28999999999999998</v>
      </c>
      <c r="IC46" s="423">
        <v>0.03</v>
      </c>
      <c r="ID46" s="39">
        <v>2</v>
      </c>
      <c r="IE46" s="416">
        <v>0.23</v>
      </c>
      <c r="IF46" s="423">
        <v>0.03</v>
      </c>
      <c r="IG46" s="39">
        <v>5</v>
      </c>
      <c r="IH46" s="416">
        <v>0.02</v>
      </c>
      <c r="II46" s="423">
        <v>0</v>
      </c>
      <c r="IJ46" s="39">
        <v>2</v>
      </c>
      <c r="IK46" s="416">
        <v>0.01</v>
      </c>
      <c r="IL46" s="423">
        <v>5.0000000000000001E-3</v>
      </c>
      <c r="IM46" s="39">
        <v>5</v>
      </c>
      <c r="IN46" s="416">
        <v>0.08</v>
      </c>
      <c r="IO46" s="423">
        <v>0</v>
      </c>
      <c r="IP46" s="39">
        <v>2</v>
      </c>
      <c r="IQ46" s="416">
        <v>0.14000000000000001</v>
      </c>
      <c r="IR46" s="423">
        <v>0.03</v>
      </c>
      <c r="IS46" s="39">
        <v>5</v>
      </c>
    </row>
    <row r="47" spans="1:253" ht="13" customHeight="1">
      <c r="A47" s="183" t="s">
        <v>11</v>
      </c>
      <c r="B47" s="389">
        <v>11.5</v>
      </c>
      <c r="C47" s="403">
        <v>0.17</v>
      </c>
      <c r="D47" s="39">
        <v>4</v>
      </c>
      <c r="E47" s="389">
        <v>12.35</v>
      </c>
      <c r="F47" s="403">
        <v>7.0000000000000007E-2</v>
      </c>
      <c r="G47" s="39">
        <v>2</v>
      </c>
      <c r="H47" s="389">
        <v>97.73</v>
      </c>
      <c r="I47" s="403">
        <v>0.15</v>
      </c>
      <c r="J47" s="39">
        <v>4</v>
      </c>
      <c r="K47" s="389">
        <v>96.95</v>
      </c>
      <c r="L47" s="403">
        <v>0.15</v>
      </c>
      <c r="M47" s="39">
        <v>2</v>
      </c>
      <c r="N47" s="385">
        <v>94505.5</v>
      </c>
      <c r="O47" s="81">
        <v>1094</v>
      </c>
      <c r="P47" s="39">
        <v>4</v>
      </c>
      <c r="Q47" s="385">
        <v>98997</v>
      </c>
      <c r="R47" s="81">
        <v>287</v>
      </c>
      <c r="S47" s="39">
        <v>2</v>
      </c>
      <c r="T47" s="63">
        <v>15.65</v>
      </c>
      <c r="U47" s="81">
        <v>0.22</v>
      </c>
      <c r="V47" s="39">
        <v>4</v>
      </c>
      <c r="W47" s="63">
        <v>18.2</v>
      </c>
      <c r="X47" s="81">
        <v>0.2</v>
      </c>
      <c r="Y47" s="39">
        <v>2</v>
      </c>
      <c r="Z47" s="401">
        <v>47.5</v>
      </c>
      <c r="AA47" s="194">
        <v>0.73</v>
      </c>
      <c r="AB47" s="194">
        <v>4</v>
      </c>
      <c r="AC47" s="389">
        <v>54.1</v>
      </c>
      <c r="AD47" s="81">
        <v>0.1</v>
      </c>
      <c r="AE47" s="39">
        <v>2</v>
      </c>
      <c r="AF47" s="389">
        <v>41.28</v>
      </c>
      <c r="AG47" s="81">
        <v>0.17</v>
      </c>
      <c r="AH47" s="39">
        <v>4</v>
      </c>
      <c r="AI47" s="389">
        <v>43.85</v>
      </c>
      <c r="AJ47" s="403">
        <v>0.15</v>
      </c>
      <c r="AK47" s="39">
        <v>2</v>
      </c>
      <c r="AL47" s="389">
        <v>13.6</v>
      </c>
      <c r="AM47" s="403">
        <v>0.08</v>
      </c>
      <c r="AN47" s="39">
        <v>4</v>
      </c>
      <c r="AO47" s="389">
        <v>14.8</v>
      </c>
      <c r="AP47" s="403">
        <v>0.2</v>
      </c>
      <c r="AQ47" s="39">
        <v>2</v>
      </c>
      <c r="AR47" s="389">
        <v>32.979999999999997</v>
      </c>
      <c r="AS47" s="81">
        <v>0.12</v>
      </c>
      <c r="AT47" s="39">
        <v>4</v>
      </c>
      <c r="AU47" s="389">
        <v>33.700000000000003</v>
      </c>
      <c r="AV47" s="403">
        <v>0.4</v>
      </c>
      <c r="AW47" s="39">
        <v>2</v>
      </c>
      <c r="AX47" s="389">
        <v>13.75</v>
      </c>
      <c r="AY47" s="81">
        <v>0.05</v>
      </c>
      <c r="AZ47" s="39">
        <v>4</v>
      </c>
      <c r="BA47" s="389">
        <v>14.6</v>
      </c>
      <c r="BB47" s="403">
        <v>0.1</v>
      </c>
      <c r="BC47" s="39">
        <v>2</v>
      </c>
      <c r="BD47" s="389">
        <v>14.43</v>
      </c>
      <c r="BE47" s="81">
        <v>0.19</v>
      </c>
      <c r="BF47" s="39">
        <v>4</v>
      </c>
      <c r="BG47" s="389">
        <v>15.1</v>
      </c>
      <c r="BH47" s="403">
        <v>0</v>
      </c>
      <c r="BI47" s="39">
        <v>2</v>
      </c>
      <c r="BJ47" s="389">
        <v>2.16</v>
      </c>
      <c r="BK47" s="403">
        <v>0.03</v>
      </c>
      <c r="BL47" s="39">
        <v>4</v>
      </c>
      <c r="BM47" s="389">
        <v>2.2999999999999998</v>
      </c>
      <c r="BN47" s="403">
        <v>5.5E-2</v>
      </c>
      <c r="BO47" s="39">
        <v>2</v>
      </c>
      <c r="BP47" s="389">
        <v>2.2799999999999998</v>
      </c>
      <c r="BQ47" s="403">
        <v>0.15</v>
      </c>
      <c r="BR47" s="39">
        <v>4</v>
      </c>
      <c r="BS47" s="389">
        <v>3.05</v>
      </c>
      <c r="BT47" s="403">
        <v>0.15</v>
      </c>
      <c r="BU47" s="39">
        <v>2</v>
      </c>
      <c r="BV47" s="385">
        <v>262.05</v>
      </c>
      <c r="BW47" s="403">
        <v>16.46</v>
      </c>
      <c r="BX47" s="39">
        <v>4</v>
      </c>
      <c r="BY47" s="385">
        <v>378.9</v>
      </c>
      <c r="BZ47" s="403">
        <v>17.7</v>
      </c>
      <c r="CA47" s="39">
        <v>2</v>
      </c>
      <c r="CB47" s="389">
        <v>52.78</v>
      </c>
      <c r="CC47" s="403">
        <v>0.43</v>
      </c>
      <c r="CD47" s="39">
        <v>4</v>
      </c>
      <c r="CE47" s="389">
        <v>54.25</v>
      </c>
      <c r="CF47" s="403">
        <v>0.45</v>
      </c>
      <c r="CG47" s="39">
        <v>2</v>
      </c>
      <c r="CH47" s="389">
        <v>30.23</v>
      </c>
      <c r="CI47" s="403">
        <v>0.14000000000000001</v>
      </c>
      <c r="CJ47" s="39">
        <v>4</v>
      </c>
      <c r="CK47" s="389">
        <v>30.35</v>
      </c>
      <c r="CL47" s="403">
        <v>0.05</v>
      </c>
      <c r="CM47" s="39">
        <v>2</v>
      </c>
      <c r="CN47" s="389">
        <v>15.75</v>
      </c>
      <c r="CO47" s="403">
        <v>0.09</v>
      </c>
      <c r="CP47" s="39">
        <v>4</v>
      </c>
      <c r="CQ47" s="389">
        <v>16.399999999999999</v>
      </c>
      <c r="CR47" s="403">
        <v>0.2</v>
      </c>
      <c r="CS47" s="39">
        <v>2</v>
      </c>
      <c r="CT47" s="389">
        <v>55.13</v>
      </c>
      <c r="CU47" s="403">
        <v>2.94</v>
      </c>
      <c r="CV47" s="39">
        <v>4</v>
      </c>
      <c r="CW47" s="389">
        <v>47.3</v>
      </c>
      <c r="CX47" s="403">
        <v>0.3</v>
      </c>
      <c r="CY47" s="39">
        <v>2</v>
      </c>
      <c r="CZ47" s="407">
        <v>601.25</v>
      </c>
      <c r="DA47" s="401">
        <v>10.11</v>
      </c>
      <c r="DB47" s="194">
        <v>4</v>
      </c>
      <c r="DC47" s="407">
        <v>741</v>
      </c>
      <c r="DD47" s="401">
        <v>32</v>
      </c>
      <c r="DE47" s="194">
        <v>2</v>
      </c>
      <c r="DF47" s="389">
        <v>39.549999999999997</v>
      </c>
      <c r="DG47" s="403">
        <v>1.99</v>
      </c>
      <c r="DH47" s="39">
        <v>4</v>
      </c>
      <c r="DI47" s="389">
        <v>44.6</v>
      </c>
      <c r="DJ47" s="403">
        <v>0.2</v>
      </c>
      <c r="DK47" s="39">
        <v>2</v>
      </c>
      <c r="DL47" s="407">
        <v>439</v>
      </c>
      <c r="DM47" s="401">
        <v>48.41</v>
      </c>
      <c r="DN47" s="194">
        <v>4</v>
      </c>
      <c r="DO47" s="407">
        <v>698.5</v>
      </c>
      <c r="DP47" s="401">
        <v>38.5</v>
      </c>
      <c r="DQ47" s="194">
        <v>2</v>
      </c>
      <c r="DR47" s="389">
        <v>5.38</v>
      </c>
      <c r="DS47" s="403">
        <v>1.08</v>
      </c>
      <c r="DT47" s="39">
        <v>4</v>
      </c>
      <c r="DU47" s="389">
        <v>8.15</v>
      </c>
      <c r="DV47" s="403">
        <v>0.15</v>
      </c>
      <c r="DW47" s="39">
        <v>2</v>
      </c>
      <c r="DX47" s="407">
        <v>60.75</v>
      </c>
      <c r="DY47" s="401">
        <v>16.23</v>
      </c>
      <c r="DZ47" s="194">
        <v>4</v>
      </c>
      <c r="EA47" s="407">
        <v>127.5</v>
      </c>
      <c r="EB47" s="401">
        <v>8.5</v>
      </c>
      <c r="EC47" s="194">
        <v>2</v>
      </c>
      <c r="ED47" s="385">
        <v>1186.5</v>
      </c>
      <c r="EE47" s="410">
        <v>57.18</v>
      </c>
      <c r="EF47" s="39">
        <v>4</v>
      </c>
      <c r="EG47" s="385">
        <v>950</v>
      </c>
      <c r="EH47" s="410">
        <v>60</v>
      </c>
      <c r="EI47" s="39">
        <v>2</v>
      </c>
      <c r="EJ47" s="389">
        <v>4.93</v>
      </c>
      <c r="EK47" s="403">
        <v>0.11</v>
      </c>
      <c r="EL47" s="39">
        <v>4</v>
      </c>
      <c r="EM47" s="389">
        <v>5.55</v>
      </c>
      <c r="EN47" s="403">
        <v>0.25</v>
      </c>
      <c r="EO47" s="39">
        <v>2</v>
      </c>
      <c r="EP47" s="389">
        <v>54</v>
      </c>
      <c r="EQ47" s="403">
        <v>2.83</v>
      </c>
      <c r="ER47" s="39">
        <v>4</v>
      </c>
      <c r="ES47" s="389">
        <v>58.65</v>
      </c>
      <c r="ET47" s="403">
        <v>0.65</v>
      </c>
      <c r="EU47" s="39">
        <v>2</v>
      </c>
      <c r="EV47" s="416">
        <v>0.28999999999999998</v>
      </c>
      <c r="EW47" s="403">
        <v>0.02</v>
      </c>
      <c r="EX47" s="39">
        <v>4</v>
      </c>
      <c r="EY47" s="416">
        <v>0.27</v>
      </c>
      <c r="EZ47" s="403">
        <v>5.0000000000000001E-3</v>
      </c>
      <c r="FA47" s="39">
        <v>2</v>
      </c>
      <c r="FB47" s="385">
        <v>243.75</v>
      </c>
      <c r="FC47" s="403">
        <v>3.17</v>
      </c>
      <c r="FD47" s="39">
        <v>4</v>
      </c>
      <c r="FE47" s="385">
        <v>234.5</v>
      </c>
      <c r="FF47" s="403">
        <v>2.5</v>
      </c>
      <c r="FG47" s="39">
        <v>2</v>
      </c>
      <c r="FH47" s="389">
        <v>80.05</v>
      </c>
      <c r="FI47" s="403">
        <v>0.37</v>
      </c>
      <c r="FJ47" s="39">
        <v>4</v>
      </c>
      <c r="FK47" s="389">
        <v>80.8</v>
      </c>
      <c r="FL47" s="403">
        <v>1.2</v>
      </c>
      <c r="FM47" s="39">
        <v>2</v>
      </c>
      <c r="FN47" s="389">
        <v>1.06</v>
      </c>
      <c r="FO47" s="403">
        <v>0.01</v>
      </c>
      <c r="FP47" s="39">
        <v>4</v>
      </c>
      <c r="FQ47" s="389">
        <v>1.1399999999999999</v>
      </c>
      <c r="FR47" s="403">
        <v>0.03</v>
      </c>
      <c r="FS47" s="39">
        <v>2</v>
      </c>
      <c r="FT47" s="389">
        <v>7.03</v>
      </c>
      <c r="FU47" s="403">
        <v>0.95</v>
      </c>
      <c r="FV47" s="39">
        <v>4</v>
      </c>
      <c r="FW47" s="389">
        <v>9.32</v>
      </c>
      <c r="FX47" s="403">
        <v>0.1</v>
      </c>
      <c r="FY47" s="39">
        <v>2</v>
      </c>
      <c r="FZ47" s="389">
        <v>10.88</v>
      </c>
      <c r="GA47" s="403">
        <v>0.72</v>
      </c>
      <c r="GB47" s="39">
        <v>4</v>
      </c>
      <c r="GC47" s="389">
        <v>9.3000000000000007</v>
      </c>
      <c r="GD47" s="403">
        <v>2.6</v>
      </c>
      <c r="GE47" s="39">
        <v>2</v>
      </c>
      <c r="GF47" s="389">
        <v>84.8</v>
      </c>
      <c r="GG47" s="403">
        <v>0.53</v>
      </c>
      <c r="GH47" s="39">
        <v>4</v>
      </c>
      <c r="GI47" s="389">
        <v>86.05</v>
      </c>
      <c r="GJ47" s="403">
        <v>2.95</v>
      </c>
      <c r="GK47" s="39">
        <v>2</v>
      </c>
      <c r="GL47" s="389">
        <v>0.95</v>
      </c>
      <c r="GM47" s="403">
        <v>0.14000000000000001</v>
      </c>
      <c r="GN47" s="39">
        <v>4</v>
      </c>
      <c r="GO47" s="389">
        <v>1.1000000000000001</v>
      </c>
      <c r="GP47" s="403">
        <v>0.4</v>
      </c>
      <c r="GQ47" s="39">
        <v>2</v>
      </c>
      <c r="GR47" s="389">
        <v>2.9</v>
      </c>
      <c r="GS47" s="403">
        <v>0.18</v>
      </c>
      <c r="GT47" s="39">
        <v>4</v>
      </c>
      <c r="GU47" s="389">
        <v>2.85</v>
      </c>
      <c r="GV47" s="403">
        <v>0.05</v>
      </c>
      <c r="GW47" s="39">
        <v>2</v>
      </c>
      <c r="GX47" s="416">
        <v>0.08</v>
      </c>
      <c r="GY47" s="423">
        <v>0.05</v>
      </c>
      <c r="GZ47" s="39">
        <v>4</v>
      </c>
      <c r="HA47" s="416">
        <v>0.1</v>
      </c>
      <c r="HB47" s="423">
        <v>0</v>
      </c>
      <c r="HC47" s="39">
        <v>2</v>
      </c>
      <c r="HD47" s="389">
        <v>0.4</v>
      </c>
      <c r="HE47" s="403">
        <v>0.13</v>
      </c>
      <c r="HF47" s="39">
        <v>4</v>
      </c>
      <c r="HG47" s="389">
        <v>0.6</v>
      </c>
      <c r="HH47" s="403">
        <v>0.1</v>
      </c>
      <c r="HI47" s="39">
        <v>2</v>
      </c>
      <c r="HJ47" s="389">
        <v>0.76</v>
      </c>
      <c r="HK47" s="403">
        <v>0.1</v>
      </c>
      <c r="HL47" s="39">
        <v>4</v>
      </c>
      <c r="HM47" s="389">
        <v>0.87</v>
      </c>
      <c r="HN47" s="403">
        <v>0.25</v>
      </c>
      <c r="HO47" s="39">
        <v>2</v>
      </c>
      <c r="HP47" s="389">
        <v>5.96</v>
      </c>
      <c r="HQ47" s="403">
        <v>0.81</v>
      </c>
      <c r="HR47" s="39">
        <v>4</v>
      </c>
      <c r="HS47" s="389">
        <v>8.01</v>
      </c>
      <c r="HT47" s="403">
        <v>0.19</v>
      </c>
      <c r="HU47" s="39">
        <v>2</v>
      </c>
      <c r="HV47" s="416">
        <v>0.08</v>
      </c>
      <c r="HW47" s="423">
        <v>0.02</v>
      </c>
      <c r="HX47" s="39">
        <v>4</v>
      </c>
      <c r="HY47" s="416">
        <v>0.1</v>
      </c>
      <c r="HZ47" s="423">
        <v>0.04</v>
      </c>
      <c r="IA47" s="39">
        <v>2</v>
      </c>
      <c r="IB47" s="416">
        <v>0.2</v>
      </c>
      <c r="IC47" s="423">
        <v>0.03</v>
      </c>
      <c r="ID47" s="39">
        <v>4</v>
      </c>
      <c r="IE47" s="416">
        <v>0.27</v>
      </c>
      <c r="IF47" s="423">
        <v>0.01</v>
      </c>
      <c r="IG47" s="39">
        <v>2</v>
      </c>
      <c r="IH47" s="416">
        <v>0</v>
      </c>
      <c r="II47" s="423">
        <v>0</v>
      </c>
      <c r="IJ47" s="39">
        <v>4</v>
      </c>
      <c r="IK47" s="416">
        <v>0.02</v>
      </c>
      <c r="IL47" s="423">
        <v>0</v>
      </c>
      <c r="IM47" s="39">
        <v>2</v>
      </c>
      <c r="IN47" s="416">
        <v>0.03</v>
      </c>
      <c r="IO47" s="423">
        <v>0.01</v>
      </c>
      <c r="IP47" s="39">
        <v>4</v>
      </c>
      <c r="IQ47" s="416">
        <v>0.05</v>
      </c>
      <c r="IR47" s="423">
        <v>0.01</v>
      </c>
      <c r="IS47" s="39">
        <v>2</v>
      </c>
    </row>
    <row r="48" spans="1:253" ht="13" customHeight="1">
      <c r="A48" s="183" t="s">
        <v>12</v>
      </c>
      <c r="B48" s="389">
        <v>9.34</v>
      </c>
      <c r="C48" s="403">
        <v>0.26</v>
      </c>
      <c r="D48" s="39">
        <v>3</v>
      </c>
      <c r="E48" s="389">
        <v>9.9499999999999993</v>
      </c>
      <c r="F48" s="403">
        <v>0.61880000000000002</v>
      </c>
      <c r="G48" s="39">
        <v>3</v>
      </c>
      <c r="H48" s="389">
        <v>96.97</v>
      </c>
      <c r="I48" s="403">
        <v>0.12</v>
      </c>
      <c r="J48" s="39">
        <v>3</v>
      </c>
      <c r="K48" s="389">
        <v>96.67</v>
      </c>
      <c r="L48" s="403">
        <v>0.27529999999999999</v>
      </c>
      <c r="M48" s="39">
        <v>3</v>
      </c>
      <c r="N48" s="385">
        <v>87109</v>
      </c>
      <c r="O48" s="81">
        <v>5059</v>
      </c>
      <c r="P48" s="39">
        <v>3</v>
      </c>
      <c r="Q48" s="385">
        <v>84443</v>
      </c>
      <c r="R48" s="81">
        <v>4004.6</v>
      </c>
      <c r="S48" s="39">
        <v>3</v>
      </c>
      <c r="T48" s="63">
        <v>12.44</v>
      </c>
      <c r="U48" s="81">
        <v>0.33</v>
      </c>
      <c r="V48" s="39">
        <v>3</v>
      </c>
      <c r="W48" s="63">
        <v>12.43</v>
      </c>
      <c r="X48" s="81">
        <v>1.292</v>
      </c>
      <c r="Y48" s="39">
        <v>4</v>
      </c>
      <c r="Z48" s="401">
        <v>13.27</v>
      </c>
      <c r="AA48" s="194">
        <v>2.1</v>
      </c>
      <c r="AB48" s="194">
        <v>3</v>
      </c>
      <c r="AC48" s="389">
        <v>15.6</v>
      </c>
      <c r="AD48" s="81">
        <v>2.77</v>
      </c>
      <c r="AE48" s="39">
        <v>4</v>
      </c>
      <c r="AF48" s="389">
        <v>44.17</v>
      </c>
      <c r="AG48" s="81">
        <v>0.19</v>
      </c>
      <c r="AH48" s="39">
        <v>3</v>
      </c>
      <c r="AI48" s="389">
        <v>45.8</v>
      </c>
      <c r="AJ48" s="403">
        <v>0.20399999999999999</v>
      </c>
      <c r="AK48" s="39">
        <v>4</v>
      </c>
      <c r="AL48" s="389">
        <v>13.37</v>
      </c>
      <c r="AM48" s="403">
        <v>3.3000000000000002E-2</v>
      </c>
      <c r="AN48" s="39">
        <v>3</v>
      </c>
      <c r="AO48" s="389">
        <v>13.53</v>
      </c>
      <c r="AP48" s="403">
        <v>0.125</v>
      </c>
      <c r="AQ48" s="39">
        <v>4</v>
      </c>
      <c r="AR48" s="389">
        <v>30.27</v>
      </c>
      <c r="AS48" s="81">
        <v>0.20200000000000001</v>
      </c>
      <c r="AT48" s="39">
        <v>3</v>
      </c>
      <c r="AU48" s="389">
        <v>29.6</v>
      </c>
      <c r="AV48" s="403">
        <v>0.308</v>
      </c>
      <c r="AW48" s="39">
        <v>4</v>
      </c>
      <c r="AX48" s="389">
        <v>11.97</v>
      </c>
      <c r="AY48" s="81">
        <v>0.03</v>
      </c>
      <c r="AZ48" s="39">
        <v>3</v>
      </c>
      <c r="BA48" s="389">
        <v>12.15</v>
      </c>
      <c r="BB48" s="403">
        <v>0.104</v>
      </c>
      <c r="BC48" s="39">
        <v>4</v>
      </c>
      <c r="BD48" s="389">
        <v>13.1</v>
      </c>
      <c r="BE48" s="81">
        <v>0.1</v>
      </c>
      <c r="BF48" s="39">
        <v>3</v>
      </c>
      <c r="BG48" s="389">
        <v>14.1</v>
      </c>
      <c r="BH48" s="403">
        <v>0.31219999999999998</v>
      </c>
      <c r="BI48" s="39">
        <v>3</v>
      </c>
      <c r="BJ48" s="389">
        <v>1.91</v>
      </c>
      <c r="BK48" s="403">
        <v>0.03</v>
      </c>
      <c r="BL48" s="39">
        <v>3</v>
      </c>
      <c r="BM48" s="389">
        <v>1.96</v>
      </c>
      <c r="BN48" s="403">
        <v>2.7799999999999998E-2</v>
      </c>
      <c r="BO48" s="39">
        <v>3</v>
      </c>
      <c r="BP48" s="389">
        <v>3.03</v>
      </c>
      <c r="BQ48" s="403">
        <v>0.12</v>
      </c>
      <c r="BR48" s="39">
        <v>3</v>
      </c>
      <c r="BS48" s="389">
        <v>3.53</v>
      </c>
      <c r="BT48" s="403">
        <v>0.29499999999999998</v>
      </c>
      <c r="BU48" s="39">
        <v>4</v>
      </c>
      <c r="BV48" s="385">
        <v>283</v>
      </c>
      <c r="BW48" s="403">
        <v>13.1</v>
      </c>
      <c r="BX48" s="39">
        <v>3</v>
      </c>
      <c r="BY48" s="385">
        <v>321.57</v>
      </c>
      <c r="BZ48" s="403">
        <v>35.97</v>
      </c>
      <c r="CA48" s="39">
        <v>4</v>
      </c>
      <c r="CB48" s="389">
        <v>53.3</v>
      </c>
      <c r="CC48" s="403">
        <v>0.68</v>
      </c>
      <c r="CD48" s="39">
        <v>3</v>
      </c>
      <c r="CE48" s="389">
        <v>53.88</v>
      </c>
      <c r="CF48" s="403">
        <v>0.32750000000000001</v>
      </c>
      <c r="CG48" s="39">
        <v>4</v>
      </c>
      <c r="CH48" s="389">
        <v>27</v>
      </c>
      <c r="CI48" s="403">
        <v>0.185</v>
      </c>
      <c r="CJ48" s="39">
        <v>3</v>
      </c>
      <c r="CK48" s="389">
        <v>26.95</v>
      </c>
      <c r="CL48" s="403">
        <v>0.155</v>
      </c>
      <c r="CM48" s="39">
        <v>4</v>
      </c>
      <c r="CN48" s="389">
        <v>14.33</v>
      </c>
      <c r="CO48" s="403">
        <v>8.7999999999999995E-2</v>
      </c>
      <c r="CP48" s="39">
        <v>3</v>
      </c>
      <c r="CQ48" s="389">
        <v>14.45</v>
      </c>
      <c r="CR48" s="403">
        <v>0.19359999999999999</v>
      </c>
      <c r="CS48" s="39">
        <v>4</v>
      </c>
      <c r="CT48" s="389">
        <v>47.2</v>
      </c>
      <c r="CU48" s="403">
        <v>1.42</v>
      </c>
      <c r="CV48" s="39">
        <v>3</v>
      </c>
      <c r="CW48" s="389">
        <v>46.95</v>
      </c>
      <c r="CX48" s="403">
        <v>1.0900000000000001</v>
      </c>
      <c r="CY48" s="39">
        <v>4</v>
      </c>
      <c r="CZ48" s="407">
        <v>141</v>
      </c>
      <c r="DA48" s="401">
        <v>78.290000000000006</v>
      </c>
      <c r="DB48" s="194">
        <v>3</v>
      </c>
      <c r="DC48" s="407">
        <v>493</v>
      </c>
      <c r="DD48" s="401">
        <v>67</v>
      </c>
      <c r="DE48" s="194">
        <v>4</v>
      </c>
      <c r="DF48" s="389">
        <v>40.67</v>
      </c>
      <c r="DG48" s="403">
        <v>1.33</v>
      </c>
      <c r="DH48" s="39">
        <v>3</v>
      </c>
      <c r="DI48" s="389">
        <v>42.3</v>
      </c>
      <c r="DJ48" s="403">
        <v>0.36699999999999999</v>
      </c>
      <c r="DK48" s="39">
        <v>4</v>
      </c>
      <c r="DL48" s="407">
        <v>353</v>
      </c>
      <c r="DM48" s="401">
        <v>54.36</v>
      </c>
      <c r="DN48" s="194">
        <v>3</v>
      </c>
      <c r="DO48" s="407">
        <v>445</v>
      </c>
      <c r="DP48" s="401">
        <v>61.88</v>
      </c>
      <c r="DQ48" s="194">
        <v>4</v>
      </c>
      <c r="DR48" s="389">
        <v>12.2</v>
      </c>
      <c r="DS48" s="403">
        <v>1.99</v>
      </c>
      <c r="DT48" s="39">
        <v>3</v>
      </c>
      <c r="DU48" s="389">
        <v>10.75</v>
      </c>
      <c r="DV48" s="403">
        <v>1.1100000000000001</v>
      </c>
      <c r="DW48" s="39">
        <v>4</v>
      </c>
      <c r="DX48" s="407">
        <v>104.3</v>
      </c>
      <c r="DY48" s="401">
        <v>18.8</v>
      </c>
      <c r="DZ48" s="194">
        <v>3</v>
      </c>
      <c r="EA48" s="407">
        <v>116.5</v>
      </c>
      <c r="EB48" s="401">
        <v>25</v>
      </c>
      <c r="EC48" s="194">
        <v>4</v>
      </c>
      <c r="ED48" s="385">
        <v>1585.5</v>
      </c>
      <c r="EE48" s="410">
        <v>0</v>
      </c>
      <c r="EF48" s="39">
        <v>1</v>
      </c>
      <c r="EG48" s="385">
        <v>1350.7</v>
      </c>
      <c r="EH48" s="410">
        <v>142.65</v>
      </c>
      <c r="EI48" s="39">
        <v>3</v>
      </c>
      <c r="EJ48" s="389">
        <v>4.7</v>
      </c>
      <c r="EK48" s="403">
        <v>0</v>
      </c>
      <c r="EL48" s="39">
        <v>1</v>
      </c>
      <c r="EM48" s="389">
        <v>4.7699999999999996</v>
      </c>
      <c r="EN48" s="403">
        <v>0.14399999999999999</v>
      </c>
      <c r="EO48" s="39">
        <v>3</v>
      </c>
      <c r="EP48" s="389">
        <v>64.8</v>
      </c>
      <c r="EQ48" s="403">
        <v>0</v>
      </c>
      <c r="ER48" s="39">
        <v>1</v>
      </c>
      <c r="ES48" s="389">
        <v>66.87</v>
      </c>
      <c r="ET48" s="403">
        <v>3.2</v>
      </c>
      <c r="EU48" s="39">
        <v>3</v>
      </c>
      <c r="EV48" s="416">
        <v>0.21</v>
      </c>
      <c r="EW48" s="403">
        <v>0</v>
      </c>
      <c r="EX48" s="39">
        <v>1</v>
      </c>
      <c r="EY48" s="416">
        <v>0.26</v>
      </c>
      <c r="EZ48" s="403">
        <v>0.03</v>
      </c>
      <c r="FA48" s="39">
        <v>3</v>
      </c>
      <c r="FB48" s="385">
        <v>261</v>
      </c>
      <c r="FC48" s="403">
        <v>0</v>
      </c>
      <c r="FD48" s="39">
        <v>1</v>
      </c>
      <c r="FE48" s="385">
        <v>258</v>
      </c>
      <c r="FF48" s="403">
        <v>4.3499999999999996</v>
      </c>
      <c r="FG48" s="39">
        <v>3</v>
      </c>
      <c r="FH48" s="389">
        <v>79</v>
      </c>
      <c r="FI48" s="403">
        <v>0</v>
      </c>
      <c r="FJ48" s="39">
        <v>1</v>
      </c>
      <c r="FK48" s="389">
        <v>75.400000000000006</v>
      </c>
      <c r="FL48" s="403">
        <v>1.03</v>
      </c>
      <c r="FM48" s="39">
        <v>3</v>
      </c>
      <c r="FN48" s="389">
        <v>1.1000000000000001</v>
      </c>
      <c r="FO48" s="403">
        <v>0</v>
      </c>
      <c r="FP48" s="39">
        <v>1</v>
      </c>
      <c r="FQ48" s="389">
        <v>1.1100000000000001</v>
      </c>
      <c r="FR48" s="403">
        <v>2.8800000000000002E-3</v>
      </c>
      <c r="FS48" s="39">
        <v>3</v>
      </c>
      <c r="FT48" s="389">
        <v>3.61</v>
      </c>
      <c r="FU48" s="403">
        <v>0.27</v>
      </c>
      <c r="FV48" s="39">
        <v>3</v>
      </c>
      <c r="FW48" s="389">
        <v>6.68</v>
      </c>
      <c r="FX48" s="403">
        <v>1.66</v>
      </c>
      <c r="FY48" s="39">
        <v>3</v>
      </c>
      <c r="FZ48" s="389">
        <v>9</v>
      </c>
      <c r="GA48" s="403">
        <v>2.1</v>
      </c>
      <c r="GB48" s="39">
        <v>3</v>
      </c>
      <c r="GC48" s="389">
        <v>16.8</v>
      </c>
      <c r="GD48" s="403">
        <v>4.99</v>
      </c>
      <c r="GE48" s="39">
        <v>3</v>
      </c>
      <c r="GF48" s="389">
        <v>83.87</v>
      </c>
      <c r="GG48" s="403">
        <v>2.7</v>
      </c>
      <c r="GH48" s="39">
        <v>3</v>
      </c>
      <c r="GI48" s="389">
        <v>78.2</v>
      </c>
      <c r="GJ48" s="403">
        <v>4.82</v>
      </c>
      <c r="GK48" s="39">
        <v>3</v>
      </c>
      <c r="GL48" s="389">
        <v>3.47</v>
      </c>
      <c r="GM48" s="403">
        <v>0.14499999999999999</v>
      </c>
      <c r="GN48" s="39">
        <v>3</v>
      </c>
      <c r="GO48" s="389">
        <v>2.1</v>
      </c>
      <c r="GP48" s="403">
        <v>0.4</v>
      </c>
      <c r="GQ48" s="39">
        <v>3</v>
      </c>
      <c r="GR48" s="389">
        <v>3.33</v>
      </c>
      <c r="GS48" s="403">
        <v>1.1299999999999999</v>
      </c>
      <c r="GT48" s="39">
        <v>3</v>
      </c>
      <c r="GU48" s="389">
        <v>2.5299999999999998</v>
      </c>
      <c r="GV48" s="403">
        <v>0.32100000000000001</v>
      </c>
      <c r="GW48" s="39">
        <v>3</v>
      </c>
      <c r="GX48" s="416">
        <v>0.13</v>
      </c>
      <c r="GY48" s="423">
        <v>0.13300000000000001</v>
      </c>
      <c r="GZ48" s="39">
        <v>3</v>
      </c>
      <c r="HA48" s="416">
        <v>0.18</v>
      </c>
      <c r="HB48" s="423">
        <v>0.09</v>
      </c>
      <c r="HC48" s="39">
        <v>4</v>
      </c>
      <c r="HD48" s="389">
        <v>0.2</v>
      </c>
      <c r="HE48" s="403">
        <v>0.115</v>
      </c>
      <c r="HF48" s="39">
        <v>3</v>
      </c>
      <c r="HG48" s="389">
        <v>0.23</v>
      </c>
      <c r="HH48" s="403">
        <v>8.5000000000000006E-2</v>
      </c>
      <c r="HI48" s="39">
        <v>4</v>
      </c>
      <c r="HJ48" s="389">
        <v>0.32</v>
      </c>
      <c r="HK48" s="403">
        <v>0.09</v>
      </c>
      <c r="HL48" s="39">
        <v>3</v>
      </c>
      <c r="HM48" s="389">
        <v>1.01</v>
      </c>
      <c r="HN48" s="403">
        <v>0.22500000000000001</v>
      </c>
      <c r="HO48" s="39">
        <v>3</v>
      </c>
      <c r="HP48" s="389">
        <v>3.03</v>
      </c>
      <c r="HQ48" s="403">
        <v>0.22</v>
      </c>
      <c r="HR48" s="39">
        <v>3</v>
      </c>
      <c r="HS48" s="389">
        <v>5.35</v>
      </c>
      <c r="HT48" s="403">
        <v>1.58</v>
      </c>
      <c r="HU48" s="39">
        <v>3</v>
      </c>
      <c r="HV48" s="416">
        <v>0.12</v>
      </c>
      <c r="HW48" s="423">
        <v>7.0000000000000001E-3</v>
      </c>
      <c r="HX48" s="39">
        <v>3</v>
      </c>
      <c r="HY48" s="416">
        <v>0.13</v>
      </c>
      <c r="HZ48" s="423">
        <v>8.0000000000000002E-3</v>
      </c>
      <c r="IA48" s="39">
        <v>3</v>
      </c>
      <c r="IB48" s="416">
        <v>0.12</v>
      </c>
      <c r="IC48" s="423">
        <v>0.04</v>
      </c>
      <c r="ID48" s="39">
        <v>3</v>
      </c>
      <c r="IE48" s="416">
        <v>0.18</v>
      </c>
      <c r="IF48" s="423">
        <v>5.5E-2</v>
      </c>
      <c r="IG48" s="39">
        <v>3</v>
      </c>
      <c r="IH48" s="416">
        <v>0</v>
      </c>
      <c r="II48" s="423">
        <v>0</v>
      </c>
      <c r="IJ48" s="39">
        <v>3</v>
      </c>
      <c r="IK48" s="416">
        <v>0</v>
      </c>
      <c r="IL48" s="423">
        <v>0</v>
      </c>
      <c r="IM48" s="39">
        <v>4</v>
      </c>
      <c r="IN48" s="416">
        <v>0.01</v>
      </c>
      <c r="IO48" s="423">
        <v>7.0000000000000001E-3</v>
      </c>
      <c r="IP48" s="39">
        <v>3</v>
      </c>
      <c r="IQ48" s="416">
        <v>0.01</v>
      </c>
      <c r="IR48" s="423">
        <v>7.0000000000000001E-3</v>
      </c>
      <c r="IS48" s="39">
        <v>4</v>
      </c>
    </row>
    <row r="49" spans="1:253" ht="13" customHeight="1">
      <c r="A49" s="183" t="s">
        <v>13</v>
      </c>
      <c r="B49" s="389">
        <v>10.94</v>
      </c>
      <c r="C49" s="403">
        <v>0.54</v>
      </c>
      <c r="D49" s="39">
        <v>2</v>
      </c>
      <c r="E49" s="390" t="s">
        <v>61</v>
      </c>
      <c r="F49" s="390" t="s">
        <v>61</v>
      </c>
      <c r="G49" s="127" t="s">
        <v>61</v>
      </c>
      <c r="H49" s="389">
        <v>98.3</v>
      </c>
      <c r="I49" s="403">
        <v>0.1</v>
      </c>
      <c r="J49" s="39">
        <v>2</v>
      </c>
      <c r="K49" s="389">
        <v>97.45</v>
      </c>
      <c r="L49" s="403">
        <v>0.05</v>
      </c>
      <c r="M49" s="39">
        <v>2</v>
      </c>
      <c r="N49" s="385">
        <v>90312</v>
      </c>
      <c r="O49" s="81">
        <v>1638</v>
      </c>
      <c r="P49" s="39">
        <v>2</v>
      </c>
      <c r="Q49" s="384" t="s">
        <v>61</v>
      </c>
      <c r="R49" s="127" t="s">
        <v>61</v>
      </c>
      <c r="S49" s="127" t="s">
        <v>61</v>
      </c>
      <c r="T49" s="63">
        <v>15.4</v>
      </c>
      <c r="U49" s="81">
        <v>0.8</v>
      </c>
      <c r="V49" s="39">
        <v>2</v>
      </c>
      <c r="W49" s="127" t="s">
        <v>61</v>
      </c>
      <c r="X49" s="127" t="s">
        <v>61</v>
      </c>
      <c r="Y49" s="127" t="s">
        <v>61</v>
      </c>
      <c r="Z49" s="401">
        <v>47.7</v>
      </c>
      <c r="AA49" s="194">
        <v>3.3</v>
      </c>
      <c r="AB49" s="194">
        <v>2</v>
      </c>
      <c r="AC49" s="390" t="s">
        <v>61</v>
      </c>
      <c r="AD49" s="127" t="s">
        <v>61</v>
      </c>
      <c r="AE49" s="127" t="s">
        <v>61</v>
      </c>
      <c r="AF49" s="389">
        <v>43.5</v>
      </c>
      <c r="AG49" s="81">
        <v>0.8</v>
      </c>
      <c r="AH49" s="39">
        <v>2</v>
      </c>
      <c r="AI49" s="389">
        <v>44.2</v>
      </c>
      <c r="AJ49" s="403">
        <v>0.01</v>
      </c>
      <c r="AK49" s="39">
        <v>2</v>
      </c>
      <c r="AL49" s="389">
        <v>14.05</v>
      </c>
      <c r="AM49" s="403">
        <v>0.05</v>
      </c>
      <c r="AN49" s="39">
        <v>2</v>
      </c>
      <c r="AO49" s="389">
        <v>14.1</v>
      </c>
      <c r="AP49" s="403">
        <v>0.1</v>
      </c>
      <c r="AQ49" s="39">
        <v>2</v>
      </c>
      <c r="AR49" s="389">
        <v>32.299999999999997</v>
      </c>
      <c r="AS49" s="81">
        <v>0.5</v>
      </c>
      <c r="AT49" s="39">
        <v>2</v>
      </c>
      <c r="AU49" s="389">
        <v>31.9</v>
      </c>
      <c r="AV49" s="403">
        <v>0.1</v>
      </c>
      <c r="AW49" s="39">
        <v>2</v>
      </c>
      <c r="AX49" s="389">
        <v>14.2</v>
      </c>
      <c r="AY49" s="81">
        <v>0.1</v>
      </c>
      <c r="AZ49" s="39">
        <v>2</v>
      </c>
      <c r="BA49" s="389">
        <v>13.95</v>
      </c>
      <c r="BB49" s="403">
        <v>0.05</v>
      </c>
      <c r="BC49" s="39">
        <v>2</v>
      </c>
      <c r="BD49" s="389">
        <v>12.9</v>
      </c>
      <c r="BE49" s="81">
        <v>0.1</v>
      </c>
      <c r="BF49" s="39">
        <v>2</v>
      </c>
      <c r="BG49" s="389">
        <v>15.5</v>
      </c>
      <c r="BH49" s="403">
        <v>0.4</v>
      </c>
      <c r="BI49" s="39">
        <v>2</v>
      </c>
      <c r="BJ49" s="389">
        <v>2.08</v>
      </c>
      <c r="BK49" s="403">
        <v>0.04</v>
      </c>
      <c r="BL49" s="39">
        <v>2</v>
      </c>
      <c r="BM49" s="389">
        <v>2.13</v>
      </c>
      <c r="BN49" s="403">
        <v>0</v>
      </c>
      <c r="BO49" s="39">
        <v>2</v>
      </c>
      <c r="BP49" s="389">
        <v>1.7</v>
      </c>
      <c r="BQ49" s="403">
        <v>0.1</v>
      </c>
      <c r="BR49" s="39">
        <v>2</v>
      </c>
      <c r="BS49" s="389">
        <v>2.5499999999999998</v>
      </c>
      <c r="BT49" s="403">
        <v>0.05</v>
      </c>
      <c r="BU49" s="39">
        <v>2</v>
      </c>
      <c r="BV49" s="385">
        <v>186.7</v>
      </c>
      <c r="BW49" s="403">
        <v>4.5</v>
      </c>
      <c r="BX49" s="39">
        <v>2</v>
      </c>
      <c r="BY49" s="385">
        <v>499.85</v>
      </c>
      <c r="BZ49" s="403">
        <v>93.35</v>
      </c>
      <c r="CA49" s="39">
        <v>2</v>
      </c>
      <c r="CB49" s="389">
        <v>51.25</v>
      </c>
      <c r="CC49" s="403">
        <v>0.05</v>
      </c>
      <c r="CD49" s="39">
        <v>2</v>
      </c>
      <c r="CE49" s="389">
        <v>53.05</v>
      </c>
      <c r="CF49" s="403">
        <v>0.15</v>
      </c>
      <c r="CG49" s="39">
        <v>2</v>
      </c>
      <c r="CH49" s="389">
        <v>31.85</v>
      </c>
      <c r="CI49" s="403">
        <v>0.15</v>
      </c>
      <c r="CJ49" s="39">
        <v>2</v>
      </c>
      <c r="CK49" s="389">
        <v>30.6</v>
      </c>
      <c r="CL49" s="403">
        <v>0.1</v>
      </c>
      <c r="CM49" s="39">
        <v>2</v>
      </c>
      <c r="CN49" s="389">
        <v>16.149999999999999</v>
      </c>
      <c r="CO49" s="403">
        <v>0.05</v>
      </c>
      <c r="CP49" s="39">
        <v>2</v>
      </c>
      <c r="CQ49" s="389">
        <v>16.100000000000001</v>
      </c>
      <c r="CR49" s="403">
        <v>0.1</v>
      </c>
      <c r="CS49" s="39">
        <v>2</v>
      </c>
      <c r="CT49" s="389">
        <v>64.95</v>
      </c>
      <c r="CU49" s="403">
        <v>3.15</v>
      </c>
      <c r="CV49" s="39">
        <v>2</v>
      </c>
      <c r="CW49" s="389">
        <v>49.7</v>
      </c>
      <c r="CX49" s="403">
        <v>0.1</v>
      </c>
      <c r="CY49" s="39">
        <v>2</v>
      </c>
      <c r="CZ49" s="407">
        <v>511.5</v>
      </c>
      <c r="DA49" s="401">
        <v>53.5</v>
      </c>
      <c r="DB49" s="194">
        <v>2</v>
      </c>
      <c r="DC49" s="407">
        <v>596</v>
      </c>
      <c r="DD49" s="401">
        <v>22</v>
      </c>
      <c r="DE49" s="194">
        <v>2</v>
      </c>
      <c r="DF49" s="389">
        <v>31.8</v>
      </c>
      <c r="DG49" s="403">
        <v>3</v>
      </c>
      <c r="DH49" s="39">
        <v>2</v>
      </c>
      <c r="DI49" s="389">
        <v>42.15</v>
      </c>
      <c r="DJ49" s="403">
        <v>0.35</v>
      </c>
      <c r="DK49" s="39">
        <v>2</v>
      </c>
      <c r="DL49" s="407">
        <v>248.5</v>
      </c>
      <c r="DM49" s="401">
        <v>9.5</v>
      </c>
      <c r="DN49" s="194">
        <v>2</v>
      </c>
      <c r="DO49" s="407">
        <v>505</v>
      </c>
      <c r="DP49" s="401">
        <v>24</v>
      </c>
      <c r="DQ49" s="194">
        <v>2</v>
      </c>
      <c r="DR49" s="389">
        <v>3.25</v>
      </c>
      <c r="DS49" s="403">
        <v>0.15</v>
      </c>
      <c r="DT49" s="39">
        <v>2</v>
      </c>
      <c r="DU49" s="389">
        <v>8.15</v>
      </c>
      <c r="DV49" s="403">
        <v>0.25</v>
      </c>
      <c r="DW49" s="39">
        <v>2</v>
      </c>
      <c r="DX49" s="407">
        <v>25.5</v>
      </c>
      <c r="DY49" s="401">
        <v>0.5</v>
      </c>
      <c r="DZ49" s="194">
        <v>2</v>
      </c>
      <c r="EA49" s="407">
        <v>98</v>
      </c>
      <c r="EB49" s="401">
        <v>1</v>
      </c>
      <c r="EC49" s="194">
        <v>2</v>
      </c>
      <c r="ED49" s="385">
        <v>1325</v>
      </c>
      <c r="EE49" s="410">
        <v>5</v>
      </c>
      <c r="EF49" s="39">
        <v>2</v>
      </c>
      <c r="EG49" s="385">
        <v>2142.5</v>
      </c>
      <c r="EH49" s="410">
        <v>249.5</v>
      </c>
      <c r="EI49" s="39">
        <v>2</v>
      </c>
      <c r="EJ49" s="389">
        <v>6.65</v>
      </c>
      <c r="EK49" s="403">
        <v>0.15</v>
      </c>
      <c r="EL49" s="39">
        <v>2</v>
      </c>
      <c r="EM49" s="389">
        <v>5.25</v>
      </c>
      <c r="EN49" s="403">
        <v>0.35</v>
      </c>
      <c r="EO49" s="39">
        <v>2</v>
      </c>
      <c r="EP49" s="389">
        <v>57.35</v>
      </c>
      <c r="EQ49" s="403">
        <v>1.05</v>
      </c>
      <c r="ER49" s="39">
        <v>2</v>
      </c>
      <c r="ES49" s="389">
        <v>52.9</v>
      </c>
      <c r="ET49" s="403">
        <v>0</v>
      </c>
      <c r="EU49" s="39">
        <v>2</v>
      </c>
      <c r="EV49" s="416">
        <v>0.44</v>
      </c>
      <c r="EW49" s="403">
        <v>0.01</v>
      </c>
      <c r="EX49" s="39">
        <v>2</v>
      </c>
      <c r="EY49" s="416">
        <v>0.32</v>
      </c>
      <c r="EZ49" s="403">
        <v>0.01</v>
      </c>
      <c r="FA49" s="39">
        <v>2</v>
      </c>
      <c r="FB49" s="385">
        <v>192.5</v>
      </c>
      <c r="FC49" s="403">
        <v>5.5</v>
      </c>
      <c r="FD49" s="39">
        <v>2</v>
      </c>
      <c r="FE49" s="385">
        <v>233</v>
      </c>
      <c r="FF49" s="403">
        <v>11</v>
      </c>
      <c r="FG49" s="39">
        <v>2</v>
      </c>
      <c r="FH49" s="389">
        <v>76.349999999999994</v>
      </c>
      <c r="FI49" s="403">
        <v>2.65</v>
      </c>
      <c r="FJ49" s="39">
        <v>2</v>
      </c>
      <c r="FK49" s="389">
        <v>79.150000000000006</v>
      </c>
      <c r="FL49" s="403">
        <v>0.05</v>
      </c>
      <c r="FM49" s="39">
        <v>2</v>
      </c>
      <c r="FN49" s="389">
        <v>1.08</v>
      </c>
      <c r="FO49" s="403">
        <v>0</v>
      </c>
      <c r="FP49" s="39">
        <v>2</v>
      </c>
      <c r="FQ49" s="389">
        <v>1.08</v>
      </c>
      <c r="FR49" s="403">
        <v>5.0000000000000001E-3</v>
      </c>
      <c r="FS49" s="39">
        <v>2</v>
      </c>
      <c r="FT49" s="389">
        <v>5.96</v>
      </c>
      <c r="FU49" s="403">
        <v>0.9</v>
      </c>
      <c r="FV49" s="39">
        <v>2</v>
      </c>
      <c r="FW49" s="389">
        <v>12.05</v>
      </c>
      <c r="FX49" s="403">
        <v>2.4750000000000001</v>
      </c>
      <c r="FY49" s="39">
        <v>2</v>
      </c>
      <c r="FZ49" s="389">
        <v>10.199999999999999</v>
      </c>
      <c r="GA49" s="403">
        <v>2.4</v>
      </c>
      <c r="GB49" s="39">
        <v>2</v>
      </c>
      <c r="GC49" s="389">
        <v>23.25</v>
      </c>
      <c r="GD49" s="403">
        <v>8.4499999999999993</v>
      </c>
      <c r="GE49" s="39">
        <v>2</v>
      </c>
      <c r="GF49" s="389">
        <v>83.75</v>
      </c>
      <c r="GG49" s="403">
        <v>2.85</v>
      </c>
      <c r="GH49" s="39">
        <v>2</v>
      </c>
      <c r="GI49" s="389">
        <v>42.9</v>
      </c>
      <c r="GJ49" s="403">
        <v>18.8</v>
      </c>
      <c r="GK49" s="39">
        <v>2</v>
      </c>
      <c r="GL49" s="389">
        <v>1.3</v>
      </c>
      <c r="GM49" s="403">
        <v>0.3</v>
      </c>
      <c r="GN49" s="39">
        <v>2</v>
      </c>
      <c r="GO49" s="389">
        <v>1.1000000000000001</v>
      </c>
      <c r="GP49" s="403">
        <v>0.1</v>
      </c>
      <c r="GQ49" s="39">
        <v>2</v>
      </c>
      <c r="GR49" s="389">
        <v>3</v>
      </c>
      <c r="GS49" s="403">
        <v>0.8</v>
      </c>
      <c r="GT49" s="39">
        <v>2</v>
      </c>
      <c r="GU49" s="389">
        <v>30.75</v>
      </c>
      <c r="GV49" s="403">
        <v>9.85</v>
      </c>
      <c r="GW49" s="39">
        <v>2</v>
      </c>
      <c r="GX49" s="416">
        <v>0.05</v>
      </c>
      <c r="GY49" s="423">
        <v>0.05</v>
      </c>
      <c r="GZ49" s="39">
        <v>2</v>
      </c>
      <c r="HA49" s="416">
        <v>0.1</v>
      </c>
      <c r="HB49" s="423">
        <v>0</v>
      </c>
      <c r="HC49" s="39">
        <v>2</v>
      </c>
      <c r="HD49" s="389">
        <v>1.6</v>
      </c>
      <c r="HE49" s="403">
        <v>0</v>
      </c>
      <c r="HF49" s="39">
        <v>2</v>
      </c>
      <c r="HG49" s="389">
        <v>1.95</v>
      </c>
      <c r="HH49" s="403">
        <v>0.65</v>
      </c>
      <c r="HI49" s="39">
        <v>2</v>
      </c>
      <c r="HJ49" s="389">
        <v>0.59</v>
      </c>
      <c r="HK49" s="403">
        <v>0.05</v>
      </c>
      <c r="HL49" s="39">
        <v>2</v>
      </c>
      <c r="HM49" s="389">
        <v>3.01</v>
      </c>
      <c r="HN49" s="403">
        <v>1.595</v>
      </c>
      <c r="HO49" s="39">
        <v>2</v>
      </c>
      <c r="HP49" s="389">
        <v>5.0199999999999996</v>
      </c>
      <c r="HQ49" s="403">
        <v>0.92</v>
      </c>
      <c r="HR49" s="39">
        <v>2</v>
      </c>
      <c r="HS49" s="389">
        <v>4.7</v>
      </c>
      <c r="HT49" s="403">
        <v>1.2150000000000001</v>
      </c>
      <c r="HU49" s="39">
        <v>2</v>
      </c>
      <c r="HV49" s="416">
        <v>0.08</v>
      </c>
      <c r="HW49" s="423">
        <v>0.04</v>
      </c>
      <c r="HX49" s="39">
        <v>2</v>
      </c>
      <c r="HY49" s="416">
        <v>0.14000000000000001</v>
      </c>
      <c r="HZ49" s="423">
        <v>0.02</v>
      </c>
      <c r="IA49" s="39">
        <v>2</v>
      </c>
      <c r="IB49" s="416">
        <v>0.18</v>
      </c>
      <c r="IC49" s="423">
        <v>0.02</v>
      </c>
      <c r="ID49" s="39">
        <v>2</v>
      </c>
      <c r="IE49" s="416">
        <v>3.95</v>
      </c>
      <c r="IF49" s="423">
        <v>1.9350000000000001</v>
      </c>
      <c r="IG49" s="39">
        <v>2</v>
      </c>
      <c r="IH49" s="416">
        <v>0</v>
      </c>
      <c r="II49" s="423">
        <v>0</v>
      </c>
      <c r="IJ49" s="39">
        <v>2</v>
      </c>
      <c r="IK49" s="416">
        <v>0</v>
      </c>
      <c r="IL49" s="423">
        <v>0</v>
      </c>
      <c r="IM49" s="39">
        <v>2</v>
      </c>
      <c r="IN49" s="416">
        <v>0.1</v>
      </c>
      <c r="IO49" s="423">
        <v>0.02</v>
      </c>
      <c r="IP49" s="39">
        <v>2</v>
      </c>
      <c r="IQ49" s="416">
        <v>0.24</v>
      </c>
      <c r="IR49" s="423">
        <v>0.12</v>
      </c>
      <c r="IS49" s="39">
        <v>2</v>
      </c>
    </row>
    <row r="50" spans="1:253" ht="13" customHeight="1">
      <c r="A50" s="183" t="s">
        <v>14</v>
      </c>
      <c r="B50" s="389">
        <v>9.92</v>
      </c>
      <c r="C50" s="403">
        <v>0.16</v>
      </c>
      <c r="D50" s="39">
        <v>4</v>
      </c>
      <c r="E50" s="389">
        <v>9.61</v>
      </c>
      <c r="F50" s="403">
        <v>0.05</v>
      </c>
      <c r="G50" s="39">
        <v>2</v>
      </c>
      <c r="H50" s="389">
        <v>97.85</v>
      </c>
      <c r="I50" s="403">
        <v>0.11899999999999999</v>
      </c>
      <c r="J50" s="39">
        <v>4</v>
      </c>
      <c r="K50" s="389">
        <v>97.1</v>
      </c>
      <c r="L50" s="403">
        <v>0.7</v>
      </c>
      <c r="M50" s="39">
        <v>2</v>
      </c>
      <c r="N50" s="385">
        <v>73112</v>
      </c>
      <c r="O50" s="81">
        <v>10819.7</v>
      </c>
      <c r="P50" s="39">
        <v>4</v>
      </c>
      <c r="Q50" s="385">
        <v>80161</v>
      </c>
      <c r="R50" s="81">
        <v>829</v>
      </c>
      <c r="S50" s="39">
        <v>2</v>
      </c>
      <c r="T50" s="63">
        <v>13.95</v>
      </c>
      <c r="U50" s="81">
        <v>0.26</v>
      </c>
      <c r="V50" s="39">
        <v>4</v>
      </c>
      <c r="W50" s="63">
        <v>13.7</v>
      </c>
      <c r="X50" s="81">
        <v>0.1</v>
      </c>
      <c r="Y50" s="39">
        <v>2</v>
      </c>
      <c r="Z50" s="401">
        <v>45.1</v>
      </c>
      <c r="AA50" s="194">
        <v>0.89</v>
      </c>
      <c r="AB50" s="194">
        <v>4</v>
      </c>
      <c r="AC50" s="389">
        <v>46.4</v>
      </c>
      <c r="AD50" s="81">
        <v>0.2</v>
      </c>
      <c r="AE50" s="39">
        <v>2</v>
      </c>
      <c r="AF50" s="389">
        <v>45.53</v>
      </c>
      <c r="AG50" s="81">
        <v>0.28000000000000003</v>
      </c>
      <c r="AH50" s="39">
        <v>4</v>
      </c>
      <c r="AI50" s="389">
        <v>48.35</v>
      </c>
      <c r="AJ50" s="403">
        <v>0.05</v>
      </c>
      <c r="AK50" s="39">
        <v>2</v>
      </c>
      <c r="AL50" s="389">
        <v>14.1</v>
      </c>
      <c r="AM50" s="403">
        <v>0.09</v>
      </c>
      <c r="AN50" s="39">
        <v>4</v>
      </c>
      <c r="AO50" s="389">
        <v>14.25</v>
      </c>
      <c r="AP50" s="403">
        <v>0.05</v>
      </c>
      <c r="AQ50" s="39">
        <v>2</v>
      </c>
      <c r="AR50" s="389">
        <v>30.88</v>
      </c>
      <c r="AS50" s="81">
        <v>0.05</v>
      </c>
      <c r="AT50" s="39">
        <v>4</v>
      </c>
      <c r="AU50" s="389">
        <v>29.45</v>
      </c>
      <c r="AV50" s="403">
        <v>0.05</v>
      </c>
      <c r="AW50" s="39">
        <v>2</v>
      </c>
      <c r="AX50" s="389">
        <v>14.05</v>
      </c>
      <c r="AY50" s="81">
        <v>0.1</v>
      </c>
      <c r="AZ50" s="39">
        <v>4</v>
      </c>
      <c r="BA50" s="389">
        <v>14</v>
      </c>
      <c r="BB50" s="403">
        <v>0.1</v>
      </c>
      <c r="BC50" s="39">
        <v>2</v>
      </c>
      <c r="BD50" s="389">
        <v>14.38</v>
      </c>
      <c r="BE50" s="81">
        <v>4.8000000000000001E-2</v>
      </c>
      <c r="BF50" s="39">
        <v>4</v>
      </c>
      <c r="BG50" s="389">
        <v>15.05</v>
      </c>
      <c r="BH50" s="403">
        <v>0.15</v>
      </c>
      <c r="BI50" s="39">
        <v>2</v>
      </c>
      <c r="BJ50" s="389">
        <v>2.1</v>
      </c>
      <c r="BK50" s="403">
        <v>0.02</v>
      </c>
      <c r="BL50" s="39">
        <v>4</v>
      </c>
      <c r="BM50" s="389">
        <v>2.13</v>
      </c>
      <c r="BN50" s="403">
        <v>0.04</v>
      </c>
      <c r="BO50" s="39">
        <v>2</v>
      </c>
      <c r="BP50" s="389">
        <v>2.15</v>
      </c>
      <c r="BQ50" s="403">
        <v>0.12</v>
      </c>
      <c r="BR50" s="39">
        <v>4</v>
      </c>
      <c r="BS50" s="389">
        <v>2.9</v>
      </c>
      <c r="BT50" s="403">
        <v>0.7</v>
      </c>
      <c r="BU50" s="39">
        <v>2</v>
      </c>
      <c r="BV50" s="385">
        <v>213.3</v>
      </c>
      <c r="BW50" s="403">
        <v>12.11</v>
      </c>
      <c r="BX50" s="39">
        <v>4</v>
      </c>
      <c r="BY50" s="385">
        <v>278.10000000000002</v>
      </c>
      <c r="BZ50" s="403">
        <v>71.3</v>
      </c>
      <c r="CA50" s="39">
        <v>2</v>
      </c>
      <c r="CB50" s="389">
        <v>58.5</v>
      </c>
      <c r="CC50" s="403">
        <v>2.2999999999999998</v>
      </c>
      <c r="CD50" s="39">
        <v>4</v>
      </c>
      <c r="CE50" s="389">
        <v>55.55</v>
      </c>
      <c r="CF50" s="403">
        <v>0.45</v>
      </c>
      <c r="CG50" s="39">
        <v>2</v>
      </c>
      <c r="CH50" s="389">
        <v>29.95</v>
      </c>
      <c r="CI50" s="403">
        <v>0.15</v>
      </c>
      <c r="CJ50" s="39">
        <v>4</v>
      </c>
      <c r="CK50" s="389">
        <v>29.7</v>
      </c>
      <c r="CL50" s="403">
        <v>0</v>
      </c>
      <c r="CM50" s="39">
        <v>2</v>
      </c>
      <c r="CN50" s="389">
        <v>17.399999999999999</v>
      </c>
      <c r="CO50" s="403">
        <v>0.81</v>
      </c>
      <c r="CP50" s="39">
        <v>4</v>
      </c>
      <c r="CQ50" s="389">
        <v>16.399999999999999</v>
      </c>
      <c r="CR50" s="403">
        <v>0.1</v>
      </c>
      <c r="CS50" s="39">
        <v>2</v>
      </c>
      <c r="CT50" s="389">
        <v>65.849999999999994</v>
      </c>
      <c r="CU50" s="403">
        <v>1.9</v>
      </c>
      <c r="CV50" s="39">
        <v>4</v>
      </c>
      <c r="CW50" s="389">
        <v>58.4</v>
      </c>
      <c r="CX50" s="403">
        <v>2.2000000000000002</v>
      </c>
      <c r="CY50" s="39">
        <v>2</v>
      </c>
      <c r="CZ50" s="407">
        <v>522.5</v>
      </c>
      <c r="DA50" s="401">
        <v>75.599999999999994</v>
      </c>
      <c r="DB50" s="194">
        <v>4</v>
      </c>
      <c r="DC50" s="407">
        <v>702</v>
      </c>
      <c r="DD50" s="401">
        <v>199</v>
      </c>
      <c r="DE50" s="194">
        <v>2</v>
      </c>
      <c r="DF50" s="389">
        <v>29.2</v>
      </c>
      <c r="DG50" s="403">
        <v>2</v>
      </c>
      <c r="DH50" s="39">
        <v>4</v>
      </c>
      <c r="DI50" s="389">
        <v>34.5</v>
      </c>
      <c r="DJ50" s="403">
        <v>1.4</v>
      </c>
      <c r="DK50" s="39">
        <v>2</v>
      </c>
      <c r="DL50" s="407">
        <v>239</v>
      </c>
      <c r="DM50" s="401">
        <v>45</v>
      </c>
      <c r="DN50" s="194">
        <v>4</v>
      </c>
      <c r="DO50" s="407">
        <v>407</v>
      </c>
      <c r="DP50" s="401">
        <v>86</v>
      </c>
      <c r="DQ50" s="194">
        <v>2</v>
      </c>
      <c r="DR50" s="389">
        <v>4.9800000000000004</v>
      </c>
      <c r="DS50" s="403">
        <v>0.72</v>
      </c>
      <c r="DT50" s="39">
        <v>4</v>
      </c>
      <c r="DU50" s="389">
        <v>7.1</v>
      </c>
      <c r="DV50" s="403">
        <v>0.8</v>
      </c>
      <c r="DW50" s="39">
        <v>2</v>
      </c>
      <c r="DX50" s="407">
        <v>37.25</v>
      </c>
      <c r="DY50" s="401">
        <v>3.45</v>
      </c>
      <c r="DZ50" s="194">
        <v>4</v>
      </c>
      <c r="EA50" s="407">
        <v>82.5</v>
      </c>
      <c r="EB50" s="401">
        <v>11.5</v>
      </c>
      <c r="EC50" s="194">
        <v>2</v>
      </c>
      <c r="ED50" s="385">
        <v>1249</v>
      </c>
      <c r="EE50" s="410">
        <v>23.1</v>
      </c>
      <c r="EF50" s="39">
        <v>4</v>
      </c>
      <c r="EG50" s="385">
        <v>974</v>
      </c>
      <c r="EH50" s="410">
        <v>42</v>
      </c>
      <c r="EI50" s="39">
        <v>2</v>
      </c>
      <c r="EJ50" s="389">
        <v>5.93</v>
      </c>
      <c r="EK50" s="403">
        <v>0.32500000000000001</v>
      </c>
      <c r="EL50" s="39">
        <v>4</v>
      </c>
      <c r="EM50" s="389">
        <v>6.15</v>
      </c>
      <c r="EN50" s="403">
        <v>0.45</v>
      </c>
      <c r="EO50" s="39">
        <v>2</v>
      </c>
      <c r="EP50" s="389">
        <v>48.7</v>
      </c>
      <c r="EQ50" s="403">
        <v>1.64</v>
      </c>
      <c r="ER50" s="39">
        <v>4</v>
      </c>
      <c r="ES50" s="389">
        <v>63.95</v>
      </c>
      <c r="ET50" s="403">
        <v>1.75</v>
      </c>
      <c r="EU50" s="39">
        <v>2</v>
      </c>
      <c r="EV50" s="416">
        <v>0.37</v>
      </c>
      <c r="EW50" s="403">
        <v>2.1999999999999999E-2</v>
      </c>
      <c r="EX50" s="39">
        <v>4</v>
      </c>
      <c r="EY50" s="416">
        <v>0.3</v>
      </c>
      <c r="EZ50" s="403">
        <v>0.04</v>
      </c>
      <c r="FA50" s="39">
        <v>2</v>
      </c>
      <c r="FB50" s="385">
        <v>234.5</v>
      </c>
      <c r="FC50" s="403">
        <v>11.1</v>
      </c>
      <c r="FD50" s="39">
        <v>4</v>
      </c>
      <c r="FE50" s="385">
        <v>218.5</v>
      </c>
      <c r="FF50" s="403">
        <v>13.5</v>
      </c>
      <c r="FG50" s="39">
        <v>2</v>
      </c>
      <c r="FH50" s="389">
        <v>75.8</v>
      </c>
      <c r="FI50" s="403">
        <v>0.7</v>
      </c>
      <c r="FJ50" s="39">
        <v>4</v>
      </c>
      <c r="FK50" s="389">
        <v>84.35</v>
      </c>
      <c r="FL50" s="403">
        <v>2.85</v>
      </c>
      <c r="FM50" s="39">
        <v>2</v>
      </c>
      <c r="FN50" s="389">
        <v>1.23</v>
      </c>
      <c r="FO50" s="403">
        <v>0.01</v>
      </c>
      <c r="FP50" s="39">
        <v>4</v>
      </c>
      <c r="FQ50" s="389">
        <v>1.1200000000000001</v>
      </c>
      <c r="FR50" s="403">
        <v>5.0000000000000001E-3</v>
      </c>
      <c r="FS50" s="39">
        <v>2</v>
      </c>
      <c r="FT50" s="389">
        <v>8.5399999999999991</v>
      </c>
      <c r="FU50" s="403">
        <v>0.65</v>
      </c>
      <c r="FV50" s="39">
        <v>4</v>
      </c>
      <c r="FW50" s="389">
        <v>7.77</v>
      </c>
      <c r="FX50" s="403">
        <v>0.19</v>
      </c>
      <c r="FY50" s="39">
        <v>2</v>
      </c>
      <c r="FZ50" s="389">
        <v>17.7</v>
      </c>
      <c r="GA50" s="403">
        <v>1.2</v>
      </c>
      <c r="GB50" s="39">
        <v>4</v>
      </c>
      <c r="GC50" s="389">
        <v>16.45</v>
      </c>
      <c r="GD50" s="403">
        <v>1.35</v>
      </c>
      <c r="GE50" s="39">
        <v>2</v>
      </c>
      <c r="GF50" s="389">
        <v>75.8</v>
      </c>
      <c r="GG50" s="403">
        <v>1.1499999999999999</v>
      </c>
      <c r="GH50" s="39">
        <v>4</v>
      </c>
      <c r="GI50" s="389">
        <v>69.400000000000006</v>
      </c>
      <c r="GJ50" s="403">
        <v>5.9</v>
      </c>
      <c r="GK50" s="39">
        <v>2</v>
      </c>
      <c r="GL50" s="389">
        <v>1.95</v>
      </c>
      <c r="GM50" s="403">
        <v>0.3</v>
      </c>
      <c r="GN50" s="39">
        <v>4</v>
      </c>
      <c r="GO50" s="389">
        <v>1.5</v>
      </c>
      <c r="GP50" s="403">
        <v>0.3</v>
      </c>
      <c r="GQ50" s="39">
        <v>2</v>
      </c>
      <c r="GR50" s="389">
        <v>2.95</v>
      </c>
      <c r="GS50" s="403">
        <v>0.18</v>
      </c>
      <c r="GT50" s="39">
        <v>4</v>
      </c>
      <c r="GU50" s="389">
        <v>3.55</v>
      </c>
      <c r="GV50" s="403">
        <v>0.75</v>
      </c>
      <c r="GW50" s="39">
        <v>2</v>
      </c>
      <c r="GX50" s="416">
        <v>0.1</v>
      </c>
      <c r="GY50" s="423">
        <v>0</v>
      </c>
      <c r="GZ50" s="39">
        <v>4</v>
      </c>
      <c r="HA50" s="416">
        <v>0.15</v>
      </c>
      <c r="HB50" s="423">
        <v>0.05</v>
      </c>
      <c r="HC50" s="39">
        <v>2</v>
      </c>
      <c r="HD50" s="389">
        <v>1.5</v>
      </c>
      <c r="HE50" s="403">
        <v>0.28000000000000003</v>
      </c>
      <c r="HF50" s="39">
        <v>4</v>
      </c>
      <c r="HG50" s="389">
        <v>8.9</v>
      </c>
      <c r="HH50" s="403">
        <v>4</v>
      </c>
      <c r="HI50" s="39">
        <v>2</v>
      </c>
      <c r="HJ50" s="389">
        <v>1.5</v>
      </c>
      <c r="HK50" s="403">
        <v>0.17</v>
      </c>
      <c r="HL50" s="39">
        <v>4</v>
      </c>
      <c r="HM50" s="389">
        <v>1.27</v>
      </c>
      <c r="HN50" s="403">
        <v>7.0000000000000007E-2</v>
      </c>
      <c r="HO50" s="39">
        <v>2</v>
      </c>
      <c r="HP50" s="389">
        <v>6.46</v>
      </c>
      <c r="HQ50" s="403">
        <v>0.45</v>
      </c>
      <c r="HR50" s="39">
        <v>4</v>
      </c>
      <c r="HS50" s="389">
        <v>5.41</v>
      </c>
      <c r="HT50" s="403">
        <v>0.59</v>
      </c>
      <c r="HU50" s="39">
        <v>2</v>
      </c>
      <c r="HV50" s="416">
        <v>0.17</v>
      </c>
      <c r="HW50" s="423">
        <v>0.03</v>
      </c>
      <c r="HX50" s="39">
        <v>4</v>
      </c>
      <c r="HY50" s="416">
        <v>0.12</v>
      </c>
      <c r="HZ50" s="423">
        <v>0.02</v>
      </c>
      <c r="IA50" s="39">
        <v>2</v>
      </c>
      <c r="IB50" s="416">
        <v>0.26</v>
      </c>
      <c r="IC50" s="423">
        <v>0.03</v>
      </c>
      <c r="ID50" s="39">
        <v>4</v>
      </c>
      <c r="IE50" s="416">
        <v>0.27</v>
      </c>
      <c r="IF50" s="423">
        <v>0.05</v>
      </c>
      <c r="IG50" s="39">
        <v>2</v>
      </c>
      <c r="IH50" s="416">
        <v>0.01</v>
      </c>
      <c r="II50" s="423">
        <v>5.0000000000000001E-3</v>
      </c>
      <c r="IJ50" s="39">
        <v>4</v>
      </c>
      <c r="IK50" s="416">
        <v>0.01</v>
      </c>
      <c r="IL50" s="423">
        <v>0.01</v>
      </c>
      <c r="IM50" s="39">
        <v>2</v>
      </c>
      <c r="IN50" s="416">
        <v>0.13</v>
      </c>
      <c r="IO50" s="423">
        <v>0.03</v>
      </c>
      <c r="IP50" s="39">
        <v>4</v>
      </c>
      <c r="IQ50" s="416">
        <v>0.69</v>
      </c>
      <c r="IR50" s="423">
        <v>0.28999999999999998</v>
      </c>
      <c r="IS50" s="39">
        <v>2</v>
      </c>
    </row>
    <row r="51" spans="1:253" ht="13" customHeight="1">
      <c r="A51" s="183" t="s">
        <v>15</v>
      </c>
      <c r="B51" s="390" t="s">
        <v>61</v>
      </c>
      <c r="C51" s="390" t="s">
        <v>61</v>
      </c>
      <c r="D51" s="127" t="s">
        <v>61</v>
      </c>
      <c r="E51" s="390" t="s">
        <v>61</v>
      </c>
      <c r="F51" s="390" t="s">
        <v>61</v>
      </c>
      <c r="G51" s="127" t="s">
        <v>61</v>
      </c>
      <c r="H51" s="390" t="s">
        <v>61</v>
      </c>
      <c r="I51" s="390" t="s">
        <v>61</v>
      </c>
      <c r="J51" s="127" t="s">
        <v>61</v>
      </c>
      <c r="K51" s="390" t="s">
        <v>61</v>
      </c>
      <c r="L51" s="390" t="s">
        <v>61</v>
      </c>
      <c r="M51" s="127" t="s">
        <v>61</v>
      </c>
      <c r="N51" s="384" t="s">
        <v>61</v>
      </c>
      <c r="O51" s="127" t="s">
        <v>61</v>
      </c>
      <c r="P51" s="127" t="s">
        <v>61</v>
      </c>
      <c r="Q51" s="384" t="s">
        <v>61</v>
      </c>
      <c r="R51" s="127" t="s">
        <v>61</v>
      </c>
      <c r="S51" s="127" t="s">
        <v>61</v>
      </c>
      <c r="T51" s="127" t="s">
        <v>61</v>
      </c>
      <c r="U51" s="127" t="s">
        <v>61</v>
      </c>
      <c r="V51" s="127" t="s">
        <v>61</v>
      </c>
      <c r="W51" s="127" t="s">
        <v>61</v>
      </c>
      <c r="X51" s="127" t="s">
        <v>61</v>
      </c>
      <c r="Y51" s="127" t="s">
        <v>61</v>
      </c>
      <c r="Z51" s="390" t="s">
        <v>61</v>
      </c>
      <c r="AA51" s="127" t="s">
        <v>61</v>
      </c>
      <c r="AB51" s="127" t="s">
        <v>61</v>
      </c>
      <c r="AC51" s="390" t="s">
        <v>61</v>
      </c>
      <c r="AD51" s="127" t="s">
        <v>61</v>
      </c>
      <c r="AE51" s="127" t="s">
        <v>61</v>
      </c>
      <c r="AF51" s="390" t="s">
        <v>61</v>
      </c>
      <c r="AG51" s="127" t="s">
        <v>61</v>
      </c>
      <c r="AH51" s="127" t="s">
        <v>61</v>
      </c>
      <c r="AI51" s="390" t="s">
        <v>61</v>
      </c>
      <c r="AJ51" s="390" t="s">
        <v>61</v>
      </c>
      <c r="AK51" s="127" t="s">
        <v>61</v>
      </c>
      <c r="AL51" s="390" t="s">
        <v>61</v>
      </c>
      <c r="AM51" s="390" t="s">
        <v>61</v>
      </c>
      <c r="AN51" s="127" t="s">
        <v>61</v>
      </c>
      <c r="AO51" s="390" t="s">
        <v>61</v>
      </c>
      <c r="AP51" s="390" t="s">
        <v>61</v>
      </c>
      <c r="AQ51" s="127" t="s">
        <v>61</v>
      </c>
      <c r="AR51" s="390" t="s">
        <v>61</v>
      </c>
      <c r="AS51" s="127" t="s">
        <v>61</v>
      </c>
      <c r="AT51" s="127" t="s">
        <v>61</v>
      </c>
      <c r="AU51" s="390" t="s">
        <v>61</v>
      </c>
      <c r="AV51" s="390" t="s">
        <v>61</v>
      </c>
      <c r="AW51" s="127" t="s">
        <v>61</v>
      </c>
      <c r="AX51" s="390" t="s">
        <v>61</v>
      </c>
      <c r="AY51" s="127" t="s">
        <v>61</v>
      </c>
      <c r="AZ51" s="127" t="s">
        <v>61</v>
      </c>
      <c r="BA51" s="390" t="s">
        <v>61</v>
      </c>
      <c r="BB51" s="390" t="s">
        <v>61</v>
      </c>
      <c r="BC51" s="127" t="s">
        <v>61</v>
      </c>
      <c r="BD51" s="390" t="s">
        <v>61</v>
      </c>
      <c r="BE51" s="127" t="s">
        <v>61</v>
      </c>
      <c r="BF51" s="127" t="s">
        <v>61</v>
      </c>
      <c r="BG51" s="390" t="s">
        <v>61</v>
      </c>
      <c r="BH51" s="390" t="s">
        <v>61</v>
      </c>
      <c r="BI51" s="127" t="s">
        <v>61</v>
      </c>
      <c r="BJ51" s="390" t="s">
        <v>61</v>
      </c>
      <c r="BK51" s="390" t="s">
        <v>61</v>
      </c>
      <c r="BL51" s="127" t="s">
        <v>61</v>
      </c>
      <c r="BM51" s="390" t="s">
        <v>61</v>
      </c>
      <c r="BN51" s="390" t="s">
        <v>61</v>
      </c>
      <c r="BO51" s="127" t="s">
        <v>61</v>
      </c>
      <c r="BP51" s="390" t="s">
        <v>61</v>
      </c>
      <c r="BQ51" s="390" t="s">
        <v>61</v>
      </c>
      <c r="BR51" s="127" t="s">
        <v>61</v>
      </c>
      <c r="BS51" s="390" t="s">
        <v>61</v>
      </c>
      <c r="BT51" s="390" t="s">
        <v>61</v>
      </c>
      <c r="BU51" s="127" t="s">
        <v>61</v>
      </c>
      <c r="BV51" s="384" t="s">
        <v>61</v>
      </c>
      <c r="BW51" s="390" t="s">
        <v>61</v>
      </c>
      <c r="BX51" s="127" t="s">
        <v>61</v>
      </c>
      <c r="BY51" s="384" t="s">
        <v>61</v>
      </c>
      <c r="BZ51" s="390" t="s">
        <v>61</v>
      </c>
      <c r="CA51" s="127" t="s">
        <v>61</v>
      </c>
      <c r="CB51" s="390" t="s">
        <v>61</v>
      </c>
      <c r="CC51" s="390" t="s">
        <v>61</v>
      </c>
      <c r="CD51" s="127" t="s">
        <v>61</v>
      </c>
      <c r="CE51" s="390" t="s">
        <v>61</v>
      </c>
      <c r="CF51" s="390" t="s">
        <v>61</v>
      </c>
      <c r="CG51" s="127" t="s">
        <v>61</v>
      </c>
      <c r="CH51" s="390" t="s">
        <v>61</v>
      </c>
      <c r="CI51" s="390" t="s">
        <v>61</v>
      </c>
      <c r="CJ51" s="127" t="s">
        <v>61</v>
      </c>
      <c r="CK51" s="390" t="s">
        <v>61</v>
      </c>
      <c r="CL51" s="390" t="s">
        <v>61</v>
      </c>
      <c r="CM51" s="127" t="s">
        <v>61</v>
      </c>
      <c r="CN51" s="390" t="s">
        <v>61</v>
      </c>
      <c r="CO51" s="390" t="s">
        <v>61</v>
      </c>
      <c r="CP51" s="127" t="s">
        <v>61</v>
      </c>
      <c r="CQ51" s="390" t="s">
        <v>61</v>
      </c>
      <c r="CR51" s="390" t="s">
        <v>61</v>
      </c>
      <c r="CS51" s="127" t="s">
        <v>61</v>
      </c>
      <c r="CT51" s="390" t="s">
        <v>61</v>
      </c>
      <c r="CU51" s="390" t="s">
        <v>61</v>
      </c>
      <c r="CV51" s="127" t="s">
        <v>61</v>
      </c>
      <c r="CW51" s="390" t="s">
        <v>61</v>
      </c>
      <c r="CX51" s="390" t="s">
        <v>61</v>
      </c>
      <c r="CY51" s="127" t="s">
        <v>61</v>
      </c>
      <c r="CZ51" s="390" t="s">
        <v>61</v>
      </c>
      <c r="DA51" s="390" t="s">
        <v>61</v>
      </c>
      <c r="DB51" s="127" t="s">
        <v>61</v>
      </c>
      <c r="DC51" s="390" t="s">
        <v>61</v>
      </c>
      <c r="DD51" s="390" t="s">
        <v>61</v>
      </c>
      <c r="DE51" s="127" t="s">
        <v>61</v>
      </c>
      <c r="DF51" s="390" t="s">
        <v>61</v>
      </c>
      <c r="DG51" s="390" t="s">
        <v>61</v>
      </c>
      <c r="DH51" s="127" t="s">
        <v>61</v>
      </c>
      <c r="DI51" s="390" t="s">
        <v>61</v>
      </c>
      <c r="DJ51" s="390" t="s">
        <v>61</v>
      </c>
      <c r="DK51" s="127" t="s">
        <v>61</v>
      </c>
      <c r="DL51" s="384" t="s">
        <v>61</v>
      </c>
      <c r="DM51" s="390" t="s">
        <v>61</v>
      </c>
      <c r="DN51" s="127" t="s">
        <v>61</v>
      </c>
      <c r="DO51" s="384" t="s">
        <v>61</v>
      </c>
      <c r="DP51" s="390" t="s">
        <v>61</v>
      </c>
      <c r="DQ51" s="127" t="s">
        <v>61</v>
      </c>
      <c r="DR51" s="390" t="s">
        <v>61</v>
      </c>
      <c r="DS51" s="390" t="s">
        <v>61</v>
      </c>
      <c r="DT51" s="127" t="s">
        <v>61</v>
      </c>
      <c r="DU51" s="390" t="s">
        <v>61</v>
      </c>
      <c r="DV51" s="390" t="s">
        <v>61</v>
      </c>
      <c r="DW51" s="127" t="s">
        <v>61</v>
      </c>
      <c r="DX51" s="384" t="s">
        <v>61</v>
      </c>
      <c r="DY51" s="390" t="s">
        <v>61</v>
      </c>
      <c r="DZ51" s="127" t="s">
        <v>61</v>
      </c>
      <c r="EA51" s="384" t="s">
        <v>61</v>
      </c>
      <c r="EB51" s="390" t="s">
        <v>61</v>
      </c>
      <c r="EC51" s="127" t="s">
        <v>61</v>
      </c>
      <c r="ED51" s="384" t="s">
        <v>61</v>
      </c>
      <c r="EE51" s="384" t="s">
        <v>61</v>
      </c>
      <c r="EF51" s="127" t="s">
        <v>61</v>
      </c>
      <c r="EG51" s="384" t="s">
        <v>61</v>
      </c>
      <c r="EH51" s="384" t="s">
        <v>61</v>
      </c>
      <c r="EI51" s="127" t="s">
        <v>61</v>
      </c>
      <c r="EJ51" s="390" t="s">
        <v>61</v>
      </c>
      <c r="EK51" s="390" t="s">
        <v>61</v>
      </c>
      <c r="EL51" s="127" t="s">
        <v>61</v>
      </c>
      <c r="EM51" s="390" t="s">
        <v>61</v>
      </c>
      <c r="EN51" s="390" t="s">
        <v>61</v>
      </c>
      <c r="EO51" s="127" t="s">
        <v>61</v>
      </c>
      <c r="EP51" s="390" t="s">
        <v>61</v>
      </c>
      <c r="EQ51" s="390" t="s">
        <v>61</v>
      </c>
      <c r="ER51" s="127" t="s">
        <v>61</v>
      </c>
      <c r="ES51" s="390" t="s">
        <v>61</v>
      </c>
      <c r="ET51" s="390" t="s">
        <v>61</v>
      </c>
      <c r="EU51" s="127" t="s">
        <v>61</v>
      </c>
      <c r="EV51" s="417" t="s">
        <v>61</v>
      </c>
      <c r="EW51" s="390" t="s">
        <v>61</v>
      </c>
      <c r="EX51" s="127" t="s">
        <v>61</v>
      </c>
      <c r="EY51" s="417" t="s">
        <v>61</v>
      </c>
      <c r="EZ51" s="390" t="s">
        <v>61</v>
      </c>
      <c r="FA51" s="127" t="s">
        <v>61</v>
      </c>
      <c r="FB51" s="384" t="s">
        <v>61</v>
      </c>
      <c r="FC51" s="390" t="s">
        <v>61</v>
      </c>
      <c r="FD51" s="127" t="s">
        <v>61</v>
      </c>
      <c r="FE51" s="384" t="s">
        <v>61</v>
      </c>
      <c r="FF51" s="390" t="s">
        <v>61</v>
      </c>
      <c r="FG51" s="127" t="s">
        <v>61</v>
      </c>
      <c r="FH51" s="390" t="s">
        <v>61</v>
      </c>
      <c r="FI51" s="390" t="s">
        <v>61</v>
      </c>
      <c r="FJ51" s="127" t="s">
        <v>61</v>
      </c>
      <c r="FK51" s="390" t="s">
        <v>61</v>
      </c>
      <c r="FL51" s="390" t="s">
        <v>61</v>
      </c>
      <c r="FM51" s="127" t="s">
        <v>61</v>
      </c>
      <c r="FN51" s="390" t="s">
        <v>61</v>
      </c>
      <c r="FO51" s="390" t="s">
        <v>61</v>
      </c>
      <c r="FP51" s="127" t="s">
        <v>61</v>
      </c>
      <c r="FQ51" s="390" t="s">
        <v>61</v>
      </c>
      <c r="FR51" s="390" t="s">
        <v>61</v>
      </c>
      <c r="FS51" s="127" t="s">
        <v>61</v>
      </c>
      <c r="FT51" s="390" t="s">
        <v>61</v>
      </c>
      <c r="FU51" s="390" t="s">
        <v>61</v>
      </c>
      <c r="FV51" s="127" t="s">
        <v>61</v>
      </c>
      <c r="FW51" s="390" t="s">
        <v>61</v>
      </c>
      <c r="FX51" s="390" t="s">
        <v>61</v>
      </c>
      <c r="FY51" s="127" t="s">
        <v>61</v>
      </c>
      <c r="FZ51" s="390" t="s">
        <v>61</v>
      </c>
      <c r="GA51" s="390" t="s">
        <v>61</v>
      </c>
      <c r="GB51" s="127" t="s">
        <v>61</v>
      </c>
      <c r="GC51" s="390" t="s">
        <v>61</v>
      </c>
      <c r="GD51" s="390" t="s">
        <v>61</v>
      </c>
      <c r="GE51" s="127" t="s">
        <v>61</v>
      </c>
      <c r="GF51" s="390" t="s">
        <v>61</v>
      </c>
      <c r="GG51" s="390" t="s">
        <v>61</v>
      </c>
      <c r="GH51" s="127" t="s">
        <v>61</v>
      </c>
      <c r="GI51" s="390" t="s">
        <v>61</v>
      </c>
      <c r="GJ51" s="390" t="s">
        <v>61</v>
      </c>
      <c r="GK51" s="127" t="s">
        <v>61</v>
      </c>
      <c r="GL51" s="390" t="s">
        <v>61</v>
      </c>
      <c r="GM51" s="390" t="s">
        <v>61</v>
      </c>
      <c r="GN51" s="127" t="s">
        <v>61</v>
      </c>
      <c r="GO51" s="390" t="s">
        <v>61</v>
      </c>
      <c r="GP51" s="390" t="s">
        <v>61</v>
      </c>
      <c r="GQ51" s="127" t="s">
        <v>61</v>
      </c>
      <c r="GR51" s="390" t="s">
        <v>61</v>
      </c>
      <c r="GS51" s="390" t="s">
        <v>61</v>
      </c>
      <c r="GT51" s="127" t="s">
        <v>61</v>
      </c>
      <c r="GU51" s="390" t="s">
        <v>61</v>
      </c>
      <c r="GV51" s="390" t="s">
        <v>61</v>
      </c>
      <c r="GW51" s="127" t="s">
        <v>61</v>
      </c>
      <c r="GX51" s="417" t="s">
        <v>61</v>
      </c>
      <c r="GY51" s="417" t="s">
        <v>61</v>
      </c>
      <c r="GZ51" s="127" t="s">
        <v>61</v>
      </c>
      <c r="HA51" s="417" t="s">
        <v>61</v>
      </c>
      <c r="HB51" s="417" t="s">
        <v>61</v>
      </c>
      <c r="HC51" s="127" t="s">
        <v>61</v>
      </c>
      <c r="HD51" s="390" t="s">
        <v>61</v>
      </c>
      <c r="HE51" s="390" t="s">
        <v>61</v>
      </c>
      <c r="HF51" s="127" t="s">
        <v>61</v>
      </c>
      <c r="HG51" s="390" t="s">
        <v>61</v>
      </c>
      <c r="HH51" s="390" t="s">
        <v>61</v>
      </c>
      <c r="HI51" s="127" t="s">
        <v>61</v>
      </c>
      <c r="HJ51" s="390" t="s">
        <v>61</v>
      </c>
      <c r="HK51" s="390" t="s">
        <v>61</v>
      </c>
      <c r="HL51" s="127" t="s">
        <v>61</v>
      </c>
      <c r="HM51" s="390" t="s">
        <v>61</v>
      </c>
      <c r="HN51" s="390" t="s">
        <v>61</v>
      </c>
      <c r="HO51" s="127" t="s">
        <v>61</v>
      </c>
      <c r="HP51" s="390" t="s">
        <v>61</v>
      </c>
      <c r="HQ51" s="390" t="s">
        <v>61</v>
      </c>
      <c r="HR51" s="127" t="s">
        <v>61</v>
      </c>
      <c r="HS51" s="390" t="s">
        <v>61</v>
      </c>
      <c r="HT51" s="390" t="s">
        <v>61</v>
      </c>
      <c r="HU51" s="127" t="s">
        <v>61</v>
      </c>
      <c r="HV51" s="417" t="s">
        <v>61</v>
      </c>
      <c r="HW51" s="417" t="s">
        <v>61</v>
      </c>
      <c r="HX51" s="127" t="s">
        <v>61</v>
      </c>
      <c r="HY51" s="417" t="s">
        <v>61</v>
      </c>
      <c r="HZ51" s="417" t="s">
        <v>61</v>
      </c>
      <c r="IA51" s="127" t="s">
        <v>61</v>
      </c>
      <c r="IB51" s="417" t="s">
        <v>61</v>
      </c>
      <c r="IC51" s="417" t="s">
        <v>61</v>
      </c>
      <c r="ID51" s="127" t="s">
        <v>61</v>
      </c>
      <c r="IE51" s="417" t="s">
        <v>61</v>
      </c>
      <c r="IF51" s="417" t="s">
        <v>61</v>
      </c>
      <c r="IG51" s="127" t="s">
        <v>61</v>
      </c>
      <c r="IH51" s="417" t="s">
        <v>61</v>
      </c>
      <c r="II51" s="417" t="s">
        <v>61</v>
      </c>
      <c r="IJ51" s="127" t="s">
        <v>61</v>
      </c>
      <c r="IK51" s="417" t="s">
        <v>61</v>
      </c>
      <c r="IL51" s="417" t="s">
        <v>61</v>
      </c>
      <c r="IM51" s="127" t="s">
        <v>61</v>
      </c>
      <c r="IN51" s="417" t="s">
        <v>61</v>
      </c>
      <c r="IO51" s="417" t="s">
        <v>61</v>
      </c>
      <c r="IP51" s="127" t="s">
        <v>61</v>
      </c>
      <c r="IQ51" s="417" t="s">
        <v>61</v>
      </c>
      <c r="IR51" s="417" t="s">
        <v>61</v>
      </c>
      <c r="IS51" s="127" t="s">
        <v>61</v>
      </c>
    </row>
    <row r="52" spans="1:253" ht="13" customHeight="1">
      <c r="A52" s="183" t="s">
        <v>16</v>
      </c>
      <c r="B52" s="389">
        <v>9.23</v>
      </c>
      <c r="C52" s="403">
        <v>0.71</v>
      </c>
      <c r="D52" s="39">
        <v>2</v>
      </c>
      <c r="E52" s="389">
        <v>8.4499999999999993</v>
      </c>
      <c r="F52" s="403">
        <v>0.67</v>
      </c>
      <c r="G52" s="39">
        <v>3</v>
      </c>
      <c r="H52" s="389">
        <v>97.8</v>
      </c>
      <c r="I52" s="403">
        <v>0.2</v>
      </c>
      <c r="J52" s="39">
        <v>2</v>
      </c>
      <c r="K52" s="389">
        <v>96.57</v>
      </c>
      <c r="L52" s="403">
        <v>0.39</v>
      </c>
      <c r="M52" s="39">
        <v>3</v>
      </c>
      <c r="N52" s="385">
        <v>76277</v>
      </c>
      <c r="O52" s="81">
        <v>4813</v>
      </c>
      <c r="P52" s="39">
        <v>2</v>
      </c>
      <c r="Q52" s="385">
        <v>72666</v>
      </c>
      <c r="R52" s="81">
        <v>4238.5</v>
      </c>
      <c r="S52" s="39">
        <v>3</v>
      </c>
      <c r="T52" s="63">
        <v>13.6</v>
      </c>
      <c r="U52" s="81">
        <v>0.6</v>
      </c>
      <c r="V52" s="39">
        <v>2</v>
      </c>
      <c r="W52" s="63">
        <v>12.07</v>
      </c>
      <c r="X52" s="81">
        <v>0.94</v>
      </c>
      <c r="Y52" s="39">
        <v>3</v>
      </c>
      <c r="Z52" s="401">
        <v>42.5</v>
      </c>
      <c r="AA52" s="194">
        <v>3.5</v>
      </c>
      <c r="AB52" s="194">
        <v>2</v>
      </c>
      <c r="AC52" s="389">
        <v>39.270000000000003</v>
      </c>
      <c r="AD52" s="81">
        <v>3.08</v>
      </c>
      <c r="AE52" s="39">
        <v>3</v>
      </c>
      <c r="AF52" s="389">
        <v>46.1</v>
      </c>
      <c r="AG52" s="81">
        <v>0.2</v>
      </c>
      <c r="AH52" s="39">
        <v>2</v>
      </c>
      <c r="AI52" s="389">
        <v>46.47</v>
      </c>
      <c r="AJ52" s="403">
        <v>0.75</v>
      </c>
      <c r="AK52" s="39">
        <v>3</v>
      </c>
      <c r="AL52" s="389">
        <v>14.85</v>
      </c>
      <c r="AM52" s="403">
        <v>0.45</v>
      </c>
      <c r="AN52" s="39">
        <v>2</v>
      </c>
      <c r="AO52" s="389">
        <v>14.33</v>
      </c>
      <c r="AP52" s="403">
        <v>0.12</v>
      </c>
      <c r="AQ52" s="39">
        <v>3</v>
      </c>
      <c r="AR52" s="389">
        <v>32.25</v>
      </c>
      <c r="AS52" s="81">
        <v>1.1499999999999999</v>
      </c>
      <c r="AT52" s="39">
        <v>2</v>
      </c>
      <c r="AU52" s="389">
        <v>30.8</v>
      </c>
      <c r="AV52" s="403">
        <v>0.28999999999999998</v>
      </c>
      <c r="AW52" s="39">
        <v>3</v>
      </c>
      <c r="AX52" s="389">
        <v>12.75</v>
      </c>
      <c r="AY52" s="81">
        <v>0.05</v>
      </c>
      <c r="AZ52" s="39">
        <v>2</v>
      </c>
      <c r="BA52" s="389">
        <v>14.5</v>
      </c>
      <c r="BB52" s="403">
        <v>0.17</v>
      </c>
      <c r="BC52" s="39">
        <v>3</v>
      </c>
      <c r="BD52" s="389">
        <v>12</v>
      </c>
      <c r="BE52" s="81">
        <v>0.3</v>
      </c>
      <c r="BF52" s="39">
        <v>2</v>
      </c>
      <c r="BG52" s="389">
        <v>14.63</v>
      </c>
      <c r="BH52" s="403">
        <v>0.15</v>
      </c>
      <c r="BI52" s="39">
        <v>3</v>
      </c>
      <c r="BJ52" s="389">
        <v>1.855</v>
      </c>
      <c r="BK52" s="403">
        <v>4.4999999999999998E-2</v>
      </c>
      <c r="BL52" s="39">
        <v>2</v>
      </c>
      <c r="BM52" s="389">
        <v>2.1</v>
      </c>
      <c r="BN52" s="403">
        <v>0.02</v>
      </c>
      <c r="BO52" s="39">
        <v>3</v>
      </c>
      <c r="BP52" s="389">
        <v>2.2000000000000002</v>
      </c>
      <c r="BQ52" s="403">
        <v>0.02</v>
      </c>
      <c r="BR52" s="39">
        <v>2</v>
      </c>
      <c r="BS52" s="389">
        <v>3.43</v>
      </c>
      <c r="BT52" s="403">
        <v>0.39</v>
      </c>
      <c r="BU52" s="39">
        <v>3</v>
      </c>
      <c r="BV52" s="385">
        <v>202.3</v>
      </c>
      <c r="BW52" s="403">
        <v>1.1000000000000001</v>
      </c>
      <c r="BX52" s="39">
        <v>2</v>
      </c>
      <c r="BY52" s="385">
        <v>292.39999999999998</v>
      </c>
      <c r="BZ52" s="403">
        <v>48.64</v>
      </c>
      <c r="CA52" s="39">
        <v>3</v>
      </c>
      <c r="CB52" s="389">
        <v>54.3</v>
      </c>
      <c r="CC52" s="403">
        <v>0.3</v>
      </c>
      <c r="CD52" s="39">
        <v>2</v>
      </c>
      <c r="CE52" s="389">
        <v>56.83</v>
      </c>
      <c r="CF52" s="403">
        <v>0.43</v>
      </c>
      <c r="CG52" s="39">
        <v>3</v>
      </c>
      <c r="CH52" s="389">
        <v>27.8</v>
      </c>
      <c r="CI52" s="403">
        <v>0</v>
      </c>
      <c r="CJ52" s="39">
        <v>2</v>
      </c>
      <c r="CK52" s="389">
        <v>29.8</v>
      </c>
      <c r="CL52" s="403">
        <v>0</v>
      </c>
      <c r="CM52" s="39">
        <v>3</v>
      </c>
      <c r="CN52" s="389">
        <v>14.95</v>
      </c>
      <c r="CO52" s="403">
        <v>0.15</v>
      </c>
      <c r="CP52" s="39">
        <v>2</v>
      </c>
      <c r="CQ52" s="389">
        <v>16.77</v>
      </c>
      <c r="CR52" s="403">
        <v>0.15</v>
      </c>
      <c r="CS52" s="39">
        <v>3</v>
      </c>
      <c r="CT52" s="389">
        <v>53.45</v>
      </c>
      <c r="CU52" s="403">
        <v>1.35</v>
      </c>
      <c r="CV52" s="39">
        <v>2</v>
      </c>
      <c r="CW52" s="389">
        <v>40.770000000000003</v>
      </c>
      <c r="CX52" s="403">
        <v>2.15</v>
      </c>
      <c r="CY52" s="39">
        <v>3</v>
      </c>
      <c r="CZ52" s="407">
        <v>457.5</v>
      </c>
      <c r="DA52" s="401">
        <v>16.5</v>
      </c>
      <c r="DB52" s="194">
        <v>2</v>
      </c>
      <c r="DC52" s="407">
        <v>521.66999999999996</v>
      </c>
      <c r="DD52" s="401">
        <v>48.44</v>
      </c>
      <c r="DE52" s="194">
        <v>3</v>
      </c>
      <c r="DF52" s="389">
        <v>39.65</v>
      </c>
      <c r="DG52" s="403">
        <v>0.65</v>
      </c>
      <c r="DH52" s="39">
        <v>2</v>
      </c>
      <c r="DI52" s="389">
        <v>40</v>
      </c>
      <c r="DJ52" s="403">
        <v>0.85</v>
      </c>
      <c r="DK52" s="39">
        <v>3</v>
      </c>
      <c r="DL52" s="407">
        <v>339</v>
      </c>
      <c r="DM52" s="401">
        <v>2</v>
      </c>
      <c r="DN52" s="194">
        <v>2</v>
      </c>
      <c r="DO52" s="407">
        <v>521.66999999999996</v>
      </c>
      <c r="DP52" s="401">
        <v>83.3</v>
      </c>
      <c r="DQ52" s="194">
        <v>3</v>
      </c>
      <c r="DR52" s="389">
        <v>6.95</v>
      </c>
      <c r="DS52" s="403">
        <v>0.75</v>
      </c>
      <c r="DT52" s="39">
        <v>2</v>
      </c>
      <c r="DU52" s="389">
        <v>19.23</v>
      </c>
      <c r="DV52" s="403">
        <v>2.08</v>
      </c>
      <c r="DW52" s="39">
        <v>3</v>
      </c>
      <c r="DX52" s="407">
        <v>59.5</v>
      </c>
      <c r="DY52" s="401">
        <v>5.5</v>
      </c>
      <c r="DZ52" s="194">
        <v>2</v>
      </c>
      <c r="EA52" s="407">
        <v>255.67</v>
      </c>
      <c r="EB52" s="401">
        <v>63.51</v>
      </c>
      <c r="EC52" s="194">
        <v>3</v>
      </c>
      <c r="ED52" s="385">
        <v>1061</v>
      </c>
      <c r="EE52" s="410">
        <v>975</v>
      </c>
      <c r="EF52" s="39">
        <v>2</v>
      </c>
      <c r="EG52" s="385">
        <v>1320</v>
      </c>
      <c r="EH52" s="410">
        <v>31.8</v>
      </c>
      <c r="EI52" s="39">
        <v>3</v>
      </c>
      <c r="EJ52" s="389">
        <v>11.95</v>
      </c>
      <c r="EK52" s="403">
        <v>7.55</v>
      </c>
      <c r="EL52" s="39">
        <v>2</v>
      </c>
      <c r="EM52" s="389">
        <v>5.43</v>
      </c>
      <c r="EN52" s="403">
        <v>0.03</v>
      </c>
      <c r="EO52" s="39">
        <v>3</v>
      </c>
      <c r="EP52" s="389">
        <v>71.3</v>
      </c>
      <c r="EQ52" s="403">
        <v>10.9</v>
      </c>
      <c r="ER52" s="39">
        <v>2</v>
      </c>
      <c r="ES52" s="389">
        <v>60.7</v>
      </c>
      <c r="ET52" s="403">
        <v>2.17</v>
      </c>
      <c r="EU52" s="39">
        <v>3</v>
      </c>
      <c r="EV52" s="416">
        <v>0.26500000000000001</v>
      </c>
      <c r="EW52" s="403">
        <v>0.185</v>
      </c>
      <c r="EX52" s="39">
        <v>2</v>
      </c>
      <c r="EY52" s="416">
        <v>0.36</v>
      </c>
      <c r="EZ52" s="403">
        <v>0.01</v>
      </c>
      <c r="FA52" s="39">
        <v>3</v>
      </c>
      <c r="FB52" s="385">
        <v>202.5</v>
      </c>
      <c r="FC52" s="403">
        <v>76.5</v>
      </c>
      <c r="FD52" s="39">
        <v>2</v>
      </c>
      <c r="FE52" s="385">
        <v>229.33</v>
      </c>
      <c r="FF52" s="403">
        <v>2.73</v>
      </c>
      <c r="FG52" s="39">
        <v>3</v>
      </c>
      <c r="FH52" s="389">
        <v>68.95</v>
      </c>
      <c r="FI52" s="403">
        <v>5.95</v>
      </c>
      <c r="FJ52" s="39">
        <v>2</v>
      </c>
      <c r="FK52" s="389">
        <v>78.73</v>
      </c>
      <c r="FL52" s="403">
        <v>0.61</v>
      </c>
      <c r="FM52" s="39">
        <v>3</v>
      </c>
      <c r="FN52" s="389">
        <v>1.52</v>
      </c>
      <c r="FO52" s="403">
        <v>0.42</v>
      </c>
      <c r="FP52" s="39">
        <v>2</v>
      </c>
      <c r="FQ52" s="389">
        <v>1.08</v>
      </c>
      <c r="FR52" s="403">
        <v>0.01</v>
      </c>
      <c r="FS52" s="39">
        <v>3</v>
      </c>
      <c r="FT52" s="389">
        <v>4.8099999999999996</v>
      </c>
      <c r="FU52" s="403">
        <v>1.67</v>
      </c>
      <c r="FV52" s="39">
        <v>2</v>
      </c>
      <c r="FW52" s="389">
        <v>7.23</v>
      </c>
      <c r="FX52" s="403">
        <v>0.81</v>
      </c>
      <c r="FY52" s="39">
        <v>3</v>
      </c>
      <c r="FZ52" s="389">
        <v>10.9</v>
      </c>
      <c r="GA52" s="403">
        <v>0.9</v>
      </c>
      <c r="GB52" s="39">
        <v>2</v>
      </c>
      <c r="GC52" s="389">
        <v>13.4</v>
      </c>
      <c r="GD52" s="403">
        <v>2.61</v>
      </c>
      <c r="GE52" s="39">
        <v>3</v>
      </c>
      <c r="GF52" s="389">
        <v>84.1</v>
      </c>
      <c r="GG52" s="403">
        <v>1.4</v>
      </c>
      <c r="GH52" s="39">
        <v>2</v>
      </c>
      <c r="GI52" s="389">
        <v>81.97</v>
      </c>
      <c r="GJ52" s="403">
        <v>2.44</v>
      </c>
      <c r="GK52" s="39">
        <v>3</v>
      </c>
      <c r="GL52" s="389">
        <v>0.8</v>
      </c>
      <c r="GM52" s="403">
        <v>0.2</v>
      </c>
      <c r="GN52" s="39">
        <v>2</v>
      </c>
      <c r="GO52" s="389">
        <v>1.47</v>
      </c>
      <c r="GP52" s="403">
        <v>0.56999999999999995</v>
      </c>
      <c r="GQ52" s="39">
        <v>3</v>
      </c>
      <c r="GR52" s="389">
        <v>3.3</v>
      </c>
      <c r="GS52" s="403">
        <v>0</v>
      </c>
      <c r="GT52" s="39">
        <v>2</v>
      </c>
      <c r="GU52" s="389">
        <v>2.63</v>
      </c>
      <c r="GV52" s="403">
        <v>0.27</v>
      </c>
      <c r="GW52" s="39">
        <v>3</v>
      </c>
      <c r="GX52" s="416">
        <v>0.2</v>
      </c>
      <c r="GY52" s="423">
        <v>0.1</v>
      </c>
      <c r="GZ52" s="39">
        <v>2</v>
      </c>
      <c r="HA52" s="416">
        <v>7.0000000000000007E-2</v>
      </c>
      <c r="HB52" s="423">
        <v>7.0000000000000007E-2</v>
      </c>
      <c r="HC52" s="39">
        <v>3</v>
      </c>
      <c r="HD52" s="389">
        <v>0.7</v>
      </c>
      <c r="HE52" s="403">
        <v>0.5</v>
      </c>
      <c r="HF52" s="39">
        <v>2</v>
      </c>
      <c r="HG52" s="389">
        <v>0.47</v>
      </c>
      <c r="HH52" s="403">
        <v>7.0000000000000007E-2</v>
      </c>
      <c r="HI52" s="39">
        <v>3</v>
      </c>
      <c r="HJ52" s="389">
        <v>0.54</v>
      </c>
      <c r="HK52" s="403">
        <v>0.22</v>
      </c>
      <c r="HL52" s="39">
        <v>2</v>
      </c>
      <c r="HM52" s="389">
        <v>0.95</v>
      </c>
      <c r="HN52" s="403">
        <v>0.17</v>
      </c>
      <c r="HO52" s="39">
        <v>3</v>
      </c>
      <c r="HP52" s="389">
        <v>4.03</v>
      </c>
      <c r="HQ52" s="403">
        <v>1.33</v>
      </c>
      <c r="HR52" s="39">
        <v>2</v>
      </c>
      <c r="HS52" s="389">
        <v>5.95</v>
      </c>
      <c r="HT52" s="403">
        <v>0.77</v>
      </c>
      <c r="HU52" s="39">
        <v>3</v>
      </c>
      <c r="HV52" s="416">
        <v>0.04</v>
      </c>
      <c r="HW52" s="423">
        <v>0.02</v>
      </c>
      <c r="HX52" s="39">
        <v>2</v>
      </c>
      <c r="HY52" s="416">
        <v>0.1</v>
      </c>
      <c r="HZ52" s="423">
        <v>0.03</v>
      </c>
      <c r="IA52" s="39">
        <v>3</v>
      </c>
      <c r="IB52" s="416">
        <v>0.16</v>
      </c>
      <c r="IC52" s="423">
        <v>0.06</v>
      </c>
      <c r="ID52" s="39">
        <v>2</v>
      </c>
      <c r="IE52" s="416">
        <v>0.2</v>
      </c>
      <c r="IF52" s="423">
        <v>0.03</v>
      </c>
      <c r="IG52" s="39">
        <v>3</v>
      </c>
      <c r="IH52" s="416">
        <v>0.04</v>
      </c>
      <c r="II52" s="423">
        <v>0.04</v>
      </c>
      <c r="IJ52" s="39">
        <v>2</v>
      </c>
      <c r="IK52" s="416">
        <v>0.01</v>
      </c>
      <c r="IL52" s="423">
        <v>0.01</v>
      </c>
      <c r="IM52" s="39">
        <v>3</v>
      </c>
      <c r="IN52" s="416">
        <v>0.01</v>
      </c>
      <c r="IO52" s="423">
        <v>0.01</v>
      </c>
      <c r="IP52" s="39">
        <v>2</v>
      </c>
      <c r="IQ52" s="416">
        <v>0.03</v>
      </c>
      <c r="IR52" s="423">
        <v>0.01</v>
      </c>
      <c r="IS52" s="39">
        <v>3</v>
      </c>
    </row>
    <row r="53" spans="1:253" ht="13" customHeight="1">
      <c r="A53" s="183" t="s">
        <v>17</v>
      </c>
      <c r="B53" s="389">
        <v>10.11</v>
      </c>
      <c r="C53" s="403">
        <v>8.8999999999999996E-2</v>
      </c>
      <c r="D53" s="39">
        <v>4</v>
      </c>
      <c r="E53" s="389">
        <v>9.6199999999999992</v>
      </c>
      <c r="F53" s="403">
        <v>0.20880000000000001</v>
      </c>
      <c r="G53" s="39">
        <v>3</v>
      </c>
      <c r="H53" s="389">
        <v>97.73</v>
      </c>
      <c r="I53" s="403">
        <v>0.06</v>
      </c>
      <c r="J53" s="39">
        <v>4</v>
      </c>
      <c r="K53" s="389">
        <v>97.1</v>
      </c>
      <c r="L53" s="403">
        <v>0.43580000000000002</v>
      </c>
      <c r="M53" s="39">
        <v>3</v>
      </c>
      <c r="N53" s="385">
        <v>82496.5</v>
      </c>
      <c r="O53" s="81">
        <v>329.17</v>
      </c>
      <c r="P53" s="39">
        <v>4</v>
      </c>
      <c r="Q53" s="385">
        <v>77017</v>
      </c>
      <c r="R53" s="81">
        <v>839</v>
      </c>
      <c r="S53" s="39">
        <v>3</v>
      </c>
      <c r="T53" s="63">
        <v>13.35</v>
      </c>
      <c r="U53" s="81">
        <v>9.5742710775633941E-2</v>
      </c>
      <c r="V53" s="39">
        <v>4</v>
      </c>
      <c r="W53" s="63">
        <v>12.8</v>
      </c>
      <c r="X53" s="81">
        <v>0.30549999999999999</v>
      </c>
      <c r="Y53" s="39">
        <v>3</v>
      </c>
      <c r="Z53" s="401">
        <v>46.2</v>
      </c>
      <c r="AA53" s="194">
        <v>0.35589999999999999</v>
      </c>
      <c r="AB53" s="194">
        <v>4</v>
      </c>
      <c r="AC53" s="389">
        <v>43.86</v>
      </c>
      <c r="AD53" s="81">
        <v>0.7</v>
      </c>
      <c r="AE53" s="39">
        <v>3</v>
      </c>
      <c r="AF53" s="389">
        <v>45.650000000000006</v>
      </c>
      <c r="AG53" s="81">
        <v>0.34278273002005205</v>
      </c>
      <c r="AH53" s="39">
        <v>4</v>
      </c>
      <c r="AI53" s="389">
        <v>45.6</v>
      </c>
      <c r="AJ53" s="403">
        <v>0.26450000000000001</v>
      </c>
      <c r="AK53" s="39">
        <v>3</v>
      </c>
      <c r="AL53" s="389">
        <v>13.175000000000001</v>
      </c>
      <c r="AM53" s="403">
        <v>0.111</v>
      </c>
      <c r="AN53" s="39">
        <v>4</v>
      </c>
      <c r="AO53" s="389">
        <v>13.33</v>
      </c>
      <c r="AP53" s="403">
        <v>0.23330000000000001</v>
      </c>
      <c r="AQ53" s="39">
        <v>3</v>
      </c>
      <c r="AR53" s="389">
        <v>28.85</v>
      </c>
      <c r="AS53" s="81">
        <v>6.4549999999999996E-2</v>
      </c>
      <c r="AT53" s="39">
        <v>4</v>
      </c>
      <c r="AU53" s="389">
        <v>29.2</v>
      </c>
      <c r="AV53" s="403">
        <v>0.51300000000000001</v>
      </c>
      <c r="AW53" s="39">
        <v>3</v>
      </c>
      <c r="AX53" s="389">
        <v>12.2</v>
      </c>
      <c r="AY53" s="81">
        <v>4.0800000000000003E-2</v>
      </c>
      <c r="AZ53" s="39">
        <v>4</v>
      </c>
      <c r="BA53" s="389">
        <v>12.367000000000001</v>
      </c>
      <c r="BB53" s="403">
        <v>3.3300000000000003E-2</v>
      </c>
      <c r="BC53" s="39">
        <v>3</v>
      </c>
      <c r="BD53" s="389">
        <v>12.574999999999999</v>
      </c>
      <c r="BE53" s="81">
        <v>8.5300000000000001E-2</v>
      </c>
      <c r="BF53" s="39">
        <v>4</v>
      </c>
      <c r="BG53" s="389">
        <v>14.5</v>
      </c>
      <c r="BH53" s="403">
        <v>0.40400000000000003</v>
      </c>
      <c r="BI53" s="39">
        <v>3</v>
      </c>
      <c r="BJ53" s="389">
        <v>1.8574999999999999</v>
      </c>
      <c r="BK53" s="403">
        <v>1.18E-2</v>
      </c>
      <c r="BL53" s="39">
        <v>4</v>
      </c>
      <c r="BM53" s="389">
        <v>2.15</v>
      </c>
      <c r="BN53" s="403">
        <v>0</v>
      </c>
      <c r="BO53" s="39">
        <v>3</v>
      </c>
      <c r="BP53" s="389">
        <v>2.2749999999999999</v>
      </c>
      <c r="BQ53" s="403">
        <v>6.2899999999999998E-2</v>
      </c>
      <c r="BR53" s="39">
        <v>4</v>
      </c>
      <c r="BS53" s="389">
        <v>2.9</v>
      </c>
      <c r="BT53" s="403">
        <v>0.435</v>
      </c>
      <c r="BU53" s="39">
        <v>3</v>
      </c>
      <c r="BV53" s="385">
        <v>231.1</v>
      </c>
      <c r="BW53" s="403">
        <v>8.6</v>
      </c>
      <c r="BX53" s="39">
        <v>4</v>
      </c>
      <c r="BY53" s="385">
        <v>276.39999999999998</v>
      </c>
      <c r="BZ53" s="403">
        <v>37.287999999999997</v>
      </c>
      <c r="CA53" s="39">
        <v>3</v>
      </c>
      <c r="CB53" s="389">
        <v>53.975000000000001</v>
      </c>
      <c r="CC53" s="403">
        <v>0.61009999999999998</v>
      </c>
      <c r="CD53" s="39">
        <v>4</v>
      </c>
      <c r="CE53" s="389">
        <v>53.933</v>
      </c>
      <c r="CF53" s="403">
        <v>0.59250000000000003</v>
      </c>
      <c r="CG53" s="39">
        <v>3</v>
      </c>
      <c r="CH53" s="389">
        <v>27.25</v>
      </c>
      <c r="CI53" s="403">
        <v>0.1658</v>
      </c>
      <c r="CJ53" s="39">
        <v>4</v>
      </c>
      <c r="CK53" s="389">
        <v>27.233000000000001</v>
      </c>
      <c r="CL53" s="403">
        <v>0.17599999999999999</v>
      </c>
      <c r="CM53" s="39">
        <v>3</v>
      </c>
      <c r="CN53" s="389">
        <v>14.6</v>
      </c>
      <c r="CO53" s="403">
        <v>7.0699999999999999E-2</v>
      </c>
      <c r="CP53" s="39">
        <v>4</v>
      </c>
      <c r="CQ53" s="389">
        <v>14.632999999999999</v>
      </c>
      <c r="CR53" s="403">
        <v>0.21859999999999999</v>
      </c>
      <c r="CS53" s="39">
        <v>3</v>
      </c>
      <c r="CT53" s="389">
        <v>56.15</v>
      </c>
      <c r="CU53" s="403">
        <v>1.5960000000000001</v>
      </c>
      <c r="CV53" s="39">
        <v>4</v>
      </c>
      <c r="CW53" s="389">
        <v>57.633000000000003</v>
      </c>
      <c r="CX53" s="403">
        <v>1.06</v>
      </c>
      <c r="CY53" s="39">
        <v>3</v>
      </c>
      <c r="CZ53" s="407">
        <v>542</v>
      </c>
      <c r="DA53" s="401">
        <v>22.85</v>
      </c>
      <c r="DB53" s="194">
        <v>4</v>
      </c>
      <c r="DC53" s="407">
        <v>660</v>
      </c>
      <c r="DD53" s="401">
        <v>101.3</v>
      </c>
      <c r="DE53" s="194">
        <v>3</v>
      </c>
      <c r="DF53" s="389">
        <v>37.375</v>
      </c>
      <c r="DG53" s="403">
        <v>0.874</v>
      </c>
      <c r="DH53" s="39">
        <v>4</v>
      </c>
      <c r="DI53" s="389">
        <v>35.866</v>
      </c>
      <c r="DJ53" s="403">
        <v>0.61699999999999999</v>
      </c>
      <c r="DK53" s="39">
        <v>3</v>
      </c>
      <c r="DL53" s="385">
        <v>86.376299999999986</v>
      </c>
      <c r="DM53" s="403">
        <v>3.9241099317764605</v>
      </c>
      <c r="DN53" s="39">
        <v>4</v>
      </c>
      <c r="DO53" s="385">
        <v>98.791333333333341</v>
      </c>
      <c r="DP53" s="403">
        <v>12.191632702982945</v>
      </c>
      <c r="DQ53" s="39">
        <v>3</v>
      </c>
      <c r="DR53" s="389">
        <v>6.45</v>
      </c>
      <c r="DS53" s="403">
        <v>0.99</v>
      </c>
      <c r="DT53" s="39">
        <v>4</v>
      </c>
      <c r="DU53" s="389">
        <v>6.4329999999999998</v>
      </c>
      <c r="DV53" s="403">
        <v>1.1100000000000001</v>
      </c>
      <c r="DW53" s="39">
        <v>3</v>
      </c>
      <c r="DX53" s="385">
        <v>62.25</v>
      </c>
      <c r="DY53" s="403">
        <v>9.6289999999999996</v>
      </c>
      <c r="DZ53" s="39">
        <v>4</v>
      </c>
      <c r="EA53" s="385">
        <v>72.33</v>
      </c>
      <c r="EB53" s="403">
        <v>12.467700000000001</v>
      </c>
      <c r="EC53" s="39">
        <v>3</v>
      </c>
      <c r="ED53" s="385">
        <v>1686</v>
      </c>
      <c r="EE53" s="410">
        <v>79.8</v>
      </c>
      <c r="EF53" s="39">
        <v>4</v>
      </c>
      <c r="EG53" s="385">
        <v>1467.33</v>
      </c>
      <c r="EH53" s="410">
        <v>106.4</v>
      </c>
      <c r="EI53" s="39">
        <v>3</v>
      </c>
      <c r="EJ53" s="389">
        <v>4.45</v>
      </c>
      <c r="EK53" s="403">
        <v>0.22170000000000001</v>
      </c>
      <c r="EL53" s="39">
        <v>4</v>
      </c>
      <c r="EM53" s="389">
        <v>4.4667000000000003</v>
      </c>
      <c r="EN53" s="403">
        <v>0.1666</v>
      </c>
      <c r="EO53" s="39">
        <v>3</v>
      </c>
      <c r="EP53" s="389">
        <v>47.4</v>
      </c>
      <c r="EQ53" s="403">
        <v>2.0499999999999998</v>
      </c>
      <c r="ER53" s="39">
        <v>4</v>
      </c>
      <c r="ES53" s="389">
        <v>46.332999999999998</v>
      </c>
      <c r="ET53" s="403">
        <v>2.31</v>
      </c>
      <c r="EU53" s="39">
        <v>3</v>
      </c>
      <c r="EV53" s="416">
        <v>0.375</v>
      </c>
      <c r="EW53" s="403">
        <v>1.66E-2</v>
      </c>
      <c r="EX53" s="39">
        <v>4</v>
      </c>
      <c r="EY53" s="416">
        <v>0.32700000000000001</v>
      </c>
      <c r="EZ53" s="403">
        <v>2.4E-2</v>
      </c>
      <c r="FA53" s="39">
        <v>3</v>
      </c>
      <c r="FB53" s="385">
        <v>254.25</v>
      </c>
      <c r="FC53" s="403">
        <v>9.74</v>
      </c>
      <c r="FD53" s="39">
        <v>4</v>
      </c>
      <c r="FE53" s="385">
        <v>257.67</v>
      </c>
      <c r="FF53" s="403">
        <v>7.3559999999999999</v>
      </c>
      <c r="FG53" s="39">
        <v>3</v>
      </c>
      <c r="FH53" s="389">
        <v>75.45</v>
      </c>
      <c r="FI53" s="403">
        <v>2.3340000000000001</v>
      </c>
      <c r="FJ53" s="39">
        <v>4</v>
      </c>
      <c r="FK53" s="389">
        <v>78.8</v>
      </c>
      <c r="FL53" s="403">
        <v>1.452</v>
      </c>
      <c r="FM53" s="39">
        <v>3</v>
      </c>
      <c r="FN53" s="389">
        <v>1.0325</v>
      </c>
      <c r="FO53" s="403">
        <v>7.4000000000000003E-3</v>
      </c>
      <c r="FP53" s="39">
        <v>4</v>
      </c>
      <c r="FQ53" s="389">
        <v>1.0432999999999999</v>
      </c>
      <c r="FR53" s="403">
        <v>3.3E-3</v>
      </c>
      <c r="FS53" s="39">
        <v>3</v>
      </c>
      <c r="FT53" s="389">
        <v>6.37</v>
      </c>
      <c r="FU53" s="403">
        <v>0.30919999999999997</v>
      </c>
      <c r="FV53" s="39">
        <v>4</v>
      </c>
      <c r="FW53" s="389">
        <v>4.1130000000000004</v>
      </c>
      <c r="FX53" s="403">
        <v>0.61199999999999999</v>
      </c>
      <c r="FY53" s="39">
        <v>3</v>
      </c>
      <c r="FZ53" s="389">
        <v>7.75</v>
      </c>
      <c r="GA53" s="403">
        <v>0.38405699999999998</v>
      </c>
      <c r="GB53" s="39">
        <v>4</v>
      </c>
      <c r="GC53" s="389">
        <v>20.033000000000001</v>
      </c>
      <c r="GD53" s="403">
        <v>3.4159999999999999</v>
      </c>
      <c r="GE53" s="39">
        <v>3</v>
      </c>
      <c r="GF53" s="389">
        <v>87.275000000000006</v>
      </c>
      <c r="GG53" s="403">
        <v>0.54500000000000004</v>
      </c>
      <c r="GH53" s="39">
        <v>4</v>
      </c>
      <c r="GI53" s="389">
        <v>74.33</v>
      </c>
      <c r="GJ53" s="403">
        <v>3.411</v>
      </c>
      <c r="GK53" s="39">
        <v>3</v>
      </c>
      <c r="GL53" s="389">
        <v>1.45</v>
      </c>
      <c r="GM53" s="403">
        <v>0.15540000000000001</v>
      </c>
      <c r="GN53" s="39">
        <v>4</v>
      </c>
      <c r="GO53" s="389">
        <v>1.9330000000000001</v>
      </c>
      <c r="GP53" s="403">
        <v>0.68879999999999997</v>
      </c>
      <c r="GQ53" s="39">
        <v>3</v>
      </c>
      <c r="GR53" s="389">
        <v>3.05</v>
      </c>
      <c r="GS53" s="403">
        <v>0.28699999999999998</v>
      </c>
      <c r="GT53" s="39">
        <v>4</v>
      </c>
      <c r="GU53" s="389">
        <v>3.133</v>
      </c>
      <c r="GV53" s="403">
        <v>0.1333</v>
      </c>
      <c r="GW53" s="39">
        <v>3</v>
      </c>
      <c r="GX53" s="416">
        <v>2.5000000000000001E-2</v>
      </c>
      <c r="GY53" s="423">
        <v>2.5000000000000001E-2</v>
      </c>
      <c r="GZ53" s="39">
        <v>4</v>
      </c>
      <c r="HA53" s="416">
        <v>6.6000000000000003E-2</v>
      </c>
      <c r="HB53" s="423">
        <v>3.3000000000000002E-2</v>
      </c>
      <c r="HC53" s="39">
        <v>3</v>
      </c>
      <c r="HD53" s="389">
        <v>0.42499999999999999</v>
      </c>
      <c r="HE53" s="403">
        <v>0.10299999999999999</v>
      </c>
      <c r="HF53" s="39">
        <v>4</v>
      </c>
      <c r="HG53" s="389">
        <v>0.5</v>
      </c>
      <c r="HH53" s="403">
        <v>0.1527</v>
      </c>
      <c r="HI53" s="39">
        <v>3</v>
      </c>
      <c r="HJ53" s="389">
        <v>0.49</v>
      </c>
      <c r="HK53" s="403">
        <v>2.5159999999999998E-2</v>
      </c>
      <c r="HL53" s="39">
        <v>4</v>
      </c>
      <c r="HM53" s="389">
        <v>0.78659999999999997</v>
      </c>
      <c r="HN53" s="403">
        <v>3.7109999999999997E-2</v>
      </c>
      <c r="HO53" s="39">
        <v>3</v>
      </c>
      <c r="HP53" s="389">
        <v>5.5650000000000004</v>
      </c>
      <c r="HQ53" s="403">
        <v>0.29099999999999998</v>
      </c>
      <c r="HR53" s="39">
        <v>4</v>
      </c>
      <c r="HS53" s="389">
        <v>3.093</v>
      </c>
      <c r="HT53" s="403">
        <v>0.58336200000000005</v>
      </c>
      <c r="HU53" s="39">
        <v>3</v>
      </c>
      <c r="HV53" s="416">
        <v>0.09</v>
      </c>
      <c r="HW53" s="423">
        <v>1.29E-2</v>
      </c>
      <c r="HX53" s="39">
        <v>4</v>
      </c>
      <c r="HY53" s="416">
        <v>8.6669999999999997E-2</v>
      </c>
      <c r="HZ53" s="423">
        <v>4.1000000000000002E-2</v>
      </c>
      <c r="IA53" s="39">
        <v>3</v>
      </c>
      <c r="IB53" s="416">
        <v>0.185</v>
      </c>
      <c r="IC53" s="423">
        <v>1.2579999999999999E-2</v>
      </c>
      <c r="ID53" s="39">
        <v>4</v>
      </c>
      <c r="IE53" s="416">
        <v>0.12667</v>
      </c>
      <c r="IF53" s="423">
        <v>1.77E-2</v>
      </c>
      <c r="IG53" s="39">
        <v>3</v>
      </c>
      <c r="IH53" s="416">
        <v>0.03</v>
      </c>
      <c r="II53" s="423">
        <v>5.7000000000000002E-3</v>
      </c>
      <c r="IJ53" s="39">
        <v>4</v>
      </c>
      <c r="IK53" s="416">
        <v>0</v>
      </c>
      <c r="IL53" s="423">
        <v>0</v>
      </c>
      <c r="IM53" s="39">
        <v>3</v>
      </c>
      <c r="IN53" s="416">
        <v>0</v>
      </c>
      <c r="IO53" s="423">
        <v>0</v>
      </c>
      <c r="IP53" s="39">
        <v>4</v>
      </c>
      <c r="IQ53" s="416">
        <v>0.02</v>
      </c>
      <c r="IR53" s="423">
        <v>0</v>
      </c>
      <c r="IS53" s="39">
        <v>3</v>
      </c>
    </row>
    <row r="54" spans="1:253" ht="13" customHeight="1">
      <c r="A54" s="183" t="s">
        <v>18</v>
      </c>
      <c r="B54" s="389">
        <v>8.85</v>
      </c>
      <c r="C54" s="403">
        <v>0.76</v>
      </c>
      <c r="D54" s="39">
        <v>3</v>
      </c>
      <c r="E54" s="389">
        <v>11.1</v>
      </c>
      <c r="F54" s="403">
        <v>0.28399999999999997</v>
      </c>
      <c r="G54" s="39">
        <v>5</v>
      </c>
      <c r="H54" s="389">
        <v>97.57</v>
      </c>
      <c r="I54" s="403">
        <v>0.12</v>
      </c>
      <c r="J54" s="39">
        <v>3</v>
      </c>
      <c r="K54" s="389">
        <v>97.14</v>
      </c>
      <c r="L54" s="403">
        <v>0.1166</v>
      </c>
      <c r="M54" s="39">
        <v>5</v>
      </c>
      <c r="N54" s="385">
        <v>77880.67</v>
      </c>
      <c r="O54" s="81">
        <v>4989.7</v>
      </c>
      <c r="P54" s="39">
        <v>3</v>
      </c>
      <c r="Q54" s="385">
        <v>91306</v>
      </c>
      <c r="R54" s="81">
        <v>1909</v>
      </c>
      <c r="S54" s="39">
        <v>5</v>
      </c>
      <c r="T54" s="63">
        <v>12.13</v>
      </c>
      <c r="U54" s="81">
        <v>1.03</v>
      </c>
      <c r="V54" s="39">
        <v>3</v>
      </c>
      <c r="W54" s="63">
        <v>15.44</v>
      </c>
      <c r="X54" s="81">
        <v>0.28000000000000003</v>
      </c>
      <c r="Y54" s="39">
        <v>5</v>
      </c>
      <c r="Z54" s="401">
        <v>39.729999999999997</v>
      </c>
      <c r="AA54" s="194">
        <v>3.19</v>
      </c>
      <c r="AB54" s="194">
        <v>3</v>
      </c>
      <c r="AC54" s="389">
        <v>51</v>
      </c>
      <c r="AD54" s="81">
        <v>0.87</v>
      </c>
      <c r="AE54" s="39">
        <v>5</v>
      </c>
      <c r="AF54" s="389">
        <v>44.9</v>
      </c>
      <c r="AG54" s="81">
        <v>0.21</v>
      </c>
      <c r="AH54" s="39">
        <v>3</v>
      </c>
      <c r="AI54" s="389">
        <v>45.98</v>
      </c>
      <c r="AJ54" s="403">
        <v>0.51</v>
      </c>
      <c r="AK54" s="39">
        <v>5</v>
      </c>
      <c r="AL54" s="389">
        <v>13.8</v>
      </c>
      <c r="AM54" s="403">
        <v>0.23</v>
      </c>
      <c r="AN54" s="39">
        <v>3</v>
      </c>
      <c r="AO54" s="389">
        <v>13.86</v>
      </c>
      <c r="AP54" s="403">
        <v>0.12</v>
      </c>
      <c r="AQ54" s="39">
        <v>5</v>
      </c>
      <c r="AR54" s="389">
        <v>30.67</v>
      </c>
      <c r="AS54" s="81">
        <v>0.62</v>
      </c>
      <c r="AT54" s="39">
        <v>3</v>
      </c>
      <c r="AU54" s="389">
        <v>30.2</v>
      </c>
      <c r="AV54" s="403">
        <v>0.22</v>
      </c>
      <c r="AW54" s="39">
        <v>5</v>
      </c>
      <c r="AX54" s="389">
        <v>14</v>
      </c>
      <c r="AY54" s="81">
        <v>0.06</v>
      </c>
      <c r="AZ54" s="39">
        <v>3</v>
      </c>
      <c r="BA54" s="389">
        <v>13.6</v>
      </c>
      <c r="BB54" s="403">
        <v>0.11</v>
      </c>
      <c r="BC54" s="39">
        <v>5</v>
      </c>
      <c r="BD54" s="389">
        <v>13.27</v>
      </c>
      <c r="BE54" s="81">
        <v>0.19</v>
      </c>
      <c r="BF54" s="39">
        <v>3</v>
      </c>
      <c r="BG54" s="389">
        <v>14.44</v>
      </c>
      <c r="BH54" s="403">
        <v>0.14000000000000001</v>
      </c>
      <c r="BI54" s="39">
        <v>5</v>
      </c>
      <c r="BJ54" s="389">
        <v>2.08</v>
      </c>
      <c r="BK54" s="403">
        <v>0</v>
      </c>
      <c r="BL54" s="39">
        <v>3</v>
      </c>
      <c r="BM54" s="389">
        <v>2.21</v>
      </c>
      <c r="BN54" s="403">
        <v>1.4E-2</v>
      </c>
      <c r="BO54" s="39">
        <v>5</v>
      </c>
      <c r="BP54" s="389">
        <v>2.4300000000000002</v>
      </c>
      <c r="BQ54" s="403">
        <v>0.12</v>
      </c>
      <c r="BR54" s="39">
        <v>3</v>
      </c>
      <c r="BS54" s="389">
        <v>2.86</v>
      </c>
      <c r="BT54" s="403">
        <v>0.11</v>
      </c>
      <c r="BU54" s="39">
        <v>5</v>
      </c>
      <c r="BV54" s="385">
        <v>215.73</v>
      </c>
      <c r="BW54" s="403">
        <v>25.79</v>
      </c>
      <c r="BX54" s="39">
        <v>3</v>
      </c>
      <c r="BY54" s="385">
        <v>315.5</v>
      </c>
      <c r="BZ54" s="403">
        <v>16.7</v>
      </c>
      <c r="CA54" s="39">
        <v>5</v>
      </c>
      <c r="CB54" s="389">
        <v>54.37</v>
      </c>
      <c r="CC54" s="403">
        <v>0.18</v>
      </c>
      <c r="CD54" s="39">
        <v>3</v>
      </c>
      <c r="CE54" s="389">
        <v>56.5</v>
      </c>
      <c r="CF54" s="403">
        <v>0.35599999999999998</v>
      </c>
      <c r="CG54" s="39">
        <v>5</v>
      </c>
      <c r="CH54" s="389">
        <v>28.97</v>
      </c>
      <c r="CI54" s="403">
        <v>0.09</v>
      </c>
      <c r="CJ54" s="39">
        <v>3</v>
      </c>
      <c r="CK54" s="389">
        <v>26.78</v>
      </c>
      <c r="CL54" s="403">
        <v>0.10199999999999999</v>
      </c>
      <c r="CM54" s="39">
        <v>5</v>
      </c>
      <c r="CN54" s="389">
        <v>15.63</v>
      </c>
      <c r="CO54" s="403">
        <v>0.09</v>
      </c>
      <c r="CP54" s="39">
        <v>3</v>
      </c>
      <c r="CQ54" s="389">
        <v>15.06</v>
      </c>
      <c r="CR54" s="403">
        <v>7.0000000000000007E-2</v>
      </c>
      <c r="CS54" s="39">
        <v>5</v>
      </c>
      <c r="CT54" s="389">
        <v>48.4</v>
      </c>
      <c r="CU54" s="403">
        <v>0.75</v>
      </c>
      <c r="CV54" s="39">
        <v>3</v>
      </c>
      <c r="CW54" s="389">
        <v>35.659999999999997</v>
      </c>
      <c r="CX54" s="403">
        <v>1.347</v>
      </c>
      <c r="CY54" s="39">
        <v>5</v>
      </c>
      <c r="CZ54" s="407">
        <v>472</v>
      </c>
      <c r="DA54" s="401">
        <v>54.95</v>
      </c>
      <c r="DB54" s="194">
        <v>3</v>
      </c>
      <c r="DC54" s="407">
        <v>475.8</v>
      </c>
      <c r="DD54" s="401">
        <v>28.1</v>
      </c>
      <c r="DE54" s="194">
        <v>5</v>
      </c>
      <c r="DF54" s="389">
        <v>41.2</v>
      </c>
      <c r="DG54" s="403">
        <v>1.08</v>
      </c>
      <c r="DH54" s="39">
        <v>3</v>
      </c>
      <c r="DI54" s="389">
        <v>33.5</v>
      </c>
      <c r="DJ54" s="403">
        <v>1.03</v>
      </c>
      <c r="DK54" s="39">
        <v>5</v>
      </c>
      <c r="DL54" s="407">
        <v>401</v>
      </c>
      <c r="DM54" s="401">
        <v>43.86</v>
      </c>
      <c r="DN54" s="194">
        <v>3</v>
      </c>
      <c r="DO54" s="407">
        <v>445.2</v>
      </c>
      <c r="DP54" s="401">
        <v>13.7</v>
      </c>
      <c r="DQ54" s="194">
        <v>5</v>
      </c>
      <c r="DR54" s="389">
        <v>10.43</v>
      </c>
      <c r="DS54" s="403">
        <v>1.28</v>
      </c>
      <c r="DT54" s="39">
        <v>3</v>
      </c>
      <c r="DU54" s="389">
        <v>30.8</v>
      </c>
      <c r="DV54" s="403">
        <v>1.46</v>
      </c>
      <c r="DW54" s="39">
        <v>5</v>
      </c>
      <c r="DX54" s="407">
        <v>99.33</v>
      </c>
      <c r="DY54" s="401">
        <v>6.17</v>
      </c>
      <c r="DZ54" s="194">
        <v>3</v>
      </c>
      <c r="EA54" s="407">
        <v>413</v>
      </c>
      <c r="EB54" s="401">
        <v>35.659999999999997</v>
      </c>
      <c r="EC54" s="194">
        <v>5</v>
      </c>
      <c r="ED54" s="385">
        <v>1319.33</v>
      </c>
      <c r="EE54" s="410">
        <v>139.24</v>
      </c>
      <c r="EF54" s="39">
        <v>3</v>
      </c>
      <c r="EG54" s="385">
        <v>1240</v>
      </c>
      <c r="EH54" s="410">
        <v>51.3</v>
      </c>
      <c r="EI54" s="39">
        <v>5</v>
      </c>
      <c r="EJ54" s="389">
        <v>5.4</v>
      </c>
      <c r="EK54" s="403">
        <v>0.31</v>
      </c>
      <c r="EL54" s="39">
        <v>3</v>
      </c>
      <c r="EM54" s="389">
        <v>7.54</v>
      </c>
      <c r="EN54" s="403">
        <v>0.1</v>
      </c>
      <c r="EO54" s="39">
        <v>5</v>
      </c>
      <c r="EP54" s="389">
        <v>57.07</v>
      </c>
      <c r="EQ54" s="403">
        <v>2.2799999999999998</v>
      </c>
      <c r="ER54" s="39">
        <v>3</v>
      </c>
      <c r="ES54" s="389">
        <v>57.16</v>
      </c>
      <c r="ET54" s="403">
        <v>0.74</v>
      </c>
      <c r="EU54" s="39">
        <v>5</v>
      </c>
      <c r="EV54" s="416">
        <v>0.36</v>
      </c>
      <c r="EW54" s="403">
        <v>0.06</v>
      </c>
      <c r="EX54" s="39">
        <v>3</v>
      </c>
      <c r="EY54" s="416">
        <v>0.47</v>
      </c>
      <c r="EZ54" s="403">
        <v>0.02</v>
      </c>
      <c r="FA54" s="39">
        <v>5</v>
      </c>
      <c r="FB54" s="385">
        <v>226</v>
      </c>
      <c r="FC54" s="403">
        <v>6.51</v>
      </c>
      <c r="FD54" s="39">
        <v>3</v>
      </c>
      <c r="FE54" s="385">
        <v>184.8</v>
      </c>
      <c r="FF54" s="403">
        <v>1.4</v>
      </c>
      <c r="FG54" s="39">
        <v>5</v>
      </c>
      <c r="FH54" s="389">
        <v>75.97</v>
      </c>
      <c r="FI54" s="403">
        <v>2.1800000000000002</v>
      </c>
      <c r="FJ54" s="39">
        <v>3</v>
      </c>
      <c r="FK54" s="389">
        <v>72.14</v>
      </c>
      <c r="FL54" s="403">
        <v>0.8</v>
      </c>
      <c r="FM54" s="39">
        <v>5</v>
      </c>
      <c r="FN54" s="389">
        <v>1.07</v>
      </c>
      <c r="FO54" s="403">
        <v>0.01</v>
      </c>
      <c r="FP54" s="39">
        <v>3</v>
      </c>
      <c r="FQ54" s="389">
        <v>1.18</v>
      </c>
      <c r="FR54" s="403">
        <v>0.01</v>
      </c>
      <c r="FS54" s="39">
        <v>5</v>
      </c>
      <c r="FT54" s="389">
        <v>3.97</v>
      </c>
      <c r="FU54" s="403">
        <v>0.5</v>
      </c>
      <c r="FV54" s="39">
        <v>3</v>
      </c>
      <c r="FW54" s="389">
        <v>7.04</v>
      </c>
      <c r="FX54" s="403">
        <v>1.4</v>
      </c>
      <c r="FY54" s="39">
        <v>5</v>
      </c>
      <c r="FZ54" s="389">
        <v>19.53</v>
      </c>
      <c r="GA54" s="403">
        <v>1.68</v>
      </c>
      <c r="GB54" s="39">
        <v>3</v>
      </c>
      <c r="GC54" s="389">
        <v>12.86</v>
      </c>
      <c r="GD54" s="403">
        <v>1.57</v>
      </c>
      <c r="GE54" s="39">
        <v>5</v>
      </c>
      <c r="GF54" s="389">
        <v>73.87</v>
      </c>
      <c r="GG54" s="403">
        <v>3.08</v>
      </c>
      <c r="GH54" s="39">
        <v>3</v>
      </c>
      <c r="GI54" s="389">
        <v>80.88</v>
      </c>
      <c r="GJ54" s="403">
        <v>1.17</v>
      </c>
      <c r="GK54" s="39">
        <v>5</v>
      </c>
      <c r="GL54" s="389">
        <v>3.07</v>
      </c>
      <c r="GM54" s="403">
        <v>1.67</v>
      </c>
      <c r="GN54" s="39">
        <v>3</v>
      </c>
      <c r="GO54" s="389">
        <v>2.92</v>
      </c>
      <c r="GP54" s="403">
        <v>0.51</v>
      </c>
      <c r="GQ54" s="39">
        <v>5</v>
      </c>
      <c r="GR54" s="389">
        <v>3.2</v>
      </c>
      <c r="GS54" s="403">
        <v>0.35</v>
      </c>
      <c r="GT54" s="39">
        <v>3</v>
      </c>
      <c r="GU54" s="389">
        <v>2.66</v>
      </c>
      <c r="GV54" s="403">
        <v>0.47</v>
      </c>
      <c r="GW54" s="39">
        <v>5</v>
      </c>
      <c r="GX54" s="416">
        <v>0.03</v>
      </c>
      <c r="GY54" s="423">
        <v>0.03</v>
      </c>
      <c r="GZ54" s="39">
        <v>3</v>
      </c>
      <c r="HA54" s="416">
        <v>0.14000000000000001</v>
      </c>
      <c r="HB54" s="423">
        <v>0.06</v>
      </c>
      <c r="HC54" s="39">
        <v>5</v>
      </c>
      <c r="HD54" s="389">
        <v>0.23</v>
      </c>
      <c r="HE54" s="403">
        <v>0.13</v>
      </c>
      <c r="HF54" s="39">
        <v>3</v>
      </c>
      <c r="HG54" s="389">
        <v>0.54</v>
      </c>
      <c r="HH54" s="403">
        <v>0.16</v>
      </c>
      <c r="HI54" s="39">
        <v>5</v>
      </c>
      <c r="HJ54" s="389">
        <v>0.76</v>
      </c>
      <c r="HK54" s="403">
        <v>7.0000000000000007E-2</v>
      </c>
      <c r="HL54" s="39">
        <v>3</v>
      </c>
      <c r="HM54" s="389">
        <v>0.83</v>
      </c>
      <c r="HN54" s="403">
        <v>0.14000000000000001</v>
      </c>
      <c r="HO54" s="39">
        <v>5</v>
      </c>
      <c r="HP54" s="389">
        <v>2.97</v>
      </c>
      <c r="HQ54" s="403">
        <v>0.48</v>
      </c>
      <c r="HR54" s="39">
        <v>3</v>
      </c>
      <c r="HS54" s="389">
        <v>5.74</v>
      </c>
      <c r="HT54" s="403">
        <v>1.1599999999999999</v>
      </c>
      <c r="HU54" s="39">
        <v>5</v>
      </c>
      <c r="HV54" s="416">
        <v>0.11</v>
      </c>
      <c r="HW54" s="423">
        <v>0.05</v>
      </c>
      <c r="HX54" s="39">
        <v>3</v>
      </c>
      <c r="HY54" s="416">
        <v>0.22</v>
      </c>
      <c r="HZ54" s="423">
        <v>0.05</v>
      </c>
      <c r="IA54" s="39">
        <v>5</v>
      </c>
      <c r="IB54" s="416">
        <v>0.13</v>
      </c>
      <c r="IC54" s="423">
        <v>0.02</v>
      </c>
      <c r="ID54" s="39">
        <v>3</v>
      </c>
      <c r="IE54" s="416">
        <v>0.21</v>
      </c>
      <c r="IF54" s="423">
        <v>6.5000000000000002E-2</v>
      </c>
      <c r="IG54" s="39">
        <v>5</v>
      </c>
      <c r="IH54" s="416">
        <v>0</v>
      </c>
      <c r="II54" s="423">
        <v>0</v>
      </c>
      <c r="IJ54" s="39">
        <v>3</v>
      </c>
      <c r="IK54" s="416">
        <v>0.01</v>
      </c>
      <c r="IL54" s="423">
        <v>5.0000000000000001E-3</v>
      </c>
      <c r="IM54" s="39">
        <v>5</v>
      </c>
      <c r="IN54" s="416">
        <v>0.01</v>
      </c>
      <c r="IO54" s="423">
        <v>0.01</v>
      </c>
      <c r="IP54" s="39">
        <v>3</v>
      </c>
      <c r="IQ54" s="416">
        <v>0.04</v>
      </c>
      <c r="IR54" s="423">
        <v>1.166E-2</v>
      </c>
      <c r="IS54" s="39">
        <v>5</v>
      </c>
    </row>
    <row r="55" spans="1:253" ht="13" customHeight="1">
      <c r="A55" s="183" t="s">
        <v>19</v>
      </c>
      <c r="B55" s="389">
        <v>9.7100000000000009</v>
      </c>
      <c r="C55" s="403">
        <v>0.52</v>
      </c>
      <c r="D55" s="39">
        <v>3</v>
      </c>
      <c r="E55" s="389">
        <v>10.72</v>
      </c>
      <c r="F55" s="403">
        <v>0.16</v>
      </c>
      <c r="G55" s="39">
        <v>5</v>
      </c>
      <c r="H55" s="389">
        <v>97.97</v>
      </c>
      <c r="I55" s="403">
        <v>0.12</v>
      </c>
      <c r="J55" s="39">
        <v>3</v>
      </c>
      <c r="K55" s="389">
        <v>97.44</v>
      </c>
      <c r="L55" s="403">
        <v>0.121</v>
      </c>
      <c r="M55" s="39">
        <v>5</v>
      </c>
      <c r="N55" s="385">
        <v>83473</v>
      </c>
      <c r="O55" s="81">
        <v>2649</v>
      </c>
      <c r="P55" s="39">
        <v>3</v>
      </c>
      <c r="Q55" s="385">
        <v>88916</v>
      </c>
      <c r="R55" s="81">
        <v>727</v>
      </c>
      <c r="S55" s="39">
        <v>5</v>
      </c>
      <c r="T55" s="63">
        <v>13.13</v>
      </c>
      <c r="U55" s="81">
        <v>0.7</v>
      </c>
      <c r="V55" s="39">
        <v>3</v>
      </c>
      <c r="W55" s="63">
        <v>14.68</v>
      </c>
      <c r="X55" s="81">
        <v>0.16200000000000001</v>
      </c>
      <c r="Y55" s="39">
        <v>5</v>
      </c>
      <c r="Z55" s="401">
        <v>45.02</v>
      </c>
      <c r="AA55" s="194">
        <v>2.58</v>
      </c>
      <c r="AB55" s="194">
        <v>3</v>
      </c>
      <c r="AC55" s="389">
        <v>51.2</v>
      </c>
      <c r="AD55" s="81">
        <v>0.74</v>
      </c>
      <c r="AE55" s="39">
        <v>5</v>
      </c>
      <c r="AF55" s="389">
        <v>46.33</v>
      </c>
      <c r="AG55" s="81">
        <v>0.18</v>
      </c>
      <c r="AH55" s="39">
        <v>3</v>
      </c>
      <c r="AI55" s="389">
        <v>47.8</v>
      </c>
      <c r="AJ55" s="403">
        <v>0.17</v>
      </c>
      <c r="AK55" s="39">
        <v>5</v>
      </c>
      <c r="AL55" s="389">
        <v>13.6</v>
      </c>
      <c r="AM55" s="403">
        <v>0.06</v>
      </c>
      <c r="AN55" s="39">
        <v>3</v>
      </c>
      <c r="AO55" s="389">
        <v>13.68</v>
      </c>
      <c r="AP55" s="403">
        <v>9.7000000000000003E-2</v>
      </c>
      <c r="AQ55" s="39">
        <v>5</v>
      </c>
      <c r="AR55" s="389">
        <v>29.27</v>
      </c>
      <c r="AS55" s="81">
        <v>0.23</v>
      </c>
      <c r="AT55" s="39">
        <v>3</v>
      </c>
      <c r="AU55" s="389">
        <v>28.64</v>
      </c>
      <c r="AV55" s="403">
        <v>0.214</v>
      </c>
      <c r="AW55" s="39">
        <v>5</v>
      </c>
      <c r="AX55" s="389">
        <v>13</v>
      </c>
      <c r="AY55" s="81">
        <v>0.06</v>
      </c>
      <c r="AZ55" s="39">
        <v>3</v>
      </c>
      <c r="BA55" s="389">
        <v>13.18</v>
      </c>
      <c r="BB55" s="403">
        <v>5.8000000000000003E-2</v>
      </c>
      <c r="BC55" s="39">
        <v>5</v>
      </c>
      <c r="BD55" s="389">
        <v>14.03</v>
      </c>
      <c r="BE55" s="81">
        <v>0.12</v>
      </c>
      <c r="BF55" s="39">
        <v>3</v>
      </c>
      <c r="BG55" s="389">
        <v>15.4</v>
      </c>
      <c r="BH55" s="403">
        <v>0.21199999999999999</v>
      </c>
      <c r="BI55" s="39">
        <v>5</v>
      </c>
      <c r="BJ55" s="389">
        <v>1.81</v>
      </c>
      <c r="BK55" s="403">
        <v>0.01</v>
      </c>
      <c r="BL55" s="39">
        <v>3</v>
      </c>
      <c r="BM55" s="389">
        <v>2.0099999999999998</v>
      </c>
      <c r="BN55" s="403">
        <v>1.4999999999999999E-2</v>
      </c>
      <c r="BO55" s="39">
        <v>5</v>
      </c>
      <c r="BP55" s="389">
        <v>2.0299999999999998</v>
      </c>
      <c r="BQ55" s="403">
        <v>0.12</v>
      </c>
      <c r="BR55" s="39">
        <v>3</v>
      </c>
      <c r="BS55" s="389">
        <v>2.56</v>
      </c>
      <c r="BT55" s="403">
        <v>0.121</v>
      </c>
      <c r="BU55" s="39">
        <v>5</v>
      </c>
      <c r="BV55" s="385">
        <v>200.47</v>
      </c>
      <c r="BW55" s="403">
        <v>22.22</v>
      </c>
      <c r="BX55" s="39">
        <v>3</v>
      </c>
      <c r="BY55" s="385">
        <v>273.8</v>
      </c>
      <c r="BZ55" s="403">
        <v>17.100000000000001</v>
      </c>
      <c r="CA55" s="39">
        <v>5</v>
      </c>
      <c r="CB55" s="389">
        <v>59.67</v>
      </c>
      <c r="CC55" s="403">
        <v>0.38</v>
      </c>
      <c r="CD55" s="39">
        <v>3</v>
      </c>
      <c r="CE55" s="389">
        <v>61.1</v>
      </c>
      <c r="CF55" s="403">
        <v>0.56999999999999995</v>
      </c>
      <c r="CG55" s="39">
        <v>5</v>
      </c>
      <c r="CH55" s="389">
        <v>24.67</v>
      </c>
      <c r="CI55" s="403">
        <v>0.03</v>
      </c>
      <c r="CJ55" s="39">
        <v>3</v>
      </c>
      <c r="CK55" s="389">
        <v>24.2</v>
      </c>
      <c r="CL55" s="403">
        <v>0.13</v>
      </c>
      <c r="CM55" s="39">
        <v>5</v>
      </c>
      <c r="CN55" s="389">
        <v>14.57</v>
      </c>
      <c r="CO55" s="403">
        <v>0.03</v>
      </c>
      <c r="CP55" s="39">
        <v>3</v>
      </c>
      <c r="CQ55" s="389">
        <v>14.68</v>
      </c>
      <c r="CR55" s="403">
        <v>0.19900000000000001</v>
      </c>
      <c r="CS55" s="39">
        <v>5</v>
      </c>
      <c r="CT55" s="389">
        <v>73.2</v>
      </c>
      <c r="CU55" s="403">
        <v>0.79</v>
      </c>
      <c r="CV55" s="39">
        <v>3</v>
      </c>
      <c r="CW55" s="389">
        <v>68.78</v>
      </c>
      <c r="CX55" s="403">
        <v>1.7</v>
      </c>
      <c r="CY55" s="39">
        <v>5</v>
      </c>
      <c r="CZ55" s="407">
        <v>623</v>
      </c>
      <c r="DA55" s="401">
        <v>69.900000000000006</v>
      </c>
      <c r="DB55" s="194">
        <v>3</v>
      </c>
      <c r="DC55" s="407">
        <v>801.6</v>
      </c>
      <c r="DD55" s="401">
        <v>51.7</v>
      </c>
      <c r="DE55" s="194">
        <v>5</v>
      </c>
      <c r="DF55" s="389">
        <v>24.5</v>
      </c>
      <c r="DG55" s="403">
        <v>0.47</v>
      </c>
      <c r="DH55" s="39">
        <v>3</v>
      </c>
      <c r="DI55" s="389">
        <v>28.1</v>
      </c>
      <c r="DJ55" s="403">
        <v>1.34</v>
      </c>
      <c r="DK55" s="39">
        <v>5</v>
      </c>
      <c r="DL55" s="407">
        <v>210</v>
      </c>
      <c r="DM55" s="401">
        <v>28.93</v>
      </c>
      <c r="DN55" s="194">
        <v>3</v>
      </c>
      <c r="DO55" s="407">
        <v>328.2</v>
      </c>
      <c r="DP55" s="401">
        <v>24.5</v>
      </c>
      <c r="DQ55" s="194">
        <v>5</v>
      </c>
      <c r="DR55" s="389">
        <v>2.2999999999999998</v>
      </c>
      <c r="DS55" s="403">
        <v>0.32</v>
      </c>
      <c r="DT55" s="39">
        <v>3</v>
      </c>
      <c r="DU55" s="389">
        <v>3.08</v>
      </c>
      <c r="DV55" s="403">
        <v>0.52</v>
      </c>
      <c r="DW55" s="39">
        <v>5</v>
      </c>
      <c r="DX55" s="407">
        <v>20.329999999999998</v>
      </c>
      <c r="DY55" s="401">
        <v>4.91</v>
      </c>
      <c r="DZ55" s="194">
        <v>3</v>
      </c>
      <c r="EA55" s="407">
        <v>35.6</v>
      </c>
      <c r="EB55" s="401">
        <v>5.8</v>
      </c>
      <c r="EC55" s="194">
        <v>5</v>
      </c>
      <c r="ED55" s="385">
        <v>1197.33</v>
      </c>
      <c r="EE55" s="410">
        <v>88.97</v>
      </c>
      <c r="EF55" s="39">
        <v>3</v>
      </c>
      <c r="EG55" s="385">
        <v>1211</v>
      </c>
      <c r="EH55" s="410">
        <v>24.8</v>
      </c>
      <c r="EI55" s="39">
        <v>5</v>
      </c>
      <c r="EJ55" s="389">
        <v>7.4</v>
      </c>
      <c r="EK55" s="403">
        <v>0.2</v>
      </c>
      <c r="EL55" s="39">
        <v>3</v>
      </c>
      <c r="EM55" s="389">
        <v>7.72</v>
      </c>
      <c r="EN55" s="403">
        <v>0.27</v>
      </c>
      <c r="EO55" s="39">
        <v>5</v>
      </c>
      <c r="EP55" s="389">
        <v>53.7</v>
      </c>
      <c r="EQ55" s="403">
        <v>1.07</v>
      </c>
      <c r="ER55" s="39">
        <v>3</v>
      </c>
      <c r="ES55" s="389">
        <v>50.58</v>
      </c>
      <c r="ET55" s="403">
        <v>0.47</v>
      </c>
      <c r="EU55" s="39">
        <v>5</v>
      </c>
      <c r="EV55" s="416">
        <v>0.43</v>
      </c>
      <c r="EW55" s="403">
        <v>0.05</v>
      </c>
      <c r="EX55" s="39">
        <v>3</v>
      </c>
      <c r="EY55" s="416">
        <v>0.47</v>
      </c>
      <c r="EZ55" s="403">
        <v>0.02</v>
      </c>
      <c r="FA55" s="39">
        <v>5</v>
      </c>
      <c r="FB55" s="385">
        <v>190.67</v>
      </c>
      <c r="FC55" s="403">
        <v>4.33</v>
      </c>
      <c r="FD55" s="39">
        <v>3</v>
      </c>
      <c r="FE55" s="385">
        <v>190.2</v>
      </c>
      <c r="FF55" s="403">
        <v>5.42</v>
      </c>
      <c r="FG55" s="39">
        <v>5</v>
      </c>
      <c r="FH55" s="389">
        <v>69.73</v>
      </c>
      <c r="FI55" s="403">
        <v>1.33</v>
      </c>
      <c r="FJ55" s="39">
        <v>3</v>
      </c>
      <c r="FK55" s="389">
        <v>68.959999999999994</v>
      </c>
      <c r="FL55" s="403">
        <v>0.62</v>
      </c>
      <c r="FM55" s="39">
        <v>5</v>
      </c>
      <c r="FN55" s="389">
        <v>1.22</v>
      </c>
      <c r="FO55" s="403">
        <v>0.01</v>
      </c>
      <c r="FP55" s="39">
        <v>3</v>
      </c>
      <c r="FQ55" s="389">
        <v>1.27</v>
      </c>
      <c r="FR55" s="403">
        <v>4.0000000000000001E-3</v>
      </c>
      <c r="FS55" s="39">
        <v>5</v>
      </c>
      <c r="FT55" s="389">
        <v>6.75</v>
      </c>
      <c r="FU55" s="403">
        <v>1.66</v>
      </c>
      <c r="FV55" s="39">
        <v>3</v>
      </c>
      <c r="FW55" s="389">
        <v>8.8800000000000008</v>
      </c>
      <c r="FX55" s="403">
        <v>1.17</v>
      </c>
      <c r="FY55" s="39">
        <v>5</v>
      </c>
      <c r="FZ55" s="389">
        <v>12.67</v>
      </c>
      <c r="GA55" s="403">
        <v>1.37</v>
      </c>
      <c r="GB55" s="39">
        <v>3</v>
      </c>
      <c r="GC55" s="389">
        <v>18.32</v>
      </c>
      <c r="GD55" s="403">
        <v>1.2</v>
      </c>
      <c r="GE55" s="39">
        <v>5</v>
      </c>
      <c r="GF55" s="389">
        <v>82.03</v>
      </c>
      <c r="GG55" s="403">
        <v>1.05</v>
      </c>
      <c r="GH55" s="39">
        <v>3</v>
      </c>
      <c r="GI55" s="389">
        <v>74.66</v>
      </c>
      <c r="GJ55" s="403">
        <v>1.33</v>
      </c>
      <c r="GK55" s="39">
        <v>5</v>
      </c>
      <c r="GL55" s="389">
        <v>2.7</v>
      </c>
      <c r="GM55" s="403">
        <v>0.7</v>
      </c>
      <c r="GN55" s="39">
        <v>3</v>
      </c>
      <c r="GO55" s="389">
        <v>3.6</v>
      </c>
      <c r="GP55" s="403">
        <v>0.53</v>
      </c>
      <c r="GQ55" s="39">
        <v>5</v>
      </c>
      <c r="GR55" s="389">
        <v>1.97</v>
      </c>
      <c r="GS55" s="403">
        <v>0.41</v>
      </c>
      <c r="GT55" s="39">
        <v>3</v>
      </c>
      <c r="GU55" s="389">
        <v>1.56</v>
      </c>
      <c r="GV55" s="403">
        <v>0.15</v>
      </c>
      <c r="GW55" s="39">
        <v>5</v>
      </c>
      <c r="GX55" s="416">
        <v>0.13</v>
      </c>
      <c r="GY55" s="423">
        <v>0.03</v>
      </c>
      <c r="GZ55" s="39">
        <v>3</v>
      </c>
      <c r="HA55" s="416">
        <v>0.2</v>
      </c>
      <c r="HB55" s="423">
        <v>4.3999999999999997E-2</v>
      </c>
      <c r="HC55" s="39">
        <v>5</v>
      </c>
      <c r="HD55" s="389">
        <v>0.53</v>
      </c>
      <c r="HE55" s="403">
        <v>0.32</v>
      </c>
      <c r="HF55" s="39">
        <v>3</v>
      </c>
      <c r="HG55" s="389">
        <v>1.62</v>
      </c>
      <c r="HH55" s="403">
        <v>0.15</v>
      </c>
      <c r="HI55" s="39">
        <v>5</v>
      </c>
      <c r="HJ55" s="389">
        <v>0.85</v>
      </c>
      <c r="HK55" s="403">
        <v>0.21</v>
      </c>
      <c r="HL55" s="39">
        <v>3</v>
      </c>
      <c r="HM55" s="389">
        <v>1.58</v>
      </c>
      <c r="HN55" s="403">
        <v>0.11600000000000001</v>
      </c>
      <c r="HO55" s="39">
        <v>5</v>
      </c>
      <c r="HP55" s="389">
        <v>5.52</v>
      </c>
      <c r="HQ55" s="403">
        <v>1.35</v>
      </c>
      <c r="HR55" s="39">
        <v>3</v>
      </c>
      <c r="HS55" s="389">
        <v>6.67</v>
      </c>
      <c r="HT55" s="403">
        <v>0.99399999999999999</v>
      </c>
      <c r="HU55" s="39">
        <v>5</v>
      </c>
      <c r="HV55" s="416">
        <v>0.2</v>
      </c>
      <c r="HW55" s="423">
        <v>0.1</v>
      </c>
      <c r="HX55" s="39">
        <v>3</v>
      </c>
      <c r="HY55" s="416">
        <v>0.32</v>
      </c>
      <c r="HZ55" s="423">
        <v>5.8000000000000003E-2</v>
      </c>
      <c r="IA55" s="39">
        <v>5</v>
      </c>
      <c r="IB55" s="416">
        <v>0.12</v>
      </c>
      <c r="IC55" s="423">
        <v>0</v>
      </c>
      <c r="ID55" s="39">
        <v>3</v>
      </c>
      <c r="IE55" s="416">
        <v>0.14000000000000001</v>
      </c>
      <c r="IF55" s="423">
        <v>1.1599999999999999E-2</v>
      </c>
      <c r="IG55" s="39">
        <v>5</v>
      </c>
      <c r="IH55" s="416">
        <v>0</v>
      </c>
      <c r="II55" s="423">
        <v>0</v>
      </c>
      <c r="IJ55" s="39">
        <v>3</v>
      </c>
      <c r="IK55" s="416">
        <v>0.02</v>
      </c>
      <c r="IL55" s="423">
        <v>7.4999999999999997E-3</v>
      </c>
      <c r="IM55" s="39">
        <v>5</v>
      </c>
      <c r="IN55" s="416">
        <v>0.05</v>
      </c>
      <c r="IO55" s="423">
        <v>0.03</v>
      </c>
      <c r="IP55" s="39">
        <v>3</v>
      </c>
      <c r="IQ55" s="416">
        <v>0.14000000000000001</v>
      </c>
      <c r="IR55" s="423">
        <v>2.5999999999999999E-2</v>
      </c>
      <c r="IS55" s="39">
        <v>5</v>
      </c>
    </row>
    <row r="56" spans="1:253" ht="13" customHeight="1">
      <c r="A56" s="183" t="s">
        <v>34</v>
      </c>
      <c r="B56" s="389">
        <v>10.51</v>
      </c>
      <c r="C56" s="403">
        <v>0.26</v>
      </c>
      <c r="D56" s="39">
        <v>5</v>
      </c>
      <c r="E56" s="389">
        <v>11.11</v>
      </c>
      <c r="F56" s="403">
        <v>0.4</v>
      </c>
      <c r="G56" s="39">
        <v>5</v>
      </c>
      <c r="H56" s="389">
        <v>97.62</v>
      </c>
      <c r="I56" s="403">
        <v>0.1</v>
      </c>
      <c r="J56" s="39">
        <v>5</v>
      </c>
      <c r="K56" s="389">
        <v>96.18</v>
      </c>
      <c r="L56" s="403">
        <v>0.56000000000000005</v>
      </c>
      <c r="M56" s="39">
        <v>5</v>
      </c>
      <c r="N56" s="385">
        <v>87668</v>
      </c>
      <c r="O56" s="81">
        <v>1762.8</v>
      </c>
      <c r="P56" s="39">
        <v>5</v>
      </c>
      <c r="Q56" s="385">
        <v>89609</v>
      </c>
      <c r="R56" s="81">
        <v>2969.5</v>
      </c>
      <c r="S56" s="39">
        <v>5</v>
      </c>
      <c r="T56" s="63">
        <v>14.48</v>
      </c>
      <c r="U56" s="81">
        <v>0.41</v>
      </c>
      <c r="V56" s="39">
        <v>5</v>
      </c>
      <c r="W56" s="63">
        <v>16.32</v>
      </c>
      <c r="X56" s="81">
        <v>0.53</v>
      </c>
      <c r="Y56" s="39">
        <v>5</v>
      </c>
      <c r="Z56" s="401">
        <v>44.16</v>
      </c>
      <c r="AA56" s="194">
        <v>1.0900000000000001</v>
      </c>
      <c r="AB56" s="194">
        <v>5</v>
      </c>
      <c r="AC56" s="389">
        <v>49.96</v>
      </c>
      <c r="AD56" s="81">
        <v>1.19</v>
      </c>
      <c r="AE56" s="39">
        <v>5</v>
      </c>
      <c r="AF56" s="389">
        <v>42.02</v>
      </c>
      <c r="AG56" s="81">
        <v>0.23</v>
      </c>
      <c r="AH56" s="39">
        <v>5</v>
      </c>
      <c r="AI56" s="389">
        <v>45</v>
      </c>
      <c r="AJ56" s="403">
        <v>0.63</v>
      </c>
      <c r="AK56" s="39">
        <v>5</v>
      </c>
      <c r="AL56" s="389">
        <v>13.78</v>
      </c>
      <c r="AM56" s="403">
        <v>0.14000000000000001</v>
      </c>
      <c r="AN56" s="39">
        <v>5</v>
      </c>
      <c r="AO56" s="389">
        <v>14.7</v>
      </c>
      <c r="AP56" s="403">
        <v>0.17</v>
      </c>
      <c r="AQ56" s="39">
        <v>5</v>
      </c>
      <c r="AR56" s="389">
        <v>32.76</v>
      </c>
      <c r="AS56" s="81">
        <v>0.21</v>
      </c>
      <c r="AT56" s="39">
        <v>5</v>
      </c>
      <c r="AU56" s="389">
        <v>32.68</v>
      </c>
      <c r="AV56" s="403">
        <v>0.35</v>
      </c>
      <c r="AW56" s="39">
        <v>5</v>
      </c>
      <c r="AX56" s="389">
        <v>13.84</v>
      </c>
      <c r="AY56" s="81">
        <v>0.14000000000000001</v>
      </c>
      <c r="AZ56" s="39">
        <v>5</v>
      </c>
      <c r="BA56" s="389">
        <v>14.74</v>
      </c>
      <c r="BB56" s="403">
        <v>0.13</v>
      </c>
      <c r="BC56" s="39">
        <v>5</v>
      </c>
      <c r="BD56" s="389">
        <v>13.84</v>
      </c>
      <c r="BE56" s="81">
        <v>0.05</v>
      </c>
      <c r="BF56" s="39">
        <v>5</v>
      </c>
      <c r="BG56" s="389">
        <v>15.34</v>
      </c>
      <c r="BH56" s="403">
        <v>0.17</v>
      </c>
      <c r="BI56" s="39">
        <v>5</v>
      </c>
      <c r="BJ56" s="389">
        <v>2.2200000000000002</v>
      </c>
      <c r="BK56" s="403">
        <v>0.02</v>
      </c>
      <c r="BL56" s="39">
        <v>5</v>
      </c>
      <c r="BM56" s="389">
        <v>2.37</v>
      </c>
      <c r="BN56" s="403">
        <v>0.05</v>
      </c>
      <c r="BO56" s="39">
        <v>5</v>
      </c>
      <c r="BP56" s="389">
        <v>2.38</v>
      </c>
      <c r="BQ56" s="403">
        <v>0.1</v>
      </c>
      <c r="BR56" s="39">
        <v>5</v>
      </c>
      <c r="BS56" s="389">
        <v>3.82</v>
      </c>
      <c r="BT56" s="403">
        <v>0.56000000000000005</v>
      </c>
      <c r="BU56" s="39">
        <v>5</v>
      </c>
      <c r="BV56" s="385">
        <v>252.2</v>
      </c>
      <c r="BW56" s="403">
        <v>8.19</v>
      </c>
      <c r="BX56" s="39">
        <v>5</v>
      </c>
      <c r="BY56" s="385">
        <v>149.6</v>
      </c>
      <c r="BZ56" s="403">
        <v>49.8</v>
      </c>
      <c r="CA56" s="39">
        <v>5</v>
      </c>
      <c r="CB56" s="389">
        <v>52.48</v>
      </c>
      <c r="CC56" s="403">
        <v>0.6</v>
      </c>
      <c r="CD56" s="39">
        <v>5</v>
      </c>
      <c r="CE56" s="389">
        <v>57.34</v>
      </c>
      <c r="CF56" s="403">
        <v>0.51</v>
      </c>
      <c r="CG56" s="39">
        <v>5</v>
      </c>
      <c r="CH56" s="389">
        <v>30.5</v>
      </c>
      <c r="CI56" s="403">
        <v>0.17</v>
      </c>
      <c r="CJ56" s="39">
        <v>5</v>
      </c>
      <c r="CK56" s="389">
        <v>30.56</v>
      </c>
      <c r="CL56" s="403">
        <v>0.13</v>
      </c>
      <c r="CM56" s="39">
        <v>5</v>
      </c>
      <c r="CN56" s="389">
        <v>15.78</v>
      </c>
      <c r="CO56" s="403">
        <v>0.16</v>
      </c>
      <c r="CP56" s="39">
        <v>5</v>
      </c>
      <c r="CQ56" s="389">
        <v>17.260000000000002</v>
      </c>
      <c r="CR56" s="403">
        <v>0.14000000000000001</v>
      </c>
      <c r="CS56" s="39">
        <v>5</v>
      </c>
      <c r="CT56" s="389">
        <v>60.88</v>
      </c>
      <c r="CU56" s="403">
        <v>1.29</v>
      </c>
      <c r="CV56" s="39">
        <v>5</v>
      </c>
      <c r="CW56" s="389">
        <v>52.44</v>
      </c>
      <c r="CX56" s="403">
        <v>3.34</v>
      </c>
      <c r="CY56" s="39">
        <v>5</v>
      </c>
      <c r="CZ56" s="407">
        <v>655.20000000000005</v>
      </c>
      <c r="DA56" s="401">
        <v>18</v>
      </c>
      <c r="DB56" s="194">
        <v>5</v>
      </c>
      <c r="DC56" s="407">
        <v>910.8</v>
      </c>
      <c r="DD56" s="401">
        <v>94.37</v>
      </c>
      <c r="DE56" s="194">
        <v>5</v>
      </c>
      <c r="DF56" s="389">
        <v>34.020000000000003</v>
      </c>
      <c r="DG56" s="403">
        <v>1.02</v>
      </c>
      <c r="DH56" s="39">
        <v>5</v>
      </c>
      <c r="DI56" s="389">
        <v>38.44</v>
      </c>
      <c r="DJ56" s="403">
        <v>2.2400000000000002</v>
      </c>
      <c r="DK56" s="39">
        <v>5</v>
      </c>
      <c r="DL56" s="407">
        <v>367</v>
      </c>
      <c r="DM56" s="401">
        <v>19.46</v>
      </c>
      <c r="DN56" s="194">
        <v>5</v>
      </c>
      <c r="DO56" s="407">
        <v>693.8</v>
      </c>
      <c r="DP56" s="401">
        <v>118.4</v>
      </c>
      <c r="DQ56" s="194">
        <v>5</v>
      </c>
      <c r="DR56" s="389">
        <v>5.14</v>
      </c>
      <c r="DS56" s="403">
        <v>0.77</v>
      </c>
      <c r="DT56" s="39">
        <v>5</v>
      </c>
      <c r="DU56" s="389">
        <v>9.1199999999999992</v>
      </c>
      <c r="DV56" s="403">
        <v>1.65</v>
      </c>
      <c r="DW56" s="39">
        <v>5</v>
      </c>
      <c r="DX56" s="407">
        <v>55.4</v>
      </c>
      <c r="DY56" s="401">
        <v>8.91</v>
      </c>
      <c r="DZ56" s="194">
        <v>5</v>
      </c>
      <c r="EA56" s="407">
        <v>159.6</v>
      </c>
      <c r="EB56" s="401">
        <v>27.98</v>
      </c>
      <c r="EC56" s="194">
        <v>5</v>
      </c>
      <c r="ED56" s="385">
        <v>1558.4</v>
      </c>
      <c r="EE56" s="410">
        <v>172.95</v>
      </c>
      <c r="EF56" s="39">
        <v>5</v>
      </c>
      <c r="EG56" s="385">
        <v>1331</v>
      </c>
      <c r="EH56" s="410">
        <v>105.9</v>
      </c>
      <c r="EI56" s="39">
        <v>5</v>
      </c>
      <c r="EJ56" s="389">
        <v>5.36</v>
      </c>
      <c r="EK56" s="403">
        <v>0.22</v>
      </c>
      <c r="EL56" s="39">
        <v>5</v>
      </c>
      <c r="EM56" s="389">
        <v>6.18</v>
      </c>
      <c r="EN56" s="403">
        <v>0.41</v>
      </c>
      <c r="EO56" s="39">
        <v>5</v>
      </c>
      <c r="EP56" s="389">
        <v>48.98</v>
      </c>
      <c r="EQ56" s="403">
        <v>0.81</v>
      </c>
      <c r="ER56" s="39">
        <v>5</v>
      </c>
      <c r="ES56" s="389">
        <v>51.64</v>
      </c>
      <c r="ET56" s="403">
        <v>1.98</v>
      </c>
      <c r="EU56" s="39">
        <v>5</v>
      </c>
      <c r="EV56" s="416">
        <v>0.43</v>
      </c>
      <c r="EW56" s="403">
        <v>0.06</v>
      </c>
      <c r="EX56" s="39">
        <v>5</v>
      </c>
      <c r="EY56" s="416">
        <v>0.42</v>
      </c>
      <c r="EZ56" s="403">
        <v>0.06</v>
      </c>
      <c r="FA56" s="39">
        <v>5</v>
      </c>
      <c r="FB56" s="385">
        <v>247.6</v>
      </c>
      <c r="FC56" s="403">
        <v>8.44</v>
      </c>
      <c r="FD56" s="39">
        <v>5</v>
      </c>
      <c r="FE56" s="385">
        <v>226.8</v>
      </c>
      <c r="FF56" s="403">
        <v>13</v>
      </c>
      <c r="FG56" s="39">
        <v>5</v>
      </c>
      <c r="FH56" s="389">
        <v>75.38</v>
      </c>
      <c r="FI56" s="403">
        <v>1.07</v>
      </c>
      <c r="FJ56" s="39">
        <v>5</v>
      </c>
      <c r="FK56" s="389">
        <v>74.900000000000006</v>
      </c>
      <c r="FL56" s="403">
        <v>1.29</v>
      </c>
      <c r="FM56" s="39">
        <v>5</v>
      </c>
      <c r="FN56" s="389">
        <v>1.19</v>
      </c>
      <c r="FO56" s="403">
        <v>0.01</v>
      </c>
      <c r="FP56" s="39">
        <v>5</v>
      </c>
      <c r="FQ56" s="389">
        <v>1.22</v>
      </c>
      <c r="FR56" s="403">
        <v>0.01</v>
      </c>
      <c r="FS56" s="39">
        <v>5</v>
      </c>
      <c r="FT56" s="389">
        <v>9.9</v>
      </c>
      <c r="FU56" s="403">
        <v>1.68</v>
      </c>
      <c r="FV56" s="39">
        <v>5</v>
      </c>
      <c r="FW56" s="389">
        <v>19.04</v>
      </c>
      <c r="FX56" s="403">
        <v>2.0099999999999998</v>
      </c>
      <c r="FY56" s="39">
        <v>5</v>
      </c>
      <c r="FZ56" s="389">
        <v>12.68</v>
      </c>
      <c r="GA56" s="403">
        <v>2.19</v>
      </c>
      <c r="GB56" s="39">
        <v>5</v>
      </c>
      <c r="GC56" s="389">
        <v>10.92</v>
      </c>
      <c r="GD56" s="403">
        <v>1.38</v>
      </c>
      <c r="GE56" s="39">
        <v>5</v>
      </c>
      <c r="GF56" s="389">
        <v>77.52</v>
      </c>
      <c r="GG56" s="403">
        <v>2.41</v>
      </c>
      <c r="GH56" s="39">
        <v>5</v>
      </c>
      <c r="GI56" s="389">
        <v>82.76</v>
      </c>
      <c r="GJ56" s="403">
        <v>1.49</v>
      </c>
      <c r="GK56" s="39">
        <v>5</v>
      </c>
      <c r="GL56" s="389">
        <v>1.4</v>
      </c>
      <c r="GM56" s="403">
        <v>0.35</v>
      </c>
      <c r="GN56" s="39">
        <v>5</v>
      </c>
      <c r="GO56" s="389">
        <v>0.86</v>
      </c>
      <c r="GP56" s="403">
        <v>0.13</v>
      </c>
      <c r="GQ56" s="39">
        <v>5</v>
      </c>
      <c r="GR56" s="389">
        <v>7.3</v>
      </c>
      <c r="GS56" s="403">
        <v>0.37</v>
      </c>
      <c r="GT56" s="39">
        <v>5</v>
      </c>
      <c r="GU56" s="389">
        <v>3.26</v>
      </c>
      <c r="GV56" s="403">
        <v>0.28999999999999998</v>
      </c>
      <c r="GW56" s="39">
        <v>5</v>
      </c>
      <c r="GX56" s="416">
        <v>0.24</v>
      </c>
      <c r="GY56" s="423">
        <v>0.12</v>
      </c>
      <c r="GZ56" s="39">
        <v>5</v>
      </c>
      <c r="HA56" s="416">
        <v>0.22</v>
      </c>
      <c r="HB56" s="423">
        <v>0.04</v>
      </c>
      <c r="HC56" s="39">
        <v>5</v>
      </c>
      <c r="HD56" s="389">
        <v>0.86</v>
      </c>
      <c r="HE56" s="403">
        <v>0.05</v>
      </c>
      <c r="HF56" s="39">
        <v>5</v>
      </c>
      <c r="HG56" s="389">
        <v>1.98</v>
      </c>
      <c r="HH56" s="403">
        <v>0.19</v>
      </c>
      <c r="HI56" s="39">
        <v>5</v>
      </c>
      <c r="HJ56" s="389">
        <v>1.1299999999999999</v>
      </c>
      <c r="HK56" s="403">
        <v>0.16</v>
      </c>
      <c r="HL56" s="39">
        <v>5</v>
      </c>
      <c r="HM56" s="389">
        <v>2.02</v>
      </c>
      <c r="HN56" s="403">
        <v>0.28000000000000003</v>
      </c>
      <c r="HO56" s="39">
        <v>5</v>
      </c>
      <c r="HP56" s="389">
        <v>7.8</v>
      </c>
      <c r="HQ56" s="403">
        <v>1.39</v>
      </c>
      <c r="HR56" s="39">
        <v>5</v>
      </c>
      <c r="HS56" s="389">
        <v>15.82</v>
      </c>
      <c r="HT56" s="403">
        <v>1.81</v>
      </c>
      <c r="HU56" s="39">
        <v>5</v>
      </c>
      <c r="HV56" s="416">
        <v>0.16</v>
      </c>
      <c r="HW56" s="423">
        <v>0.06</v>
      </c>
      <c r="HX56" s="39">
        <v>5</v>
      </c>
      <c r="HY56" s="416">
        <v>0.17</v>
      </c>
      <c r="HZ56" s="423">
        <v>0.03</v>
      </c>
      <c r="IA56" s="39">
        <v>5</v>
      </c>
      <c r="IB56" s="416">
        <v>0.7</v>
      </c>
      <c r="IC56" s="423">
        <v>0.1</v>
      </c>
      <c r="ID56" s="39">
        <v>5</v>
      </c>
      <c r="IE56" s="416">
        <v>0.6</v>
      </c>
      <c r="IF56" s="423">
        <v>0.06</v>
      </c>
      <c r="IG56" s="39">
        <v>5</v>
      </c>
      <c r="IH56" s="416">
        <v>0.02</v>
      </c>
      <c r="II56" s="423">
        <v>0.02</v>
      </c>
      <c r="IJ56" s="39">
        <v>5</v>
      </c>
      <c r="IK56" s="416">
        <v>0.04</v>
      </c>
      <c r="IL56" s="423">
        <v>0.01</v>
      </c>
      <c r="IM56" s="39">
        <v>5</v>
      </c>
      <c r="IN56" s="416">
        <v>0.08</v>
      </c>
      <c r="IO56" s="423">
        <v>0.02</v>
      </c>
      <c r="IP56" s="39">
        <v>5</v>
      </c>
      <c r="IQ56" s="416">
        <v>0.38</v>
      </c>
      <c r="IR56" s="423">
        <v>0.06</v>
      </c>
      <c r="IS56" s="39">
        <v>5</v>
      </c>
    </row>
    <row r="57" spans="1:253" ht="13" customHeight="1">
      <c r="A57" s="183" t="s">
        <v>35</v>
      </c>
      <c r="B57" s="389">
        <v>9.89</v>
      </c>
      <c r="C57" s="403">
        <v>0.05</v>
      </c>
      <c r="D57" s="39">
        <v>2</v>
      </c>
      <c r="E57" s="389">
        <v>9.5500000000000007</v>
      </c>
      <c r="F57" s="403">
        <v>0.04</v>
      </c>
      <c r="G57" s="39">
        <v>2</v>
      </c>
      <c r="H57" s="390" t="s">
        <v>61</v>
      </c>
      <c r="I57" s="390" t="s">
        <v>61</v>
      </c>
      <c r="J57" s="127">
        <v>2</v>
      </c>
      <c r="K57" s="390" t="s">
        <v>61</v>
      </c>
      <c r="L57" s="390" t="s">
        <v>61</v>
      </c>
      <c r="M57" s="127">
        <v>2</v>
      </c>
      <c r="N57" s="384" t="s">
        <v>61</v>
      </c>
      <c r="O57" s="127" t="s">
        <v>61</v>
      </c>
      <c r="P57" s="127">
        <v>2</v>
      </c>
      <c r="Q57" s="384" t="s">
        <v>61</v>
      </c>
      <c r="R57" s="127" t="s">
        <v>61</v>
      </c>
      <c r="S57" s="127">
        <v>2</v>
      </c>
      <c r="T57" s="63">
        <v>13.95</v>
      </c>
      <c r="U57" s="81">
        <v>0.15</v>
      </c>
      <c r="V57" s="39">
        <v>2</v>
      </c>
      <c r="W57" s="63">
        <v>12.7</v>
      </c>
      <c r="X57" s="81">
        <v>0.3</v>
      </c>
      <c r="Y57" s="39">
        <v>2</v>
      </c>
      <c r="Z57" s="401">
        <v>46.95</v>
      </c>
      <c r="AA57" s="194">
        <v>0.15</v>
      </c>
      <c r="AB57" s="194">
        <v>2</v>
      </c>
      <c r="AC57" s="389">
        <v>45.5</v>
      </c>
      <c r="AD57" s="81">
        <v>0.2</v>
      </c>
      <c r="AE57" s="39">
        <v>2</v>
      </c>
      <c r="AF57" s="389">
        <v>47.5</v>
      </c>
      <c r="AG57" s="81">
        <v>0.1</v>
      </c>
      <c r="AH57" s="39">
        <v>2</v>
      </c>
      <c r="AI57" s="389">
        <v>47.65</v>
      </c>
      <c r="AJ57" s="403">
        <v>0.45</v>
      </c>
      <c r="AK57" s="39">
        <v>2</v>
      </c>
      <c r="AL57" s="389">
        <v>13.3</v>
      </c>
      <c r="AM57" s="403">
        <v>0.3</v>
      </c>
      <c r="AN57" s="39">
        <v>2</v>
      </c>
      <c r="AO57" s="389">
        <v>13.3</v>
      </c>
      <c r="AP57" s="403">
        <v>0.3</v>
      </c>
      <c r="AQ57" s="39">
        <v>2</v>
      </c>
      <c r="AR57" s="389">
        <v>27.95</v>
      </c>
      <c r="AS57" s="81">
        <v>0.85</v>
      </c>
      <c r="AT57" s="39">
        <v>2</v>
      </c>
      <c r="AU57" s="389">
        <v>27.95</v>
      </c>
      <c r="AV57" s="403">
        <v>0.85</v>
      </c>
      <c r="AW57" s="39">
        <v>2</v>
      </c>
      <c r="AX57" s="389">
        <v>12.35</v>
      </c>
      <c r="AY57" s="81">
        <v>0.05</v>
      </c>
      <c r="AZ57" s="39">
        <v>2</v>
      </c>
      <c r="BA57" s="389">
        <v>12.350000000000001</v>
      </c>
      <c r="BB57" s="403">
        <v>4.9999999999999822E-2</v>
      </c>
      <c r="BC57" s="39">
        <v>2</v>
      </c>
      <c r="BD57" s="389">
        <v>14.3</v>
      </c>
      <c r="BE57" s="81">
        <v>0</v>
      </c>
      <c r="BF57" s="39">
        <v>2</v>
      </c>
      <c r="BG57" s="389">
        <v>14.3</v>
      </c>
      <c r="BH57" s="403">
        <v>0</v>
      </c>
      <c r="BI57" s="39">
        <v>2</v>
      </c>
      <c r="BJ57" s="389">
        <v>2</v>
      </c>
      <c r="BK57" s="403">
        <v>0.14000000000000001</v>
      </c>
      <c r="BL57" s="39">
        <v>2</v>
      </c>
      <c r="BM57" s="389">
        <v>1.97</v>
      </c>
      <c r="BN57" s="403">
        <v>0.04</v>
      </c>
      <c r="BO57" s="39">
        <v>2</v>
      </c>
      <c r="BP57" s="389">
        <v>2.95</v>
      </c>
      <c r="BQ57" s="403">
        <v>0.32</v>
      </c>
      <c r="BR57" s="39">
        <v>2</v>
      </c>
      <c r="BS57" s="389">
        <v>3.4</v>
      </c>
      <c r="BT57" s="403">
        <v>0.3</v>
      </c>
      <c r="BU57" s="39">
        <v>2</v>
      </c>
      <c r="BV57" s="385">
        <v>294.10000000000002</v>
      </c>
      <c r="BW57" s="403">
        <v>29.56</v>
      </c>
      <c r="BX57" s="39">
        <v>2</v>
      </c>
      <c r="BY57" s="385">
        <v>321.89999999999998</v>
      </c>
      <c r="BZ57" s="403">
        <v>30.9</v>
      </c>
      <c r="CA57" s="39">
        <v>2</v>
      </c>
      <c r="CB57" s="389">
        <v>57.35</v>
      </c>
      <c r="CC57" s="403">
        <v>0.25</v>
      </c>
      <c r="CD57" s="39">
        <v>2</v>
      </c>
      <c r="CE57" s="389">
        <v>59.15</v>
      </c>
      <c r="CF57" s="403">
        <v>0.05</v>
      </c>
      <c r="CG57" s="39">
        <v>2</v>
      </c>
      <c r="CH57" s="389">
        <v>24.95</v>
      </c>
      <c r="CI57" s="403">
        <v>0.04</v>
      </c>
      <c r="CJ57" s="39">
        <v>2</v>
      </c>
      <c r="CK57" s="389">
        <v>24.55</v>
      </c>
      <c r="CL57" s="403">
        <v>0.15</v>
      </c>
      <c r="CM57" s="39">
        <v>2</v>
      </c>
      <c r="CN57" s="389">
        <v>14.3</v>
      </c>
      <c r="CO57" s="403">
        <v>7.0000000000000007E-2</v>
      </c>
      <c r="CP57" s="39">
        <v>2</v>
      </c>
      <c r="CQ57" s="389">
        <v>14.4</v>
      </c>
      <c r="CR57" s="403">
        <v>0.1</v>
      </c>
      <c r="CS57" s="39">
        <v>2</v>
      </c>
      <c r="CT57" s="389">
        <v>58.15</v>
      </c>
      <c r="CU57" s="403">
        <v>0.32</v>
      </c>
      <c r="CV57" s="39">
        <v>2</v>
      </c>
      <c r="CW57" s="389">
        <v>53.05</v>
      </c>
      <c r="CX57" s="403">
        <v>2.95</v>
      </c>
      <c r="CY57" s="39">
        <v>2</v>
      </c>
      <c r="CZ57" s="407" t="s">
        <v>61</v>
      </c>
      <c r="DA57" s="401" t="s">
        <v>61</v>
      </c>
      <c r="DB57" s="194">
        <v>2</v>
      </c>
      <c r="DC57" s="407" t="s">
        <v>61</v>
      </c>
      <c r="DD57" s="401" t="s">
        <v>61</v>
      </c>
      <c r="DE57" s="194">
        <v>2</v>
      </c>
      <c r="DF57" s="389">
        <v>35.799999999999997</v>
      </c>
      <c r="DG57" s="403">
        <v>0.56999999999999995</v>
      </c>
      <c r="DH57" s="39">
        <v>2</v>
      </c>
      <c r="DI57" s="389">
        <v>37.75</v>
      </c>
      <c r="DJ57" s="403">
        <v>1.25</v>
      </c>
      <c r="DK57" s="39">
        <v>2</v>
      </c>
      <c r="DL57" s="407" t="s">
        <v>61</v>
      </c>
      <c r="DM57" s="401" t="s">
        <v>61</v>
      </c>
      <c r="DN57" s="194">
        <v>2</v>
      </c>
      <c r="DO57" s="407" t="s">
        <v>61</v>
      </c>
      <c r="DP57" s="401" t="s">
        <v>61</v>
      </c>
      <c r="DQ57" s="194">
        <v>2</v>
      </c>
      <c r="DR57" s="389">
        <v>6.05</v>
      </c>
      <c r="DS57" s="403">
        <v>0.25</v>
      </c>
      <c r="DT57" s="39">
        <v>2</v>
      </c>
      <c r="DU57" s="389">
        <v>9.15</v>
      </c>
      <c r="DV57" s="403">
        <v>1.65</v>
      </c>
      <c r="DW57" s="39">
        <v>2</v>
      </c>
      <c r="DX57" s="407" t="s">
        <v>61</v>
      </c>
      <c r="DY57" s="401" t="s">
        <v>61</v>
      </c>
      <c r="DZ57" s="194">
        <v>2</v>
      </c>
      <c r="EA57" s="407" t="s">
        <v>61</v>
      </c>
      <c r="EB57" s="401" t="s">
        <v>61</v>
      </c>
      <c r="EC57" s="194">
        <v>2</v>
      </c>
      <c r="ED57" s="385">
        <v>899</v>
      </c>
      <c r="EE57" s="410">
        <v>151</v>
      </c>
      <c r="EF57" s="39">
        <v>2</v>
      </c>
      <c r="EG57" s="385">
        <v>909.5</v>
      </c>
      <c r="EH57" s="410">
        <v>1.5</v>
      </c>
      <c r="EI57" s="39">
        <v>2</v>
      </c>
      <c r="EJ57" s="389">
        <v>4.45</v>
      </c>
      <c r="EK57" s="403">
        <v>0.32</v>
      </c>
      <c r="EL57" s="39">
        <v>2</v>
      </c>
      <c r="EM57" s="389">
        <v>4.2</v>
      </c>
      <c r="EN57" s="403">
        <v>0</v>
      </c>
      <c r="EO57" s="39">
        <v>2</v>
      </c>
      <c r="EP57" s="389">
        <v>65.75</v>
      </c>
      <c r="EQ57" s="403">
        <v>3</v>
      </c>
      <c r="ER57" s="39">
        <v>2</v>
      </c>
      <c r="ES57" s="389">
        <v>54.15</v>
      </c>
      <c r="ET57" s="403">
        <v>5.55</v>
      </c>
      <c r="EU57" s="39">
        <v>2</v>
      </c>
      <c r="EV57" s="416">
        <v>0.38500000000000001</v>
      </c>
      <c r="EW57" s="403">
        <v>0.04</v>
      </c>
      <c r="EX57" s="39">
        <v>2</v>
      </c>
      <c r="EY57" s="416">
        <v>0.38</v>
      </c>
      <c r="EZ57" s="403">
        <v>0</v>
      </c>
      <c r="FA57" s="39">
        <v>2</v>
      </c>
      <c r="FB57" s="385">
        <v>295.5</v>
      </c>
      <c r="FC57" s="403">
        <v>4.5999999999999996</v>
      </c>
      <c r="FD57" s="39">
        <v>2</v>
      </c>
      <c r="FE57" s="385">
        <v>295</v>
      </c>
      <c r="FF57" s="403">
        <v>7</v>
      </c>
      <c r="FG57" s="39">
        <v>2</v>
      </c>
      <c r="FH57" s="389">
        <v>66.95</v>
      </c>
      <c r="FI57" s="403">
        <v>0.81</v>
      </c>
      <c r="FJ57" s="39">
        <v>2</v>
      </c>
      <c r="FK57" s="389">
        <v>68</v>
      </c>
      <c r="FL57" s="403">
        <v>1.1000000000000001</v>
      </c>
      <c r="FM57" s="39">
        <v>2</v>
      </c>
      <c r="FN57" s="389">
        <v>1.2250000000000001</v>
      </c>
      <c r="FO57" s="403">
        <v>0.06</v>
      </c>
      <c r="FP57" s="39">
        <v>2</v>
      </c>
      <c r="FQ57" s="389">
        <v>1.18</v>
      </c>
      <c r="FR57" s="403">
        <v>0.02</v>
      </c>
      <c r="FS57" s="39">
        <v>2</v>
      </c>
      <c r="FT57" s="389">
        <v>5.1349999999999998</v>
      </c>
      <c r="FU57" s="403">
        <v>0.83</v>
      </c>
      <c r="FV57" s="39">
        <v>2</v>
      </c>
      <c r="FW57" s="389">
        <v>8.1549999999999994</v>
      </c>
      <c r="FX57" s="403">
        <v>1.2849999999999999</v>
      </c>
      <c r="FY57" s="39">
        <v>2</v>
      </c>
      <c r="FZ57" s="389">
        <v>10.85</v>
      </c>
      <c r="GA57" s="403">
        <v>1.87</v>
      </c>
      <c r="GB57" s="39">
        <v>2</v>
      </c>
      <c r="GC57" s="389">
        <v>8.5500000000000007</v>
      </c>
      <c r="GD57" s="403">
        <v>1.85</v>
      </c>
      <c r="GE57" s="39">
        <v>2</v>
      </c>
      <c r="GF57" s="389">
        <v>84.25</v>
      </c>
      <c r="GG57" s="403">
        <v>1.66</v>
      </c>
      <c r="GH57" s="39">
        <v>2</v>
      </c>
      <c r="GI57" s="389">
        <v>84.1</v>
      </c>
      <c r="GJ57" s="403">
        <v>1</v>
      </c>
      <c r="GK57" s="39">
        <v>2</v>
      </c>
      <c r="GL57" s="389">
        <v>2.0499999999999998</v>
      </c>
      <c r="GM57" s="403">
        <v>0.04</v>
      </c>
      <c r="GN57" s="39">
        <v>2</v>
      </c>
      <c r="GO57" s="389">
        <v>1.55</v>
      </c>
      <c r="GP57" s="403">
        <v>0.45</v>
      </c>
      <c r="GQ57" s="39">
        <v>2</v>
      </c>
      <c r="GR57" s="389">
        <v>2.2000000000000002</v>
      </c>
      <c r="GS57" s="403">
        <v>0.14000000000000001</v>
      </c>
      <c r="GT57" s="39">
        <v>2</v>
      </c>
      <c r="GU57" s="389">
        <v>4.8499999999999996</v>
      </c>
      <c r="GV57" s="403">
        <v>3.05</v>
      </c>
      <c r="GW57" s="39">
        <v>2</v>
      </c>
      <c r="GX57" s="416">
        <v>0.15</v>
      </c>
      <c r="GY57" s="423">
        <v>0.11</v>
      </c>
      <c r="GZ57" s="39">
        <v>2</v>
      </c>
      <c r="HA57" s="416">
        <v>0.2</v>
      </c>
      <c r="HB57" s="423">
        <v>0</v>
      </c>
      <c r="HC57" s="39">
        <v>2</v>
      </c>
      <c r="HD57" s="389">
        <v>0.8</v>
      </c>
      <c r="HE57" s="403">
        <v>0.2</v>
      </c>
      <c r="HF57" s="39">
        <v>2</v>
      </c>
      <c r="HG57" s="389">
        <v>0.8</v>
      </c>
      <c r="HH57" s="403">
        <v>0.2</v>
      </c>
      <c r="HI57" s="39">
        <v>2</v>
      </c>
      <c r="HJ57" s="389">
        <v>0.52500000000000002</v>
      </c>
      <c r="HK57" s="403">
        <v>3.5000000000000001E-3</v>
      </c>
      <c r="HL57" s="39">
        <v>2</v>
      </c>
      <c r="HM57" s="389">
        <v>0.67</v>
      </c>
      <c r="HN57" s="403">
        <v>0.04</v>
      </c>
      <c r="HO57" s="39">
        <v>2</v>
      </c>
      <c r="HP57" s="389">
        <v>4.3550000000000004</v>
      </c>
      <c r="HQ57" s="403">
        <v>0.78800000000000003</v>
      </c>
      <c r="HR57" s="39">
        <v>2</v>
      </c>
      <c r="HS57" s="389">
        <v>6.8449999999999998</v>
      </c>
      <c r="HT57" s="403">
        <v>0.995</v>
      </c>
      <c r="HU57" s="39">
        <v>2</v>
      </c>
      <c r="HV57" s="416">
        <v>0.105</v>
      </c>
      <c r="HW57" s="423">
        <v>0.02</v>
      </c>
      <c r="HX57" s="39">
        <v>2</v>
      </c>
      <c r="HY57" s="416">
        <v>0.12</v>
      </c>
      <c r="HZ57" s="423">
        <v>0.02</v>
      </c>
      <c r="IA57" s="39">
        <v>2</v>
      </c>
      <c r="IB57" s="416">
        <v>0.11</v>
      </c>
      <c r="IC57" s="423">
        <v>0.01</v>
      </c>
      <c r="ID57" s="39">
        <v>2</v>
      </c>
      <c r="IE57" s="416">
        <v>0.43</v>
      </c>
      <c r="IF57" s="423">
        <v>0.31</v>
      </c>
      <c r="IG57" s="39">
        <v>2</v>
      </c>
      <c r="IH57" s="416">
        <v>0.01</v>
      </c>
      <c r="II57" s="423">
        <v>7.0000000000000001E-3</v>
      </c>
      <c r="IJ57" s="39">
        <v>2</v>
      </c>
      <c r="IK57" s="416">
        <v>1.4999999999999999E-2</v>
      </c>
      <c r="IL57" s="423">
        <v>5.0000000000000001E-3</v>
      </c>
      <c r="IM57" s="39">
        <v>2</v>
      </c>
      <c r="IN57" s="418">
        <v>7.0000000000000007E-2</v>
      </c>
      <c r="IO57" s="424">
        <v>0.03</v>
      </c>
      <c r="IP57" s="39">
        <v>2</v>
      </c>
      <c r="IQ57" s="418">
        <v>7.0000000000000007E-2</v>
      </c>
      <c r="IR57" s="424">
        <v>0.03</v>
      </c>
      <c r="IS57" s="39">
        <v>2</v>
      </c>
    </row>
    <row r="58" spans="1:253" ht="13" customHeight="1">
      <c r="A58" s="183" t="s">
        <v>36</v>
      </c>
      <c r="B58" s="389">
        <v>11.37</v>
      </c>
      <c r="C58" s="403">
        <v>0.23799999999999999</v>
      </c>
      <c r="D58" s="39">
        <v>4</v>
      </c>
      <c r="E58" s="389">
        <v>10.11</v>
      </c>
      <c r="F58" s="403">
        <v>0.24</v>
      </c>
      <c r="G58" s="39">
        <v>4</v>
      </c>
      <c r="H58" s="389">
        <v>97.45</v>
      </c>
      <c r="I58" s="403">
        <v>8.6999999999999994E-2</v>
      </c>
      <c r="J58" s="39">
        <v>4</v>
      </c>
      <c r="K58" s="389">
        <v>96.65</v>
      </c>
      <c r="L58" s="403">
        <v>0.28000000000000003</v>
      </c>
      <c r="M58" s="39">
        <v>4</v>
      </c>
      <c r="N58" s="385">
        <v>91682</v>
      </c>
      <c r="O58" s="81">
        <v>690.8</v>
      </c>
      <c r="P58" s="39">
        <v>4</v>
      </c>
      <c r="Q58" s="385">
        <v>85242</v>
      </c>
      <c r="R58" s="81">
        <v>1284</v>
      </c>
      <c r="S58" s="39">
        <v>4</v>
      </c>
      <c r="T58" s="63">
        <v>15.75</v>
      </c>
      <c r="U58" s="81">
        <v>0.26300000000000001</v>
      </c>
      <c r="V58" s="39">
        <v>4</v>
      </c>
      <c r="W58" s="63">
        <v>14.45</v>
      </c>
      <c r="X58" s="81">
        <v>0.41099999999999998</v>
      </c>
      <c r="Y58" s="39">
        <v>4</v>
      </c>
      <c r="Z58" s="401">
        <v>51</v>
      </c>
      <c r="AA58" s="194">
        <v>1.1160000000000001</v>
      </c>
      <c r="AB58" s="194">
        <v>4</v>
      </c>
      <c r="AC58" s="389">
        <v>48.05</v>
      </c>
      <c r="AD58" s="81">
        <v>1.03</v>
      </c>
      <c r="AE58" s="39">
        <v>4</v>
      </c>
      <c r="AF58" s="389">
        <v>44.88</v>
      </c>
      <c r="AG58" s="81">
        <v>0.14899999999999999</v>
      </c>
      <c r="AH58" s="39">
        <v>4</v>
      </c>
      <c r="AI58" s="389">
        <v>47.53</v>
      </c>
      <c r="AJ58" s="403">
        <v>0.31</v>
      </c>
      <c r="AK58" s="39">
        <v>4</v>
      </c>
      <c r="AL58" s="389">
        <v>13.85</v>
      </c>
      <c r="AM58" s="403">
        <v>6.5000000000000002E-2</v>
      </c>
      <c r="AN58" s="39">
        <v>4</v>
      </c>
      <c r="AO58" s="389">
        <v>14.28</v>
      </c>
      <c r="AP58" s="403">
        <v>0.13</v>
      </c>
      <c r="AQ58" s="39">
        <v>4</v>
      </c>
      <c r="AR58" s="389">
        <v>30.88</v>
      </c>
      <c r="AS58" s="81">
        <v>0.18</v>
      </c>
      <c r="AT58" s="39">
        <v>4</v>
      </c>
      <c r="AU58" s="389">
        <v>30.08</v>
      </c>
      <c r="AV58" s="403">
        <v>0.25</v>
      </c>
      <c r="AW58" s="39">
        <v>4</v>
      </c>
      <c r="AX58" s="389">
        <v>13.38</v>
      </c>
      <c r="AY58" s="81">
        <v>8.5000000000000006E-2</v>
      </c>
      <c r="AZ58" s="39">
        <v>4</v>
      </c>
      <c r="BA58" s="389">
        <v>13.8</v>
      </c>
      <c r="BB58" s="403">
        <v>7.0000000000000007E-2</v>
      </c>
      <c r="BC58" s="39">
        <v>4</v>
      </c>
      <c r="BD58" s="389">
        <v>12.48</v>
      </c>
      <c r="BE58" s="81">
        <v>0.1</v>
      </c>
      <c r="BF58" s="39">
        <v>4</v>
      </c>
      <c r="BG58" s="389">
        <v>13.35</v>
      </c>
      <c r="BH58" s="403">
        <v>0.34</v>
      </c>
      <c r="BI58" s="39">
        <v>4</v>
      </c>
      <c r="BJ58" s="391">
        <v>1.85</v>
      </c>
      <c r="BK58" s="405">
        <v>3.6700000000000003E-2</v>
      </c>
      <c r="BL58" s="39">
        <v>4</v>
      </c>
      <c r="BM58" s="391">
        <v>2</v>
      </c>
      <c r="BN58" s="405">
        <v>0.01</v>
      </c>
      <c r="BO58" s="39">
        <v>4</v>
      </c>
      <c r="BP58" s="391">
        <v>2.5499999999999998</v>
      </c>
      <c r="BQ58" s="405">
        <v>8.5999999999999993E-2</v>
      </c>
      <c r="BR58" s="39">
        <v>4</v>
      </c>
      <c r="BS58" s="391">
        <v>3.35</v>
      </c>
      <c r="BT58" s="405">
        <v>0.28000000000000003</v>
      </c>
      <c r="BU58" s="39">
        <v>4</v>
      </c>
      <c r="BV58" s="387">
        <v>290.3</v>
      </c>
      <c r="BW58" s="405">
        <v>15.47</v>
      </c>
      <c r="BX58" s="39">
        <v>4</v>
      </c>
      <c r="BY58" s="387">
        <v>336.3</v>
      </c>
      <c r="BZ58" s="405">
        <v>23</v>
      </c>
      <c r="CA58" s="39">
        <v>4</v>
      </c>
      <c r="CB58" s="391">
        <v>55.53</v>
      </c>
      <c r="CC58" s="405">
        <v>0.47799999999999998</v>
      </c>
      <c r="CD58" s="39">
        <v>4</v>
      </c>
      <c r="CE58" s="391">
        <v>60.7</v>
      </c>
      <c r="CF58" s="405">
        <v>0.23</v>
      </c>
      <c r="CG58" s="39">
        <v>4</v>
      </c>
      <c r="CH58" s="391">
        <v>27.63</v>
      </c>
      <c r="CI58" s="405">
        <v>8.5000000000000006E-2</v>
      </c>
      <c r="CJ58" s="39">
        <v>4</v>
      </c>
      <c r="CK58" s="391">
        <v>25.2</v>
      </c>
      <c r="CL58" s="405">
        <v>0.09</v>
      </c>
      <c r="CM58" s="39">
        <v>4</v>
      </c>
      <c r="CN58" s="389">
        <v>15.15</v>
      </c>
      <c r="CO58" s="403">
        <v>8.6599999999999996E-2</v>
      </c>
      <c r="CP58" s="39">
        <v>4</v>
      </c>
      <c r="CQ58" s="389">
        <v>15.1</v>
      </c>
      <c r="CR58" s="403">
        <v>0.06</v>
      </c>
      <c r="CS58" s="39">
        <v>4</v>
      </c>
      <c r="CT58" s="389">
        <v>75.63</v>
      </c>
      <c r="CU58" s="403">
        <v>0.52659999999999996</v>
      </c>
      <c r="CV58" s="39">
        <v>4</v>
      </c>
      <c r="CW58" s="389">
        <v>57.1</v>
      </c>
      <c r="CX58" s="403">
        <v>0.87</v>
      </c>
      <c r="CY58" s="39">
        <v>4</v>
      </c>
      <c r="CZ58" s="407">
        <v>908.3</v>
      </c>
      <c r="DA58" s="401">
        <v>45.7</v>
      </c>
      <c r="DB58" s="194">
        <v>4</v>
      </c>
      <c r="DC58" s="407">
        <v>841.3</v>
      </c>
      <c r="DD58" s="401">
        <v>75.599999999999994</v>
      </c>
      <c r="DE58" s="194">
        <v>4</v>
      </c>
      <c r="DF58" s="389">
        <v>22.45</v>
      </c>
      <c r="DG58" s="403">
        <v>0.26</v>
      </c>
      <c r="DH58" s="39">
        <v>4</v>
      </c>
      <c r="DI58" s="389">
        <v>37.799999999999997</v>
      </c>
      <c r="DJ58" s="403">
        <v>0.7</v>
      </c>
      <c r="DK58" s="39">
        <v>4</v>
      </c>
      <c r="DL58" s="407">
        <v>269</v>
      </c>
      <c r="DM58" s="401">
        <v>8.8320000000000007</v>
      </c>
      <c r="DN58" s="194">
        <v>4</v>
      </c>
      <c r="DO58" s="407">
        <v>554.29999999999995</v>
      </c>
      <c r="DP58" s="401">
        <v>38.4</v>
      </c>
      <c r="DQ58" s="194">
        <v>4</v>
      </c>
      <c r="DR58" s="389">
        <v>1.95</v>
      </c>
      <c r="DS58" s="403">
        <v>0.39300000000000002</v>
      </c>
      <c r="DT58" s="39">
        <v>4</v>
      </c>
      <c r="DU58" s="389">
        <v>5.0999999999999996</v>
      </c>
      <c r="DV58" s="403">
        <v>0.8</v>
      </c>
      <c r="DW58" s="39">
        <v>4</v>
      </c>
      <c r="DX58" s="407">
        <v>23.25</v>
      </c>
      <c r="DY58" s="401">
        <v>4.4000000000000004</v>
      </c>
      <c r="DZ58" s="194">
        <v>4</v>
      </c>
      <c r="EA58" s="407">
        <v>73.5</v>
      </c>
      <c r="EB58" s="401">
        <v>9.9700000000000006</v>
      </c>
      <c r="EC58" s="194">
        <v>4</v>
      </c>
      <c r="ED58" s="385">
        <v>1228.5</v>
      </c>
      <c r="EE58" s="410">
        <v>67.2</v>
      </c>
      <c r="EF58" s="39">
        <v>4</v>
      </c>
      <c r="EG58" s="385">
        <v>997</v>
      </c>
      <c r="EH58" s="410">
        <v>208</v>
      </c>
      <c r="EI58" s="39">
        <v>4</v>
      </c>
      <c r="EJ58" s="389">
        <v>4.5</v>
      </c>
      <c r="EK58" s="403">
        <v>0.13500000000000001</v>
      </c>
      <c r="EL58" s="39">
        <v>4</v>
      </c>
      <c r="EM58" s="389">
        <v>6.56</v>
      </c>
      <c r="EN58" s="403">
        <v>0.2</v>
      </c>
      <c r="EO58" s="39">
        <v>4</v>
      </c>
      <c r="EP58" s="389">
        <v>44.5</v>
      </c>
      <c r="EQ58" s="403">
        <v>1.37</v>
      </c>
      <c r="ER58" s="39">
        <v>4</v>
      </c>
      <c r="ES58" s="389">
        <v>46.73</v>
      </c>
      <c r="ET58" s="403">
        <v>2.04</v>
      </c>
      <c r="EU58" s="39">
        <v>4</v>
      </c>
      <c r="EV58" s="418">
        <v>0.28000000000000003</v>
      </c>
      <c r="EW58" s="405">
        <v>2.1999999999999999E-2</v>
      </c>
      <c r="EX58" s="39">
        <v>4</v>
      </c>
      <c r="EY58" s="418">
        <v>0.33</v>
      </c>
      <c r="EZ58" s="405">
        <v>7.0000000000000007E-2</v>
      </c>
      <c r="FA58" s="39">
        <v>4</v>
      </c>
      <c r="FB58" s="387">
        <v>256</v>
      </c>
      <c r="FC58" s="405">
        <v>5.55</v>
      </c>
      <c r="FD58" s="39">
        <v>4</v>
      </c>
      <c r="FE58" s="387">
        <v>209.75</v>
      </c>
      <c r="FF58" s="405">
        <v>4.5</v>
      </c>
      <c r="FG58" s="39">
        <v>4</v>
      </c>
      <c r="FH58" s="391">
        <v>74.73</v>
      </c>
      <c r="FI58" s="405">
        <v>2.11</v>
      </c>
      <c r="FJ58" s="39">
        <v>4</v>
      </c>
      <c r="FK58" s="391">
        <v>68.900000000000006</v>
      </c>
      <c r="FL58" s="405">
        <v>0.41</v>
      </c>
      <c r="FM58" s="39">
        <v>4</v>
      </c>
      <c r="FN58" s="391">
        <v>1.06</v>
      </c>
      <c r="FO58" s="405">
        <v>6.3E-3</v>
      </c>
      <c r="FP58" s="39">
        <v>4</v>
      </c>
      <c r="FQ58" s="391">
        <v>1.23</v>
      </c>
      <c r="FR58" s="405">
        <v>8.5000000000000006E-3</v>
      </c>
      <c r="FS58" s="39">
        <v>4</v>
      </c>
      <c r="FT58" s="391">
        <v>9.08</v>
      </c>
      <c r="FU58" s="405">
        <v>0.4945</v>
      </c>
      <c r="FV58" s="39">
        <v>4</v>
      </c>
      <c r="FW58" s="391">
        <v>9.3699999999999992</v>
      </c>
      <c r="FX58" s="405">
        <v>1.25</v>
      </c>
      <c r="FY58" s="39">
        <v>4</v>
      </c>
      <c r="FZ58" s="389">
        <v>7.98</v>
      </c>
      <c r="GA58" s="403">
        <v>1.0609999999999999</v>
      </c>
      <c r="GB58" s="39">
        <v>4</v>
      </c>
      <c r="GC58" s="389">
        <v>9.15</v>
      </c>
      <c r="GD58" s="403">
        <v>0.7</v>
      </c>
      <c r="GE58" s="39">
        <v>4</v>
      </c>
      <c r="GF58" s="389">
        <v>86.58</v>
      </c>
      <c r="GG58" s="403">
        <v>1.3360000000000001</v>
      </c>
      <c r="GH58" s="39">
        <v>4</v>
      </c>
      <c r="GI58" s="389">
        <v>83.53</v>
      </c>
      <c r="GJ58" s="403">
        <v>0.95</v>
      </c>
      <c r="GK58" s="39">
        <v>4</v>
      </c>
      <c r="GL58" s="389">
        <v>3.25</v>
      </c>
      <c r="GM58" s="403">
        <v>0.54400000000000004</v>
      </c>
      <c r="GN58" s="39">
        <v>4</v>
      </c>
      <c r="GO58" s="389">
        <v>3.68</v>
      </c>
      <c r="GP58" s="403">
        <v>0.42</v>
      </c>
      <c r="GQ58" s="39">
        <v>4</v>
      </c>
      <c r="GR58" s="389">
        <v>1.45</v>
      </c>
      <c r="GS58" s="403">
        <v>2.9000000000000001E-2</v>
      </c>
      <c r="GT58" s="39">
        <v>4</v>
      </c>
      <c r="GU58" s="389">
        <v>1.33</v>
      </c>
      <c r="GV58" s="403">
        <v>0.13800000000000001</v>
      </c>
      <c r="GW58" s="39">
        <v>4</v>
      </c>
      <c r="GX58" s="416">
        <v>0.05</v>
      </c>
      <c r="GY58" s="423">
        <v>2.9000000000000001E-2</v>
      </c>
      <c r="GZ58" s="39">
        <v>4</v>
      </c>
      <c r="HA58" s="418">
        <v>0.15</v>
      </c>
      <c r="HB58" s="424">
        <v>0.03</v>
      </c>
      <c r="HC58" s="39">
        <v>4</v>
      </c>
      <c r="HD58" s="389">
        <v>0.7</v>
      </c>
      <c r="HE58" s="403">
        <v>7.0000000000000007E-2</v>
      </c>
      <c r="HF58" s="39">
        <v>4</v>
      </c>
      <c r="HG58" s="389">
        <v>2.1800000000000002</v>
      </c>
      <c r="HH58" s="403">
        <v>0.09</v>
      </c>
      <c r="HI58" s="39">
        <v>4</v>
      </c>
      <c r="HJ58" s="389">
        <v>0.72</v>
      </c>
      <c r="HK58" s="403">
        <v>7.1999999999999995E-2</v>
      </c>
      <c r="HL58" s="39">
        <v>4</v>
      </c>
      <c r="HM58" s="389">
        <v>0.85</v>
      </c>
      <c r="HN58" s="403">
        <v>0.09</v>
      </c>
      <c r="HO58" s="39">
        <v>4</v>
      </c>
      <c r="HP58" s="389">
        <v>7.88</v>
      </c>
      <c r="HQ58" s="403">
        <v>0.54300000000000004</v>
      </c>
      <c r="HR58" s="39">
        <v>4</v>
      </c>
      <c r="HS58" s="389">
        <v>7.85</v>
      </c>
      <c r="HT58" s="403">
        <v>1.1100000000000001</v>
      </c>
      <c r="HU58" s="39">
        <v>4</v>
      </c>
      <c r="HV58" s="416">
        <v>0.28999999999999998</v>
      </c>
      <c r="HW58" s="423">
        <v>4.1000000000000002E-2</v>
      </c>
      <c r="HX58" s="39">
        <v>4</v>
      </c>
      <c r="HY58" s="416">
        <v>0.35</v>
      </c>
      <c r="HZ58" s="423">
        <v>0.05</v>
      </c>
      <c r="IA58" s="39">
        <v>4</v>
      </c>
      <c r="IB58" s="418">
        <v>0.13</v>
      </c>
      <c r="IC58" s="424">
        <v>5.77E-3</v>
      </c>
      <c r="ID58" s="39">
        <v>4</v>
      </c>
      <c r="IE58" s="418">
        <v>0.12</v>
      </c>
      <c r="IF58" s="424">
        <v>0.01</v>
      </c>
      <c r="IG58" s="39">
        <v>4</v>
      </c>
      <c r="IH58" s="416">
        <v>0.01</v>
      </c>
      <c r="II58" s="423">
        <v>5.0000000000000001E-3</v>
      </c>
      <c r="IJ58" s="39">
        <v>4</v>
      </c>
      <c r="IK58" s="418">
        <v>0.01</v>
      </c>
      <c r="IL58" s="424">
        <v>6.0000000000000001E-3</v>
      </c>
      <c r="IM58" s="39">
        <v>4</v>
      </c>
      <c r="IN58" s="418">
        <v>7.0000000000000007E-2</v>
      </c>
      <c r="IO58" s="424">
        <v>5.0000000000000001E-3</v>
      </c>
      <c r="IP58" s="39">
        <v>4</v>
      </c>
      <c r="IQ58" s="418">
        <v>0.21</v>
      </c>
      <c r="IR58" s="424">
        <v>0.03</v>
      </c>
      <c r="IS58" s="39">
        <v>4</v>
      </c>
    </row>
  </sheetData>
  <autoFilter ref="A1:IS1"/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8"/>
  <sheetViews>
    <sheetView workbookViewId="0">
      <selection activeCell="B5" sqref="B5"/>
    </sheetView>
  </sheetViews>
  <sheetFormatPr baseColWidth="10" defaultRowHeight="13" x14ac:dyDescent="0"/>
  <sheetData>
    <row r="1" spans="1:1" ht="14" thickBot="1">
      <c r="A1" s="30" t="s">
        <v>62</v>
      </c>
    </row>
    <row r="2" spans="1:1">
      <c r="A2" s="264" t="s">
        <v>65</v>
      </c>
    </row>
    <row r="3" spans="1:1">
      <c r="A3" s="264" t="s">
        <v>66</v>
      </c>
    </row>
    <row r="4" spans="1:1">
      <c r="A4" s="264" t="s">
        <v>67</v>
      </c>
    </row>
    <row r="5" spans="1:1">
      <c r="A5" s="264" t="s">
        <v>68</v>
      </c>
    </row>
    <row r="6" spans="1:1">
      <c r="A6" s="264" t="s">
        <v>69</v>
      </c>
    </row>
    <row r="7" spans="1:1">
      <c r="A7" s="264" t="s">
        <v>70</v>
      </c>
    </row>
    <row r="8" spans="1:1">
      <c r="A8" s="264" t="s">
        <v>71</v>
      </c>
    </row>
    <row r="9" spans="1:1">
      <c r="A9" s="264" t="s">
        <v>8</v>
      </c>
    </row>
    <row r="10" spans="1:1">
      <c r="A10" s="264" t="s">
        <v>33</v>
      </c>
    </row>
    <row r="11" spans="1:1">
      <c r="A11" s="264" t="s">
        <v>20</v>
      </c>
    </row>
    <row r="12" spans="1:1">
      <c r="A12" s="264" t="s">
        <v>21</v>
      </c>
    </row>
    <row r="13" spans="1:1">
      <c r="A13" s="264" t="s">
        <v>22</v>
      </c>
    </row>
    <row r="14" spans="1:1">
      <c r="A14" s="264" t="s">
        <v>37</v>
      </c>
    </row>
    <row r="15" spans="1:1">
      <c r="A15" s="264" t="s">
        <v>38</v>
      </c>
    </row>
    <row r="16" spans="1:1">
      <c r="A16" s="264" t="s">
        <v>39</v>
      </c>
    </row>
    <row r="17" spans="1:1">
      <c r="A17" s="264" t="s">
        <v>40</v>
      </c>
    </row>
    <row r="18" spans="1:1">
      <c r="A18" s="264" t="s">
        <v>41</v>
      </c>
    </row>
    <row r="19" spans="1:1">
      <c r="A19" s="264" t="s">
        <v>42</v>
      </c>
    </row>
    <row r="20" spans="1:1">
      <c r="A20" s="268" t="s">
        <v>427</v>
      </c>
    </row>
    <row r="21" spans="1:1">
      <c r="A21" s="264" t="s">
        <v>43</v>
      </c>
    </row>
    <row r="22" spans="1:1">
      <c r="A22" s="264" t="s">
        <v>44</v>
      </c>
    </row>
    <row r="23" spans="1:1">
      <c r="A23" s="264" t="s">
        <v>45</v>
      </c>
    </row>
    <row r="24" spans="1:1">
      <c r="A24" s="264" t="s">
        <v>46</v>
      </c>
    </row>
    <row r="25" spans="1:1">
      <c r="A25" s="264" t="s">
        <v>47</v>
      </c>
    </row>
    <row r="26" spans="1:1">
      <c r="A26" s="264" t="s">
        <v>48</v>
      </c>
    </row>
    <row r="27" spans="1:1">
      <c r="A27" s="264" t="s">
        <v>49</v>
      </c>
    </row>
    <row r="28" spans="1:1">
      <c r="A28" s="264" t="s">
        <v>50</v>
      </c>
    </row>
    <row r="29" spans="1:1">
      <c r="A29" s="264" t="s">
        <v>51</v>
      </c>
    </row>
    <row r="30" spans="1:1">
      <c r="A30" s="264" t="s">
        <v>52</v>
      </c>
    </row>
    <row r="31" spans="1:1">
      <c r="A31" s="264" t="s">
        <v>53</v>
      </c>
    </row>
    <row r="32" spans="1:1">
      <c r="A32" s="264" t="s">
        <v>54</v>
      </c>
    </row>
    <row r="33" spans="1:1">
      <c r="A33" s="268" t="s">
        <v>424</v>
      </c>
    </row>
    <row r="34" spans="1:1">
      <c r="A34" s="268" t="s">
        <v>425</v>
      </c>
    </row>
    <row r="35" spans="1:1">
      <c r="A35" s="264" t="s">
        <v>55</v>
      </c>
    </row>
    <row r="36" spans="1:1">
      <c r="A36" s="264" t="s">
        <v>31</v>
      </c>
    </row>
    <row r="37" spans="1:1">
      <c r="A37" s="264" t="s">
        <v>32</v>
      </c>
    </row>
    <row r="38" spans="1:1">
      <c r="A38" s="264" t="s">
        <v>56</v>
      </c>
    </row>
    <row r="39" spans="1:1">
      <c r="A39" s="264" t="s">
        <v>57</v>
      </c>
    </row>
    <row r="40" spans="1:1">
      <c r="A40" s="264" t="s">
        <v>58</v>
      </c>
    </row>
    <row r="41" spans="1:1">
      <c r="A41" s="264" t="s">
        <v>59</v>
      </c>
    </row>
    <row r="42" spans="1:1">
      <c r="A42" s="268" t="s">
        <v>426</v>
      </c>
    </row>
    <row r="43" spans="1:1">
      <c r="A43" s="268" t="s">
        <v>423</v>
      </c>
    </row>
    <row r="44" spans="1:1">
      <c r="A44" s="264" t="s">
        <v>60</v>
      </c>
    </row>
    <row r="45" spans="1:1">
      <c r="A45" s="264" t="s">
        <v>9</v>
      </c>
    </row>
    <row r="46" spans="1:1">
      <c r="A46" s="264" t="s">
        <v>10</v>
      </c>
    </row>
    <row r="47" spans="1:1">
      <c r="A47" s="264" t="s">
        <v>11</v>
      </c>
    </row>
    <row r="48" spans="1:1">
      <c r="A48" s="264" t="s">
        <v>12</v>
      </c>
    </row>
    <row r="49" spans="1:1">
      <c r="A49" s="264" t="s">
        <v>13</v>
      </c>
    </row>
    <row r="50" spans="1:1">
      <c r="A50" s="264" t="s">
        <v>14</v>
      </c>
    </row>
    <row r="51" spans="1:1">
      <c r="A51" s="264" t="s">
        <v>15</v>
      </c>
    </row>
    <row r="52" spans="1:1">
      <c r="A52" s="264" t="s">
        <v>16</v>
      </c>
    </row>
    <row r="53" spans="1:1">
      <c r="A53" s="264" t="s">
        <v>17</v>
      </c>
    </row>
    <row r="54" spans="1:1">
      <c r="A54" s="264" t="s">
        <v>18</v>
      </c>
    </row>
    <row r="55" spans="1:1">
      <c r="A55" s="264" t="s">
        <v>19</v>
      </c>
    </row>
    <row r="56" spans="1:1">
      <c r="A56" s="264" t="s">
        <v>34</v>
      </c>
    </row>
    <row r="57" spans="1:1">
      <c r="A57" s="264" t="s">
        <v>35</v>
      </c>
    </row>
    <row r="58" spans="1:1">
      <c r="A58" s="264" t="s">
        <v>36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Body Wt &amp; Composition</vt:lpstr>
      <vt:lpstr>NIBP</vt:lpstr>
      <vt:lpstr>CLAMS</vt:lpstr>
      <vt:lpstr>OGTT</vt:lpstr>
      <vt:lpstr>ColdTest</vt:lpstr>
      <vt:lpstr>TSE</vt:lpstr>
      <vt:lpstr>VO2Max</vt:lpstr>
      <vt:lpstr>Activity Wheel</vt:lpstr>
      <vt:lpstr>Tissue_W</vt:lpstr>
      <vt:lpstr>Biochemistry</vt:lpstr>
      <vt:lpstr>Hematology</vt:lpstr>
      <vt:lpstr>NEW</vt:lpstr>
    </vt:vector>
  </TitlesOfParts>
  <Company>SVIT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Williams</dc:creator>
  <cp:lastModifiedBy>Evan Williams</cp:lastModifiedBy>
  <cp:lastPrinted>2012-07-23T14:58:24Z</cp:lastPrinted>
  <dcterms:created xsi:type="dcterms:W3CDTF">2010-07-21T09:32:04Z</dcterms:created>
  <dcterms:modified xsi:type="dcterms:W3CDTF">2016-03-16T12:33:11Z</dcterms:modified>
</cp:coreProperties>
</file>