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403FFF46-42F8-4DE6-BB65-69632591B9C2}" xr6:coauthVersionLast="43" xr6:coauthVersionMax="43" xr10:uidLastSave="{00000000-0000-0000-0000-000000000000}"/>
  <bookViews>
    <workbookView xWindow="1536" yWindow="1992" windowWidth="23040" windowHeight="8976" xr2:uid="{00000000-000D-0000-FFFF-FFFF00000000}"/>
  </bookViews>
  <sheets>
    <sheet name="Sheet1" sheetId="1" r:id="rId1"/>
  </sheets>
  <definedNames>
    <definedName name="_xlnm._FilterDatabase" localSheetId="0" hidden="1">Sheet1!$A$1:$L$142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2" i="1"/>
</calcChain>
</file>

<file path=xl/sharedStrings.xml><?xml version="1.0" encoding="utf-8"?>
<sst xmlns="http://schemas.openxmlformats.org/spreadsheetml/2006/main" count="154" uniqueCount="154">
  <si>
    <t>Country</t>
  </si>
  <si>
    <t>Year</t>
  </si>
  <si>
    <t>Life Ladder</t>
  </si>
  <si>
    <t>Log GDP per capita (PPP)</t>
  </si>
  <si>
    <t>Social Support</t>
  </si>
  <si>
    <t>Healthy life expectancy at birth</t>
  </si>
  <si>
    <t>Freedom to make life choices</t>
  </si>
  <si>
    <t>Generosity</t>
  </si>
  <si>
    <t>Perceptions of corruption</t>
  </si>
  <si>
    <t>Happiness</t>
  </si>
  <si>
    <t>Missing</t>
  </si>
  <si>
    <t>Afghanistan</t>
  </si>
  <si>
    <t>Albania</t>
  </si>
  <si>
    <t>Algeria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</si>
  <si>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</si>
  <si>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</si>
  <si>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</si>
  <si>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</si>
  <si>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</si>
  <si>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</si>
  <si>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</si>
  <si>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</si>
  <si>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</si>
  <si>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</si>
  <si>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</si>
  <si>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</si>
  <si>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</si>
  <si>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</si>
  <si>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</si>
  <si>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</si>
  <si>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</si>
  <si>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</si>
  <si>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</si>
  <si>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</si>
  <si>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</si>
  <si>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</si>
  <si>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</si>
  <si>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</si>
  <si>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 (Brazzaville)</t>
  </si>
  <si>
    <t>Congo (Kinshasa)</t>
  </si>
  <si>
    <t>Costa Rica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</si>
  <si>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</si>
  <si>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</si>
  <si>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</si>
  <si>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</si>
  <si>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</si>
  <si>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</si>
  <si>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</si>
  <si>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</si>
  <si>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</si>
  <si>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</si>
  <si>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</si>
  <si>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</si>
  <si>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</si>
  <si>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</si>
  <si>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</si>
  <si>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</si>
  <si>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</si>
  <si>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</si>
  <si>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Haiti</t>
  </si>
  <si>
    <t>Honduras</t>
  </si>
  <si>
    <t>Hong Kong S.A.R.,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</si>
  <si>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</si>
  <si>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</si>
  <si>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</si>
  <si>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</si>
  <si>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</si>
  <si>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</si>
  <si>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</si>
  <si>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</si>
  <si>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</si>
  <si>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</si>
  <si>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Japan</t>
  </si>
  <si>
    <t>Jordan</t>
  </si>
  <si>
    <t>Kazakhstan</t>
  </si>
  <si>
    <t>Kenya</t>
  </si>
  <si>
    <t>Kosovo</t>
  </si>
  <si>
    <t>Kuwait</t>
  </si>
  <si>
    <t>Kyrgyzstan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</si>
  <si>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</si>
  <si>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</si>
  <si>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</si>
  <si>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</si>
  <si>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</si>
  <si>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</si>
  <si>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</si>
  <si>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</si>
  <si>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</si>
  <si>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</si>
  <si>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</si>
  <si>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</si>
  <si>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</si>
  <si>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</si>
  <si>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</si>
  <si>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</si>
  <si>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</si>
  <si>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</si>
  <si>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</si>
  <si>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Myanmar</t>
  </si>
  <si>
    <t>Nepal</t>
  </si>
  <si>
    <t>Netherlands</t>
  </si>
  <si>
    <t>New Zealand</t>
  </si>
  <si>
    <t>Nicaragua</t>
  </si>
  <si>
    <t>Niger</t>
  </si>
  <si>
    <t>Nigeria</t>
  </si>
  <si>
    <t>North Cyprus</t>
  </si>
  <si>
    <t>Norway</t>
  </si>
  <si>
    <t>Pakistan</t>
  </si>
  <si>
    <t>Palestinian Territories</t>
  </si>
  <si>
    <t>Panama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</si>
  <si>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</si>
  <si>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</si>
  <si>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</si>
  <si>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</si>
  <si>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</si>
  <si>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</si>
  <si>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</si>
  <si>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</si>
  <si>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</si>
  <si>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</si>
  <si>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</si>
  <si>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</si>
  <si>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</si>
  <si>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</si>
  <si>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</si>
  <si>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Somalia</t>
  </si>
  <si>
    <t>South Africa</t>
  </si>
  <si>
    <t>South Korea</t>
  </si>
  <si>
    <t>South Sudan</t>
  </si>
  <si>
    <t>Spain</t>
  </si>
  <si>
    <t>Sweden</t>
  </si>
  <si>
    <t>Switzerland</t>
  </si>
  <si>
    <t>Taiwan Province of China</t>
  </si>
  <si>
    <t>Tajikistan</t>
  </si>
  <si>
    <t>Tanzania</t>
  </si>
  <si>
    <t>Thailand</t>
  </si>
  <si>
    <t>Togo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</si>
  <si>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</si>
  <si>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</si>
  <si>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</si>
  <si>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</si>
  <si>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</si>
  <si>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</si>
  <si>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</si>
  <si>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</si>
  <si>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</si>
  <si>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</si>
  <si>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</si>
  <si>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</si>
  <si>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</si>
  <si>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</si>
  <si>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</si>
  <si>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Imputed</t>
  </si>
  <si>
    <t>Log Healthy life expectancy at 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</si>
</sst>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9"/>
      <name val="Calibri"/>
      <family val="2"/>
      <scheme val="minor"/>
    </font>
    <font>
      <b/>
      <sz val="10"/>
      <color theme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2" fillId="0" borderId="0" xfId="1" applyFill="1" applyAlignment="1">
      <alignment horizontal="left"/>
    </xf>
    <xf numFmtId="0" fontId="2" fillId="0" borderId="0" xfId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2" fillId="0" borderId="0" xfId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1" applyFont="1" applyFill="1" applyAlignment="1">
      <alignment horizontal="right"/>
    </xf>
  </cellXfs>
  <cellStyles count="2">
    <cellStyle name="Normal" xfId="0" builtinId="0"/>
    <cellStyle name="Normal 3" xfId="1" xr:uid="{BC9F8693-5C8F-46CE-B0F5-A66D4BE6D6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2"/>
  <sheetViews>
    <sheetView tabSelected="1" topLeftCell="C85" workbookViewId="0">
      <selection activeCell="G2" sqref="G2"/>
    </sheetView>
  </sheetViews>
  <sheetFormatPr defaultRowHeight="14.4" x14ac:dyDescent="0.3"/>
  <cols>
    <col min="1" max="1" width="8.88671875" style="6"/>
    <col min="2" max="2" width="9.109375" style="5" bestFit="1" customWidth="1"/>
    <col min="3" max="3" width="12" style="9" bestFit="1" customWidth="1"/>
    <col min="4" max="4" width="22.21875" style="9" bestFit="1" customWidth="1"/>
    <col min="5" max="5" width="13.21875" style="9" bestFit="1" customWidth="1"/>
    <col min="6" max="6" width="27.44140625" style="9" bestFit="1" customWidth="1"/>
    <col min="7" max="7" width="27.44140625" style="9" customWidth="1"/>
    <col min="8" max="8" width="25.88671875" style="9" bestFit="1" customWidth="1"/>
    <col min="9" max="9" width="12.6640625" style="9" bestFit="1" customWidth="1"/>
    <col min="10" max="10" width="22.77734375" style="9" bestFit="1" customWidth="1"/>
    <col min="11" max="11" width="12" style="9" bestFit="1" customWidth="1"/>
    <col min="12" max="12" width="12.6640625" style="5" bestFit="1" customWidth="1"/>
    <col min="13" max="13" width="7.33203125" style="5" bestFit="1" customWidth="1"/>
    <col min="14" max="16384" width="8.88671875" style="9"/>
  </cols>
  <sheetData>
    <row r="1" spans="1:13" x14ac:dyDescent="0.3">
      <c r="A1" s="1" t="s">
        <v>0</v>
      </c>
      <c r="B1" s="2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153</v>
      </c>
      <c r="H1" s="7" t="s">
        <v>6</v>
      </c>
      <c r="I1" s="7" t="s">
        <v>7</v>
      </c>
      <c r="J1" s="7" t="s">
        <v>8</v>
      </c>
      <c r="K1" s="8" t="s">
        <v>9</v>
      </c>
      <c r="L1" s="2" t="s">
        <v>152</v>
      </c>
      <c r="M1" s="2" t="s">
        <v>10</v>
      </c>
    </row>
    <row r="2" spans="1:13" x14ac:dyDescent="0.3">
      <c r="A2" s="3" t="s">
        <v>11</v>
      </c>
      <c r="B2" s="4">
        <v>2016</v>
      </c>
      <c r="C2" s="10">
        <v>4.2201685905456543</v>
      </c>
      <c r="D2" s="10">
        <v>7.4972877502441406</v>
      </c>
      <c r="E2" s="10">
        <v>0.55907177925109863</v>
      </c>
      <c r="F2" s="10">
        <v>49.871265411376953</v>
      </c>
      <c r="G2" s="10">
        <f>LN(F2)</f>
        <v>3.9094449934365718</v>
      </c>
      <c r="H2" s="10">
        <v>0.52256619930267334</v>
      </c>
      <c r="I2" s="10">
        <v>5.7393152266740799E-2</v>
      </c>
      <c r="J2" s="10">
        <v>0.79324555397033691</v>
      </c>
      <c r="K2" s="11">
        <v>3.7939999103546143</v>
      </c>
      <c r="L2" s="4">
        <v>0</v>
      </c>
      <c r="M2" s="4">
        <v>0</v>
      </c>
    </row>
    <row r="3" spans="1:13" x14ac:dyDescent="0.3">
      <c r="A3" s="3" t="s">
        <v>12</v>
      </c>
      <c r="B3" s="4">
        <v>2016</v>
      </c>
      <c r="C3" s="10">
        <v>4.5111007690429688</v>
      </c>
      <c r="D3" s="10">
        <v>9.2822999954223633</v>
      </c>
      <c r="E3" s="10">
        <v>0.63841146230697632</v>
      </c>
      <c r="F3" s="10">
        <v>68.698379516601563</v>
      </c>
      <c r="G3" s="10">
        <f t="shared" ref="G3:G66" si="0">LN(F3)</f>
        <v>4.2297256111277131</v>
      </c>
      <c r="H3" s="10">
        <v>0.72981894016265869</v>
      </c>
      <c r="I3" s="10">
        <v>-1.7927289009094238E-2</v>
      </c>
      <c r="J3" s="10">
        <v>0.90107077360153198</v>
      </c>
      <c r="K3" s="11">
        <v>4.6440000534057617</v>
      </c>
      <c r="L3" s="4">
        <v>0</v>
      </c>
      <c r="M3" s="4">
        <v>0</v>
      </c>
    </row>
    <row r="4" spans="1:13" x14ac:dyDescent="0.3">
      <c r="A4" s="3" t="s">
        <v>13</v>
      </c>
      <c r="B4" s="4">
        <v>2016</v>
      </c>
      <c r="C4" s="10">
        <v>5.3881707191467285</v>
      </c>
      <c r="D4" s="10">
        <v>9.549138069152832</v>
      </c>
      <c r="E4" s="10">
        <v>0.74814969301223755</v>
      </c>
      <c r="F4" s="10">
        <v>64.829948425292969</v>
      </c>
      <c r="G4" s="10">
        <f t="shared" si="0"/>
        <v>4.1717676636489198</v>
      </c>
      <c r="H4" s="12">
        <v>0.75545864746683922</v>
      </c>
      <c r="I4" s="12">
        <v>-2.0223809382848981E-2</v>
      </c>
      <c r="J4" s="12">
        <v>0.75904272717084198</v>
      </c>
      <c r="K4" s="11">
        <v>5.8720002174377441</v>
      </c>
      <c r="L4" s="5">
        <v>1</v>
      </c>
      <c r="M4" s="4">
        <v>0</v>
      </c>
    </row>
    <row r="5" spans="1:13" x14ac:dyDescent="0.3">
      <c r="A5" s="3" t="s">
        <v>14</v>
      </c>
      <c r="B5" s="4">
        <v>2016</v>
      </c>
      <c r="C5" s="10">
        <v>6.4272212982177734</v>
      </c>
      <c r="D5" s="12">
        <v>9.2707709451223383</v>
      </c>
      <c r="E5" s="10">
        <v>0.88281911611557007</v>
      </c>
      <c r="F5" s="10">
        <v>67.443992614746094</v>
      </c>
      <c r="G5" s="10">
        <f t="shared" si="0"/>
        <v>4.2112975144137135</v>
      </c>
      <c r="H5" s="10">
        <v>0.84770220518112183</v>
      </c>
      <c r="I5" s="12">
        <v>-4.4924885756053318E-3</v>
      </c>
      <c r="J5" s="10">
        <v>0.85092449188232422</v>
      </c>
      <c r="K5" s="11">
        <v>6.5989999771118164</v>
      </c>
      <c r="L5" s="5">
        <v>1</v>
      </c>
      <c r="M5" s="4">
        <v>0</v>
      </c>
    </row>
    <row r="6" spans="1:13" x14ac:dyDescent="0.3">
      <c r="A6" s="3" t="s">
        <v>15</v>
      </c>
      <c r="B6" s="4">
        <v>2016</v>
      </c>
      <c r="C6" s="10">
        <v>4.3254718780517578</v>
      </c>
      <c r="D6" s="10">
        <v>8.9895687103271484</v>
      </c>
      <c r="E6" s="10">
        <v>0.70921832323074341</v>
      </c>
      <c r="F6" s="10">
        <v>65.409469604492188</v>
      </c>
      <c r="G6" s="10">
        <f t="shared" si="0"/>
        <v>4.1806670431570652</v>
      </c>
      <c r="H6" s="10">
        <v>0.61098694801330566</v>
      </c>
      <c r="I6" s="10">
        <v>-0.15581442415714264</v>
      </c>
      <c r="J6" s="10">
        <v>0.92142105102539063</v>
      </c>
      <c r="K6" s="11">
        <v>4.375999927520752</v>
      </c>
      <c r="L6" s="4">
        <v>0</v>
      </c>
      <c r="M6" s="4">
        <v>0</v>
      </c>
    </row>
    <row r="7" spans="1:13" x14ac:dyDescent="0.3">
      <c r="A7" s="3" t="s">
        <v>16</v>
      </c>
      <c r="B7" s="4">
        <v>2016</v>
      </c>
      <c r="C7" s="10">
        <v>7.2500801086425781</v>
      </c>
      <c r="D7" s="10">
        <v>10.696281433105469</v>
      </c>
      <c r="E7" s="10">
        <v>0.94233423471450806</v>
      </c>
      <c r="F7" s="10">
        <v>72.521629333496094</v>
      </c>
      <c r="G7" s="10">
        <f t="shared" si="0"/>
        <v>4.2838848530018314</v>
      </c>
      <c r="H7" s="10">
        <v>0.92231571674346924</v>
      </c>
      <c r="I7" s="10">
        <v>0.22308631241321564</v>
      </c>
      <c r="J7" s="10">
        <v>0.39854511618614197</v>
      </c>
      <c r="K7" s="11">
        <v>7.2839999198913574</v>
      </c>
      <c r="L7" s="4">
        <v>0</v>
      </c>
      <c r="M7" s="4">
        <v>0</v>
      </c>
    </row>
    <row r="8" spans="1:13" x14ac:dyDescent="0.3">
      <c r="A8" s="3" t="s">
        <v>17</v>
      </c>
      <c r="B8" s="4">
        <v>2016</v>
      </c>
      <c r="C8" s="10">
        <v>7.0480718612670898</v>
      </c>
      <c r="D8" s="10">
        <v>10.694595336914</v>
      </c>
      <c r="E8" s="10">
        <v>0.92631858587265015</v>
      </c>
      <c r="F8" s="10">
        <v>71.645652770996094</v>
      </c>
      <c r="G8" s="10">
        <f t="shared" si="0"/>
        <v>4.2717324793141085</v>
      </c>
      <c r="H8" s="10">
        <v>0.88851398229598999</v>
      </c>
      <c r="I8" s="10">
        <v>7.1537278592586517E-2</v>
      </c>
      <c r="J8" s="10">
        <v>0.52364099025726318</v>
      </c>
      <c r="K8" s="11">
        <v>7.0060000419616699</v>
      </c>
      <c r="L8" s="4">
        <v>0</v>
      </c>
      <c r="M8" s="4">
        <v>0</v>
      </c>
    </row>
    <row r="9" spans="1:13" x14ac:dyDescent="0.3">
      <c r="A9" s="3" t="s">
        <v>18</v>
      </c>
      <c r="B9" s="4">
        <v>2016</v>
      </c>
      <c r="C9" s="10">
        <v>5.3038949966430664</v>
      </c>
      <c r="D9" s="10">
        <v>9.691197395324707</v>
      </c>
      <c r="E9" s="10">
        <v>0.77727103233337402</v>
      </c>
      <c r="F9" s="10">
        <v>62.044925689697266</v>
      </c>
      <c r="G9" s="10">
        <f t="shared" si="0"/>
        <v>4.1278587305418828</v>
      </c>
      <c r="H9" s="10">
        <v>0.71257317066192627</v>
      </c>
      <c r="I9" s="10">
        <v>-0.22822760045528412</v>
      </c>
      <c r="J9" s="10">
        <v>0.60677081346511841</v>
      </c>
      <c r="K9" s="11">
        <v>5.2340002059936523</v>
      </c>
      <c r="L9" s="4">
        <v>0</v>
      </c>
      <c r="M9" s="4">
        <v>0</v>
      </c>
    </row>
    <row r="10" spans="1:13" x14ac:dyDescent="0.3">
      <c r="A10" s="3" t="s">
        <v>19</v>
      </c>
      <c r="B10" s="4">
        <v>2016</v>
      </c>
      <c r="C10" s="10">
        <v>6.1696734428405762</v>
      </c>
      <c r="D10" s="10">
        <v>10.70677661895752</v>
      </c>
      <c r="E10" s="10">
        <v>0.86270010471343994</v>
      </c>
      <c r="F10" s="10">
        <v>65.963920593261719</v>
      </c>
      <c r="G10" s="10">
        <f t="shared" si="0"/>
        <v>4.1891079348767883</v>
      </c>
      <c r="H10" s="10">
        <v>0.88869106769561768</v>
      </c>
      <c r="I10" s="12">
        <v>-1.8680850848827191E-2</v>
      </c>
      <c r="J10" s="12">
        <v>0.79689313742657208</v>
      </c>
      <c r="K10" s="11">
        <v>6.0869998931884766</v>
      </c>
      <c r="L10" s="5">
        <v>1</v>
      </c>
      <c r="M10" s="4">
        <v>0</v>
      </c>
    </row>
    <row r="11" spans="1:13" x14ac:dyDescent="0.3">
      <c r="A11" s="3" t="s">
        <v>20</v>
      </c>
      <c r="B11" s="4">
        <v>2016</v>
      </c>
      <c r="C11" s="10">
        <v>4.5561408996582031</v>
      </c>
      <c r="D11" s="10">
        <v>8.1005697250366211</v>
      </c>
      <c r="E11" s="10">
        <v>0.64911693334579468</v>
      </c>
      <c r="F11" s="10">
        <v>62.046188354492188</v>
      </c>
      <c r="G11" s="10">
        <f t="shared" si="0"/>
        <v>4.1278790811496551</v>
      </c>
      <c r="H11" s="10">
        <v>0.87470048666000366</v>
      </c>
      <c r="I11" s="10">
        <v>-7.9817846417427063E-2</v>
      </c>
      <c r="J11" s="10">
        <v>0.68785363435745239</v>
      </c>
      <c r="K11" s="11">
        <v>4.6079998016357422</v>
      </c>
      <c r="L11" s="4">
        <v>0</v>
      </c>
      <c r="M11" s="4">
        <v>0</v>
      </c>
    </row>
    <row r="12" spans="1:13" x14ac:dyDescent="0.3">
      <c r="A12" s="3" t="s">
        <v>21</v>
      </c>
      <c r="B12" s="4">
        <v>2016</v>
      </c>
      <c r="C12" s="10">
        <v>5.1778993606567383</v>
      </c>
      <c r="D12" s="10">
        <v>9.6846981048583984</v>
      </c>
      <c r="E12" s="10">
        <v>0.92655110359191895</v>
      </c>
      <c r="F12" s="10">
        <v>65.7647705078125</v>
      </c>
      <c r="G12" s="10">
        <f t="shared" si="0"/>
        <v>4.1860842923352797</v>
      </c>
      <c r="H12" s="10">
        <v>0.65822881460189819</v>
      </c>
      <c r="I12" s="10">
        <v>-0.13301832973957062</v>
      </c>
      <c r="J12" s="10">
        <v>0.66405516862869263</v>
      </c>
      <c r="K12" s="11">
        <v>5.5689997673034668</v>
      </c>
      <c r="L12" s="4">
        <v>0</v>
      </c>
      <c r="M12" s="4">
        <v>0</v>
      </c>
    </row>
    <row r="13" spans="1:13" x14ac:dyDescent="0.3">
      <c r="A13" s="3" t="s">
        <v>22</v>
      </c>
      <c r="B13" s="4">
        <v>2016</v>
      </c>
      <c r="C13" s="10">
        <v>6.9489364624023438</v>
      </c>
      <c r="D13" s="10">
        <v>10.63217830657959</v>
      </c>
      <c r="E13" s="10">
        <v>0.92896407842636108</v>
      </c>
      <c r="F13" s="10">
        <v>71.521675109863281</v>
      </c>
      <c r="G13" s="10">
        <f t="shared" si="0"/>
        <v>4.2700005521494697</v>
      </c>
      <c r="H13" s="10">
        <v>0.86575901508331299</v>
      </c>
      <c r="I13" s="10">
        <v>-6.4254231750965118E-2</v>
      </c>
      <c r="J13" s="10">
        <v>0.49665910005569458</v>
      </c>
      <c r="K13" s="11">
        <v>6.8909997940063477</v>
      </c>
      <c r="L13" s="4">
        <v>0</v>
      </c>
      <c r="M13" s="4">
        <v>0</v>
      </c>
    </row>
    <row r="14" spans="1:13" x14ac:dyDescent="0.3">
      <c r="A14" s="3" t="s">
        <v>23</v>
      </c>
      <c r="B14" s="4">
        <v>2016</v>
      </c>
      <c r="C14" s="10">
        <v>4.0073575973510742</v>
      </c>
      <c r="D14" s="10">
        <v>7.621523380279541</v>
      </c>
      <c r="E14" s="10">
        <v>0.49281585216522217</v>
      </c>
      <c r="F14" s="10">
        <v>50.769245147705078</v>
      </c>
      <c r="G14" s="10">
        <f t="shared" si="0"/>
        <v>3.927290760771267</v>
      </c>
      <c r="H14" s="10">
        <v>0.77979522943496704</v>
      </c>
      <c r="I14" s="10">
        <v>-3.8521047681570053E-2</v>
      </c>
      <c r="J14" s="10">
        <v>0.837715744972229</v>
      </c>
      <c r="K14" s="11">
        <v>3.6570000648498535</v>
      </c>
      <c r="L14" s="4">
        <v>0</v>
      </c>
      <c r="M14" s="4">
        <v>0</v>
      </c>
    </row>
    <row r="15" spans="1:13" x14ac:dyDescent="0.3">
      <c r="A15" s="3" t="s">
        <v>24</v>
      </c>
      <c r="B15" s="4">
        <v>2016</v>
      </c>
      <c r="C15" s="10">
        <v>5.7697234153747559</v>
      </c>
      <c r="D15" s="10">
        <v>8.7970914840698242</v>
      </c>
      <c r="E15" s="10">
        <v>0.7959587574005127</v>
      </c>
      <c r="F15" s="10">
        <v>60.045619964599609</v>
      </c>
      <c r="G15" s="10">
        <f t="shared" si="0"/>
        <v>4.0951046060589213</v>
      </c>
      <c r="H15" s="10">
        <v>0.8817487359046936</v>
      </c>
      <c r="I15" s="10">
        <v>-3.9895076304674149E-2</v>
      </c>
      <c r="J15" s="10">
        <v>0.85259294509887695</v>
      </c>
      <c r="K15" s="11">
        <v>5.8229999542236328</v>
      </c>
      <c r="L15" s="4">
        <v>0</v>
      </c>
      <c r="M15" s="4">
        <v>0</v>
      </c>
    </row>
    <row r="16" spans="1:13" x14ac:dyDescent="0.3">
      <c r="A16" s="3" t="s">
        <v>25</v>
      </c>
      <c r="B16" s="4">
        <v>2016</v>
      </c>
      <c r="C16" s="10">
        <v>5.1808652877807617</v>
      </c>
      <c r="D16" s="10">
        <v>9.2401819229125977</v>
      </c>
      <c r="E16" s="10">
        <v>0.8077051043510437</v>
      </c>
      <c r="F16" s="10">
        <v>67.775581359863281</v>
      </c>
      <c r="G16" s="10">
        <f t="shared" si="0"/>
        <v>4.2162019731400946</v>
      </c>
      <c r="H16" s="10">
        <v>0.63345372676849365</v>
      </c>
      <c r="I16" s="10">
        <v>0.14072829484939575</v>
      </c>
      <c r="J16" s="10">
        <v>0.95731198787689209</v>
      </c>
      <c r="K16" s="11">
        <v>5.1820001602172852</v>
      </c>
      <c r="L16" s="4">
        <v>0</v>
      </c>
      <c r="M16" s="4">
        <v>0</v>
      </c>
    </row>
    <row r="17" spans="1:13" x14ac:dyDescent="0.3">
      <c r="A17" s="3" t="s">
        <v>26</v>
      </c>
      <c r="B17" s="4">
        <v>2016</v>
      </c>
      <c r="C17" s="10">
        <v>3.498936653137207</v>
      </c>
      <c r="D17" s="10">
        <v>9.6247129440307617</v>
      </c>
      <c r="E17" s="10">
        <v>0.7683027982711792</v>
      </c>
      <c r="F17" s="10">
        <v>55.193622589111328</v>
      </c>
      <c r="G17" s="10">
        <f t="shared" si="0"/>
        <v>4.0108474138026668</v>
      </c>
      <c r="H17" s="10">
        <v>0.85169488191604614</v>
      </c>
      <c r="I17" s="10">
        <v>-0.2584221363067627</v>
      </c>
      <c r="J17" s="10">
        <v>0.72917181253433228</v>
      </c>
      <c r="K17" s="11">
        <v>3.7660000324249268</v>
      </c>
      <c r="L17" s="4">
        <v>0</v>
      </c>
      <c r="M17" s="4">
        <v>0</v>
      </c>
    </row>
    <row r="18" spans="1:13" x14ac:dyDescent="0.3">
      <c r="A18" s="3" t="s">
        <v>27</v>
      </c>
      <c r="B18" s="4">
        <v>2016</v>
      </c>
      <c r="C18" s="10">
        <v>6.3748173713684082</v>
      </c>
      <c r="D18" s="10">
        <v>9.5255107879638672</v>
      </c>
      <c r="E18" s="10">
        <v>0.91245514154434204</v>
      </c>
      <c r="F18" s="10">
        <v>64.830924987792969</v>
      </c>
      <c r="G18" s="10">
        <f t="shared" si="0"/>
        <v>4.1717827269825882</v>
      </c>
      <c r="H18" s="10">
        <v>0.80657154321670532</v>
      </c>
      <c r="I18" s="10">
        <v>-0.11032358556985855</v>
      </c>
      <c r="J18" s="10">
        <v>0.78109276294708252</v>
      </c>
      <c r="K18" s="11">
        <v>6.6350002288818359</v>
      </c>
      <c r="L18" s="4">
        <v>0</v>
      </c>
      <c r="M18" s="4">
        <v>0</v>
      </c>
    </row>
    <row r="19" spans="1:13" x14ac:dyDescent="0.3">
      <c r="A19" s="3" t="s">
        <v>28</v>
      </c>
      <c r="B19" s="4">
        <v>2016</v>
      </c>
      <c r="C19" s="10">
        <v>4.8375606536865234</v>
      </c>
      <c r="D19" s="10">
        <v>9.7663669586181641</v>
      </c>
      <c r="E19" s="10">
        <v>0.92603605985641479</v>
      </c>
      <c r="F19" s="10">
        <v>68.229728698730469</v>
      </c>
      <c r="G19" s="10">
        <f t="shared" si="0"/>
        <v>4.222880374544042</v>
      </c>
      <c r="H19" s="10">
        <v>0.70026552677154541</v>
      </c>
      <c r="I19" s="10">
        <v>-0.17419268190860748</v>
      </c>
      <c r="J19" s="10">
        <v>0.93598818778991699</v>
      </c>
      <c r="K19" s="11">
        <v>4.7140002250671387</v>
      </c>
      <c r="L19" s="4">
        <v>0</v>
      </c>
      <c r="M19" s="4">
        <v>0</v>
      </c>
    </row>
    <row r="20" spans="1:13" x14ac:dyDescent="0.3">
      <c r="A20" s="3" t="s">
        <v>29</v>
      </c>
      <c r="B20" s="4">
        <v>2016</v>
      </c>
      <c r="C20" s="10">
        <v>4.205634593963623</v>
      </c>
      <c r="D20" s="10">
        <v>7.3761167526245117</v>
      </c>
      <c r="E20" s="10">
        <v>0.7644011378288269</v>
      </c>
      <c r="F20" s="10">
        <v>51.107002258300781</v>
      </c>
      <c r="G20" s="10">
        <f t="shared" si="0"/>
        <v>3.9339215183169611</v>
      </c>
      <c r="H20" s="10">
        <v>0.64468151330947876</v>
      </c>
      <c r="I20" s="10">
        <v>1.6965307295322418E-2</v>
      </c>
      <c r="J20" s="10">
        <v>0.72054243087768555</v>
      </c>
      <c r="K20" s="11">
        <v>4.0320000648498535</v>
      </c>
      <c r="L20" s="4">
        <v>0</v>
      </c>
      <c r="M20" s="4">
        <v>0</v>
      </c>
    </row>
    <row r="21" spans="1:13" x14ac:dyDescent="0.3">
      <c r="A21" s="3" t="s">
        <v>30</v>
      </c>
      <c r="B21" s="4">
        <v>2016</v>
      </c>
      <c r="C21" s="10">
        <v>4.4612593650817871</v>
      </c>
      <c r="D21" s="10">
        <v>8.1466779708862305</v>
      </c>
      <c r="E21" s="10">
        <v>0.74590122699737549</v>
      </c>
      <c r="F21" s="10">
        <v>58.536937713623047</v>
      </c>
      <c r="G21" s="10">
        <f t="shared" si="0"/>
        <v>4.0696579688880075</v>
      </c>
      <c r="H21" s="10">
        <v>0.95782148838043213</v>
      </c>
      <c r="I21" s="10">
        <v>7.7873215079307556E-2</v>
      </c>
      <c r="J21" s="10">
        <v>0.84041684865951538</v>
      </c>
      <c r="K21" s="11">
        <v>4.1680002212524414</v>
      </c>
      <c r="L21" s="4">
        <v>0</v>
      </c>
      <c r="M21" s="4">
        <v>0</v>
      </c>
    </row>
    <row r="22" spans="1:13" x14ac:dyDescent="0.3">
      <c r="A22" s="3" t="s">
        <v>31</v>
      </c>
      <c r="B22" s="4">
        <v>2016</v>
      </c>
      <c r="C22" s="10">
        <v>4.8162322044372559</v>
      </c>
      <c r="D22" s="10">
        <v>8.0200157165527344</v>
      </c>
      <c r="E22" s="10">
        <v>0.65929979085922241</v>
      </c>
      <c r="F22" s="10">
        <v>48.338279724121094</v>
      </c>
      <c r="G22" s="10">
        <f t="shared" si="0"/>
        <v>3.8782237876359211</v>
      </c>
      <c r="H22" s="10">
        <v>0.71250700950622559</v>
      </c>
      <c r="I22" s="10">
        <v>4.1618114337325096E-3</v>
      </c>
      <c r="J22" s="10">
        <v>0.87945055961608887</v>
      </c>
      <c r="K22" s="11">
        <v>4.695000171661377</v>
      </c>
      <c r="L22" s="4">
        <v>0</v>
      </c>
      <c r="M22" s="4">
        <v>0</v>
      </c>
    </row>
    <row r="23" spans="1:13" x14ac:dyDescent="0.3">
      <c r="A23" s="3" t="s">
        <v>32</v>
      </c>
      <c r="B23" s="4">
        <v>2016</v>
      </c>
      <c r="C23" s="10">
        <v>7.2448458671569824</v>
      </c>
      <c r="D23" s="10">
        <v>10.67451286315918</v>
      </c>
      <c r="E23" s="10">
        <v>0.92439252138137817</v>
      </c>
      <c r="F23" s="10">
        <v>72.298301696777344</v>
      </c>
      <c r="G23" s="10">
        <f t="shared" si="0"/>
        <v>4.2808006392177029</v>
      </c>
      <c r="H23" s="10">
        <v>0.91242390871047974</v>
      </c>
      <c r="I23" s="10">
        <v>0.19609661400318146</v>
      </c>
      <c r="J23" s="10">
        <v>0.38509044051170349</v>
      </c>
      <c r="K23" s="11">
        <v>7.3159999847412109</v>
      </c>
      <c r="L23" s="4">
        <v>0</v>
      </c>
      <c r="M23" s="4">
        <v>0</v>
      </c>
    </row>
    <row r="24" spans="1:13" x14ac:dyDescent="0.3">
      <c r="A24" s="3" t="s">
        <v>33</v>
      </c>
      <c r="B24" s="4">
        <v>2016</v>
      </c>
      <c r="C24" s="10">
        <v>2.6930611133575439</v>
      </c>
      <c r="D24" s="12">
        <v>9.2333037672229477</v>
      </c>
      <c r="E24" s="10">
        <v>0.29018417000770569</v>
      </c>
      <c r="F24" s="10">
        <v>44.023220062255859</v>
      </c>
      <c r="G24" s="10">
        <f t="shared" si="0"/>
        <v>3.7847172234060813</v>
      </c>
      <c r="H24" s="10">
        <v>0.62405651807785034</v>
      </c>
      <c r="I24" s="12">
        <v>4.5750790318993102E-2</v>
      </c>
      <c r="J24" s="10">
        <v>0.85907304286956787</v>
      </c>
      <c r="K24" s="11">
        <v>2.6930000782012939</v>
      </c>
      <c r="L24" s="5">
        <v>1</v>
      </c>
      <c r="M24" s="4">
        <v>0</v>
      </c>
    </row>
    <row r="25" spans="1:13" x14ac:dyDescent="0.3">
      <c r="A25" s="3" t="s">
        <v>34</v>
      </c>
      <c r="B25" s="4">
        <v>2016</v>
      </c>
      <c r="C25" s="10">
        <v>4.0293502807617188</v>
      </c>
      <c r="D25" s="10">
        <v>7.5842480659484863</v>
      </c>
      <c r="E25" s="10">
        <v>0.61620485782623291</v>
      </c>
      <c r="F25" s="10">
        <v>45.108142852783203</v>
      </c>
      <c r="G25" s="10">
        <f t="shared" si="0"/>
        <v>3.8090627812707463</v>
      </c>
      <c r="H25" s="10">
        <v>0.52522212266921997</v>
      </c>
      <c r="I25" s="10">
        <v>4.1371501982212067E-2</v>
      </c>
      <c r="J25" s="10">
        <v>0.81978887319564819</v>
      </c>
      <c r="K25" s="11">
        <v>3.9360001087188721</v>
      </c>
      <c r="L25" s="4">
        <v>0</v>
      </c>
      <c r="M25" s="4">
        <v>0</v>
      </c>
    </row>
    <row r="26" spans="1:13" x14ac:dyDescent="0.3">
      <c r="A26" s="3" t="s">
        <v>35</v>
      </c>
      <c r="B26" s="4">
        <v>2016</v>
      </c>
      <c r="C26" s="10">
        <v>6.5790562629699707</v>
      </c>
      <c r="D26" s="10">
        <v>10.010035514831543</v>
      </c>
      <c r="E26" s="10">
        <v>0.84138816595077515</v>
      </c>
      <c r="F26" s="10">
        <v>71.831138610839844</v>
      </c>
      <c r="G26" s="10">
        <f t="shared" si="0"/>
        <v>4.2743180674275933</v>
      </c>
      <c r="H26" s="10">
        <v>0.6522897481918335</v>
      </c>
      <c r="I26" s="10">
        <v>8.9744627475738525E-2</v>
      </c>
      <c r="J26" s="10">
        <v>0.85812497138977051</v>
      </c>
      <c r="K26" s="11">
        <v>6.6519999504089355</v>
      </c>
      <c r="L26" s="4">
        <v>0</v>
      </c>
      <c r="M26" s="4">
        <v>0</v>
      </c>
    </row>
    <row r="27" spans="1:13" x14ac:dyDescent="0.3">
      <c r="A27" s="3" t="s">
        <v>36</v>
      </c>
      <c r="B27" s="4">
        <v>2016</v>
      </c>
      <c r="C27" s="10">
        <v>5.324955940246582</v>
      </c>
      <c r="D27" s="10">
        <v>9.5610122680664063</v>
      </c>
      <c r="E27" s="10">
        <v>0.74170303344726563</v>
      </c>
      <c r="F27" s="10">
        <v>69.066703796386719</v>
      </c>
      <c r="G27" s="10">
        <f t="shared" si="0"/>
        <v>4.2350727593095456</v>
      </c>
      <c r="H27" s="12">
        <v>0.74563811356124465</v>
      </c>
      <c r="I27" s="10">
        <v>-0.24521981179714203</v>
      </c>
      <c r="J27" s="12">
        <v>0.76313733924465343</v>
      </c>
      <c r="K27" s="11">
        <v>5.2729997634887695</v>
      </c>
      <c r="L27" s="5">
        <v>1</v>
      </c>
      <c r="M27" s="4">
        <v>0</v>
      </c>
    </row>
    <row r="28" spans="1:13" x14ac:dyDescent="0.3">
      <c r="A28" s="3" t="s">
        <v>37</v>
      </c>
      <c r="B28" s="4">
        <v>2016</v>
      </c>
      <c r="C28" s="10">
        <v>6.2337150573730469</v>
      </c>
      <c r="D28" s="10">
        <v>9.4862308502197266</v>
      </c>
      <c r="E28" s="10">
        <v>0.8819003701210022</v>
      </c>
      <c r="F28" s="10">
        <v>64.006057739257813</v>
      </c>
      <c r="G28" s="10">
        <f t="shared" si="0"/>
        <v>4.1589777310563409</v>
      </c>
      <c r="H28" s="10">
        <v>0.83496612310409546</v>
      </c>
      <c r="I28" s="10">
        <v>-0.1077970564365387</v>
      </c>
      <c r="J28" s="10">
        <v>0.89755386114120483</v>
      </c>
      <c r="K28" s="11">
        <v>6.3569998741149902</v>
      </c>
      <c r="L28" s="4">
        <v>0</v>
      </c>
      <c r="M28" s="4">
        <v>0</v>
      </c>
    </row>
    <row r="29" spans="1:13" x14ac:dyDescent="0.3">
      <c r="A29" s="3" t="s">
        <v>38</v>
      </c>
      <c r="B29" s="4">
        <v>2016</v>
      </c>
      <c r="C29" s="10">
        <v>4.1194934844970703</v>
      </c>
      <c r="D29" s="10">
        <v>8.7111301422119141</v>
      </c>
      <c r="E29" s="10">
        <v>0.61544901132583618</v>
      </c>
      <c r="F29" s="10">
        <v>53.89886474609375</v>
      </c>
      <c r="G29" s="10">
        <f t="shared" si="0"/>
        <v>3.987109415468534</v>
      </c>
      <c r="H29" s="10">
        <v>0.78590655326843262</v>
      </c>
      <c r="I29" s="10">
        <v>-0.11682743579149246</v>
      </c>
      <c r="J29" s="10">
        <v>0.79038572311401367</v>
      </c>
      <c r="K29" s="11">
        <v>4.2909998893737793</v>
      </c>
      <c r="L29" s="4">
        <v>0</v>
      </c>
      <c r="M29" s="4">
        <v>0</v>
      </c>
    </row>
    <row r="30" spans="1:13" x14ac:dyDescent="0.3">
      <c r="A30" s="3" t="s">
        <v>39</v>
      </c>
      <c r="B30" s="4">
        <v>2016</v>
      </c>
      <c r="C30" s="10">
        <v>4.5219354629516602</v>
      </c>
      <c r="D30" s="10">
        <v>6.6329293251037598</v>
      </c>
      <c r="E30" s="10">
        <v>0.86415451765060425</v>
      </c>
      <c r="F30" s="10">
        <v>50.290081024169922</v>
      </c>
      <c r="G30" s="10">
        <f t="shared" si="0"/>
        <v>3.9178078613213692</v>
      </c>
      <c r="H30" s="10">
        <v>0.63736671209335327</v>
      </c>
      <c r="I30" s="10">
        <v>6.2383385375142097E-3</v>
      </c>
      <c r="J30" s="10">
        <v>0.87499964237213135</v>
      </c>
      <c r="K30" s="11">
        <v>4.2800002098083496</v>
      </c>
      <c r="L30" s="4">
        <v>0</v>
      </c>
      <c r="M30" s="4">
        <v>0</v>
      </c>
    </row>
    <row r="31" spans="1:13" x14ac:dyDescent="0.3">
      <c r="A31" s="3" t="s">
        <v>40</v>
      </c>
      <c r="B31" s="4">
        <v>2016</v>
      </c>
      <c r="C31" s="10">
        <v>7.135617733001709</v>
      </c>
      <c r="D31" s="10">
        <v>9.6092004776000977</v>
      </c>
      <c r="E31" s="10">
        <v>0.90070128440856934</v>
      </c>
      <c r="F31" s="10">
        <v>69.661773681640625</v>
      </c>
      <c r="G31" s="10">
        <f t="shared" si="0"/>
        <v>4.2436517265953384</v>
      </c>
      <c r="H31" s="10">
        <v>0.87297195196151733</v>
      </c>
      <c r="I31" s="10">
        <v>-3.102230466902256E-2</v>
      </c>
      <c r="J31" s="10">
        <v>0.78056204319000244</v>
      </c>
      <c r="K31" s="11">
        <v>7.0789999961853027</v>
      </c>
      <c r="L31" s="4">
        <v>0</v>
      </c>
      <c r="M31" s="4">
        <v>0</v>
      </c>
    </row>
    <row r="32" spans="1:13" x14ac:dyDescent="0.3">
      <c r="A32" s="3" t="s">
        <v>41</v>
      </c>
      <c r="B32" s="4">
        <v>2016</v>
      </c>
      <c r="C32" s="10">
        <v>5.7946186065673828</v>
      </c>
      <c r="D32" s="10">
        <v>10.323122024536133</v>
      </c>
      <c r="E32" s="10">
        <v>0.7864384651184082</v>
      </c>
      <c r="F32" s="10">
        <v>72.641937255859375</v>
      </c>
      <c r="G32" s="10">
        <f t="shared" si="0"/>
        <v>4.2855424032086109</v>
      </c>
      <c r="H32" s="10">
        <v>0.75622099637985229</v>
      </c>
      <c r="I32" s="10">
        <v>-3.6734320223331451E-2</v>
      </c>
      <c r="J32" s="10">
        <v>0.89763951301574707</v>
      </c>
      <c r="K32" s="11">
        <v>5.620999813079834</v>
      </c>
      <c r="L32" s="4">
        <v>0</v>
      </c>
      <c r="M32" s="4">
        <v>0</v>
      </c>
    </row>
    <row r="33" spans="1:13" x14ac:dyDescent="0.3">
      <c r="A33" s="3" t="s">
        <v>42</v>
      </c>
      <c r="B33" s="4">
        <v>2016</v>
      </c>
      <c r="C33" s="10">
        <v>6.7356271743774414</v>
      </c>
      <c r="D33" s="10">
        <v>10.323363304138184</v>
      </c>
      <c r="E33" s="10">
        <v>0.93059289455413818</v>
      </c>
      <c r="F33" s="10">
        <v>69.420730590820313</v>
      </c>
      <c r="G33" s="10">
        <f t="shared" si="0"/>
        <v>4.2401855345905961</v>
      </c>
      <c r="H33" s="10">
        <v>0.85032826662063599</v>
      </c>
      <c r="I33" s="10">
        <v>-0.20311008393764496</v>
      </c>
      <c r="J33" s="10">
        <v>0.90043073892593384</v>
      </c>
      <c r="K33" s="11">
        <v>6.6090002059936523</v>
      </c>
      <c r="L33" s="4">
        <v>0</v>
      </c>
      <c r="M33" s="4">
        <v>0</v>
      </c>
    </row>
    <row r="34" spans="1:13" x14ac:dyDescent="0.3">
      <c r="A34" s="3" t="s">
        <v>43</v>
      </c>
      <c r="B34" s="4">
        <v>2016</v>
      </c>
      <c r="C34" s="10">
        <v>7.5577826499938965</v>
      </c>
      <c r="D34" s="10">
        <v>10.683101654052734</v>
      </c>
      <c r="E34" s="10">
        <v>0.95445150136947632</v>
      </c>
      <c r="F34" s="10">
        <v>70.915550231933594</v>
      </c>
      <c r="G34" s="10">
        <f t="shared" si="0"/>
        <v>4.261489735750998</v>
      </c>
      <c r="H34" s="10">
        <v>0.9482305645942688</v>
      </c>
      <c r="I34" s="10">
        <v>0.13132686913013458</v>
      </c>
      <c r="J34" s="10">
        <v>0.20989337563514709</v>
      </c>
      <c r="K34" s="11">
        <v>7.5219998359680176</v>
      </c>
      <c r="L34" s="4">
        <v>0</v>
      </c>
      <c r="M34" s="4">
        <v>0</v>
      </c>
    </row>
    <row r="35" spans="1:13" x14ac:dyDescent="0.3">
      <c r="A35" s="3" t="s">
        <v>44</v>
      </c>
      <c r="B35" s="4">
        <v>2016</v>
      </c>
      <c r="C35" s="10">
        <v>5.2386984825134277</v>
      </c>
      <c r="D35" s="10">
        <v>9.5387210845947266</v>
      </c>
      <c r="E35" s="10">
        <v>0.89475345611572266</v>
      </c>
      <c r="F35" s="10">
        <v>63.308803558349609</v>
      </c>
      <c r="G35" s="10">
        <f t="shared" si="0"/>
        <v>4.1480243962310341</v>
      </c>
      <c r="H35" s="10">
        <v>0.87271243333816528</v>
      </c>
      <c r="I35" s="10">
        <v>-8.3151593804359436E-2</v>
      </c>
      <c r="J35" s="10">
        <v>0.73718297481536865</v>
      </c>
      <c r="K35" s="11">
        <v>5.2300000190734863</v>
      </c>
      <c r="L35" s="4">
        <v>0</v>
      </c>
      <c r="M35" s="4">
        <v>0</v>
      </c>
    </row>
    <row r="36" spans="1:13" x14ac:dyDescent="0.3">
      <c r="A36" s="3" t="s">
        <v>45</v>
      </c>
      <c r="B36" s="4">
        <v>2016</v>
      </c>
      <c r="C36" s="10">
        <v>6.1154375076293945</v>
      </c>
      <c r="D36" s="10">
        <v>9.2230091094970703</v>
      </c>
      <c r="E36" s="10">
        <v>0.84235209226608276</v>
      </c>
      <c r="F36" s="10">
        <v>67.1619873046875</v>
      </c>
      <c r="G36" s="10">
        <f t="shared" si="0"/>
        <v>4.2071074223714202</v>
      </c>
      <c r="H36" s="10">
        <v>0.84633630514144897</v>
      </c>
      <c r="I36" s="10">
        <v>-1.7420640215277672E-2</v>
      </c>
      <c r="J36" s="10">
        <v>0.77408415079116821</v>
      </c>
      <c r="K36" s="11">
        <v>6.0079998970031738</v>
      </c>
      <c r="L36" s="4">
        <v>0</v>
      </c>
      <c r="M36" s="4">
        <v>0</v>
      </c>
    </row>
    <row r="37" spans="1:13" x14ac:dyDescent="0.3">
      <c r="A37" s="3" t="s">
        <v>46</v>
      </c>
      <c r="B37" s="4">
        <v>2016</v>
      </c>
      <c r="C37" s="10">
        <v>4.5567407608032227</v>
      </c>
      <c r="D37" s="10">
        <v>9.2464361190795898</v>
      </c>
      <c r="E37" s="10">
        <v>0.80921858549118042</v>
      </c>
      <c r="F37" s="10">
        <v>61.441230773925781</v>
      </c>
      <c r="G37" s="10">
        <f t="shared" si="0"/>
        <v>4.1180811207664743</v>
      </c>
      <c r="H37" s="10">
        <v>0.65584522485733032</v>
      </c>
      <c r="I37" s="10">
        <v>-0.15030179917812347</v>
      </c>
      <c r="J37" s="10">
        <v>0.8175274133682251</v>
      </c>
      <c r="K37" s="11">
        <v>4.7350001335144043</v>
      </c>
      <c r="L37" s="4">
        <v>0</v>
      </c>
      <c r="M37" s="4">
        <v>0</v>
      </c>
    </row>
    <row r="38" spans="1:13" x14ac:dyDescent="0.3">
      <c r="A38" s="3" t="s">
        <v>47</v>
      </c>
      <c r="B38" s="4">
        <v>2016</v>
      </c>
      <c r="C38" s="10">
        <v>6.1398248672485352</v>
      </c>
      <c r="D38" s="10">
        <v>9.0175333023071289</v>
      </c>
      <c r="E38" s="10">
        <v>0.79365998506546021</v>
      </c>
      <c r="F38" s="10">
        <v>64.108963012695313</v>
      </c>
      <c r="G38" s="10">
        <f t="shared" si="0"/>
        <v>4.160584182742709</v>
      </c>
      <c r="H38" s="10">
        <v>0.79984700679779053</v>
      </c>
      <c r="I38" s="10">
        <v>-0.1944306492805481</v>
      </c>
      <c r="J38" s="10">
        <v>0.79731202125549316</v>
      </c>
      <c r="K38" s="11">
        <v>6.0029997825622559</v>
      </c>
      <c r="L38" s="4">
        <v>0</v>
      </c>
      <c r="M38" s="4">
        <v>0</v>
      </c>
    </row>
    <row r="39" spans="1:13" x14ac:dyDescent="0.3">
      <c r="A39" s="3" t="s">
        <v>48</v>
      </c>
      <c r="B39" s="4">
        <v>2016</v>
      </c>
      <c r="C39" s="10">
        <v>5.6496753692626953</v>
      </c>
      <c r="D39" s="10">
        <v>10.220248222351074</v>
      </c>
      <c r="E39" s="10">
        <v>0.93771511316299438</v>
      </c>
      <c r="F39" s="10">
        <v>67.377761840820313</v>
      </c>
      <c r="G39" s="10">
        <f t="shared" si="0"/>
        <v>4.2103150204605537</v>
      </c>
      <c r="H39" s="10">
        <v>0.84277069568634033</v>
      </c>
      <c r="I39" s="10">
        <v>-0.15685899555683136</v>
      </c>
      <c r="J39" s="10">
        <v>0.63908529281616211</v>
      </c>
      <c r="K39" s="11">
        <v>5.6110000610351563</v>
      </c>
      <c r="L39" s="4">
        <v>0</v>
      </c>
      <c r="M39" s="4">
        <v>0</v>
      </c>
    </row>
    <row r="40" spans="1:13" x14ac:dyDescent="0.3">
      <c r="A40" s="3" t="s">
        <v>49</v>
      </c>
      <c r="B40" s="4">
        <v>2016</v>
      </c>
      <c r="C40" s="10">
        <v>4.2978487014770508</v>
      </c>
      <c r="D40" s="10">
        <v>7.3778038024902344</v>
      </c>
      <c r="E40" s="10">
        <v>0.71871870756149292</v>
      </c>
      <c r="F40" s="10">
        <v>56.049022674560547</v>
      </c>
      <c r="G40" s="10">
        <f t="shared" si="0"/>
        <v>4.0262267126946147</v>
      </c>
      <c r="H40" s="10">
        <v>0.74430769681930542</v>
      </c>
      <c r="I40" s="10">
        <v>5.2286725491285324E-2</v>
      </c>
      <c r="J40" s="10">
        <v>0.702880859375</v>
      </c>
      <c r="K40" s="11">
        <v>4.4600000381469727</v>
      </c>
      <c r="L40" s="4">
        <v>0</v>
      </c>
      <c r="M40" s="4">
        <v>0</v>
      </c>
    </row>
    <row r="41" spans="1:13" x14ac:dyDescent="0.3">
      <c r="A41" s="3" t="s">
        <v>50</v>
      </c>
      <c r="B41" s="4">
        <v>2016</v>
      </c>
      <c r="C41" s="10">
        <v>7.6598434448242188</v>
      </c>
      <c r="D41" s="10">
        <v>10.56876277923584</v>
      </c>
      <c r="E41" s="10">
        <v>0.95394045114517212</v>
      </c>
      <c r="F41" s="10">
        <v>71.3826904296875</v>
      </c>
      <c r="G41" s="10">
        <f t="shared" si="0"/>
        <v>4.2680554089976459</v>
      </c>
      <c r="H41" s="10">
        <v>0.94837218523025513</v>
      </c>
      <c r="I41" s="10">
        <v>-3.5874675959348679E-2</v>
      </c>
      <c r="J41" s="10">
        <v>0.24965956807136536</v>
      </c>
      <c r="K41" s="11">
        <v>7.4689998626708984</v>
      </c>
      <c r="L41" s="4">
        <v>0</v>
      </c>
      <c r="M41" s="4">
        <v>0</v>
      </c>
    </row>
    <row r="42" spans="1:13" x14ac:dyDescent="0.3">
      <c r="A42" s="3" t="s">
        <v>51</v>
      </c>
      <c r="B42" s="4">
        <v>2016</v>
      </c>
      <c r="C42" s="10">
        <v>6.4752087593078613</v>
      </c>
      <c r="D42" s="10">
        <v>10.536247253417969</v>
      </c>
      <c r="E42" s="10">
        <v>0.88492292165756226</v>
      </c>
      <c r="F42" s="10">
        <v>72.597503662109375</v>
      </c>
      <c r="G42" s="10">
        <f t="shared" si="0"/>
        <v>4.2849305364201484</v>
      </c>
      <c r="H42" s="10">
        <v>0.78678047657012939</v>
      </c>
      <c r="I42" s="10">
        <v>-0.1013936847448349</v>
      </c>
      <c r="J42" s="10">
        <v>0.62269705533981323</v>
      </c>
      <c r="K42" s="11">
        <v>6.4419999122619629</v>
      </c>
      <c r="L42" s="4">
        <v>0</v>
      </c>
      <c r="M42" s="4">
        <v>0</v>
      </c>
    </row>
    <row r="43" spans="1:13" x14ac:dyDescent="0.3">
      <c r="A43" s="3" t="s">
        <v>52</v>
      </c>
      <c r="B43" s="4">
        <v>2016</v>
      </c>
      <c r="C43" s="10">
        <v>4.8317642211914063</v>
      </c>
      <c r="D43" s="10">
        <v>9.8602571487426758</v>
      </c>
      <c r="E43" s="10">
        <v>0.78004896640777588</v>
      </c>
      <c r="F43" s="10">
        <v>56.11114501953125</v>
      </c>
      <c r="G43" s="10">
        <f t="shared" si="0"/>
        <v>4.0273344562474351</v>
      </c>
      <c r="H43" s="10">
        <v>0.69894236326217651</v>
      </c>
      <c r="I43" s="10">
        <v>-0.23598408699035645</v>
      </c>
      <c r="J43" s="10">
        <v>0.81656354665756226</v>
      </c>
      <c r="K43" s="11">
        <v>4.4650001525878906</v>
      </c>
      <c r="L43" s="4">
        <v>0</v>
      </c>
      <c r="M43" s="4">
        <v>0</v>
      </c>
    </row>
    <row r="44" spans="1:13" x14ac:dyDescent="0.3">
      <c r="A44" s="3" t="s">
        <v>53</v>
      </c>
      <c r="B44" s="4">
        <v>2016</v>
      </c>
      <c r="C44" s="10">
        <v>4.4483861923217773</v>
      </c>
      <c r="D44" s="10">
        <v>9.159031867980957</v>
      </c>
      <c r="E44" s="10">
        <v>0.53341227769851685</v>
      </c>
      <c r="F44" s="10">
        <v>65.859138488769531</v>
      </c>
      <c r="G44" s="10">
        <f t="shared" si="0"/>
        <v>4.187518195914735</v>
      </c>
      <c r="H44" s="10">
        <v>0.60646837949752808</v>
      </c>
      <c r="I44" s="10">
        <v>-0.23810091614723206</v>
      </c>
      <c r="J44" s="10">
        <v>0.56092405319213867</v>
      </c>
      <c r="K44" s="11">
        <v>4.2859997749328613</v>
      </c>
      <c r="L44" s="4">
        <v>0</v>
      </c>
      <c r="M44" s="4">
        <v>0</v>
      </c>
    </row>
    <row r="45" spans="1:13" x14ac:dyDescent="0.3">
      <c r="A45" s="3" t="s">
        <v>54</v>
      </c>
      <c r="B45" s="4">
        <v>2016</v>
      </c>
      <c r="C45" s="10">
        <v>6.8737630844116211</v>
      </c>
      <c r="D45" s="10">
        <v>10.704168319702148</v>
      </c>
      <c r="E45" s="10">
        <v>0.90602928400039673</v>
      </c>
      <c r="F45" s="10">
        <v>70.863174438476563</v>
      </c>
      <c r="G45" s="10">
        <f t="shared" si="0"/>
        <v>4.2607508971705075</v>
      </c>
      <c r="H45" s="10">
        <v>0.87051504850387573</v>
      </c>
      <c r="I45" s="10">
        <v>0.13694797456264496</v>
      </c>
      <c r="J45" s="10">
        <v>0.4459221363067627</v>
      </c>
      <c r="K45" s="11">
        <v>6.9510002136230469</v>
      </c>
      <c r="L45" s="4">
        <v>0</v>
      </c>
      <c r="M45" s="4">
        <v>0</v>
      </c>
    </row>
    <row r="46" spans="1:13" x14ac:dyDescent="0.3">
      <c r="A46" s="3" t="s">
        <v>55</v>
      </c>
      <c r="B46" s="4">
        <v>2016</v>
      </c>
      <c r="C46" s="10">
        <v>4.514411449432373</v>
      </c>
      <c r="D46" s="10">
        <v>8.310908317565918</v>
      </c>
      <c r="E46" s="10">
        <v>0.64730316400527954</v>
      </c>
      <c r="F46" s="10">
        <v>53.695819854736328</v>
      </c>
      <c r="G46" s="10">
        <f t="shared" si="0"/>
        <v>3.9833351559288093</v>
      </c>
      <c r="H46" s="10">
        <v>0.75116837024688721</v>
      </c>
      <c r="I46" s="10">
        <v>9.5265224575996399E-2</v>
      </c>
      <c r="J46" s="10">
        <v>0.89395523071289063</v>
      </c>
      <c r="K46" s="11">
        <v>4.119999885559082</v>
      </c>
      <c r="L46" s="4">
        <v>0</v>
      </c>
      <c r="M46" s="4">
        <v>0</v>
      </c>
    </row>
    <row r="47" spans="1:13" x14ac:dyDescent="0.3">
      <c r="A47" s="3" t="s">
        <v>56</v>
      </c>
      <c r="B47" s="4">
        <v>2016</v>
      </c>
      <c r="C47" s="10">
        <v>5.302619457244873</v>
      </c>
      <c r="D47" s="10">
        <v>10.11512279510498</v>
      </c>
      <c r="E47" s="10">
        <v>0.80260586738586426</v>
      </c>
      <c r="F47" s="10">
        <v>71.250137329101563</v>
      </c>
      <c r="G47" s="10">
        <f t="shared" si="0"/>
        <v>4.2661967465728896</v>
      </c>
      <c r="H47" s="10">
        <v>0.48161685466766357</v>
      </c>
      <c r="I47" s="10">
        <v>-0.26776745915412903</v>
      </c>
      <c r="J47" s="10">
        <v>0.89847081899642944</v>
      </c>
      <c r="K47" s="11">
        <v>5.2270002365112305</v>
      </c>
      <c r="L47" s="4">
        <v>0</v>
      </c>
      <c r="M47" s="4">
        <v>0</v>
      </c>
    </row>
    <row r="48" spans="1:13" x14ac:dyDescent="0.3">
      <c r="A48" s="3" t="s">
        <v>57</v>
      </c>
      <c r="B48" s="4">
        <v>2016</v>
      </c>
      <c r="C48" s="10">
        <v>6.3589162826538086</v>
      </c>
      <c r="D48" s="10">
        <v>8.9039382934570313</v>
      </c>
      <c r="E48" s="10">
        <v>0.81123548746109009</v>
      </c>
      <c r="F48" s="10">
        <v>62.167453765869141</v>
      </c>
      <c r="G48" s="10">
        <f t="shared" si="0"/>
        <v>4.1298316114487861</v>
      </c>
      <c r="H48" s="10">
        <v>0.86267572641372681</v>
      </c>
      <c r="I48" s="10">
        <v>9.9462009966373444E-3</v>
      </c>
      <c r="J48" s="10">
        <v>0.81203001737594604</v>
      </c>
      <c r="K48" s="11">
        <v>6.4539999961853027</v>
      </c>
      <c r="L48" s="4">
        <v>0</v>
      </c>
      <c r="M48" s="4">
        <v>0</v>
      </c>
    </row>
    <row r="49" spans="1:13" x14ac:dyDescent="0.3">
      <c r="A49" s="3" t="s">
        <v>58</v>
      </c>
      <c r="B49" s="4">
        <v>2016</v>
      </c>
      <c r="C49" s="10">
        <v>3.6028547286987305</v>
      </c>
      <c r="D49" s="10">
        <v>7.0471482276916504</v>
      </c>
      <c r="E49" s="10">
        <v>0.67544704675674438</v>
      </c>
      <c r="F49" s="10">
        <v>50.493099212646484</v>
      </c>
      <c r="G49" s="10">
        <f t="shared" si="0"/>
        <v>3.9218366776894289</v>
      </c>
      <c r="H49" s="10">
        <v>0.72568517923355103</v>
      </c>
      <c r="I49" s="10">
        <v>-4.0524336509406567E-3</v>
      </c>
      <c r="J49" s="10">
        <v>0.80278116464614868</v>
      </c>
      <c r="K49" s="11">
        <v>3.5069999694824219</v>
      </c>
      <c r="L49" s="4">
        <v>0</v>
      </c>
      <c r="M49" s="4">
        <v>0</v>
      </c>
    </row>
    <row r="50" spans="1:13" x14ac:dyDescent="0.3">
      <c r="A50" s="3" t="s">
        <v>59</v>
      </c>
      <c r="B50" s="4">
        <v>2016</v>
      </c>
      <c r="C50" s="10">
        <v>3.3523001670837402</v>
      </c>
      <c r="D50" s="10">
        <v>7.4098587036132813</v>
      </c>
      <c r="E50" s="10">
        <v>0.58374243974685669</v>
      </c>
      <c r="F50" s="10">
        <v>53.207759857177734</v>
      </c>
      <c r="G50" s="10">
        <f t="shared" si="0"/>
        <v>3.9742042476877999</v>
      </c>
      <c r="H50" s="10">
        <v>0.30354040861129761</v>
      </c>
      <c r="I50" s="10">
        <v>0.29760938882827759</v>
      </c>
      <c r="J50" s="10">
        <v>0.83852314949035645</v>
      </c>
      <c r="K50" s="11">
        <v>3.6029999256134033</v>
      </c>
      <c r="L50" s="4">
        <v>0</v>
      </c>
      <c r="M50" s="4">
        <v>0</v>
      </c>
    </row>
    <row r="51" spans="1:13" x14ac:dyDescent="0.3">
      <c r="A51" s="3" t="s">
        <v>60</v>
      </c>
      <c r="B51" s="4">
        <v>2016</v>
      </c>
      <c r="C51" s="10">
        <v>5.6481547355651855</v>
      </c>
      <c r="D51" s="10">
        <v>8.492579460144043</v>
      </c>
      <c r="E51" s="10">
        <v>0.77390998601913452</v>
      </c>
      <c r="F51" s="10">
        <v>63.586090087890625</v>
      </c>
      <c r="G51" s="10">
        <f t="shared" si="0"/>
        <v>4.1523947371158121</v>
      </c>
      <c r="H51" s="10">
        <v>0.85004669427871704</v>
      </c>
      <c r="I51" s="10">
        <v>8.091340959072113E-2</v>
      </c>
      <c r="J51" s="10">
        <v>0.79287517070770264</v>
      </c>
      <c r="K51" s="11">
        <v>5.1810002326965332</v>
      </c>
      <c r="L51" s="4">
        <v>0</v>
      </c>
      <c r="M51" s="4">
        <v>0</v>
      </c>
    </row>
    <row r="52" spans="1:13" x14ac:dyDescent="0.3">
      <c r="A52" s="3" t="s">
        <v>61</v>
      </c>
      <c r="B52" s="4">
        <v>2016</v>
      </c>
      <c r="C52" s="10">
        <v>5.4984207153320313</v>
      </c>
      <c r="D52" s="10">
        <v>10.898262977600098</v>
      </c>
      <c r="E52" s="10">
        <v>0.83207792043685913</v>
      </c>
      <c r="F52" s="10">
        <v>75.99969482421875</v>
      </c>
      <c r="G52" s="10">
        <f t="shared" si="0"/>
        <v>4.3307293248074634</v>
      </c>
      <c r="H52" s="10">
        <v>0.7997434139251709</v>
      </c>
      <c r="I52" s="10">
        <v>8.1645533442497253E-2</v>
      </c>
      <c r="J52" s="10">
        <v>0.40281257033348083</v>
      </c>
      <c r="K52" s="12">
        <v>5.6648318487338916</v>
      </c>
      <c r="L52" s="5">
        <v>1</v>
      </c>
      <c r="M52" s="4">
        <v>0</v>
      </c>
    </row>
    <row r="53" spans="1:13" x14ac:dyDescent="0.3">
      <c r="A53" s="3" t="s">
        <v>62</v>
      </c>
      <c r="B53" s="4">
        <v>2016</v>
      </c>
      <c r="C53" s="10">
        <v>5.4489016532897949</v>
      </c>
      <c r="D53" s="10">
        <v>10.123528480529785</v>
      </c>
      <c r="E53" s="10">
        <v>0.89951157569885254</v>
      </c>
      <c r="F53" s="10">
        <v>67.30926513671875</v>
      </c>
      <c r="G53" s="10">
        <f t="shared" si="0"/>
        <v>4.2092978963685921</v>
      </c>
      <c r="H53" s="10">
        <v>0.55395174026489258</v>
      </c>
      <c r="I53" s="10">
        <v>-0.19606785476207733</v>
      </c>
      <c r="J53" s="10">
        <v>0.92418581247329712</v>
      </c>
      <c r="K53" s="11">
        <v>5.3239998817443848</v>
      </c>
      <c r="L53" s="4">
        <v>0</v>
      </c>
      <c r="M53" s="4">
        <v>0</v>
      </c>
    </row>
    <row r="54" spans="1:13" x14ac:dyDescent="0.3">
      <c r="A54" s="3" t="s">
        <v>63</v>
      </c>
      <c r="B54" s="4">
        <v>2016</v>
      </c>
      <c r="C54" s="10">
        <v>7.5100345611572266</v>
      </c>
      <c r="D54" s="10">
        <v>10.689029693603516</v>
      </c>
      <c r="E54" s="10">
        <v>0.9849400520324707</v>
      </c>
      <c r="F54" s="10">
        <v>72.053543090820313</v>
      </c>
      <c r="G54" s="10">
        <f t="shared" si="0"/>
        <v>4.2774094966815701</v>
      </c>
      <c r="H54" s="10">
        <v>0.95160955190658569</v>
      </c>
      <c r="I54" s="10">
        <v>0.27398782968521118</v>
      </c>
      <c r="J54" s="10">
        <v>0.7192995548248291</v>
      </c>
      <c r="K54" s="11">
        <v>7.504000186920166</v>
      </c>
      <c r="L54" s="4">
        <v>0</v>
      </c>
      <c r="M54" s="4">
        <v>0</v>
      </c>
    </row>
    <row r="55" spans="1:13" x14ac:dyDescent="0.3">
      <c r="A55" s="3" t="s">
        <v>64</v>
      </c>
      <c r="B55" s="4">
        <v>2016</v>
      </c>
      <c r="C55" s="10">
        <v>4.1791772842407227</v>
      </c>
      <c r="D55" s="10">
        <v>8.7131586074829102</v>
      </c>
      <c r="E55" s="10">
        <v>0.61352938413619995</v>
      </c>
      <c r="F55" s="10">
        <v>59.349597930908203</v>
      </c>
      <c r="G55" s="10">
        <f t="shared" si="0"/>
        <v>4.0834453464903238</v>
      </c>
      <c r="H55" s="10">
        <v>0.82006877660751343</v>
      </c>
      <c r="I55" s="10">
        <v>3.512374684214592E-2</v>
      </c>
      <c r="J55" s="10">
        <v>0.76472210884094238</v>
      </c>
      <c r="K55" s="11">
        <v>4.315000057220459</v>
      </c>
      <c r="L55" s="4">
        <v>0</v>
      </c>
      <c r="M55" s="4">
        <v>0</v>
      </c>
    </row>
    <row r="56" spans="1:13" x14ac:dyDescent="0.3">
      <c r="A56" s="3" t="s">
        <v>65</v>
      </c>
      <c r="B56" s="4">
        <v>2016</v>
      </c>
      <c r="C56" s="10">
        <v>5.1363253593444824</v>
      </c>
      <c r="D56" s="10">
        <v>9.2874126434326172</v>
      </c>
      <c r="E56" s="10">
        <v>0.79183059930801392</v>
      </c>
      <c r="F56" s="10">
        <v>60.477283477783203</v>
      </c>
      <c r="G56" s="10">
        <f t="shared" si="0"/>
        <v>4.1022678148205776</v>
      </c>
      <c r="H56" s="10">
        <v>0.82994163036346436</v>
      </c>
      <c r="I56" s="10">
        <v>0.48592758178710938</v>
      </c>
      <c r="J56" s="10">
        <v>0.88967740535736084</v>
      </c>
      <c r="K56" s="11">
        <v>5.2620000839233398</v>
      </c>
      <c r="L56" s="4">
        <v>0</v>
      </c>
      <c r="M56" s="4">
        <v>0</v>
      </c>
    </row>
    <row r="57" spans="1:13" x14ac:dyDescent="0.3">
      <c r="A57" s="3" t="s">
        <v>66</v>
      </c>
      <c r="B57" s="4">
        <v>2016</v>
      </c>
      <c r="C57" s="10">
        <v>4.6527309417724609</v>
      </c>
      <c r="D57" s="10">
        <v>9.7488279342651367</v>
      </c>
      <c r="E57" s="10">
        <v>0.56628119945526123</v>
      </c>
      <c r="F57" s="10">
        <v>65.657081604003906</v>
      </c>
      <c r="G57" s="10">
        <f t="shared" si="0"/>
        <v>4.1844454639946296</v>
      </c>
      <c r="H57" s="12">
        <v>0.74667117665462113</v>
      </c>
      <c r="I57" s="10">
        <v>0.1568540632724762</v>
      </c>
      <c r="J57" s="12">
        <v>0.76949365916796764</v>
      </c>
      <c r="K57" s="11">
        <v>4.6919999122619629</v>
      </c>
      <c r="L57" s="5">
        <v>1</v>
      </c>
      <c r="M57" s="4">
        <v>0</v>
      </c>
    </row>
    <row r="58" spans="1:13" x14ac:dyDescent="0.3">
      <c r="A58" s="3" t="s">
        <v>67</v>
      </c>
      <c r="B58" s="4">
        <v>2016</v>
      </c>
      <c r="C58" s="10">
        <v>4.4125370979309082</v>
      </c>
      <c r="D58" s="10">
        <v>9.5867195129394531</v>
      </c>
      <c r="E58" s="10">
        <v>0.71895670890808105</v>
      </c>
      <c r="F58" s="10">
        <v>60.853660583496094</v>
      </c>
      <c r="G58" s="10">
        <f t="shared" si="0"/>
        <v>4.1084719751179195</v>
      </c>
      <c r="H58" s="10">
        <v>0.66616016626358032</v>
      </c>
      <c r="I58" s="10">
        <v>-8.2915060222148895E-2</v>
      </c>
      <c r="J58" s="10">
        <v>0.79886645078659058</v>
      </c>
      <c r="K58" s="11">
        <v>4.4970002174377441</v>
      </c>
      <c r="L58" s="4">
        <v>0</v>
      </c>
      <c r="M58" s="4">
        <v>0</v>
      </c>
    </row>
    <row r="59" spans="1:13" x14ac:dyDescent="0.3">
      <c r="A59" s="3" t="s">
        <v>68</v>
      </c>
      <c r="B59" s="4">
        <v>2016</v>
      </c>
      <c r="C59" s="10">
        <v>7.0407314300537109</v>
      </c>
      <c r="D59" s="10">
        <v>10.901152610778809</v>
      </c>
      <c r="E59" s="10">
        <v>0.95814400911331177</v>
      </c>
      <c r="F59" s="10">
        <v>71.404067993164063</v>
      </c>
      <c r="G59" s="10">
        <f t="shared" si="0"/>
        <v>4.2683548424167173</v>
      </c>
      <c r="H59" s="10">
        <v>0.87458914518356323</v>
      </c>
      <c r="I59" s="10">
        <v>0.1717856377363205</v>
      </c>
      <c r="J59" s="10">
        <v>0.3985443115234375</v>
      </c>
      <c r="K59" s="11">
        <v>6.9770002365112305</v>
      </c>
      <c r="L59" s="4">
        <v>0</v>
      </c>
      <c r="M59" s="4">
        <v>0</v>
      </c>
    </row>
    <row r="60" spans="1:13" x14ac:dyDescent="0.3">
      <c r="A60" s="3" t="s">
        <v>69</v>
      </c>
      <c r="B60" s="4">
        <v>2016</v>
      </c>
      <c r="C60" s="10">
        <v>7.1590108871459961</v>
      </c>
      <c r="D60" s="10">
        <v>10.367464065551758</v>
      </c>
      <c r="E60" s="10">
        <v>0.88966077566146851</v>
      </c>
      <c r="F60" s="10">
        <v>72.306243896484375</v>
      </c>
      <c r="G60" s="10">
        <f t="shared" si="0"/>
        <v>4.2809104863830525</v>
      </c>
      <c r="H60" s="10">
        <v>0.77229732275009155</v>
      </c>
      <c r="I60" s="10">
        <v>0.14669249951839447</v>
      </c>
      <c r="J60" s="10">
        <v>0.80405658483505249</v>
      </c>
      <c r="K60" s="11">
        <v>7.2129998207092285</v>
      </c>
      <c r="L60" s="4">
        <v>0</v>
      </c>
      <c r="M60" s="4">
        <v>0</v>
      </c>
    </row>
    <row r="61" spans="1:13" x14ac:dyDescent="0.3">
      <c r="A61" s="3" t="s">
        <v>70</v>
      </c>
      <c r="B61" s="4">
        <v>2016</v>
      </c>
      <c r="C61" s="10">
        <v>5.954524040222168</v>
      </c>
      <c r="D61" s="10">
        <v>10.431843757629395</v>
      </c>
      <c r="E61" s="10">
        <v>0.92721283435821533</v>
      </c>
      <c r="F61" s="10">
        <v>72.727561950683594</v>
      </c>
      <c r="G61" s="10">
        <f t="shared" si="0"/>
        <v>4.2867204316835483</v>
      </c>
      <c r="H61" s="10">
        <v>0.62374162673950195</v>
      </c>
      <c r="I61" s="10">
        <v>-8.7276622653007507E-2</v>
      </c>
      <c r="J61" s="10">
        <v>0.90280121564865112</v>
      </c>
      <c r="K61" s="11">
        <v>5.9640002250671387</v>
      </c>
      <c r="L61" s="4">
        <v>0</v>
      </c>
      <c r="M61" s="4">
        <v>0</v>
      </c>
    </row>
    <row r="62" spans="1:13" x14ac:dyDescent="0.3">
      <c r="A62" s="3" t="s">
        <v>71</v>
      </c>
      <c r="B62" s="4">
        <v>2016</v>
      </c>
      <c r="C62" s="10">
        <v>4.5425457954406738</v>
      </c>
      <c r="D62" s="10">
        <v>8.1574745178222656</v>
      </c>
      <c r="E62" s="10">
        <v>0.61740076541900635</v>
      </c>
      <c r="F62" s="10">
        <v>45.359321594238281</v>
      </c>
      <c r="G62" s="10">
        <f t="shared" si="0"/>
        <v>3.8146157032723429</v>
      </c>
      <c r="H62" s="10">
        <v>0.76878935098648071</v>
      </c>
      <c r="I62" s="10">
        <v>-2.6616128161549568E-2</v>
      </c>
      <c r="J62" s="10">
        <v>0.75745338201522827</v>
      </c>
      <c r="K62" s="11">
        <v>4.179999828338623</v>
      </c>
      <c r="L62" s="4">
        <v>0</v>
      </c>
      <c r="M62" s="4">
        <v>0</v>
      </c>
    </row>
    <row r="63" spans="1:13" x14ac:dyDescent="0.3">
      <c r="A63" s="3" t="s">
        <v>72</v>
      </c>
      <c r="B63" s="4">
        <v>2016</v>
      </c>
      <c r="C63" s="10">
        <v>5.95465087890625</v>
      </c>
      <c r="D63" s="10">
        <v>10.493810653686523</v>
      </c>
      <c r="E63" s="10">
        <v>0.89977383613586426</v>
      </c>
      <c r="F63" s="10">
        <v>75.088851928710938</v>
      </c>
      <c r="G63" s="10">
        <f t="shared" si="0"/>
        <v>4.3186721047248469</v>
      </c>
      <c r="H63" s="10">
        <v>0.83606463670730591</v>
      </c>
      <c r="I63" s="10">
        <v>-7.5606167316436768E-2</v>
      </c>
      <c r="J63" s="10">
        <v>0.6976393461227417</v>
      </c>
      <c r="K63" s="11">
        <v>5.9200000762939453</v>
      </c>
      <c r="L63" s="4">
        <v>0</v>
      </c>
      <c r="M63" s="4">
        <v>0</v>
      </c>
    </row>
    <row r="64" spans="1:13" x14ac:dyDescent="0.3">
      <c r="A64" s="3" t="s">
        <v>73</v>
      </c>
      <c r="B64" s="4">
        <v>2016</v>
      </c>
      <c r="C64" s="10">
        <v>5.2712845802307129</v>
      </c>
      <c r="D64" s="10">
        <v>9.2399425506591797</v>
      </c>
      <c r="E64" s="10">
        <v>0.81994473934173584</v>
      </c>
      <c r="F64" s="10">
        <v>64.308273315429688</v>
      </c>
      <c r="G64" s="10">
        <f t="shared" si="0"/>
        <v>4.163688290391665</v>
      </c>
      <c r="H64" s="10">
        <v>0.77135062217712402</v>
      </c>
      <c r="I64" s="10">
        <v>-5.2945341914892197E-2</v>
      </c>
      <c r="J64" s="12">
        <v>0.75292510164440551</v>
      </c>
      <c r="K64" s="11">
        <v>5.3359999656677246</v>
      </c>
      <c r="L64" s="5">
        <v>1</v>
      </c>
      <c r="M64" s="4">
        <v>0</v>
      </c>
    </row>
    <row r="65" spans="1:13" x14ac:dyDescent="0.3">
      <c r="A65" s="3" t="s">
        <v>74</v>
      </c>
      <c r="B65" s="4">
        <v>2016</v>
      </c>
      <c r="C65" s="10">
        <v>5.5335516929626465</v>
      </c>
      <c r="D65" s="10">
        <v>10.086565017700195</v>
      </c>
      <c r="E65" s="10">
        <v>0.9278106689453125</v>
      </c>
      <c r="F65" s="10">
        <v>65.258827209472656</v>
      </c>
      <c r="G65" s="10">
        <f t="shared" si="0"/>
        <v>4.1783613199566911</v>
      </c>
      <c r="H65" s="10">
        <v>0.78280556201934814</v>
      </c>
      <c r="I65" s="10">
        <v>-5.3312744945287704E-2</v>
      </c>
      <c r="J65" s="10">
        <v>0.70201665163040161</v>
      </c>
      <c r="K65" s="11">
        <v>5.8189997673034668</v>
      </c>
      <c r="L65" s="4">
        <v>0</v>
      </c>
      <c r="M65" s="4">
        <v>0</v>
      </c>
    </row>
    <row r="66" spans="1:13" x14ac:dyDescent="0.3">
      <c r="A66" s="3" t="s">
        <v>75</v>
      </c>
      <c r="B66" s="4">
        <v>2016</v>
      </c>
      <c r="C66" s="10">
        <v>4.3961277008056641</v>
      </c>
      <c r="D66" s="10">
        <v>8.0046253204345703</v>
      </c>
      <c r="E66" s="10">
        <v>0.70592159032821655</v>
      </c>
      <c r="F66" s="10">
        <v>54.582645416259766</v>
      </c>
      <c r="G66" s="10">
        <f t="shared" si="0"/>
        <v>3.9997159827069426</v>
      </c>
      <c r="H66" s="10">
        <v>0.7485082745552063</v>
      </c>
      <c r="I66" s="10">
        <v>0.31537044048309326</v>
      </c>
      <c r="J66" s="10">
        <v>0.82841157913208008</v>
      </c>
      <c r="K66" s="11">
        <v>4.5529999732971191</v>
      </c>
      <c r="L66" s="4">
        <v>0</v>
      </c>
      <c r="M66" s="4">
        <v>0</v>
      </c>
    </row>
    <row r="67" spans="1:13" x14ac:dyDescent="0.3">
      <c r="A67" s="3" t="s">
        <v>76</v>
      </c>
      <c r="B67" s="4">
        <v>2016</v>
      </c>
      <c r="C67" s="10">
        <v>5.7594122886657715</v>
      </c>
      <c r="D67" s="10">
        <v>9.1640768051147461</v>
      </c>
      <c r="E67" s="10">
        <v>0.82380270957946777</v>
      </c>
      <c r="F67" s="10">
        <v>62.265392303466797</v>
      </c>
      <c r="G67" s="10">
        <f t="shared" ref="G67:G130" si="1">LN(F67)</f>
        <v>4.131405770698783</v>
      </c>
      <c r="H67" s="10">
        <v>0.82739859819412231</v>
      </c>
      <c r="I67" s="10">
        <v>0.11829041689634323</v>
      </c>
      <c r="J67" s="10">
        <v>0.94089794158935547</v>
      </c>
      <c r="K67" s="11">
        <v>5.2789998054504395</v>
      </c>
      <c r="L67" s="4">
        <v>0</v>
      </c>
      <c r="M67" s="4">
        <v>0</v>
      </c>
    </row>
    <row r="68" spans="1:13" x14ac:dyDescent="0.3">
      <c r="A68" s="3" t="s">
        <v>77</v>
      </c>
      <c r="B68" s="4">
        <v>2016</v>
      </c>
      <c r="C68" s="10">
        <v>5.9471945762634277</v>
      </c>
      <c r="D68" s="10">
        <v>11.089804649353027</v>
      </c>
      <c r="E68" s="10">
        <v>0.84522205591201782</v>
      </c>
      <c r="F68" s="10">
        <v>65.223953247070313</v>
      </c>
      <c r="G68" s="10">
        <f t="shared" si="1"/>
        <v>4.1778267825547335</v>
      </c>
      <c r="H68" s="10">
        <v>0.84096717834472656</v>
      </c>
      <c r="I68" s="10">
        <v>-0.11309038102626801</v>
      </c>
      <c r="J68" s="12">
        <v>0.79129183665692904</v>
      </c>
      <c r="K68" s="11">
        <v>6.1050000190734863</v>
      </c>
      <c r="L68" s="5">
        <v>1</v>
      </c>
      <c r="M68" s="4">
        <v>0</v>
      </c>
    </row>
    <row r="69" spans="1:13" x14ac:dyDescent="0.3">
      <c r="A69" s="3" t="s">
        <v>78</v>
      </c>
      <c r="B69" s="4">
        <v>2016</v>
      </c>
      <c r="C69" s="10">
        <v>4.8565340042114258</v>
      </c>
      <c r="D69" s="10">
        <v>8.0917434692382813</v>
      </c>
      <c r="E69" s="10">
        <v>0.91437548398971558</v>
      </c>
      <c r="F69" s="10">
        <v>62.593463897705078</v>
      </c>
      <c r="G69" s="10">
        <f t="shared" si="1"/>
        <v>4.1366608620750975</v>
      </c>
      <c r="H69" s="10">
        <v>0.81393921375274658</v>
      </c>
      <c r="I69" s="10">
        <v>8.1917800009250641E-2</v>
      </c>
      <c r="J69" s="10">
        <v>0.91692280769348145</v>
      </c>
      <c r="K69" s="11">
        <v>5.004000186920166</v>
      </c>
      <c r="L69" s="4">
        <v>0</v>
      </c>
      <c r="M69" s="4">
        <v>0</v>
      </c>
    </row>
    <row r="70" spans="1:13" x14ac:dyDescent="0.3">
      <c r="A70" s="3" t="s">
        <v>79</v>
      </c>
      <c r="B70" s="4">
        <v>2016</v>
      </c>
      <c r="C70" s="10">
        <v>5.9404463768005371</v>
      </c>
      <c r="D70" s="10">
        <v>10.052936553955078</v>
      </c>
      <c r="E70" s="10">
        <v>0.91707396507263184</v>
      </c>
      <c r="F70" s="10">
        <v>65.524887084960938</v>
      </c>
      <c r="G70" s="10">
        <f t="shared" si="1"/>
        <v>4.1824300259719829</v>
      </c>
      <c r="H70" s="10">
        <v>0.68529927730560303</v>
      </c>
      <c r="I70" s="10">
        <v>-0.1626577228307724</v>
      </c>
      <c r="J70" s="10">
        <v>0.86763960123062134</v>
      </c>
      <c r="K70" s="11">
        <v>5.8499999046325684</v>
      </c>
      <c r="L70" s="4">
        <v>0</v>
      </c>
      <c r="M70" s="4">
        <v>0</v>
      </c>
    </row>
    <row r="71" spans="1:13" x14ac:dyDescent="0.3">
      <c r="A71" s="3" t="s">
        <v>80</v>
      </c>
      <c r="B71" s="4">
        <v>2016</v>
      </c>
      <c r="C71" s="10">
        <v>5.270723819732666</v>
      </c>
      <c r="D71" s="10">
        <v>9.4568538665771484</v>
      </c>
      <c r="E71" s="10">
        <v>0.82788592576980591</v>
      </c>
      <c r="F71" s="10">
        <v>68.872245788574219</v>
      </c>
      <c r="G71" s="10">
        <f t="shared" si="1"/>
        <v>4.2322532781228688</v>
      </c>
      <c r="H71" s="10">
        <v>0.65735745429992676</v>
      </c>
      <c r="I71" s="10">
        <v>3.452610969543457E-2</v>
      </c>
      <c r="J71" s="10">
        <v>0.85311448574066162</v>
      </c>
      <c r="K71" s="11">
        <v>5.2249999046325684</v>
      </c>
      <c r="L71" s="4">
        <v>0</v>
      </c>
      <c r="M71" s="4">
        <v>0</v>
      </c>
    </row>
    <row r="72" spans="1:13" x14ac:dyDescent="0.3">
      <c r="A72" s="3" t="s">
        <v>81</v>
      </c>
      <c r="B72" s="4">
        <v>2016</v>
      </c>
      <c r="C72" s="10">
        <v>3.8082048892974854</v>
      </c>
      <c r="D72" s="10">
        <v>7.8581161499023438</v>
      </c>
      <c r="E72" s="10">
        <v>0.79805928468704224</v>
      </c>
      <c r="F72" s="10">
        <v>43.377395629882813</v>
      </c>
      <c r="G72" s="10">
        <f t="shared" si="1"/>
        <v>3.7699384674019889</v>
      </c>
      <c r="H72" s="10">
        <v>0.72948986291885376</v>
      </c>
      <c r="I72" s="10">
        <v>-9.3741700053215027E-2</v>
      </c>
      <c r="J72" s="10">
        <v>0.74287337064743042</v>
      </c>
      <c r="K72" s="11">
        <v>3.8080000877380371</v>
      </c>
      <c r="L72" s="4">
        <v>0</v>
      </c>
      <c r="M72" s="4">
        <v>0</v>
      </c>
    </row>
    <row r="73" spans="1:13" x14ac:dyDescent="0.3">
      <c r="A73" s="3" t="s">
        <v>82</v>
      </c>
      <c r="B73" s="4">
        <v>2016</v>
      </c>
      <c r="C73" s="10">
        <v>3.3546760082244873</v>
      </c>
      <c r="D73" s="10">
        <v>6.6817188262939453</v>
      </c>
      <c r="E73" s="10">
        <v>0.64261460304260254</v>
      </c>
      <c r="F73" s="10">
        <v>51.549160003662109</v>
      </c>
      <c r="G73" s="10">
        <f t="shared" si="1"/>
        <v>3.9425359155418875</v>
      </c>
      <c r="H73" s="10">
        <v>0.76347601413726807</v>
      </c>
      <c r="I73" s="10">
        <v>8.57057124376297E-2</v>
      </c>
      <c r="J73" s="10">
        <v>0.90126746892929077</v>
      </c>
      <c r="K73" s="11">
        <v>3.5329999923706055</v>
      </c>
      <c r="L73" s="4">
        <v>0</v>
      </c>
      <c r="M73" s="4">
        <v>0</v>
      </c>
    </row>
    <row r="74" spans="1:13" x14ac:dyDescent="0.3">
      <c r="A74" s="3" t="s">
        <v>83</v>
      </c>
      <c r="B74" s="4">
        <v>2016</v>
      </c>
      <c r="C74" s="10">
        <v>5.4335832595825195</v>
      </c>
      <c r="D74" s="10">
        <v>9.6253824234008789</v>
      </c>
      <c r="E74" s="10">
        <v>0.87606585025787354</v>
      </c>
      <c r="F74" s="10">
        <v>61.297492980957031</v>
      </c>
      <c r="G74" s="10">
        <f t="shared" si="1"/>
        <v>4.1157389445684327</v>
      </c>
      <c r="H74" s="10">
        <v>0.82238483428955078</v>
      </c>
      <c r="I74" s="10">
        <v>-0.12947410345077515</v>
      </c>
      <c r="J74" s="12">
        <v>0.75374372263830847</v>
      </c>
      <c r="K74" s="11">
        <v>5.5250000953674316</v>
      </c>
      <c r="L74" s="5">
        <v>1</v>
      </c>
      <c r="M74" s="4">
        <v>0</v>
      </c>
    </row>
    <row r="75" spans="1:13" x14ac:dyDescent="0.3">
      <c r="A75" s="3" t="s">
        <v>84</v>
      </c>
      <c r="B75" s="4">
        <v>2016</v>
      </c>
      <c r="C75" s="10">
        <v>5.8655524253845215</v>
      </c>
      <c r="D75" s="10">
        <v>10.216113090515137</v>
      </c>
      <c r="E75" s="10">
        <v>0.93787336349487305</v>
      </c>
      <c r="F75" s="10">
        <v>65.059989929199219</v>
      </c>
      <c r="G75" s="10">
        <f t="shared" si="1"/>
        <v>4.1753097662526821</v>
      </c>
      <c r="H75" s="10">
        <v>0.61423933506011963</v>
      </c>
      <c r="I75" s="10">
        <v>-0.27387472987174988</v>
      </c>
      <c r="J75" s="10">
        <v>0.94939267635345459</v>
      </c>
      <c r="K75" s="11">
        <v>5.9019999504089355</v>
      </c>
      <c r="L75" s="4">
        <v>0</v>
      </c>
      <c r="M75" s="4">
        <v>0</v>
      </c>
    </row>
    <row r="76" spans="1:13" x14ac:dyDescent="0.3">
      <c r="A76" s="3" t="s">
        <v>85</v>
      </c>
      <c r="B76" s="4">
        <v>2016</v>
      </c>
      <c r="C76" s="10">
        <v>6.9673409461975098</v>
      </c>
      <c r="D76" s="10">
        <v>11.459248542785645</v>
      </c>
      <c r="E76" s="10">
        <v>0.94126057624816895</v>
      </c>
      <c r="F76" s="10">
        <v>72.897323608398438</v>
      </c>
      <c r="G76" s="10">
        <f t="shared" si="1"/>
        <v>4.2890519251499732</v>
      </c>
      <c r="H76" s="10">
        <v>0.88236534595489502</v>
      </c>
      <c r="I76" s="10">
        <v>3.842964768409729E-3</v>
      </c>
      <c r="J76" s="10">
        <v>0.3563363254070282</v>
      </c>
      <c r="K76" s="11">
        <v>6.8629999160766602</v>
      </c>
      <c r="L76" s="4">
        <v>0</v>
      </c>
      <c r="M76" s="4">
        <v>0</v>
      </c>
    </row>
    <row r="77" spans="1:13" x14ac:dyDescent="0.3">
      <c r="A77" s="3" t="s">
        <v>86</v>
      </c>
      <c r="B77" s="4">
        <v>2016</v>
      </c>
      <c r="C77" s="10">
        <v>5.3457460403442383</v>
      </c>
      <c r="D77" s="10">
        <v>9.4863157272338867</v>
      </c>
      <c r="E77" s="10">
        <v>0.87121224403381348</v>
      </c>
      <c r="F77" s="10">
        <v>65.698722839355469</v>
      </c>
      <c r="G77" s="10">
        <f t="shared" si="1"/>
        <v>4.1850794860224028</v>
      </c>
      <c r="H77" s="10">
        <v>0.70617932081222534</v>
      </c>
      <c r="I77" s="10">
        <v>7.7319160103797913E-2</v>
      </c>
      <c r="J77" s="10">
        <v>0.86971902847290039</v>
      </c>
      <c r="K77" s="11">
        <v>5.1750001907348633</v>
      </c>
      <c r="L77" s="4">
        <v>0</v>
      </c>
      <c r="M77" s="4">
        <v>0</v>
      </c>
    </row>
    <row r="78" spans="1:13" x14ac:dyDescent="0.3">
      <c r="A78" s="3" t="s">
        <v>87</v>
      </c>
      <c r="B78" s="4">
        <v>2016</v>
      </c>
      <c r="C78" s="10">
        <v>3.6630859375</v>
      </c>
      <c r="D78" s="10">
        <v>7.2333860397338867</v>
      </c>
      <c r="E78" s="10">
        <v>0.74649697542190552</v>
      </c>
      <c r="F78" s="10">
        <v>56.640567779541016</v>
      </c>
      <c r="G78" s="10">
        <f t="shared" si="1"/>
        <v>4.0367254736915239</v>
      </c>
      <c r="H78" s="10">
        <v>0.56964540481567383</v>
      </c>
      <c r="I78" s="10">
        <v>-5.7400766760110855E-2</v>
      </c>
      <c r="J78" s="10">
        <v>0.86417114734649658</v>
      </c>
      <c r="K78" s="11">
        <v>3.6440000534057617</v>
      </c>
      <c r="L78" s="4">
        <v>0</v>
      </c>
      <c r="M78" s="4">
        <v>0</v>
      </c>
    </row>
    <row r="79" spans="1:13" x14ac:dyDescent="0.3">
      <c r="A79" s="3" t="s">
        <v>88</v>
      </c>
      <c r="B79" s="4">
        <v>2016</v>
      </c>
      <c r="C79" s="10">
        <v>3.4764926433563232</v>
      </c>
      <c r="D79" s="10">
        <v>7.013695240020752</v>
      </c>
      <c r="E79" s="10">
        <v>0.52429962158203125</v>
      </c>
      <c r="F79" s="10">
        <v>55.282123565673828</v>
      </c>
      <c r="G79" s="10">
        <f t="shared" si="1"/>
        <v>4.0124495934407243</v>
      </c>
      <c r="H79" s="10">
        <v>0.80988413095474243</v>
      </c>
      <c r="I79" s="10">
        <v>6.4433902502059937E-2</v>
      </c>
      <c r="J79" s="10">
        <v>0.82361501455307007</v>
      </c>
      <c r="K79" s="11">
        <v>3.9700000286102295</v>
      </c>
      <c r="L79" s="4">
        <v>0</v>
      </c>
      <c r="M79" s="4">
        <v>0</v>
      </c>
    </row>
    <row r="80" spans="1:13" x14ac:dyDescent="0.3">
      <c r="A80" s="3" t="s">
        <v>89</v>
      </c>
      <c r="B80" s="4">
        <v>2016</v>
      </c>
      <c r="C80" s="10">
        <v>4.0160279273986816</v>
      </c>
      <c r="D80" s="10">
        <v>7.7568726539611816</v>
      </c>
      <c r="E80" s="10">
        <v>0.8362545371055603</v>
      </c>
      <c r="F80" s="10">
        <v>49.590244293212891</v>
      </c>
      <c r="G80" s="10">
        <f t="shared" si="1"/>
        <v>3.9037941267484948</v>
      </c>
      <c r="H80" s="10">
        <v>0.6960073709487915</v>
      </c>
      <c r="I80" s="10">
        <v>-7.5244598090648651E-2</v>
      </c>
      <c r="J80" s="10">
        <v>0.86232668161392212</v>
      </c>
      <c r="K80" s="11">
        <v>4.190000057220459</v>
      </c>
      <c r="L80" s="4">
        <v>0</v>
      </c>
      <c r="M80" s="4">
        <v>0</v>
      </c>
    </row>
    <row r="81" spans="1:13" x14ac:dyDescent="0.3">
      <c r="A81" s="3" t="s">
        <v>90</v>
      </c>
      <c r="B81" s="4">
        <v>2016</v>
      </c>
      <c r="C81" s="10">
        <v>6.5908422470092773</v>
      </c>
      <c r="D81" s="12">
        <v>9.283308974476336</v>
      </c>
      <c r="E81" s="10">
        <v>0.93036937713623047</v>
      </c>
      <c r="F81" s="10">
        <v>71.654205322265625</v>
      </c>
      <c r="G81" s="10">
        <f t="shared" si="1"/>
        <v>4.2718518451166076</v>
      </c>
      <c r="H81" s="10">
        <v>0.9160236120223999</v>
      </c>
      <c r="I81" s="12">
        <v>1.8769322844230472E-2</v>
      </c>
      <c r="J81" s="10">
        <v>0.69649463891983032</v>
      </c>
      <c r="K81" s="11">
        <v>6.5269999504089355</v>
      </c>
      <c r="L81" s="5">
        <v>1</v>
      </c>
      <c r="M81" s="4">
        <v>0</v>
      </c>
    </row>
    <row r="82" spans="1:13" x14ac:dyDescent="0.3">
      <c r="A82" s="3" t="s">
        <v>91</v>
      </c>
      <c r="B82" s="4">
        <v>2016</v>
      </c>
      <c r="C82" s="10">
        <v>4.4721493721008301</v>
      </c>
      <c r="D82" s="10">
        <v>8.2491416931152344</v>
      </c>
      <c r="E82" s="10">
        <v>0.78482687473297119</v>
      </c>
      <c r="F82" s="10">
        <v>53.373809814453125</v>
      </c>
      <c r="G82" s="10">
        <f t="shared" si="1"/>
        <v>3.977320172741917</v>
      </c>
      <c r="H82" s="10">
        <v>0.46656146645545959</v>
      </c>
      <c r="I82" s="10">
        <v>-0.15960127115249634</v>
      </c>
      <c r="J82" s="10">
        <v>0.8418351411819458</v>
      </c>
      <c r="K82" s="11">
        <v>4.2919998168945313</v>
      </c>
      <c r="L82" s="4">
        <v>0</v>
      </c>
      <c r="M82" s="4">
        <v>0</v>
      </c>
    </row>
    <row r="83" spans="1:13" x14ac:dyDescent="0.3">
      <c r="A83" s="3" t="s">
        <v>92</v>
      </c>
      <c r="B83" s="4">
        <v>2016</v>
      </c>
      <c r="C83" s="10">
        <v>5.6100034713745117</v>
      </c>
      <c r="D83" s="10">
        <v>9.8520889282226563</v>
      </c>
      <c r="E83" s="10">
        <v>0.83603215217590332</v>
      </c>
      <c r="F83" s="10">
        <v>65.482254028320313</v>
      </c>
      <c r="G83" s="10">
        <f t="shared" si="1"/>
        <v>4.1817791750674704</v>
      </c>
      <c r="H83" s="10">
        <v>0.81917566061019897</v>
      </c>
      <c r="I83" s="10">
        <v>0.12927399575710297</v>
      </c>
      <c r="J83" s="10">
        <v>0.89066135883331299</v>
      </c>
      <c r="K83" s="11">
        <v>5.629000186920166</v>
      </c>
      <c r="L83" s="4">
        <v>0</v>
      </c>
      <c r="M83" s="4">
        <v>0</v>
      </c>
    </row>
    <row r="84" spans="1:13" x14ac:dyDescent="0.3">
      <c r="A84" s="3" t="s">
        <v>93</v>
      </c>
      <c r="B84" s="4">
        <v>2016</v>
      </c>
      <c r="C84" s="10">
        <v>6.8241729736328125</v>
      </c>
      <c r="D84" s="10">
        <v>9.7245817184448242</v>
      </c>
      <c r="E84" s="10">
        <v>0.89349257946014404</v>
      </c>
      <c r="F84" s="10">
        <v>67.969947814941406</v>
      </c>
      <c r="G84" s="10">
        <f t="shared" si="1"/>
        <v>4.2190656635921995</v>
      </c>
      <c r="H84" s="10">
        <v>0.7516130805015564</v>
      </c>
      <c r="I84" s="10">
        <v>-0.15693670511245728</v>
      </c>
      <c r="J84" s="10">
        <v>0.80857944488525391</v>
      </c>
      <c r="K84" s="11">
        <v>6.5780000686645508</v>
      </c>
      <c r="L84" s="4">
        <v>0</v>
      </c>
      <c r="M84" s="4">
        <v>0</v>
      </c>
    </row>
    <row r="85" spans="1:13" x14ac:dyDescent="0.3">
      <c r="A85" s="3" t="s">
        <v>94</v>
      </c>
      <c r="B85" s="4">
        <v>2016</v>
      </c>
      <c r="C85" s="10">
        <v>5.5777840614318848</v>
      </c>
      <c r="D85" s="10">
        <v>8.4697933197021484</v>
      </c>
      <c r="E85" s="10">
        <v>0.83732146024703979</v>
      </c>
      <c r="F85" s="10">
        <v>63.908206939697266</v>
      </c>
      <c r="G85" s="10">
        <f t="shared" si="1"/>
        <v>4.1574477872476034</v>
      </c>
      <c r="H85" s="10">
        <v>0.55736947059631348</v>
      </c>
      <c r="I85" s="10">
        <v>5.7027973234653473E-3</v>
      </c>
      <c r="J85" s="10">
        <v>0.96948295831680298</v>
      </c>
      <c r="K85" s="11">
        <v>5.8379998207092285</v>
      </c>
      <c r="L85" s="4">
        <v>0</v>
      </c>
      <c r="M85" s="4">
        <v>0</v>
      </c>
    </row>
    <row r="86" spans="1:13" x14ac:dyDescent="0.3">
      <c r="A86" s="3" t="s">
        <v>95</v>
      </c>
      <c r="B86" s="4">
        <v>2016</v>
      </c>
      <c r="C86" s="10">
        <v>5.056999683380127</v>
      </c>
      <c r="D86" s="10">
        <v>9.337590217590332</v>
      </c>
      <c r="E86" s="10">
        <v>0.94748938083648682</v>
      </c>
      <c r="F86" s="10">
        <v>62.926654815673828</v>
      </c>
      <c r="G86" s="10">
        <f t="shared" si="1"/>
        <v>4.1419698388984534</v>
      </c>
      <c r="H86" s="10">
        <v>0.75974094867706299</v>
      </c>
      <c r="I86" s="10">
        <v>7.4671298265457153E-2</v>
      </c>
      <c r="J86" s="10">
        <v>0.9004521369934082</v>
      </c>
      <c r="K86" s="11">
        <v>4.9549999237060547</v>
      </c>
      <c r="L86" s="4">
        <v>0</v>
      </c>
      <c r="M86" s="4">
        <v>0</v>
      </c>
    </row>
    <row r="87" spans="1:13" x14ac:dyDescent="0.3">
      <c r="A87" s="3" t="s">
        <v>96</v>
      </c>
      <c r="B87" s="4">
        <v>2016</v>
      </c>
      <c r="C87" s="10">
        <v>5.3040661811828613</v>
      </c>
      <c r="D87" s="10">
        <v>9.6519393920898438</v>
      </c>
      <c r="E87" s="10">
        <v>0.86574369668960571</v>
      </c>
      <c r="F87" s="10">
        <v>66.522560119628906</v>
      </c>
      <c r="G87" s="10">
        <f t="shared" si="1"/>
        <v>4.1975411400487976</v>
      </c>
      <c r="H87" s="10">
        <v>0.56863367557525635</v>
      </c>
      <c r="I87" s="10">
        <v>-8.8770858943462372E-2</v>
      </c>
      <c r="J87" s="10">
        <v>0.84896659851074219</v>
      </c>
      <c r="K87" s="11">
        <v>5.2369999885559082</v>
      </c>
      <c r="L87" s="4">
        <v>0</v>
      </c>
      <c r="M87" s="4">
        <v>0</v>
      </c>
    </row>
    <row r="88" spans="1:13" x14ac:dyDescent="0.3">
      <c r="A88" s="3" t="s">
        <v>97</v>
      </c>
      <c r="B88" s="4">
        <v>2016</v>
      </c>
      <c r="C88" s="10">
        <v>5.3863072395324707</v>
      </c>
      <c r="D88" s="10">
        <v>8.9074735641479492</v>
      </c>
      <c r="E88" s="10">
        <v>0.65540933609008789</v>
      </c>
      <c r="F88" s="10">
        <v>64.118904113769531</v>
      </c>
      <c r="G88" s="10">
        <f t="shared" si="1"/>
        <v>4.1607392364189009</v>
      </c>
      <c r="H88" s="10">
        <v>0.81655609607696533</v>
      </c>
      <c r="I88" s="10">
        <v>-0.24951063096523285</v>
      </c>
      <c r="J88" s="10">
        <v>0.71735614538192749</v>
      </c>
      <c r="K88" s="11">
        <v>5.2350001335144043</v>
      </c>
      <c r="L88" s="4">
        <v>0</v>
      </c>
      <c r="M88" s="4">
        <v>0</v>
      </c>
    </row>
    <row r="89" spans="1:13" x14ac:dyDescent="0.3">
      <c r="A89" s="3" t="s">
        <v>98</v>
      </c>
      <c r="B89" s="4">
        <v>2016</v>
      </c>
      <c r="C89" s="10">
        <v>4.6231198310852051</v>
      </c>
      <c r="D89" s="12">
        <v>9.0753108049936753</v>
      </c>
      <c r="E89" s="10">
        <v>0.79346197843551636</v>
      </c>
      <c r="F89" s="10">
        <v>57.229179382324219</v>
      </c>
      <c r="G89" s="10">
        <f t="shared" si="1"/>
        <v>4.047063897375768</v>
      </c>
      <c r="H89" s="10">
        <v>0.87749117612838745</v>
      </c>
      <c r="I89" s="12">
        <v>1.6623907599204941E-3</v>
      </c>
      <c r="J89" s="10">
        <v>0.60728657245635986</v>
      </c>
      <c r="K89" s="11">
        <v>4.5450000762939453</v>
      </c>
      <c r="L89" s="5">
        <v>1</v>
      </c>
      <c r="M89" s="4">
        <v>0</v>
      </c>
    </row>
    <row r="90" spans="1:13" x14ac:dyDescent="0.3">
      <c r="A90" s="3" t="s">
        <v>99</v>
      </c>
      <c r="B90" s="4">
        <v>2016</v>
      </c>
      <c r="C90" s="10">
        <v>5.0995397567749023</v>
      </c>
      <c r="D90" s="10">
        <v>7.7404208183288574</v>
      </c>
      <c r="E90" s="10">
        <v>0.8370436429977417</v>
      </c>
      <c r="F90" s="10">
        <v>61.056365966796875</v>
      </c>
      <c r="G90" s="10">
        <f t="shared" si="1"/>
        <v>4.1117974697608988</v>
      </c>
      <c r="H90" s="10">
        <v>0.8394884467124939</v>
      </c>
      <c r="I90" s="10">
        <v>0.1840856522321701</v>
      </c>
      <c r="J90" s="10">
        <v>0.81711488962173462</v>
      </c>
      <c r="K90" s="11">
        <v>4.9619998931884766</v>
      </c>
      <c r="L90" s="4">
        <v>0</v>
      </c>
      <c r="M90" s="4">
        <v>0</v>
      </c>
    </row>
    <row r="91" spans="1:13" x14ac:dyDescent="0.3">
      <c r="A91" s="3" t="s">
        <v>100</v>
      </c>
      <c r="B91" s="4">
        <v>2016</v>
      </c>
      <c r="C91" s="10">
        <v>7.5408773422241211</v>
      </c>
      <c r="D91" s="10">
        <v>10.757150650024414</v>
      </c>
      <c r="E91" s="10">
        <v>0.92594420909881592</v>
      </c>
      <c r="F91" s="10">
        <v>71.267242431640625</v>
      </c>
      <c r="G91" s="10">
        <f t="shared" si="1"/>
        <v>4.2664367889122854</v>
      </c>
      <c r="H91" s="10">
        <v>0.90731000900268555</v>
      </c>
      <c r="I91" s="10">
        <v>0.22608226537704468</v>
      </c>
      <c r="J91" s="10">
        <v>0.43330425024032593</v>
      </c>
      <c r="K91" s="11">
        <v>7.3769998550415039</v>
      </c>
      <c r="L91" s="4">
        <v>0</v>
      </c>
      <c r="M91" s="4">
        <v>0</v>
      </c>
    </row>
    <row r="92" spans="1:13" x14ac:dyDescent="0.3">
      <c r="A92" s="3" t="s">
        <v>101</v>
      </c>
      <c r="B92" s="4">
        <v>2016</v>
      </c>
      <c r="C92" s="10">
        <v>7.2256879806518555</v>
      </c>
      <c r="D92" s="10">
        <v>10.467626571655273</v>
      </c>
      <c r="E92" s="10">
        <v>0.9366028904914856</v>
      </c>
      <c r="F92" s="10">
        <v>71.473167419433594</v>
      </c>
      <c r="G92" s="10">
        <f t="shared" si="1"/>
        <v>4.2693220984173994</v>
      </c>
      <c r="H92" s="10">
        <v>0.92657601833343506</v>
      </c>
      <c r="I92" s="10">
        <v>0.25616130232810974</v>
      </c>
      <c r="J92" s="10">
        <v>0.27827078104019165</v>
      </c>
      <c r="K92" s="11">
        <v>7.314000129699707</v>
      </c>
      <c r="L92" s="4">
        <v>0</v>
      </c>
      <c r="M92" s="4">
        <v>0</v>
      </c>
    </row>
    <row r="93" spans="1:13" x14ac:dyDescent="0.3">
      <c r="A93" s="3" t="s">
        <v>102</v>
      </c>
      <c r="B93" s="4">
        <v>2016</v>
      </c>
      <c r="C93" s="10">
        <v>6.0127396583557129</v>
      </c>
      <c r="D93" s="10">
        <v>8.5262269973754883</v>
      </c>
      <c r="E93" s="10">
        <v>0.85270243883132935</v>
      </c>
      <c r="F93" s="10">
        <v>66.10491943359375</v>
      </c>
      <c r="G93" s="10">
        <f t="shared" si="1"/>
        <v>4.1912431681971354</v>
      </c>
      <c r="H93" s="10">
        <v>0.71653425693511963</v>
      </c>
      <c r="I93" s="10">
        <v>4.2962450534105301E-2</v>
      </c>
      <c r="J93" s="10">
        <v>0.7314649224281311</v>
      </c>
      <c r="K93" s="11">
        <v>6.0710000991821289</v>
      </c>
      <c r="L93" s="4">
        <v>0</v>
      </c>
      <c r="M93" s="4">
        <v>0</v>
      </c>
    </row>
    <row r="94" spans="1:13" x14ac:dyDescent="0.3">
      <c r="A94" s="3" t="s">
        <v>103</v>
      </c>
      <c r="B94" s="4">
        <v>2016</v>
      </c>
      <c r="C94" s="10">
        <v>4.2346458435058594</v>
      </c>
      <c r="D94" s="10">
        <v>6.8121147155761719</v>
      </c>
      <c r="E94" s="10">
        <v>0.68282824754714966</v>
      </c>
      <c r="F94" s="10">
        <v>53.151840209960938</v>
      </c>
      <c r="G94" s="10">
        <f t="shared" si="1"/>
        <v>3.9731527271417653</v>
      </c>
      <c r="H94" s="10">
        <v>0.7019273042678833</v>
      </c>
      <c r="I94" s="10">
        <v>6.9008246064186096E-3</v>
      </c>
      <c r="J94" s="10">
        <v>0.81449389457702637</v>
      </c>
      <c r="K94" s="11">
        <v>4.0279998779296875</v>
      </c>
      <c r="L94" s="4">
        <v>0</v>
      </c>
      <c r="M94" s="4">
        <v>0</v>
      </c>
    </row>
    <row r="95" spans="1:13" x14ac:dyDescent="0.3">
      <c r="A95" s="3" t="s">
        <v>104</v>
      </c>
      <c r="B95" s="4">
        <v>2016</v>
      </c>
      <c r="C95" s="10">
        <v>5.2195677757263184</v>
      </c>
      <c r="D95" s="10">
        <v>8.6191024780273438</v>
      </c>
      <c r="E95" s="10">
        <v>0.8047669529914856</v>
      </c>
      <c r="F95" s="10">
        <v>45.470584869384766</v>
      </c>
      <c r="G95" s="10">
        <f t="shared" si="1"/>
        <v>3.8170656305073236</v>
      </c>
      <c r="H95" s="10">
        <v>0.79769051074981689</v>
      </c>
      <c r="I95" s="10">
        <v>3.2563466578722E-2</v>
      </c>
      <c r="J95" s="10">
        <v>0.90470683574676514</v>
      </c>
      <c r="K95" s="11">
        <v>5.0739998817443848</v>
      </c>
      <c r="L95" s="4">
        <v>0</v>
      </c>
      <c r="M95" s="4">
        <v>0</v>
      </c>
    </row>
    <row r="96" spans="1:13" x14ac:dyDescent="0.3">
      <c r="A96" s="3" t="s">
        <v>105</v>
      </c>
      <c r="B96" s="4">
        <v>2016</v>
      </c>
      <c r="C96" s="10">
        <v>5.8271279335021973</v>
      </c>
      <c r="D96" s="12">
        <v>9.1712356928654764</v>
      </c>
      <c r="E96" s="10">
        <v>0.80769026279449463</v>
      </c>
      <c r="F96" s="12">
        <v>63.838460996969729</v>
      </c>
      <c r="G96" s="13">
        <f t="shared" si="1"/>
        <v>4.1563558456606469</v>
      </c>
      <c r="H96" s="10">
        <v>0.79623383283615112</v>
      </c>
      <c r="I96" s="12">
        <v>-1.0303113886654759E-2</v>
      </c>
      <c r="J96" s="10">
        <v>0.67019140720367432</v>
      </c>
      <c r="K96" s="11">
        <v>5.809999942779541</v>
      </c>
      <c r="L96" s="5">
        <v>1</v>
      </c>
      <c r="M96" s="4">
        <v>0</v>
      </c>
    </row>
    <row r="97" spans="1:13" x14ac:dyDescent="0.3">
      <c r="A97" s="3" t="s">
        <v>106</v>
      </c>
      <c r="B97" s="4">
        <v>2016</v>
      </c>
      <c r="C97" s="10">
        <v>7.5963315963745117</v>
      </c>
      <c r="D97" s="10">
        <v>11.068572044372559</v>
      </c>
      <c r="E97" s="10">
        <v>0.95974284410476685</v>
      </c>
      <c r="F97" s="10">
        <v>70.784591674804688</v>
      </c>
      <c r="G97" s="10">
        <f t="shared" si="1"/>
        <v>4.2596413453026587</v>
      </c>
      <c r="H97" s="10">
        <v>0.95435231924057007</v>
      </c>
      <c r="I97" s="10">
        <v>0.10553884506225586</v>
      </c>
      <c r="J97" s="10">
        <v>0.40966612100601196</v>
      </c>
      <c r="K97" s="11">
        <v>7.5370001792907715</v>
      </c>
      <c r="L97" s="4">
        <v>0</v>
      </c>
      <c r="M97" s="4">
        <v>0</v>
      </c>
    </row>
    <row r="98" spans="1:13" x14ac:dyDescent="0.3">
      <c r="A98" s="3" t="s">
        <v>107</v>
      </c>
      <c r="B98" s="4">
        <v>2016</v>
      </c>
      <c r="C98" s="10">
        <v>5.5485081672668457</v>
      </c>
      <c r="D98" s="10">
        <v>8.4885597229003906</v>
      </c>
      <c r="E98" s="10">
        <v>0.62692129611968994</v>
      </c>
      <c r="F98" s="10">
        <v>57.398044586181641</v>
      </c>
      <c r="G98" s="10">
        <f t="shared" si="1"/>
        <v>4.050010236302418</v>
      </c>
      <c r="H98" s="10">
        <v>0.63418281078338623</v>
      </c>
      <c r="I98" s="10">
        <v>8.183983713388443E-2</v>
      </c>
      <c r="J98" s="10">
        <v>0.79253005981445313</v>
      </c>
      <c r="K98" s="11">
        <v>5.2690000534057617</v>
      </c>
      <c r="L98" s="4">
        <v>0</v>
      </c>
      <c r="M98" s="4">
        <v>0</v>
      </c>
    </row>
    <row r="99" spans="1:13" x14ac:dyDescent="0.3">
      <c r="A99" s="3" t="s">
        <v>108</v>
      </c>
      <c r="B99" s="4">
        <v>2016</v>
      </c>
      <c r="C99" s="10">
        <v>4.9066181182861328</v>
      </c>
      <c r="D99" s="10">
        <v>8.4618043899536133</v>
      </c>
      <c r="E99" s="10">
        <v>0.81777095794677734</v>
      </c>
      <c r="F99" s="10">
        <v>62.954994201660156</v>
      </c>
      <c r="G99" s="10">
        <f t="shared" si="1"/>
        <v>4.1424200933507311</v>
      </c>
      <c r="H99" s="10">
        <v>0.6076694130897522</v>
      </c>
      <c r="I99" s="10">
        <v>-0.13239888846874237</v>
      </c>
      <c r="J99" s="10">
        <v>0.81246465444564819</v>
      </c>
      <c r="K99" s="11">
        <v>4.7750000953674316</v>
      </c>
      <c r="L99" s="4">
        <v>0</v>
      </c>
      <c r="M99" s="4">
        <v>0</v>
      </c>
    </row>
    <row r="100" spans="1:13" x14ac:dyDescent="0.3">
      <c r="A100" s="3" t="s">
        <v>109</v>
      </c>
      <c r="B100" s="4">
        <v>2016</v>
      </c>
      <c r="C100" s="10">
        <v>6.117638111114502</v>
      </c>
      <c r="D100" s="10">
        <v>9.9901027679443359</v>
      </c>
      <c r="E100" s="10">
        <v>0.88246023654937744</v>
      </c>
      <c r="F100" s="10">
        <v>67.824012756347656</v>
      </c>
      <c r="G100" s="10">
        <f t="shared" si="1"/>
        <v>4.2169163026904073</v>
      </c>
      <c r="H100" s="10">
        <v>0.88447976112365723</v>
      </c>
      <c r="I100" s="10">
        <v>-9.8418839275836945E-2</v>
      </c>
      <c r="J100" s="10">
        <v>0.83697676658630371</v>
      </c>
      <c r="K100" s="11">
        <v>6.4520001411437988</v>
      </c>
      <c r="L100" s="4">
        <v>0</v>
      </c>
      <c r="M100" s="4">
        <v>0</v>
      </c>
    </row>
    <row r="101" spans="1:13" x14ac:dyDescent="0.3">
      <c r="A101" s="3" t="s">
        <v>110</v>
      </c>
      <c r="B101" s="4">
        <v>2016</v>
      </c>
      <c r="C101" s="10">
        <v>5.8013801574707031</v>
      </c>
      <c r="D101" s="10">
        <v>9.0813179016113281</v>
      </c>
      <c r="E101" s="10">
        <v>0.93986696004867554</v>
      </c>
      <c r="F101" s="10">
        <v>63.411209106445313</v>
      </c>
      <c r="G101" s="10">
        <f t="shared" si="1"/>
        <v>4.149640645602144</v>
      </c>
      <c r="H101" s="10">
        <v>0.8535342812538147</v>
      </c>
      <c r="I101" s="10">
        <v>-5.8368079364299774E-2</v>
      </c>
      <c r="J101" s="10">
        <v>0.75611627101898193</v>
      </c>
      <c r="K101" s="11">
        <v>5.4930000305175781</v>
      </c>
      <c r="L101" s="4">
        <v>0</v>
      </c>
      <c r="M101" s="4">
        <v>0</v>
      </c>
    </row>
    <row r="102" spans="1:13" x14ac:dyDescent="0.3">
      <c r="A102" s="3" t="s">
        <v>111</v>
      </c>
      <c r="B102" s="4">
        <v>2016</v>
      </c>
      <c r="C102" s="10">
        <v>5.7006287574768066</v>
      </c>
      <c r="D102" s="10">
        <v>9.3864583969116211</v>
      </c>
      <c r="E102" s="10">
        <v>0.8028564453125</v>
      </c>
      <c r="F102" s="10">
        <v>65.267486572265625</v>
      </c>
      <c r="G102" s="10">
        <f t="shared" si="1"/>
        <v>4.1784940037436584</v>
      </c>
      <c r="H102" s="10">
        <v>0.82984387874603271</v>
      </c>
      <c r="I102" s="10">
        <v>-0.14401432871818542</v>
      </c>
      <c r="J102" s="10">
        <v>0.86591958999633789</v>
      </c>
      <c r="K102" s="11">
        <v>5.7150001525878906</v>
      </c>
      <c r="L102" s="4">
        <v>0</v>
      </c>
      <c r="M102" s="4">
        <v>0</v>
      </c>
    </row>
    <row r="103" spans="1:13" x14ac:dyDescent="0.3">
      <c r="A103" s="3" t="s">
        <v>112</v>
      </c>
      <c r="B103" s="4">
        <v>2016</v>
      </c>
      <c r="C103" s="10">
        <v>5.4308328628540039</v>
      </c>
      <c r="D103" s="10">
        <v>8.8905267715454102</v>
      </c>
      <c r="E103" s="10">
        <v>0.82129871845245361</v>
      </c>
      <c r="F103" s="10">
        <v>59.594589233398438</v>
      </c>
      <c r="G103" s="10">
        <f t="shared" si="1"/>
        <v>4.0875647852756032</v>
      </c>
      <c r="H103" s="10">
        <v>0.90759575366973877</v>
      </c>
      <c r="I103" s="10">
        <v>-7.6198689639568329E-2</v>
      </c>
      <c r="J103" s="10">
        <v>0.79196220636367798</v>
      </c>
      <c r="K103" s="11">
        <v>5.429999828338623</v>
      </c>
      <c r="L103" s="4">
        <v>0</v>
      </c>
      <c r="M103" s="4">
        <v>0</v>
      </c>
    </row>
    <row r="104" spans="1:13" x14ac:dyDescent="0.3">
      <c r="A104" s="3" t="s">
        <v>113</v>
      </c>
      <c r="B104" s="4">
        <v>2016</v>
      </c>
      <c r="C104" s="10">
        <v>6.162076473236084</v>
      </c>
      <c r="D104" s="10">
        <v>10.150001525878906</v>
      </c>
      <c r="E104" s="10">
        <v>0.91739881038665771</v>
      </c>
      <c r="F104" s="10">
        <v>67.662147521972656</v>
      </c>
      <c r="G104" s="10">
        <f t="shared" si="1"/>
        <v>4.2145269027538674</v>
      </c>
      <c r="H104" s="10">
        <v>0.87070751190185547</v>
      </c>
      <c r="I104" s="10">
        <v>-0.10094749927520752</v>
      </c>
      <c r="J104" s="10">
        <v>0.84775394201278687</v>
      </c>
      <c r="K104" s="11">
        <v>5.9730000495910645</v>
      </c>
      <c r="L104" s="4">
        <v>0</v>
      </c>
      <c r="M104" s="4">
        <v>0</v>
      </c>
    </row>
    <row r="105" spans="1:13" x14ac:dyDescent="0.3">
      <c r="A105" s="3" t="s">
        <v>114</v>
      </c>
      <c r="B105" s="4">
        <v>2016</v>
      </c>
      <c r="C105" s="10">
        <v>5.4466371536254883</v>
      </c>
      <c r="D105" s="10">
        <v>10.208602905273438</v>
      </c>
      <c r="E105" s="10">
        <v>0.90463536977767944</v>
      </c>
      <c r="F105" s="10">
        <v>70.756278991699219</v>
      </c>
      <c r="G105" s="10">
        <f t="shared" si="1"/>
        <v>4.2592412815846696</v>
      </c>
      <c r="H105" s="10">
        <v>0.83806931972503662</v>
      </c>
      <c r="I105" s="10">
        <v>-0.23247924447059631</v>
      </c>
      <c r="J105" s="10">
        <v>0.92219239473342896</v>
      </c>
      <c r="K105" s="11">
        <v>5.195000171661377</v>
      </c>
      <c r="L105" s="4">
        <v>0</v>
      </c>
      <c r="M105" s="4">
        <v>0</v>
      </c>
    </row>
    <row r="106" spans="1:13" x14ac:dyDescent="0.3">
      <c r="A106" s="3" t="s">
        <v>115</v>
      </c>
      <c r="B106" s="4">
        <v>2016</v>
      </c>
      <c r="C106" s="10">
        <v>5.9688706398010254</v>
      </c>
      <c r="D106" s="10">
        <v>9.9426708221435547</v>
      </c>
      <c r="E106" s="10">
        <v>0.80922919511795044</v>
      </c>
      <c r="F106" s="10">
        <v>66.948448181152344</v>
      </c>
      <c r="G106" s="10">
        <f t="shared" si="1"/>
        <v>4.2039228930956201</v>
      </c>
      <c r="H106" s="10">
        <v>0.82172060012817383</v>
      </c>
      <c r="I106" s="10">
        <v>-0.11826721578836441</v>
      </c>
      <c r="J106" s="10">
        <v>0.94904452562332153</v>
      </c>
      <c r="K106" s="11">
        <v>5.8249998092651367</v>
      </c>
      <c r="L106" s="4">
        <v>0</v>
      </c>
      <c r="M106" s="4">
        <v>0</v>
      </c>
    </row>
    <row r="107" spans="1:13" x14ac:dyDescent="0.3">
      <c r="A107" s="3" t="s">
        <v>116</v>
      </c>
      <c r="B107" s="4">
        <v>2016</v>
      </c>
      <c r="C107" s="10">
        <v>5.8549456596374512</v>
      </c>
      <c r="D107" s="10">
        <v>10.06230640411377</v>
      </c>
      <c r="E107" s="10">
        <v>0.91092735528945923</v>
      </c>
      <c r="F107" s="10">
        <v>62.207496643066406</v>
      </c>
      <c r="G107" s="10">
        <f t="shared" si="1"/>
        <v>4.1304755172907441</v>
      </c>
      <c r="H107" s="10">
        <v>0.71360629796981812</v>
      </c>
      <c r="I107" s="10">
        <v>-0.19270217418670654</v>
      </c>
      <c r="J107" s="10">
        <v>0.92546272277832031</v>
      </c>
      <c r="K107" s="11">
        <v>5.9629998207092285</v>
      </c>
      <c r="L107" s="4">
        <v>0</v>
      </c>
      <c r="M107" s="4">
        <v>0</v>
      </c>
    </row>
    <row r="108" spans="1:13" x14ac:dyDescent="0.3">
      <c r="A108" s="3" t="s">
        <v>117</v>
      </c>
      <c r="B108" s="4">
        <v>2016</v>
      </c>
      <c r="C108" s="10">
        <v>3.3329899311065674</v>
      </c>
      <c r="D108" s="10">
        <v>7.4552292823791504</v>
      </c>
      <c r="E108" s="10">
        <v>0.66513091325759888</v>
      </c>
      <c r="F108" s="10">
        <v>55.090808868408203</v>
      </c>
      <c r="G108" s="10">
        <f t="shared" si="1"/>
        <v>4.0089828940489758</v>
      </c>
      <c r="H108" s="10">
        <v>0.91073638200759888</v>
      </c>
      <c r="I108" s="10">
        <v>3.4959051758050919E-2</v>
      </c>
      <c r="J108" s="10">
        <v>0.15860138833522797</v>
      </c>
      <c r="K108" s="11">
        <v>3.4709999561309814</v>
      </c>
      <c r="L108" s="4">
        <v>0</v>
      </c>
      <c r="M108" s="4">
        <v>0</v>
      </c>
    </row>
    <row r="109" spans="1:13" x14ac:dyDescent="0.3">
      <c r="A109" s="3" t="s">
        <v>118</v>
      </c>
      <c r="B109" s="4">
        <v>2016</v>
      </c>
      <c r="C109" s="10">
        <v>6.4739212989807129</v>
      </c>
      <c r="D109" s="10">
        <v>10.822869300842285</v>
      </c>
      <c r="E109" s="10">
        <v>0.88993233442306519</v>
      </c>
      <c r="F109" s="10">
        <v>63.850860595703125</v>
      </c>
      <c r="G109" s="10">
        <f t="shared" si="1"/>
        <v>4.1565500607855714</v>
      </c>
      <c r="H109" s="10">
        <v>0.77426773309707642</v>
      </c>
      <c r="I109" s="10">
        <v>-0.15767808258533478</v>
      </c>
      <c r="J109" s="12">
        <v>0.78536610237795867</v>
      </c>
      <c r="K109" s="11">
        <v>6.3439998626708984</v>
      </c>
      <c r="L109" s="5">
        <v>1</v>
      </c>
      <c r="M109" s="4">
        <v>0</v>
      </c>
    </row>
    <row r="110" spans="1:13" x14ac:dyDescent="0.3">
      <c r="A110" s="3" t="s">
        <v>119</v>
      </c>
      <c r="B110" s="4">
        <v>2016</v>
      </c>
      <c r="C110" s="10">
        <v>4.5945339202880859</v>
      </c>
      <c r="D110" s="10">
        <v>7.7697505950927734</v>
      </c>
      <c r="E110" s="10">
        <v>0.83899438381195068</v>
      </c>
      <c r="F110" s="10">
        <v>57.887710571289063</v>
      </c>
      <c r="G110" s="10">
        <f t="shared" si="1"/>
        <v>4.0585051093954014</v>
      </c>
      <c r="H110" s="10">
        <v>0.74372965097427368</v>
      </c>
      <c r="I110" s="10">
        <v>-6.8176068365573883E-2</v>
      </c>
      <c r="J110" s="10">
        <v>0.79435372352600098</v>
      </c>
      <c r="K110" s="11">
        <v>4.5349998474121094</v>
      </c>
      <c r="L110" s="4">
        <v>0</v>
      </c>
      <c r="M110" s="4">
        <v>0</v>
      </c>
    </row>
    <row r="111" spans="1:13" x14ac:dyDescent="0.3">
      <c r="A111" s="3" t="s">
        <v>120</v>
      </c>
      <c r="B111" s="4">
        <v>2016</v>
      </c>
      <c r="C111" s="10">
        <v>5.7527546882629395</v>
      </c>
      <c r="D111" s="10">
        <v>9.4843997955322266</v>
      </c>
      <c r="E111" s="10">
        <v>0.89489495754241943</v>
      </c>
      <c r="F111" s="10">
        <v>66.067481994628906</v>
      </c>
      <c r="G111" s="10">
        <f t="shared" si="1"/>
        <v>4.190676674139957</v>
      </c>
      <c r="H111" s="10">
        <v>0.61437082290649414</v>
      </c>
      <c r="I111" s="10">
        <v>-6.6844314336776733E-2</v>
      </c>
      <c r="J111" s="10">
        <v>0.88976520299911499</v>
      </c>
      <c r="K111" s="11">
        <v>5.3949999809265137</v>
      </c>
      <c r="L111" s="4">
        <v>0</v>
      </c>
      <c r="M111" s="4">
        <v>0</v>
      </c>
    </row>
    <row r="112" spans="1:13" x14ac:dyDescent="0.3">
      <c r="A112" s="3" t="s">
        <v>121</v>
      </c>
      <c r="B112" s="4">
        <v>2016</v>
      </c>
      <c r="C112" s="10">
        <v>4.7329530715942383</v>
      </c>
      <c r="D112" s="10">
        <v>7.3532299995422363</v>
      </c>
      <c r="E112" s="10">
        <v>0.6567234992980957</v>
      </c>
      <c r="F112" s="10">
        <v>44.010734558105469</v>
      </c>
      <c r="G112" s="10">
        <f t="shared" si="1"/>
        <v>3.7844335713927659</v>
      </c>
      <c r="H112" s="10">
        <v>0.68120211362838745</v>
      </c>
      <c r="I112" s="10">
        <v>0.11023976653814316</v>
      </c>
      <c r="J112" s="10">
        <v>0.86326485872268677</v>
      </c>
      <c r="K112" s="11">
        <v>4.7090001106262207</v>
      </c>
      <c r="L112" s="4">
        <v>0</v>
      </c>
      <c r="M112" s="4">
        <v>0</v>
      </c>
    </row>
    <row r="113" spans="1:13" x14ac:dyDescent="0.3">
      <c r="A113" s="3" t="s">
        <v>122</v>
      </c>
      <c r="B113" s="4">
        <v>2016</v>
      </c>
      <c r="C113" s="10">
        <v>6.0334806442260742</v>
      </c>
      <c r="D113" s="10">
        <v>11.300004005432129</v>
      </c>
      <c r="E113" s="10">
        <v>0.92512822151184082</v>
      </c>
      <c r="F113" s="10">
        <v>76.408699035644531</v>
      </c>
      <c r="G113" s="10">
        <f t="shared" si="1"/>
        <v>4.3360965514138172</v>
      </c>
      <c r="H113" s="10">
        <v>0.90373563766479492</v>
      </c>
      <c r="I113" s="10">
        <v>0.12482639402151108</v>
      </c>
      <c r="J113" s="10">
        <v>4.7311153262853622E-2</v>
      </c>
      <c r="K113" s="11">
        <v>6.5720000267028809</v>
      </c>
      <c r="L113" s="4">
        <v>0</v>
      </c>
      <c r="M113" s="4">
        <v>0</v>
      </c>
    </row>
    <row r="114" spans="1:13" x14ac:dyDescent="0.3">
      <c r="A114" s="3" t="s">
        <v>123</v>
      </c>
      <c r="B114" s="4">
        <v>2016</v>
      </c>
      <c r="C114" s="10">
        <v>5.9931631088256836</v>
      </c>
      <c r="D114" s="10">
        <v>10.247341156005859</v>
      </c>
      <c r="E114" s="10">
        <v>0.94517910480499268</v>
      </c>
      <c r="F114" s="10">
        <v>68.163253784179688</v>
      </c>
      <c r="G114" s="10">
        <f t="shared" si="1"/>
        <v>4.2219056188256152</v>
      </c>
      <c r="H114" s="10">
        <v>0.70009851455688477</v>
      </c>
      <c r="I114" s="10">
        <v>-7.512897253036499E-2</v>
      </c>
      <c r="J114" s="10">
        <v>0.91660916805267334</v>
      </c>
      <c r="K114" s="11">
        <v>6.0980000495910645</v>
      </c>
      <c r="L114" s="4">
        <v>0</v>
      </c>
      <c r="M114" s="4">
        <v>0</v>
      </c>
    </row>
    <row r="115" spans="1:13" x14ac:dyDescent="0.3">
      <c r="A115" s="3" t="s">
        <v>124</v>
      </c>
      <c r="B115" s="4">
        <v>2016</v>
      </c>
      <c r="C115" s="10">
        <v>5.936821460723877</v>
      </c>
      <c r="D115" s="10">
        <v>10.287356376647949</v>
      </c>
      <c r="E115" s="10">
        <v>0.93448734283447266</v>
      </c>
      <c r="F115" s="10">
        <v>70.800308227539063</v>
      </c>
      <c r="G115" s="10">
        <f t="shared" si="1"/>
        <v>4.2598633541865123</v>
      </c>
      <c r="H115" s="10">
        <v>0.90355110168457031</v>
      </c>
      <c r="I115" s="10">
        <v>-6.1483312398195267E-2</v>
      </c>
      <c r="J115" s="10">
        <v>0.83847439289093018</v>
      </c>
      <c r="K115" s="11">
        <v>5.7579998970031738</v>
      </c>
      <c r="L115" s="4">
        <v>0</v>
      </c>
      <c r="M115" s="4">
        <v>0</v>
      </c>
    </row>
    <row r="116" spans="1:13" x14ac:dyDescent="0.3">
      <c r="A116" s="3" t="s">
        <v>125</v>
      </c>
      <c r="B116" s="4">
        <v>2016</v>
      </c>
      <c r="C116" s="10">
        <v>4.6679410934448242</v>
      </c>
      <c r="D116" s="12">
        <v>9.1757479688444228</v>
      </c>
      <c r="E116" s="10">
        <v>0.59441655874252319</v>
      </c>
      <c r="F116" s="10">
        <v>47.562763214111328</v>
      </c>
      <c r="G116" s="10">
        <f t="shared" si="1"/>
        <v>3.8620501696746352</v>
      </c>
      <c r="H116" s="10">
        <v>0.91732281446456909</v>
      </c>
      <c r="I116" s="12">
        <v>-3.4689564036045027E-2</v>
      </c>
      <c r="J116" s="10">
        <v>0.44080173969268799</v>
      </c>
      <c r="K116" s="11">
        <v>5.1510000228881836</v>
      </c>
      <c r="L116" s="5">
        <v>1</v>
      </c>
      <c r="M116" s="4">
        <v>0</v>
      </c>
    </row>
    <row r="117" spans="1:13" x14ac:dyDescent="0.3">
      <c r="A117" s="3" t="s">
        <v>126</v>
      </c>
      <c r="B117" s="4">
        <v>2016</v>
      </c>
      <c r="C117" s="10">
        <v>4.7697396278381348</v>
      </c>
      <c r="D117" s="10">
        <v>9.4153537750244141</v>
      </c>
      <c r="E117" s="10">
        <v>0.87538975477218628</v>
      </c>
      <c r="F117" s="10">
        <v>50.198863983154297</v>
      </c>
      <c r="G117" s="10">
        <f t="shared" si="1"/>
        <v>3.9159923966239818</v>
      </c>
      <c r="H117" s="10">
        <v>0.77413642406463623</v>
      </c>
      <c r="I117" s="10">
        <v>-8.072303980588913E-2</v>
      </c>
      <c r="J117" s="10">
        <v>0.81285899877548218</v>
      </c>
      <c r="K117" s="11">
        <v>4.8289999961853027</v>
      </c>
      <c r="L117" s="4">
        <v>0</v>
      </c>
      <c r="M117" s="4">
        <v>0</v>
      </c>
    </row>
    <row r="118" spans="1:13" x14ac:dyDescent="0.3">
      <c r="A118" s="3" t="s">
        <v>127</v>
      </c>
      <c r="B118" s="4">
        <v>2016</v>
      </c>
      <c r="C118" s="10">
        <v>5.9705643653869629</v>
      </c>
      <c r="D118" s="10">
        <v>10.467949867248535</v>
      </c>
      <c r="E118" s="10">
        <v>0.81116348505020142</v>
      </c>
      <c r="F118" s="10">
        <v>74.8541259765625</v>
      </c>
      <c r="G118" s="10">
        <f t="shared" si="1"/>
        <v>4.3155412326137741</v>
      </c>
      <c r="H118" s="10">
        <v>0.59095603227615356</v>
      </c>
      <c r="I118" s="10">
        <v>1.4718738384544849E-2</v>
      </c>
      <c r="J118" s="10">
        <v>0.86181634664535522</v>
      </c>
      <c r="K118" s="11">
        <v>5.8379998207092285</v>
      </c>
      <c r="L118" s="4">
        <v>0</v>
      </c>
      <c r="M118" s="4">
        <v>0</v>
      </c>
    </row>
    <row r="119" spans="1:13" x14ac:dyDescent="0.3">
      <c r="A119" s="3" t="s">
        <v>128</v>
      </c>
      <c r="B119" s="4">
        <v>2016</v>
      </c>
      <c r="C119" s="10">
        <v>2.8881123065948486</v>
      </c>
      <c r="D119" s="10">
        <v>7.4612855911254883</v>
      </c>
      <c r="E119" s="10">
        <v>0.53215181827545166</v>
      </c>
      <c r="F119" s="10">
        <v>49.400600433349609</v>
      </c>
      <c r="G119" s="10">
        <f t="shared" si="1"/>
        <v>3.8999625786412584</v>
      </c>
      <c r="H119" s="10">
        <v>0.43991902470588684</v>
      </c>
      <c r="I119" s="10">
        <v>2.0208736881613731E-2</v>
      </c>
      <c r="J119" s="10">
        <v>0.78531777858734131</v>
      </c>
      <c r="K119" s="11">
        <v>3.5910000801086426</v>
      </c>
      <c r="L119" s="4">
        <v>0</v>
      </c>
      <c r="M119" s="4">
        <v>0</v>
      </c>
    </row>
    <row r="120" spans="1:13" x14ac:dyDescent="0.3">
      <c r="A120" s="3" t="s">
        <v>129</v>
      </c>
      <c r="B120" s="4">
        <v>2016</v>
      </c>
      <c r="C120" s="10">
        <v>6.3186120986938477</v>
      </c>
      <c r="D120" s="10">
        <v>10.427800178527832</v>
      </c>
      <c r="E120" s="10">
        <v>0.94173681735992432</v>
      </c>
      <c r="F120" s="10">
        <v>73.959724426269531</v>
      </c>
      <c r="G120" s="10">
        <f t="shared" si="1"/>
        <v>4.3035206805286066</v>
      </c>
      <c r="H120" s="10">
        <v>0.76817375421524048</v>
      </c>
      <c r="I120" s="10">
        <v>-5.8965198695659637E-2</v>
      </c>
      <c r="J120" s="10">
        <v>0.81855857372283936</v>
      </c>
      <c r="K120" s="11">
        <v>6.4029998779296875</v>
      </c>
      <c r="L120" s="4">
        <v>0</v>
      </c>
      <c r="M120" s="4">
        <v>0</v>
      </c>
    </row>
    <row r="121" spans="1:13" x14ac:dyDescent="0.3">
      <c r="A121" s="3" t="s">
        <v>130</v>
      </c>
      <c r="B121" s="4">
        <v>2016</v>
      </c>
      <c r="C121" s="10">
        <v>7.3687443733215332</v>
      </c>
      <c r="D121" s="10">
        <v>10.744303703308105</v>
      </c>
      <c r="E121" s="10">
        <v>0.91206067800521851</v>
      </c>
      <c r="F121" s="10">
        <v>71.961448669433594</v>
      </c>
      <c r="G121" s="10">
        <f t="shared" si="1"/>
        <v>4.276130540472713</v>
      </c>
      <c r="H121" s="10">
        <v>0.91803640127182007</v>
      </c>
      <c r="I121" s="10">
        <v>0.13149410486221313</v>
      </c>
      <c r="J121" s="10">
        <v>0.24618244171142578</v>
      </c>
      <c r="K121" s="11">
        <v>7.2839999198913574</v>
      </c>
      <c r="L121" s="4">
        <v>0</v>
      </c>
      <c r="M121" s="4">
        <v>0</v>
      </c>
    </row>
    <row r="122" spans="1:13" x14ac:dyDescent="0.3">
      <c r="A122" s="3" t="s">
        <v>131</v>
      </c>
      <c r="B122" s="4">
        <v>2016</v>
      </c>
      <c r="C122" s="10">
        <v>7.4585199356079102</v>
      </c>
      <c r="D122" s="10">
        <v>10.917510986328125</v>
      </c>
      <c r="E122" s="10">
        <v>0.9276282787322998</v>
      </c>
      <c r="F122" s="10">
        <v>72.957099914550781</v>
      </c>
      <c r="G122" s="10">
        <f t="shared" si="1"/>
        <v>4.2898715959978677</v>
      </c>
      <c r="H122" s="10">
        <v>0.93394708633422852</v>
      </c>
      <c r="I122" s="10">
        <v>7.8058235347270966E-2</v>
      </c>
      <c r="J122" s="10">
        <v>0.30156296491622925</v>
      </c>
      <c r="K122" s="11">
        <v>7.4939999580383301</v>
      </c>
      <c r="L122" s="4">
        <v>0</v>
      </c>
      <c r="M122" s="4">
        <v>0</v>
      </c>
    </row>
    <row r="123" spans="1:13" x14ac:dyDescent="0.3">
      <c r="A123" s="3" t="s">
        <v>132</v>
      </c>
      <c r="B123" s="4">
        <v>2016</v>
      </c>
      <c r="C123" s="10">
        <v>6.5128507614135742</v>
      </c>
      <c r="D123" s="12">
        <v>9.283659064590319</v>
      </c>
      <c r="E123" s="10">
        <v>0.8949892520904541</v>
      </c>
      <c r="F123" s="10">
        <v>70.980003356933594</v>
      </c>
      <c r="G123" s="10">
        <f t="shared" si="1"/>
        <v>4.2623981945124267</v>
      </c>
      <c r="H123" s="10">
        <v>0.71892517805099487</v>
      </c>
      <c r="I123" s="12">
        <v>1.9106761084472661E-2</v>
      </c>
      <c r="J123" s="10">
        <v>0.81052100658416748</v>
      </c>
      <c r="K123" s="11">
        <v>6.4219999313354492</v>
      </c>
      <c r="L123" s="5">
        <v>1</v>
      </c>
      <c r="M123" s="4">
        <v>0</v>
      </c>
    </row>
    <row r="124" spans="1:13" x14ac:dyDescent="0.3">
      <c r="A124" s="3" t="s">
        <v>133</v>
      </c>
      <c r="B124" s="4">
        <v>2016</v>
      </c>
      <c r="C124" s="10">
        <v>5.1037211418151855</v>
      </c>
      <c r="D124" s="10">
        <v>7.886899471282959</v>
      </c>
      <c r="E124" s="10">
        <v>0.85665696859359741</v>
      </c>
      <c r="F124" s="10">
        <v>61.759044647216797</v>
      </c>
      <c r="G124" s="10">
        <f t="shared" si="1"/>
        <v>4.1232404368018125</v>
      </c>
      <c r="H124" s="10">
        <v>0.70302689075469971</v>
      </c>
      <c r="I124" s="10">
        <v>1.4901498332619667E-2</v>
      </c>
      <c r="J124" s="10">
        <v>0.63188785314559937</v>
      </c>
      <c r="K124" s="11">
        <v>5.0409998893737793</v>
      </c>
      <c r="L124" s="4">
        <v>0</v>
      </c>
      <c r="M124" s="4">
        <v>0</v>
      </c>
    </row>
    <row r="125" spans="1:13" x14ac:dyDescent="0.3">
      <c r="A125" s="3" t="s">
        <v>134</v>
      </c>
      <c r="B125" s="4">
        <v>2016</v>
      </c>
      <c r="C125" s="10">
        <v>2.9027342796325684</v>
      </c>
      <c r="D125" s="10">
        <v>7.8673510551452637</v>
      </c>
      <c r="E125" s="10">
        <v>0.63775593042373657</v>
      </c>
      <c r="F125" s="10">
        <v>56.473747253417969</v>
      </c>
      <c r="G125" s="10">
        <f t="shared" si="1"/>
        <v>4.0337758797869725</v>
      </c>
      <c r="H125" s="10">
        <v>0.77548491954803467</v>
      </c>
      <c r="I125" s="10">
        <v>0.17222706973552704</v>
      </c>
      <c r="J125" s="10">
        <v>0.73924726247787476</v>
      </c>
      <c r="K125" s="11">
        <v>3.3489999771118164</v>
      </c>
      <c r="L125" s="4">
        <v>0</v>
      </c>
      <c r="M125" s="4">
        <v>0</v>
      </c>
    </row>
    <row r="126" spans="1:13" x14ac:dyDescent="0.3">
      <c r="A126" s="3" t="s">
        <v>135</v>
      </c>
      <c r="B126" s="4">
        <v>2016</v>
      </c>
      <c r="C126" s="10">
        <v>6.0736398696899414</v>
      </c>
      <c r="D126" s="10">
        <v>9.6598730087280273</v>
      </c>
      <c r="E126" s="10">
        <v>0.90754365921020508</v>
      </c>
      <c r="F126" s="10">
        <v>65.799552917480469</v>
      </c>
      <c r="G126" s="10">
        <f t="shared" si="1"/>
        <v>4.1866130437410218</v>
      </c>
      <c r="H126" s="10">
        <v>0.92414569854736328</v>
      </c>
      <c r="I126" s="10">
        <v>0.34591284394264221</v>
      </c>
      <c r="J126" s="10">
        <v>0.87797838449478149</v>
      </c>
      <c r="K126" s="11">
        <v>6.4239997863769531</v>
      </c>
      <c r="L126" s="4">
        <v>0</v>
      </c>
      <c r="M126" s="4">
        <v>0</v>
      </c>
    </row>
    <row r="127" spans="1:13" x14ac:dyDescent="0.3">
      <c r="A127" s="3" t="s">
        <v>136</v>
      </c>
      <c r="B127" s="4">
        <v>2016</v>
      </c>
      <c r="C127" s="10">
        <v>3.8785784244537354</v>
      </c>
      <c r="D127" s="10">
        <v>7.2545585632324219</v>
      </c>
      <c r="E127" s="10">
        <v>0.50944095849990845</v>
      </c>
      <c r="F127" s="10">
        <v>52.329898834228516</v>
      </c>
      <c r="G127" s="10">
        <f t="shared" si="1"/>
        <v>3.9575678871551987</v>
      </c>
      <c r="H127" s="10">
        <v>0.73028677701950073</v>
      </c>
      <c r="I127" s="10">
        <v>-5.8056059060618281E-4</v>
      </c>
      <c r="J127" s="10">
        <v>0.81504416465759277</v>
      </c>
      <c r="K127" s="11">
        <v>3.494999885559082</v>
      </c>
      <c r="L127" s="4">
        <v>0</v>
      </c>
      <c r="M127" s="4">
        <v>0</v>
      </c>
    </row>
    <row r="128" spans="1:13" x14ac:dyDescent="0.3">
      <c r="A128" s="3" t="s">
        <v>137</v>
      </c>
      <c r="B128" s="4">
        <v>2016</v>
      </c>
      <c r="C128" s="10">
        <v>4.5214533805847168</v>
      </c>
      <c r="D128" s="10">
        <v>9.2882957458496094</v>
      </c>
      <c r="E128" s="10">
        <v>0.70182210206985474</v>
      </c>
      <c r="F128" s="10">
        <v>64.561813354492188</v>
      </c>
      <c r="G128" s="10">
        <f t="shared" si="1"/>
        <v>4.1676231114620963</v>
      </c>
      <c r="H128" s="10">
        <v>0.61443835496902466</v>
      </c>
      <c r="I128" s="10">
        <v>-0.17891418933868408</v>
      </c>
      <c r="J128" s="10">
        <v>0.81074565649032593</v>
      </c>
      <c r="K128" s="11">
        <v>4.804999828338623</v>
      </c>
      <c r="L128" s="4">
        <v>0</v>
      </c>
      <c r="M128" s="4">
        <v>0</v>
      </c>
    </row>
    <row r="129" spans="1:13" x14ac:dyDescent="0.3">
      <c r="A129" s="3" t="s">
        <v>138</v>
      </c>
      <c r="B129" s="4">
        <v>2016</v>
      </c>
      <c r="C129" s="10">
        <v>5.3262219429016113</v>
      </c>
      <c r="D129" s="10">
        <v>9.8738393783569336</v>
      </c>
      <c r="E129" s="10">
        <v>0.87999463081359863</v>
      </c>
      <c r="F129" s="10">
        <v>65.597236633300781</v>
      </c>
      <c r="G129" s="10">
        <f t="shared" si="1"/>
        <v>4.1835335705704155</v>
      </c>
      <c r="H129" s="10">
        <v>0.64414674043655396</v>
      </c>
      <c r="I129" s="12">
        <v>-3.3460816272466887E-2</v>
      </c>
      <c r="J129" s="10">
        <v>0.76370656490325928</v>
      </c>
      <c r="K129" s="11">
        <v>5.5</v>
      </c>
      <c r="L129" s="5">
        <v>1</v>
      </c>
      <c r="M129" s="4">
        <v>0</v>
      </c>
    </row>
    <row r="130" spans="1:13" x14ac:dyDescent="0.3">
      <c r="A130" s="3" t="s">
        <v>139</v>
      </c>
      <c r="B130" s="4">
        <v>2016</v>
      </c>
      <c r="C130" s="10">
        <v>5.8870515823364258</v>
      </c>
      <c r="D130" s="10">
        <v>9.6871805191040039</v>
      </c>
      <c r="E130" s="10">
        <v>0.92903226613998413</v>
      </c>
      <c r="F130" s="10">
        <v>58.562210083007813</v>
      </c>
      <c r="G130" s="10">
        <f t="shared" si="1"/>
        <v>4.0700896094294228</v>
      </c>
      <c r="H130" s="10">
        <v>0.7485044002532959</v>
      </c>
      <c r="I130" s="10">
        <v>-2.2598082199692726E-2</v>
      </c>
      <c r="J130" s="12">
        <v>0.7905824407955967</v>
      </c>
      <c r="K130" s="11">
        <v>5.8220000267028809</v>
      </c>
      <c r="L130" s="5">
        <v>1</v>
      </c>
      <c r="M130" s="4">
        <v>0</v>
      </c>
    </row>
    <row r="131" spans="1:13" x14ac:dyDescent="0.3">
      <c r="A131" s="3" t="s">
        <v>140</v>
      </c>
      <c r="B131" s="4">
        <v>2016</v>
      </c>
      <c r="C131" s="10">
        <v>4.2332611083984375</v>
      </c>
      <c r="D131" s="10">
        <v>7.465327262878418</v>
      </c>
      <c r="E131" s="10">
        <v>0.75354021787643433</v>
      </c>
      <c r="F131" s="10">
        <v>51.461929321289063</v>
      </c>
      <c r="G131" s="10">
        <f t="shared" ref="G131:G142" si="2">LN(F131)</f>
        <v>3.9408422978198483</v>
      </c>
      <c r="H131" s="10">
        <v>0.73940974473953247</v>
      </c>
      <c r="I131" s="10">
        <v>0.1451418399810791</v>
      </c>
      <c r="J131" s="10">
        <v>0.8110697865486145</v>
      </c>
      <c r="K131" s="11">
        <v>4.0809998512268066</v>
      </c>
      <c r="L131" s="4">
        <v>0</v>
      </c>
      <c r="M131" s="4">
        <v>0</v>
      </c>
    </row>
    <row r="132" spans="1:13" x14ac:dyDescent="0.3">
      <c r="A132" s="3" t="s">
        <v>141</v>
      </c>
      <c r="B132" s="4">
        <v>2016</v>
      </c>
      <c r="C132" s="10">
        <v>4.0286903381347656</v>
      </c>
      <c r="D132" s="10">
        <v>8.9294767379760742</v>
      </c>
      <c r="E132" s="10">
        <v>0.88496136665344238</v>
      </c>
      <c r="F132" s="10">
        <v>63.213603973388672</v>
      </c>
      <c r="G132" s="10">
        <f t="shared" si="2"/>
        <v>4.1465195307327551</v>
      </c>
      <c r="H132" s="10">
        <v>0.50254189968109131</v>
      </c>
      <c r="I132" s="10">
        <v>3.1292568892240524E-2</v>
      </c>
      <c r="J132" s="10">
        <v>0.89107513427734375</v>
      </c>
      <c r="K132" s="11">
        <v>4.0960001945495605</v>
      </c>
      <c r="L132" s="4">
        <v>0</v>
      </c>
      <c r="M132" s="4">
        <v>0</v>
      </c>
    </row>
    <row r="133" spans="1:13" x14ac:dyDescent="0.3">
      <c r="A133" s="3" t="s">
        <v>142</v>
      </c>
      <c r="B133" s="4">
        <v>2016</v>
      </c>
      <c r="C133" s="10">
        <v>6.8309502601623535</v>
      </c>
      <c r="D133" s="10">
        <v>11.111088752746582</v>
      </c>
      <c r="E133" s="10">
        <v>0.84937983751296997</v>
      </c>
      <c r="F133" s="10">
        <v>68.510360717773438</v>
      </c>
      <c r="G133" s="10">
        <f t="shared" si="2"/>
        <v>4.2269849851852035</v>
      </c>
      <c r="H133" s="10">
        <v>0.94911950826644897</v>
      </c>
      <c r="I133" s="10">
        <v>0.10539386421442032</v>
      </c>
      <c r="J133" s="12">
        <v>0.79010475635793209</v>
      </c>
      <c r="K133" s="11">
        <v>6.6479997634887695</v>
      </c>
      <c r="L133" s="5">
        <v>1</v>
      </c>
      <c r="M133" s="4">
        <v>0</v>
      </c>
    </row>
    <row r="134" spans="1:13" x14ac:dyDescent="0.3">
      <c r="A134" s="3" t="s">
        <v>143</v>
      </c>
      <c r="B134" s="4">
        <v>2016</v>
      </c>
      <c r="C134" s="10">
        <v>6.8242835998535156</v>
      </c>
      <c r="D134" s="10">
        <v>10.571332931518555</v>
      </c>
      <c r="E134" s="10">
        <v>0.95406818389892578</v>
      </c>
      <c r="F134" s="10">
        <v>71.138961791992188</v>
      </c>
      <c r="G134" s="10">
        <f t="shared" si="2"/>
        <v>4.2646351725424676</v>
      </c>
      <c r="H134" s="10">
        <v>0.82119214534759521</v>
      </c>
      <c r="I134" s="10">
        <v>0.23986269533634186</v>
      </c>
      <c r="J134" s="10">
        <v>0.45831328630447388</v>
      </c>
      <c r="K134" s="11">
        <v>6.7140002250671387</v>
      </c>
      <c r="L134" s="4">
        <v>0</v>
      </c>
      <c r="M134" s="4">
        <v>0</v>
      </c>
    </row>
    <row r="135" spans="1:13" x14ac:dyDescent="0.3">
      <c r="A135" s="3" t="s">
        <v>144</v>
      </c>
      <c r="B135" s="4">
        <v>2016</v>
      </c>
      <c r="C135" s="10">
        <v>6.8035998344421387</v>
      </c>
      <c r="D135" s="10">
        <v>10.879706382751465</v>
      </c>
      <c r="E135" s="10">
        <v>0.8967512845993042</v>
      </c>
      <c r="F135" s="10">
        <v>70.125350952148438</v>
      </c>
      <c r="G135" s="10">
        <f t="shared" si="2"/>
        <v>4.2502843684955556</v>
      </c>
      <c r="H135" s="10">
        <v>0.75789308547973633</v>
      </c>
      <c r="I135" s="10">
        <v>0.12805329263210297</v>
      </c>
      <c r="J135" s="10">
        <v>0.73891955614089966</v>
      </c>
      <c r="K135" s="11">
        <v>6.9930000305175781</v>
      </c>
      <c r="L135" s="4">
        <v>0</v>
      </c>
      <c r="M135" s="4">
        <v>0</v>
      </c>
    </row>
    <row r="136" spans="1:13" x14ac:dyDescent="0.3">
      <c r="A136" s="3" t="s">
        <v>145</v>
      </c>
      <c r="B136" s="4">
        <v>2016</v>
      </c>
      <c r="C136" s="10">
        <v>6.171485424041748</v>
      </c>
      <c r="D136" s="10">
        <v>9.9049243927001953</v>
      </c>
      <c r="E136" s="10">
        <v>0.90038090944290161</v>
      </c>
      <c r="F136" s="10">
        <v>68.252616882324219</v>
      </c>
      <c r="G136" s="10">
        <f t="shared" si="2"/>
        <v>4.2232157759281677</v>
      </c>
      <c r="H136" s="10">
        <v>0.886371910572052</v>
      </c>
      <c r="I136" s="10">
        <v>-8.5547342896461487E-2</v>
      </c>
      <c r="J136" s="10">
        <v>0.67621278762817383</v>
      </c>
      <c r="K136" s="11">
        <v>6.4539999961853027</v>
      </c>
      <c r="L136" s="4">
        <v>0</v>
      </c>
      <c r="M136" s="4">
        <v>0</v>
      </c>
    </row>
    <row r="137" spans="1:13" x14ac:dyDescent="0.3">
      <c r="A137" s="3" t="s">
        <v>146</v>
      </c>
      <c r="B137" s="4">
        <v>2016</v>
      </c>
      <c r="C137" s="10">
        <v>5.8925390243530273</v>
      </c>
      <c r="D137" s="10">
        <v>8.6920452117919922</v>
      </c>
      <c r="E137" s="10">
        <v>0.94510215520858765</v>
      </c>
      <c r="F137" s="10">
        <v>60.622573852539063</v>
      </c>
      <c r="G137" s="10">
        <f t="shared" si="2"/>
        <v>4.1046673295296783</v>
      </c>
      <c r="H137" s="10">
        <v>0.98380303382873535</v>
      </c>
      <c r="I137" s="10">
        <v>0.20499272644519806</v>
      </c>
      <c r="J137" s="12">
        <v>0.77380139481924393</v>
      </c>
      <c r="K137" s="11">
        <v>5.9710001945495605</v>
      </c>
      <c r="L137" s="5">
        <v>1</v>
      </c>
      <c r="M137" s="4">
        <v>0</v>
      </c>
    </row>
    <row r="138" spans="1:13" x14ac:dyDescent="0.3">
      <c r="A138" s="3" t="s">
        <v>147</v>
      </c>
      <c r="B138" s="4">
        <v>2016</v>
      </c>
      <c r="C138" s="10">
        <v>4.0411148071289063</v>
      </c>
      <c r="D138" s="10">
        <v>9.5340585708618164</v>
      </c>
      <c r="E138" s="10">
        <v>0.90194928646087646</v>
      </c>
      <c r="F138" s="10">
        <v>64.749259948730469</v>
      </c>
      <c r="G138" s="10">
        <f t="shared" si="2"/>
        <v>4.1705222711510954</v>
      </c>
      <c r="H138" s="10">
        <v>0.45760157704353333</v>
      </c>
      <c r="I138" s="10">
        <v>-0.20614421367645264</v>
      </c>
      <c r="J138" s="10">
        <v>0.89012467861175537</v>
      </c>
      <c r="K138" s="11">
        <v>5.25</v>
      </c>
      <c r="L138" s="4">
        <v>0</v>
      </c>
      <c r="M138" s="4">
        <v>0</v>
      </c>
    </row>
    <row r="139" spans="1:13" x14ac:dyDescent="0.3">
      <c r="A139" s="3" t="s">
        <v>148</v>
      </c>
      <c r="B139" s="4">
        <v>2016</v>
      </c>
      <c r="C139" s="10">
        <v>5.0622673034667969</v>
      </c>
      <c r="D139" s="10">
        <v>8.6921195983886719</v>
      </c>
      <c r="E139" s="10">
        <v>0.87632358074188232</v>
      </c>
      <c r="F139" s="10">
        <v>65.942138671875</v>
      </c>
      <c r="G139" s="10">
        <f t="shared" si="2"/>
        <v>4.1887776707220405</v>
      </c>
      <c r="H139" s="10">
        <v>0.89435112476348877</v>
      </c>
      <c r="I139" s="10">
        <v>-8.8429681956768036E-2</v>
      </c>
      <c r="J139" s="10">
        <v>0.79924017190933228</v>
      </c>
      <c r="K139" s="11">
        <v>5.0739998817443848</v>
      </c>
      <c r="L139" s="4">
        <v>0</v>
      </c>
      <c r="M139" s="4">
        <v>0</v>
      </c>
    </row>
    <row r="140" spans="1:13" x14ac:dyDescent="0.3">
      <c r="A140" s="3" t="s">
        <v>149</v>
      </c>
      <c r="B140" s="4">
        <v>2016</v>
      </c>
      <c r="C140" s="10">
        <v>3.8256309032440186</v>
      </c>
      <c r="D140" s="12">
        <v>9.2013323619724101</v>
      </c>
      <c r="E140" s="10">
        <v>0.77540701627731323</v>
      </c>
      <c r="F140" s="10">
        <v>54.242630004882813</v>
      </c>
      <c r="G140" s="10">
        <f t="shared" si="2"/>
        <v>3.9934671307472334</v>
      </c>
      <c r="H140" s="10">
        <v>0.53296405076980591</v>
      </c>
      <c r="I140" s="12">
        <v>-2.9686534246703599E-2</v>
      </c>
      <c r="J140" s="12">
        <v>0.76080827113924399</v>
      </c>
      <c r="K140" s="11">
        <v>3.5929999351501465</v>
      </c>
      <c r="L140" s="5">
        <v>1</v>
      </c>
      <c r="M140" s="4">
        <v>0</v>
      </c>
    </row>
    <row r="141" spans="1:13" x14ac:dyDescent="0.3">
      <c r="A141" s="3" t="s">
        <v>150</v>
      </c>
      <c r="B141" s="4">
        <v>2016</v>
      </c>
      <c r="C141" s="10">
        <v>4.3475437164306641</v>
      </c>
      <c r="D141" s="10">
        <v>8.1986331939697266</v>
      </c>
      <c r="E141" s="10">
        <v>0.76704663038253784</v>
      </c>
      <c r="F141" s="10">
        <v>52.889324188232422</v>
      </c>
      <c r="G141" s="10">
        <f t="shared" si="2"/>
        <v>3.9682015073111034</v>
      </c>
      <c r="H141" s="10">
        <v>0.81157451868057251</v>
      </c>
      <c r="I141" s="10">
        <v>0.11480230838060379</v>
      </c>
      <c r="J141" s="10">
        <v>0.77064359188079834</v>
      </c>
      <c r="K141" s="11">
        <v>4.5139999389648438</v>
      </c>
      <c r="L141" s="4">
        <v>0</v>
      </c>
      <c r="M141" s="4">
        <v>0</v>
      </c>
    </row>
    <row r="142" spans="1:13" x14ac:dyDescent="0.3">
      <c r="A142" s="3" t="s">
        <v>151</v>
      </c>
      <c r="B142" s="4">
        <v>2016</v>
      </c>
      <c r="C142" s="10">
        <v>3.7354001998901367</v>
      </c>
      <c r="D142" s="10">
        <v>7.4223079681396484</v>
      </c>
      <c r="E142" s="10">
        <v>0.76842540502548218</v>
      </c>
      <c r="F142" s="10">
        <v>51.727909088134766</v>
      </c>
      <c r="G142" s="10">
        <f t="shared" si="2"/>
        <v>3.9459974634833648</v>
      </c>
      <c r="H142" s="10">
        <v>0.73297148942947388</v>
      </c>
      <c r="I142" s="10">
        <v>-5.3070418536663055E-2</v>
      </c>
      <c r="J142" s="10">
        <v>0.72361201047897339</v>
      </c>
      <c r="K142" s="11">
        <v>3.875</v>
      </c>
      <c r="L142" s="4">
        <v>0</v>
      </c>
      <c r="M142" s="4">
        <v>0</v>
      </c>
    </row>
  </sheetData>
  <autoFilter ref="A1:L142" xr:uid="{9B5F68B8-1232-4BAF-A015-FCD2C82AF869}">
    <sortState xmlns:xlrd2="http://schemas.microsoft.com/office/spreadsheetml/2017/richdata2" ref="A4:L140">
      <sortCondition ref="A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2019-04-15T09:05:51Z</dcterms:modified>
</cp:coreProperties>
</file>