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media/image2.jpg" ContentType="image/jpeg"/>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1.xml" ContentType="application/vnd.openxmlformats-officedocument.themeOverride+xml"/>
  <Override PartName="/xl/media/image8.jpg" ContentType="image/jpeg"/>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2.xml" ContentType="application/vnd.openxmlformats-officedocument.themeOverride+xml"/>
  <Override PartName="/xl/media/image10.jpg" ContentType="image/jpe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3.xml" ContentType="application/vnd.openxmlformats-officedocument.themeOverride+xml"/>
  <Override PartName="/xl/pivotTables/pivotTable1.xml" ContentType="application/vnd.openxmlformats-officedocument.spreadsheetml.pivotTab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4.xml" ContentType="application/vnd.openxmlformats-officedocument.themeOverride+xml"/>
  <Override PartName="/xl/pivotTables/pivotTable2.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5.xml" ContentType="application/vnd.openxmlformats-officedocument.themeOverride+xml"/>
  <Override PartName="/xl/pivotTables/pivotTable3.xml" ContentType="application/vnd.openxmlformats-officedocument.spreadsheetml.pivotTable+xml"/>
  <Override PartName="/xl/drawings/drawing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6.xml" ContentType="application/vnd.openxmlformats-officedocument.themeOverride+xml"/>
  <Override PartName="/xl/pivotTables/pivotTable4.xml" ContentType="application/vnd.openxmlformats-officedocument.spreadsheetml.pivotTable+xml"/>
  <Override PartName="/xl/drawings/drawing9.xml" ContentType="application/vnd.openxmlformats-officedocument.drawing+xml"/>
  <Override PartName="/xl/slicers/slicer2.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5.xml" ContentType="application/vnd.openxmlformats-officedocument.spreadsheetml.pivotTable+xml"/>
  <Override PartName="/xl/drawings/drawing10.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7.xml" ContentType="application/vnd.openxmlformats-officedocument.themeOverride+xml"/>
  <Override PartName="/xl/pivotTables/pivotTable6.xml" ContentType="application/vnd.openxmlformats-officedocument.spreadsheetml.pivotTable+xml"/>
  <Override PartName="/xl/drawings/drawing11.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8.xml" ContentType="application/vnd.openxmlformats-officedocument.themeOverride+xml"/>
  <Override PartName="/xl/pivotTables/pivotTable7.xml" ContentType="application/vnd.openxmlformats-officedocument.spreadsheetml.pivotTable+xml"/>
  <Override PartName="/xl/drawings/drawing1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9.xml" ContentType="application/vnd.openxmlformats-officedocument.themeOverride+xml"/>
  <Override PartName="/xl/pivotTables/pivotTable8.xml" ContentType="application/vnd.openxmlformats-officedocument.spreadsheetml.pivotTable+xml"/>
  <Override PartName="/xl/drawings/drawing13.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10.xml" ContentType="application/vnd.openxmlformats-officedocument.themeOverride+xml"/>
  <Override PartName="/xl/pivotTables/pivotTable9.xml" ContentType="application/vnd.openxmlformats-officedocument.spreadsheetml.pivotTable+xml"/>
  <Override PartName="/xl/drawings/drawing14.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16815" windowHeight="7020"/>
  </bookViews>
  <sheets>
    <sheet name="Dashboard" sheetId="12" r:id="rId1"/>
    <sheet name="Sheet11" sheetId="13" r:id="rId2"/>
    <sheet name="Sheet12" sheetId="14" r:id="rId3"/>
    <sheet name="Sheet13" sheetId="15" r:id="rId4"/>
    <sheet name="Sheet14" sheetId="16" r:id="rId5"/>
    <sheet name="Sheet1" sheetId="2" r:id="rId6"/>
    <sheet name="Sheet3" sheetId="4" r:id="rId7"/>
    <sheet name="Sheet4" sheetId="5" r:id="rId8"/>
    <sheet name="Sheet5" sheetId="6" r:id="rId9"/>
    <sheet name="Sheet6" sheetId="7" r:id="rId10"/>
    <sheet name="Sheet7" sheetId="8" r:id="rId11"/>
    <sheet name="Sheet8" sheetId="9" r:id="rId12"/>
    <sheet name="Sheet2" sheetId="10" r:id="rId13"/>
    <sheet name="Sheet9" sheetId="11" r:id="rId14"/>
    <sheet name="Form Responses 1" sheetId="1" r:id="rId15"/>
  </sheets>
  <definedNames>
    <definedName name="Slicer_Do_you_consider_parental_guidance_when_selecting_movies_with_the_kids?">#N/A</definedName>
    <definedName name="Slicer_Do_you_get_a_prescription_from_your_doctor_before_you_buy_your_medicine__or_you_rely_on_your_prior_knowledge_to_purchase_medications?">#N/A</definedName>
    <definedName name="Slicer_Do_you_have_any_product_or_brand_you_are_loyal_to?__list_if_any">#N/A</definedName>
    <definedName name="Slicer_Do_you_prefer_to_see_your_favorite_movies_at_the_cinema_or_wait_for_them_to_be_released_on_Netflix?">#N/A</definedName>
    <definedName name="Slicer_Does_brand_ambassador_influence_your_purchasing_decisions?">#N/A</definedName>
    <definedName name="Slicer_How_did_you_find_out_about_your_preferred_hailing_service?">#N/A</definedName>
    <definedName name="Slicer_Response_ID">#N/A</definedName>
    <definedName name="Slicer_What_are_your_go_to_proteins?__Select_any_2">#N/A</definedName>
    <definedName name="Slicer_What_is_your_favorite_television_commercial?">#N/A</definedName>
    <definedName name="Slicer_What_is_your_favorite_television_program?">#N/A</definedName>
    <definedName name="Slicer_Which_ride_hailing_service_did_you_use_first?">#N/A</definedName>
    <definedName name="Slicer_Which_ride_hailing_service_in_Nigeria_is_your_favorite?">#N/A</definedName>
    <definedName name="Slicer_Why_do_you_prefer_your_favorite_ride_hailing_service?">#N/A</definedName>
    <definedName name="Slicer_Your_favorite_carbonated_drinks?">#N/A</definedName>
    <definedName name="Slicer_Your_location___Area">#N/A</definedName>
  </definedNames>
  <calcPr calcId="162913"/>
  <pivotCaches>
    <pivotCache cacheId="0" r:id="rId16"/>
  </pivotCaches>
  <fileRecoveryPr repairLoad="1"/>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s>
    </ext>
    <ext xmlns:x14="http://schemas.microsoft.com/office/spreadsheetml/2009/9/main" uri="{79F54976-1DA5-4618-B147-4CDE4B953A38}">
      <x14:workbookPr/>
    </ext>
  </extLst>
</workbook>
</file>

<file path=xl/calcChain.xml><?xml version="1.0" encoding="utf-8"?>
<calcChain xmlns="http://schemas.openxmlformats.org/spreadsheetml/2006/main">
  <c r="A4" i="1" l="1"/>
  <c r="A3" i="1"/>
</calcChain>
</file>

<file path=xl/sharedStrings.xml><?xml version="1.0" encoding="utf-8"?>
<sst xmlns="http://schemas.openxmlformats.org/spreadsheetml/2006/main" count="1884" uniqueCount="331">
  <si>
    <t>Age range  [Age range]</t>
  </si>
  <si>
    <t>Gender [Gender]</t>
  </si>
  <si>
    <t>Your location / Area</t>
  </si>
  <si>
    <t>Your choice in selecting movies on Netflix or at the cinema (select any 2 )</t>
  </si>
  <si>
    <t>What kind of movie can you afford to pay so much money to see?</t>
  </si>
  <si>
    <t xml:space="preserve">When was the last time you saw a movie at the cinema? </t>
  </si>
  <si>
    <t>What is your favorite television program?</t>
  </si>
  <si>
    <t>What is your favorite television commercial?</t>
  </si>
  <si>
    <t>Do you consider parental guidance when selecting movies with the kids?</t>
  </si>
  <si>
    <t>Do you have any product or brand you are loyal to? (list if any)</t>
  </si>
  <si>
    <t>Does brand ambassador influence your purchasing decisions?</t>
  </si>
  <si>
    <t>When is the best time for you to go to the cinema? (Day&amp;Time)</t>
  </si>
  <si>
    <t>Do you prefer to see your favorite movies at the cinema or wait for them to be released on Netflix?</t>
  </si>
  <si>
    <t>Your favorite carbonated drinks?</t>
  </si>
  <si>
    <t>What are your go-to proteins? (Select any 2)</t>
  </si>
  <si>
    <t>Top five medicine you frequently purchase at the pharmacy</t>
  </si>
  <si>
    <t xml:space="preserve">Do you get a prescription from your doctor before you buy your medicine, or you rely on your prior knowledge to purchase medications?   </t>
  </si>
  <si>
    <t xml:space="preserve">Do you think it'll be a good idea for the government to ration vehicles on the road to alleviate the traffic congestion in Lagos? </t>
  </si>
  <si>
    <t xml:space="preserve">Which ride-hailing service in Nigeria is your favorite? </t>
  </si>
  <si>
    <t>Which ride-hailing service did you use first?</t>
  </si>
  <si>
    <t>How did you find out about your preferred hailing service?</t>
  </si>
  <si>
    <t xml:space="preserve">Why do you prefer your favorite ride-hailing service? </t>
  </si>
  <si>
    <t>Do you have a PVC?</t>
  </si>
  <si>
    <t>If you have a PVC, would you vote in 2023 election</t>
  </si>
  <si>
    <t>What is your favorite social media platform</t>
  </si>
  <si>
    <t>What is your go-to source for news, information &amp; trends</t>
  </si>
  <si>
    <t>18 - 24</t>
  </si>
  <si>
    <t>Female</t>
  </si>
  <si>
    <t>Lagos</t>
  </si>
  <si>
    <t>American</t>
  </si>
  <si>
    <t>Action</t>
  </si>
  <si>
    <t>Wags miami</t>
  </si>
  <si>
    <t>Yes</t>
  </si>
  <si>
    <t>Pepsi</t>
  </si>
  <si>
    <t>No</t>
  </si>
  <si>
    <t>Turkey</t>
  </si>
  <si>
    <t>Self Medication</t>
  </si>
  <si>
    <t>Bolt/Taxify</t>
  </si>
  <si>
    <t>Uber</t>
  </si>
  <si>
    <t>Advert on social media</t>
  </si>
  <si>
    <t>Good experience with driver?</t>
  </si>
  <si>
    <t>Snap chat</t>
  </si>
  <si>
    <t>Twitter</t>
  </si>
  <si>
    <t>25 - 34</t>
  </si>
  <si>
    <t>Airtel (444)</t>
  </si>
  <si>
    <t>Netflix</t>
  </si>
  <si>
    <t>Chicken</t>
  </si>
  <si>
    <t>Through friends</t>
  </si>
  <si>
    <t>None</t>
  </si>
  <si>
    <t>Reasonable fare rate</t>
  </si>
  <si>
    <t>Email</t>
  </si>
  <si>
    <t>Male</t>
  </si>
  <si>
    <t xml:space="preserve">Historical/ Biographical </t>
  </si>
  <si>
    <t>Samsung</t>
  </si>
  <si>
    <t>Sprite</t>
  </si>
  <si>
    <t>Instagram</t>
  </si>
  <si>
    <t>Port Harcourt</t>
  </si>
  <si>
    <t>British &amp; European</t>
  </si>
  <si>
    <t>Old Indomie commercial</t>
  </si>
  <si>
    <t>Nokia</t>
  </si>
  <si>
    <t>Cinema</t>
  </si>
  <si>
    <t>Beef</t>
  </si>
  <si>
    <t>Ogun state</t>
  </si>
  <si>
    <t>Real talk by NDANI tv</t>
  </si>
  <si>
    <t>Fish</t>
  </si>
  <si>
    <t>Doctor's Prescription</t>
  </si>
  <si>
    <t>Mnet Movie</t>
  </si>
  <si>
    <t>Sometimes</t>
  </si>
  <si>
    <t>The johnson</t>
  </si>
  <si>
    <t>Smoov</t>
  </si>
  <si>
    <t>Colorful App, advert and easy-to-use App</t>
  </si>
  <si>
    <t>Instablog</t>
  </si>
  <si>
    <t>Airtel ad</t>
  </si>
  <si>
    <t>Day</t>
  </si>
  <si>
    <t>Goat meat</t>
  </si>
  <si>
    <t>Catarh drugs</t>
  </si>
  <si>
    <t xml:space="preserve">Lagos </t>
  </si>
  <si>
    <t xml:space="preserve">Comedy </t>
  </si>
  <si>
    <t>Felvin</t>
  </si>
  <si>
    <t>Ibadan</t>
  </si>
  <si>
    <t xml:space="preserve">Never did </t>
  </si>
  <si>
    <t xml:space="preserve">Netflix </t>
  </si>
  <si>
    <t>Abuja</t>
  </si>
  <si>
    <t>Comedy</t>
  </si>
  <si>
    <t>Fanta</t>
  </si>
  <si>
    <t>Leeds UK</t>
  </si>
  <si>
    <t>Stand up comedy</t>
  </si>
  <si>
    <t>Both.</t>
  </si>
  <si>
    <t>NIL</t>
  </si>
  <si>
    <t>Abeokuta</t>
  </si>
  <si>
    <t>Nollywood</t>
  </si>
  <si>
    <t>Hush</t>
  </si>
  <si>
    <t>Àràfashionworld</t>
  </si>
  <si>
    <t>Maybe</t>
  </si>
  <si>
    <t>Both</t>
  </si>
  <si>
    <t>35 - 44</t>
  </si>
  <si>
    <t>Sango Ota</t>
  </si>
  <si>
    <t>Season movies</t>
  </si>
  <si>
    <t>TNT and African Magic</t>
  </si>
  <si>
    <t>Anytime</t>
  </si>
  <si>
    <t>Paracetamol</t>
  </si>
  <si>
    <t>WhatsApp</t>
  </si>
  <si>
    <t>Historical and comedy</t>
  </si>
  <si>
    <t>Football matches</t>
  </si>
  <si>
    <t>Drama</t>
  </si>
  <si>
    <t>African magic yoruba</t>
  </si>
  <si>
    <t>Binance</t>
  </si>
  <si>
    <t>Fearless</t>
  </si>
  <si>
    <t xml:space="preserve">Sometimes </t>
  </si>
  <si>
    <t>Don't purchase medication</t>
  </si>
  <si>
    <t>Safety</t>
  </si>
  <si>
    <t>Twitter &amp; Google News</t>
  </si>
  <si>
    <t xml:space="preserve">Yes </t>
  </si>
  <si>
    <t xml:space="preserve">Plateau State </t>
  </si>
  <si>
    <t xml:space="preserve">None </t>
  </si>
  <si>
    <t xml:space="preserve">Depends </t>
  </si>
  <si>
    <t>Lipton Tea</t>
  </si>
  <si>
    <t>Korean</t>
  </si>
  <si>
    <t>Ondo State, Nigeria.</t>
  </si>
  <si>
    <t>QUAKER oats, milo</t>
  </si>
  <si>
    <t>Bigi</t>
  </si>
  <si>
    <t>Time out with Seun Okin-Baloye</t>
  </si>
  <si>
    <t>Arise TV</t>
  </si>
  <si>
    <t>Miniso</t>
  </si>
  <si>
    <t>Teem</t>
  </si>
  <si>
    <t>Youtube</t>
  </si>
  <si>
    <t>Blue band</t>
  </si>
  <si>
    <t>Ota, Ogun State</t>
  </si>
  <si>
    <t>Your Loveworld Specials with Pastor Chris</t>
  </si>
  <si>
    <t>Tech commercials</t>
  </si>
  <si>
    <t>No kids yet</t>
  </si>
  <si>
    <t>Public holidays</t>
  </si>
  <si>
    <t>Facebook</t>
  </si>
  <si>
    <t>The Johnsons</t>
  </si>
  <si>
    <t>Cadbury</t>
  </si>
  <si>
    <t xml:space="preserve">No </t>
  </si>
  <si>
    <t>Lemonade</t>
  </si>
  <si>
    <t>Apple</t>
  </si>
  <si>
    <t>Oyo state</t>
  </si>
  <si>
    <t>Marvel</t>
  </si>
  <si>
    <t>Natgeowild</t>
  </si>
  <si>
    <t>Evening. 5pm</t>
  </si>
  <si>
    <t>Malt</t>
  </si>
  <si>
    <t xml:space="preserve">Night </t>
  </si>
  <si>
    <t xml:space="preserve">Either </t>
  </si>
  <si>
    <t xml:space="preserve">Ota, Ogun state </t>
  </si>
  <si>
    <t xml:space="preserve">Cinema </t>
  </si>
  <si>
    <t xml:space="preserve">Paracetamol </t>
  </si>
  <si>
    <t xml:space="preserve">UK </t>
  </si>
  <si>
    <t>Jenifa's diary</t>
  </si>
  <si>
    <t>Munch it commercial</t>
  </si>
  <si>
    <t>Coca Cola commercials</t>
  </si>
  <si>
    <t>Super Sports</t>
  </si>
  <si>
    <t>Guinness</t>
  </si>
  <si>
    <t>Zeeworld</t>
  </si>
  <si>
    <t>Your view</t>
  </si>
  <si>
    <t xml:space="preserve">Indifferent </t>
  </si>
  <si>
    <t xml:space="preserve">Abuja </t>
  </si>
  <si>
    <t>Coca-cola</t>
  </si>
  <si>
    <t>Doctor’s prescription Nd some times self medication</t>
  </si>
  <si>
    <t>Horror</t>
  </si>
  <si>
    <t>Bank Phb adverts, Good morning Alfred!</t>
  </si>
  <si>
    <t>Dettol</t>
  </si>
  <si>
    <t>YouTube</t>
  </si>
  <si>
    <t>Fashion show on spicy</t>
  </si>
  <si>
    <t>Super story</t>
  </si>
  <si>
    <t>Royco Tv commercial</t>
  </si>
  <si>
    <t>Social media</t>
  </si>
  <si>
    <t xml:space="preserve">Tallahassee, Florida </t>
  </si>
  <si>
    <t>News</t>
  </si>
  <si>
    <t>CNN</t>
  </si>
  <si>
    <t>Netfix</t>
  </si>
  <si>
    <t>Opera news</t>
  </si>
  <si>
    <t xml:space="preserve">Knorr Maggi </t>
  </si>
  <si>
    <t>Not Really</t>
  </si>
  <si>
    <t>Nivea deodorant</t>
  </si>
  <si>
    <t>Flagyl</t>
  </si>
  <si>
    <t>Response ID</t>
  </si>
  <si>
    <t xml:space="preserve">Date </t>
  </si>
  <si>
    <t>Not Available</t>
  </si>
  <si>
    <t>Ekiti</t>
  </si>
  <si>
    <t xml:space="preserve">Benin City </t>
  </si>
  <si>
    <t>Ile-ife, Osun State</t>
  </si>
  <si>
    <t>Animated</t>
  </si>
  <si>
    <t>Fatansy</t>
  </si>
  <si>
    <t>Sci-Fi</t>
  </si>
  <si>
    <t>Adventure</t>
  </si>
  <si>
    <t>Historical</t>
  </si>
  <si>
    <t>Movie Options 1</t>
  </si>
  <si>
    <t>Movie Options 2</t>
  </si>
  <si>
    <t>Movie Options 3</t>
  </si>
  <si>
    <t>Strepsils</t>
  </si>
  <si>
    <t>Pcm</t>
  </si>
  <si>
    <t>Panadol</t>
  </si>
  <si>
    <t>paracetamol</t>
  </si>
  <si>
    <t>Antibiotics</t>
  </si>
  <si>
    <t>Depends</t>
  </si>
  <si>
    <t xml:space="preserve"> Netflix</t>
  </si>
  <si>
    <t>Never been to a cinema</t>
  </si>
  <si>
    <t>True life story</t>
  </si>
  <si>
    <t>Bigi drink</t>
  </si>
  <si>
    <t>Cowbell</t>
  </si>
  <si>
    <t xml:space="preserve">Night Time </t>
  </si>
  <si>
    <t>Day Time</t>
  </si>
  <si>
    <t>Fridays</t>
  </si>
  <si>
    <t>Saturdays</t>
  </si>
  <si>
    <t xml:space="preserve">Evening Time </t>
  </si>
  <si>
    <t>Evening Time</t>
  </si>
  <si>
    <t>Sunday</t>
  </si>
  <si>
    <t>Evening</t>
  </si>
  <si>
    <t>Wednesdays</t>
  </si>
  <si>
    <t>Morning</t>
  </si>
  <si>
    <t xml:space="preserve">Evening </t>
  </si>
  <si>
    <t>Thursday</t>
  </si>
  <si>
    <t>Indifferent</t>
  </si>
  <si>
    <t>Evenings Time</t>
  </si>
  <si>
    <t xml:space="preserve">Vegetarian </t>
  </si>
  <si>
    <t>Radio</t>
  </si>
  <si>
    <t xml:space="preserve"> Chicken</t>
  </si>
  <si>
    <t xml:space="preserve"> Turkey</t>
  </si>
  <si>
    <t xml:space="preserve"> Fish</t>
  </si>
  <si>
    <t xml:space="preserve"> Goat meat</t>
  </si>
  <si>
    <t>Anti malaria</t>
  </si>
  <si>
    <t>Malaria drugs</t>
  </si>
  <si>
    <t xml:space="preserve"> Jelicil</t>
  </si>
  <si>
    <t xml:space="preserve"> malaria drugs</t>
  </si>
  <si>
    <t>ibucap forte</t>
  </si>
  <si>
    <t>Folic acid</t>
  </si>
  <si>
    <t xml:space="preserve"> bloodtonic</t>
  </si>
  <si>
    <t xml:space="preserve"> calcium</t>
  </si>
  <si>
    <t xml:space="preserve"> </t>
  </si>
  <si>
    <t xml:space="preserve"> Ibucap</t>
  </si>
  <si>
    <t>Anti-malaria</t>
  </si>
  <si>
    <t xml:space="preserve"> Paracetamol</t>
  </si>
  <si>
    <t xml:space="preserve"> cough syrups</t>
  </si>
  <si>
    <t xml:space="preserve"> Anti-malaria</t>
  </si>
  <si>
    <t xml:space="preserve"> anti-malaria and Antibiotics</t>
  </si>
  <si>
    <t xml:space="preserve"> Cough syrup</t>
  </si>
  <si>
    <t xml:space="preserve">  anti-malaria </t>
  </si>
  <si>
    <t xml:space="preserve"> procold</t>
  </si>
  <si>
    <t xml:space="preserve"> vitamin c</t>
  </si>
  <si>
    <t xml:space="preserve"> anti-malaria drugs</t>
  </si>
  <si>
    <t xml:space="preserve"> Paracetamol </t>
  </si>
  <si>
    <t xml:space="preserve"> paracetamol</t>
  </si>
  <si>
    <t>Anti Malarial</t>
  </si>
  <si>
    <t xml:space="preserve"> typhoid antibiotics</t>
  </si>
  <si>
    <t xml:space="preserve">  contraceptives</t>
  </si>
  <si>
    <t xml:space="preserve"> anti malaria </t>
  </si>
  <si>
    <t>Vitamin Supplement</t>
  </si>
  <si>
    <t xml:space="preserve"> Blood tonic</t>
  </si>
  <si>
    <t xml:space="preserve"> Felvin</t>
  </si>
  <si>
    <t xml:space="preserve">  vitamins</t>
  </si>
  <si>
    <t>Anti biotics</t>
  </si>
  <si>
    <t xml:space="preserve"> Malaria drugs </t>
  </si>
  <si>
    <t xml:space="preserve"> vitamin c </t>
  </si>
  <si>
    <t xml:space="preserve"> cough syrup</t>
  </si>
  <si>
    <t>Vitamin C</t>
  </si>
  <si>
    <t xml:space="preserve"> wormin 500</t>
  </si>
  <si>
    <t xml:space="preserve"> Antibiotics</t>
  </si>
  <si>
    <t xml:space="preserve"> blood tonic</t>
  </si>
  <si>
    <t xml:space="preserve"> Anti malaria</t>
  </si>
  <si>
    <t xml:space="preserve"> folic</t>
  </si>
  <si>
    <t xml:space="preserve"> protein supplements </t>
  </si>
  <si>
    <t xml:space="preserve"> Nollywood</t>
  </si>
  <si>
    <t xml:space="preserve"> British &amp; European</t>
  </si>
  <si>
    <t xml:space="preserve"> Korean</t>
  </si>
  <si>
    <t xml:space="preserve"> Indian (Zeeworld))</t>
  </si>
  <si>
    <t xml:space="preserve"> Indian (Zeeworld)</t>
  </si>
  <si>
    <t>Cough syrup</t>
  </si>
  <si>
    <t>Contraceptives</t>
  </si>
  <si>
    <t>Anti-malaria drugs</t>
  </si>
  <si>
    <t>Blood tonic</t>
  </si>
  <si>
    <t xml:space="preserve"> Antibiotics </t>
  </si>
  <si>
    <t>Google News</t>
  </si>
  <si>
    <t>Politics &amp; Football</t>
  </si>
  <si>
    <t>National dailies &amp; Twitter</t>
  </si>
  <si>
    <t>Twitter &amp; Naira land</t>
  </si>
  <si>
    <t>Instagram &amp; Twitter</t>
  </si>
  <si>
    <t>Twitter &amp; CNN</t>
  </si>
  <si>
    <t>Internet</t>
  </si>
  <si>
    <t>People</t>
  </si>
  <si>
    <t>Option 2</t>
  </si>
  <si>
    <t>Option 3</t>
  </si>
  <si>
    <t>Movie days</t>
  </si>
  <si>
    <t>TikTok</t>
  </si>
  <si>
    <t>Instagram &amp; WhatsApp</t>
  </si>
  <si>
    <t>Instagram &amp; Pinterest</t>
  </si>
  <si>
    <t>Twitter  &amp; WhatsApp status</t>
  </si>
  <si>
    <t>Driver doesn't waste time in picking you up?</t>
  </si>
  <si>
    <t>Action movies</t>
  </si>
  <si>
    <t>Any movie that interest me</t>
  </si>
  <si>
    <t>Romance</t>
  </si>
  <si>
    <t>Crime &amp; investigation</t>
  </si>
  <si>
    <t>Action  movies</t>
  </si>
  <si>
    <t>Animation</t>
  </si>
  <si>
    <t>Big Bang theory</t>
  </si>
  <si>
    <t>Reality shows</t>
  </si>
  <si>
    <t>The neighborhood</t>
  </si>
  <si>
    <t>Family Guy</t>
  </si>
  <si>
    <t>The Witcher</t>
  </si>
  <si>
    <t>New Amsterdam</t>
  </si>
  <si>
    <t>Breaking bad</t>
  </si>
  <si>
    <t>Tinsel</t>
  </si>
  <si>
    <t>Food Network</t>
  </si>
  <si>
    <t>Music channel</t>
  </si>
  <si>
    <t>Law and Order-Special Victims Unit</t>
  </si>
  <si>
    <t>Super sports</t>
  </si>
  <si>
    <t>Airtel's (444)</t>
  </si>
  <si>
    <t>Mtn commercial</t>
  </si>
  <si>
    <t>Spicy, ebonylife, rok</t>
  </si>
  <si>
    <t>Christopher Nolan movies</t>
  </si>
  <si>
    <t>Hollandia and fresh yoghurt</t>
  </si>
  <si>
    <t xml:space="preserve">Samsung </t>
  </si>
  <si>
    <t>MTN</t>
  </si>
  <si>
    <t>Dettol &amp; Nestle</t>
  </si>
  <si>
    <t>Glo</t>
  </si>
  <si>
    <t>DebbyLavinia</t>
  </si>
  <si>
    <t>Coca cola</t>
  </si>
  <si>
    <t>Chi exotic</t>
  </si>
  <si>
    <t>Holandia yoghurt</t>
  </si>
  <si>
    <t>Row Labels</t>
  </si>
  <si>
    <t>Grand Total</t>
  </si>
  <si>
    <t>Count of What is your favorite social media platform</t>
  </si>
  <si>
    <t>Count of What is your go-to source for news, information &amp; trends</t>
  </si>
  <si>
    <t xml:space="preserve">Count of Do you get a prescription from your doctor before you buy your medicine, or you rely on your prior knowledge to purchase medications?   </t>
  </si>
  <si>
    <t>Count of Do you have any product or brand you are loyal to? (list if any)</t>
  </si>
  <si>
    <t>Count of Does brand ambassador influence your purchasing decisions?</t>
  </si>
  <si>
    <t>Count of What is your favorite television commercial?</t>
  </si>
  <si>
    <t>Count of What is your favorite television program?</t>
  </si>
  <si>
    <t>Count of What are your go-to proteins? (Select any 2)</t>
  </si>
  <si>
    <t>Count of Do you prefer to see your favorite movies at the cinema or wait for them to be released on Netflix?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</si>
</sst>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sz val="10"/>
      <color theme="1"/>
      <name val="Arial"/>
    </font>
    <font>
      <sz val="10"/>
      <color theme="1"/>
      <name val="Arial"/>
      <family val="2"/>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xf numFmtId="0" fontId="1" fillId="0" borderId="0" xfId="0" applyFont="1" applyAlignment="1"/>
    <xf numFmtId="0" fontId="1" fillId="0" borderId="0" xfId="0" applyFont="1" applyAlignment="1">
      <alignment wrapText="1"/>
    </xf>
    <xf numFmtId="14" fontId="1" fillId="0" borderId="0" xfId="0" applyNumberFormat="1" applyFont="1" applyAlignment="1"/>
    <xf numFmtId="14" fontId="0" fillId="0" borderId="0" xfId="0" applyNumberFormat="1" applyFont="1" applyAlignment="1"/>
    <xf numFmtId="0" fontId="1" fillId="0" borderId="0" xfId="0" applyNumberFormat="1" applyFont="1"/>
    <xf numFmtId="0" fontId="2" fillId="0" borderId="0" xfId="0" applyFont="1"/>
    <xf numFmtId="0" fontId="2" fillId="0" borderId="0" xfId="0" applyFont="1" applyAlignment="1"/>
    <xf numFmtId="0" fontId="3" fillId="0" borderId="0" xfId="0" applyFont="1" applyAlignment="1"/>
    <xf numFmtId="0" fontId="2" fillId="0" borderId="0" xfId="0" quotePrefix="1" applyFont="1" applyAlignment="1"/>
    <xf numFmtId="0" fontId="3" fillId="0" borderId="0" xfId="0" applyNumberFormat="1" applyFont="1" applyAlignment="1"/>
    <xf numFmtId="0" fontId="0" fillId="0" borderId="0" xfId="0" applyNumberFormat="1" applyFont="1" applyAlignment="1"/>
    <xf numFmtId="0" fontId="2" fillId="0" borderId="0" xfId="0" applyFont="1" applyAlignment="1">
      <alignment wrapText="1"/>
    </xf>
    <xf numFmtId="0" fontId="1" fillId="0" borderId="0" xfId="0" applyFont="1" applyBorder="1" applyAlignment="1"/>
    <xf numFmtId="0" fontId="3" fillId="0" borderId="0" xfId="0" applyFont="1" applyBorder="1" applyAlignment="1"/>
    <xf numFmtId="0" fontId="2" fillId="0" borderId="0" xfId="0" applyFont="1" applyBorder="1" applyAlignment="1"/>
    <xf numFmtId="0" fontId="0" fillId="0" borderId="0" xfId="0" applyFont="1" applyBorder="1" applyAlignment="1"/>
    <xf numFmtId="0" fontId="1" fillId="0" borderId="0" xfId="0" applyFont="1" applyBorder="1" applyAlignment="1">
      <alignment wrapText="1"/>
    </xf>
    <xf numFmtId="0" fontId="0" fillId="0" borderId="0" xfId="0" pivotButton="1" applyFont="1" applyAlignment="1"/>
    <xf numFmtId="0" fontId="0"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7.xml"/><Relationship Id="rId28" Type="http://schemas.microsoft.com/office/2007/relationships/slicerCache" Target="slicerCaches/slicerCache12.xml"/><Relationship Id="rId10" Type="http://schemas.openxmlformats.org/officeDocument/2006/relationships/worksheet" Target="worksheets/sheet10.xml"/><Relationship Id="rId19" Type="http://schemas.microsoft.com/office/2007/relationships/slicerCache" Target="slicerCaches/slicerCache3.xml"/><Relationship Id="rId31" Type="http://schemas.microsoft.com/office/2007/relationships/slicerCache" Target="slicerCaches/slicerCache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 Id="rId27" Type="http://schemas.microsoft.com/office/2007/relationships/slicerCache" Target="slicerCaches/slicerCache11.xml"/><Relationship Id="rId30" Type="http://schemas.microsoft.com/office/2007/relationships/slicerCache" Target="slicerCaches/slicerCache14.xml"/><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pivotFmt>
      <c:pivotFmt>
        <c:idx val="21"/>
        <c:spPr>
          <a:solidFill>
            <a:schemeClr val="accent1">
              <a:alpha val="85000"/>
            </a:schemeClr>
          </a:solidFill>
          <a:ln w="9525" cap="flat" cmpd="sng" algn="ctr">
            <a:solidFill>
              <a:schemeClr val="lt1">
                <a:alpha val="50000"/>
              </a:schemeClr>
            </a:solidFill>
            <a:round/>
          </a:ln>
          <a:effectLst/>
        </c:spPr>
        <c:marker>
          <c:symbol val="none"/>
        </c:marker>
      </c:pivotFmt>
      <c:pivotFmt>
        <c:idx val="2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alpha val="85000"/>
            </a:schemeClr>
          </a:solidFill>
          <a:ln w="9525" cap="flat" cmpd="sng" algn="ctr">
            <a:solidFill>
              <a:schemeClr val="lt1">
                <a:alpha val="50000"/>
              </a:schemeClr>
            </a:solidFill>
            <a:round/>
          </a:ln>
          <a:effectLst/>
        </c:spPr>
        <c:marker>
          <c:symbol val="none"/>
        </c:marker>
      </c:pivotFmt>
      <c:pivotFmt>
        <c:idx val="3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alpha val="85000"/>
            </a:schemeClr>
          </a:solidFill>
          <a:ln w="9525" cap="flat" cmpd="sng" algn="ctr">
            <a:solidFill>
              <a:schemeClr val="lt1">
                <a:alpha val="50000"/>
              </a:schemeClr>
            </a:solidFill>
            <a:round/>
          </a:ln>
          <a:effectLst/>
        </c:spPr>
        <c:marker>
          <c:symbol val="none"/>
        </c:marker>
      </c:pivotFmt>
      <c:pivotFmt>
        <c:idx val="5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alpha val="85000"/>
            </a:schemeClr>
          </a:solidFill>
          <a:ln w="9525" cap="flat" cmpd="sng" algn="ctr">
            <a:solidFill>
              <a:schemeClr val="lt1">
                <a:alpha val="50000"/>
              </a:schemeClr>
            </a:solidFill>
            <a:round/>
          </a:ln>
          <a:effectLst/>
        </c:spPr>
        <c:marker>
          <c:symbol val="none"/>
        </c:marker>
      </c:pivotFmt>
      <c:pivotFmt>
        <c:idx val="65"/>
        <c:spPr>
          <a:solidFill>
            <a:schemeClr val="accent1">
              <a:alpha val="85000"/>
            </a:schemeClr>
          </a:solidFill>
          <a:ln w="9525" cap="flat" cmpd="sng" algn="ctr">
            <a:solidFill>
              <a:schemeClr val="lt1">
                <a:alpha val="50000"/>
              </a:schemeClr>
            </a:solidFill>
            <a:round/>
          </a:ln>
          <a:effectLst/>
        </c:spPr>
        <c:marker>
          <c:symbol val="none"/>
        </c:marker>
      </c:pivotFmt>
      <c:pivotFmt>
        <c:idx val="66"/>
        <c:spPr>
          <a:solidFill>
            <a:schemeClr val="accent1">
              <a:alpha val="85000"/>
            </a:schemeClr>
          </a:solidFill>
          <a:ln w="9525" cap="flat" cmpd="sng" algn="ctr">
            <a:solidFill>
              <a:schemeClr val="lt1">
                <a:alpha val="50000"/>
              </a:schemeClr>
            </a:solidFill>
            <a:round/>
          </a:ln>
          <a:effectLst/>
        </c:spPr>
      </c:pivotFmt>
      <c:pivotFmt>
        <c:idx val="67"/>
        <c:spPr>
          <a:solidFill>
            <a:schemeClr val="accent1">
              <a:alpha val="85000"/>
            </a:schemeClr>
          </a:solidFill>
          <a:ln w="9525" cap="flat" cmpd="sng" algn="ctr">
            <a:solidFill>
              <a:schemeClr val="lt1">
                <a:alpha val="50000"/>
              </a:schemeClr>
            </a:solidFill>
            <a:round/>
          </a:ln>
          <a:effectLst/>
        </c:spPr>
      </c:pivotFmt>
      <c:pivotFmt>
        <c:idx val="68"/>
        <c:spPr>
          <a:solidFill>
            <a:schemeClr val="accent1">
              <a:alpha val="85000"/>
            </a:schemeClr>
          </a:solidFill>
          <a:ln w="9525" cap="flat" cmpd="sng" algn="ctr">
            <a:solidFill>
              <a:schemeClr val="lt1">
                <a:alpha val="50000"/>
              </a:schemeClr>
            </a:solidFill>
            <a:round/>
          </a:ln>
          <a:effectLst/>
        </c:spPr>
      </c:pivotFmt>
      <c:pivotFmt>
        <c:idx val="69"/>
        <c:spPr>
          <a:solidFill>
            <a:schemeClr val="accent1">
              <a:alpha val="85000"/>
            </a:schemeClr>
          </a:solidFill>
          <a:ln w="9525" cap="flat" cmpd="sng" algn="ctr">
            <a:solidFill>
              <a:schemeClr val="lt1">
                <a:alpha val="50000"/>
              </a:schemeClr>
            </a:solidFill>
            <a:round/>
          </a:ln>
          <a:effectLst/>
        </c:spPr>
        <c:marker>
          <c:symbol val="none"/>
        </c:marker>
      </c:pivotFmt>
      <c:pivotFmt>
        <c:idx val="70"/>
        <c:spPr>
          <a:solidFill>
            <a:schemeClr val="accent1">
              <a:alpha val="85000"/>
            </a:schemeClr>
          </a:solidFill>
          <a:ln w="9525" cap="flat" cmpd="sng" algn="ctr">
            <a:solidFill>
              <a:schemeClr val="lt1">
                <a:alpha val="50000"/>
              </a:schemeClr>
            </a:solidFill>
            <a:round/>
          </a:ln>
          <a:effectLst/>
        </c:spPr>
        <c:marker>
          <c:symbol val="none"/>
        </c:marker>
      </c:pivotFmt>
      <c:pivotFmt>
        <c:idx val="71"/>
        <c:spPr>
          <a:solidFill>
            <a:schemeClr val="accent1">
              <a:alpha val="85000"/>
            </a:schemeClr>
          </a:solidFill>
          <a:ln w="9525" cap="flat" cmpd="sng" algn="ctr">
            <a:solidFill>
              <a:schemeClr val="lt1">
                <a:alpha val="50000"/>
              </a:schemeClr>
            </a:solidFill>
            <a:round/>
          </a:ln>
          <a:effectLst/>
        </c:spPr>
        <c:marker>
          <c:symbol val="none"/>
        </c:marker>
      </c:pivotFmt>
      <c:pivotFmt>
        <c:idx val="72"/>
        <c:spPr>
          <a:solidFill>
            <a:schemeClr val="accent1">
              <a:alpha val="85000"/>
            </a:schemeClr>
          </a:solidFill>
          <a:ln w="9525" cap="flat" cmpd="sng" algn="ctr">
            <a:solidFill>
              <a:schemeClr val="lt1">
                <a:alpha val="50000"/>
              </a:schemeClr>
            </a:solidFill>
            <a:round/>
          </a:ln>
          <a:effectLst/>
        </c:spPr>
        <c:marker>
          <c:symbol val="none"/>
        </c:marker>
      </c:pivotFmt>
      <c:pivotFmt>
        <c:idx val="73"/>
        <c:spPr>
          <a:solidFill>
            <a:schemeClr val="accent1">
              <a:alpha val="85000"/>
            </a:schemeClr>
          </a:solidFill>
          <a:ln w="9525" cap="flat" cmpd="sng" algn="ctr">
            <a:solidFill>
              <a:schemeClr val="lt1">
                <a:alpha val="50000"/>
              </a:schemeClr>
            </a:solidFill>
            <a:round/>
          </a:ln>
          <a:effectLst/>
        </c:spPr>
        <c:marker>
          <c:symbol val="none"/>
        </c:marker>
      </c:pivotFmt>
      <c:pivotFmt>
        <c:idx val="74"/>
        <c:spPr>
          <a:solidFill>
            <a:schemeClr val="accent1">
              <a:alpha val="85000"/>
            </a:schemeClr>
          </a:solidFill>
          <a:ln w="9525" cap="flat" cmpd="sng" algn="ctr">
            <a:solidFill>
              <a:schemeClr val="lt1">
                <a:alpha val="50000"/>
              </a:schemeClr>
            </a:solidFill>
            <a:round/>
          </a:ln>
          <a:effectLst/>
        </c:spPr>
        <c:marker>
          <c:symbol val="none"/>
        </c:marker>
      </c:pivotFmt>
      <c:pivotFmt>
        <c:idx val="75"/>
        <c:spPr>
          <a:solidFill>
            <a:schemeClr val="accent1">
              <a:alpha val="85000"/>
            </a:schemeClr>
          </a:solidFill>
          <a:ln w="9525" cap="flat" cmpd="sng" algn="ctr">
            <a:solidFill>
              <a:schemeClr val="lt1">
                <a:alpha val="50000"/>
              </a:schemeClr>
            </a:solidFill>
            <a:round/>
          </a:ln>
          <a:effectLst/>
        </c:spPr>
      </c:pivotFmt>
      <c:pivotFmt>
        <c:idx val="76"/>
        <c:spPr>
          <a:solidFill>
            <a:schemeClr val="accent1">
              <a:alpha val="85000"/>
            </a:schemeClr>
          </a:solidFill>
          <a:ln w="9525" cap="flat" cmpd="sng" algn="ctr">
            <a:solidFill>
              <a:schemeClr val="lt1">
                <a:alpha val="50000"/>
              </a:schemeClr>
            </a:solidFill>
            <a:round/>
          </a:ln>
          <a:effectLst/>
        </c:spPr>
      </c:pivotFmt>
      <c:pivotFmt>
        <c:idx val="77"/>
        <c:spPr>
          <a:solidFill>
            <a:schemeClr val="accent1">
              <a:alpha val="85000"/>
            </a:schemeClr>
          </a:solidFill>
          <a:ln w="9525" cap="flat" cmpd="sng" algn="ctr">
            <a:solidFill>
              <a:schemeClr val="lt1">
                <a:alpha val="50000"/>
              </a:schemeClr>
            </a:solidFill>
            <a:round/>
          </a:ln>
          <a:effectLst/>
        </c:spPr>
      </c:pivotFmt>
      <c:pivotFmt>
        <c:idx val="78"/>
        <c:spPr>
          <a:solidFill>
            <a:schemeClr val="accent1">
              <a:alpha val="85000"/>
            </a:schemeClr>
          </a:solidFill>
          <a:ln w="9525" cap="flat" cmpd="sng" algn="ctr">
            <a:solidFill>
              <a:schemeClr val="lt1">
                <a:alpha val="50000"/>
              </a:schemeClr>
            </a:solidFill>
            <a:round/>
          </a:ln>
          <a:effectLst/>
        </c:spPr>
        <c:marker>
          <c:symbol val="none"/>
        </c:marker>
      </c:pivotFmt>
      <c:pivotFmt>
        <c:idx val="79"/>
        <c:spPr>
          <a:solidFill>
            <a:schemeClr val="accent1">
              <a:alpha val="85000"/>
            </a:schemeClr>
          </a:solidFill>
          <a:ln w="9525" cap="flat" cmpd="sng" algn="ctr">
            <a:solidFill>
              <a:schemeClr val="lt1">
                <a:alpha val="50000"/>
              </a:schemeClr>
            </a:solidFill>
            <a:round/>
          </a:ln>
          <a:effectLst/>
        </c:spPr>
      </c:pivotFmt>
      <c:pivotFmt>
        <c:idx val="80"/>
        <c:spPr>
          <a:solidFill>
            <a:schemeClr val="accent1">
              <a:alpha val="85000"/>
            </a:schemeClr>
          </a:solidFill>
          <a:ln w="9525" cap="flat" cmpd="sng" algn="ctr">
            <a:solidFill>
              <a:schemeClr val="lt1">
                <a:alpha val="50000"/>
              </a:schemeClr>
            </a:solidFill>
            <a:round/>
          </a:ln>
          <a:effectLst/>
        </c:spPr>
      </c:pivotFmt>
      <c:pivotFmt>
        <c:idx val="81"/>
        <c:spPr>
          <a:solidFill>
            <a:schemeClr val="accent1">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
          <c:y val="0.18635170603674542"/>
          <c:w val="0.41526430878715104"/>
          <c:h val="0.72367454068241466"/>
        </c:manualLayout>
      </c:layout>
      <c:pieChart>
        <c:varyColors val="1"/>
        <c:ser>
          <c:idx val="0"/>
          <c:order val="0"/>
          <c:tx>
            <c:v>Total</c:v>
          </c:tx>
          <c:dPt>
            <c:idx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F307-488C-8C32-567A2EBF2890}"/>
              </c:ext>
            </c:extLst>
          </c:dPt>
          <c:dPt>
            <c:idx val="1"/>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F307-488C-8C32-567A2EBF2890}"/>
              </c:ext>
            </c:extLst>
          </c:dPt>
          <c:dPt>
            <c:idx val="2"/>
            <c:bubble3D val="0"/>
            <c:spPr>
              <a:solidFill>
                <a:schemeClr val="accent3">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F307-488C-8C32-567A2EBF2890}"/>
              </c:ext>
            </c:extLst>
          </c:dPt>
          <c:cat>
            <c:strLit>
              <c:ptCount val="3"/>
              <c:pt idx="0">
                <c:v>Bolt/Taxify</c:v>
              </c:pt>
              <c:pt idx="1">
                <c:v>None</c:v>
              </c:pt>
              <c:pt idx="2">
                <c:v>Uber</c:v>
              </c:pt>
            </c:strLit>
          </c:cat>
          <c:val>
            <c:numLit>
              <c:formatCode>General</c:formatCode>
              <c:ptCount val="3"/>
              <c:pt idx="0">
                <c:v>37</c:v>
              </c:pt>
              <c:pt idx="1">
                <c:v>3</c:v>
              </c:pt>
              <c:pt idx="2">
                <c:v>18</c:v>
              </c:pt>
            </c:numLit>
          </c:val>
          <c:extLst>
            <c:ext xmlns:c16="http://schemas.microsoft.com/office/drawing/2014/chart" uri="{C3380CC4-5D6E-409C-BE32-E72D297353CC}">
              <c16:uniqueId val="{00000006-F307-488C-8C32-567A2EBF2890}"/>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1.xlsx]Sheet7!PivotTable20</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Sheet7!$B$3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Sheet7!$A$4:$A$6</c:f>
              <c:strCache>
                <c:ptCount val="2"/>
                <c:pt idx="0">
                  <c:v>Airtel's (444)</c:v>
                </c:pt>
                <c:pt idx="1">
                  <c:v>None</c:v>
                </c:pt>
              </c:strCache>
            </c:strRef>
          </c:cat>
          <c:val>
            <c:numRef>
              <c:f>Sheet7!$B$4:$B$6</c:f>
              <c:numCache>
                <c:formatCode>General</c:formatCode>
                <c:ptCount val="2"/>
                <c:pt idx="0">
                  <c:v>6</c:v>
                </c:pt>
                <c:pt idx="1">
                  <c:v>35</c:v>
                </c:pt>
              </c:numCache>
            </c:numRef>
          </c:val>
          <c:smooth val="0"/>
          <c:extLst>
            <c:ext xmlns:c16="http://schemas.microsoft.com/office/drawing/2014/chart" uri="{C3380CC4-5D6E-409C-BE32-E72D297353CC}">
              <c16:uniqueId val="{00000000-97C5-48D7-ABE7-C1E499E55235}"/>
            </c:ext>
          </c:extLst>
        </c:ser>
        <c:dLbls>
          <c:showLegendKey val="0"/>
          <c:showVal val="0"/>
          <c:showCatName val="0"/>
          <c:showSerName val="0"/>
          <c:showPercent val="0"/>
          <c:showBubbleSize val="0"/>
        </c:dLbls>
        <c:marker val="1"/>
        <c:smooth val="0"/>
        <c:axId val="1759871920"/>
        <c:axId val="1759876240"/>
      </c:lineChart>
      <c:catAx>
        <c:axId val="1759871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759876240"/>
        <c:crosses val="autoZero"/>
        <c:auto val="1"/>
        <c:lblAlgn val="ctr"/>
        <c:lblOffset val="100"/>
        <c:noMultiLvlLbl val="0"/>
      </c:catAx>
      <c:valAx>
        <c:axId val="1759876240"/>
        <c:scaling>
          <c:orientation val="minMax"/>
        </c:scaling>
        <c:delete val="1"/>
        <c:axPos val="l"/>
        <c:numFmt formatCode="General" sourceLinked="1"/>
        <c:majorTickMark val="none"/>
        <c:minorTickMark val="none"/>
        <c:tickLblPos val="nextTo"/>
        <c:crossAx val="1759871920"/>
        <c:crosses val="autoZero"/>
        <c:crossBetween val="between"/>
      </c:valAx>
      <c:spPr>
        <a:noFill/>
        <a:ln>
          <a:noFill/>
        </a:ln>
        <a:effectLst/>
      </c:spPr>
    </c:plotArea>
    <c:plotVisOnly val="1"/>
    <c:dispBlanksAs val="zero"/>
    <c:showDLblsOverMax val="0"/>
  </c:chart>
  <c:spPr>
    <a:solidFill>
      <a:schemeClr val="tx1"/>
    </a:solidFill>
    <a:ln w="9525" cap="flat" cmpd="sng" algn="ctr">
      <a:solidFill>
        <a:schemeClr val="tx1">
          <a:lumMod val="15000"/>
          <a:lumOff val="85000"/>
        </a:schemeClr>
      </a:solidFill>
      <a:round/>
    </a:ln>
    <a:effectLst/>
  </c:spPr>
  <c:txPr>
    <a:bodyPr/>
    <a:lstStyle/>
    <a:p>
      <a:pPr>
        <a:defRPr>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1.xlsx]Sheet8!PivotTable21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2469441319835019"/>
          <c:y val="0.10296992355461737"/>
          <c:w val="0.73959820647419072"/>
          <c:h val="0.36619750656167976"/>
        </c:manualLayout>
      </c:layout>
      <c:barChart>
        <c:barDir val="col"/>
        <c:grouping val="clustered"/>
        <c:varyColors val="0"/>
        <c:ser>
          <c:idx val="0"/>
          <c:order val="0"/>
          <c:tx>
            <c:strRef>
              <c:f>Sheet8!$B$3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Sheet8!$A$4:$A$5</c:f>
              <c:strCache>
                <c:ptCount val="1"/>
                <c:pt idx="0">
                  <c:v>None</c:v>
                </c:pt>
              </c:strCache>
            </c:strRef>
          </c:cat>
          <c:val>
            <c:numRef>
              <c:f>Sheet8!$B$4:$B$5</c:f>
              <c:numCache>
                <c:formatCode>General</c:formatCode>
                <c:ptCount val="1"/>
                <c:pt idx="0">
                  <c:v>25</c:v>
                </c:pt>
              </c:numCache>
            </c:numRef>
          </c:val>
          <c:extLst>
            <c:ext xmlns:c16="http://schemas.microsoft.com/office/drawing/2014/chart" uri="{C3380CC4-5D6E-409C-BE32-E72D297353CC}">
              <c16:uniqueId val="{00000000-ED4E-49E1-92DD-57E2AE7CF84B}"/>
            </c:ext>
          </c:extLst>
        </c:ser>
        <c:dLbls>
          <c:showLegendKey val="0"/>
          <c:showVal val="0"/>
          <c:showCatName val="0"/>
          <c:showSerName val="0"/>
          <c:showPercent val="0"/>
          <c:showBubbleSize val="0"/>
        </c:dLbls>
        <c:gapWidth val="315"/>
        <c:overlap val="-40"/>
        <c:axId val="1828897952"/>
        <c:axId val="1828895360"/>
      </c:barChart>
      <c:catAx>
        <c:axId val="1828897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8895360"/>
        <c:crosses val="autoZero"/>
        <c:auto val="1"/>
        <c:lblAlgn val="ctr"/>
        <c:lblOffset val="100"/>
        <c:noMultiLvlLbl val="0"/>
      </c:catAx>
      <c:valAx>
        <c:axId val="1828895360"/>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182889795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1.xlsx]Sheet2!PivotTable1</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4.4444427162660768E-2"/>
          <c:y val="0.22659186964118089"/>
          <c:w val="0.89135806693571806"/>
          <c:h val="0.27390780023984157"/>
        </c:manualLayout>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1"/>
                <c:pt idx="0">
                  <c:v>Beef</c:v>
                </c:pt>
              </c:strCache>
            </c:strRef>
          </c:cat>
          <c:val>
            <c:numRef>
              <c:f>Sheet2!$B$4:$B$5</c:f>
              <c:numCache>
                <c:formatCode>General</c:formatCode>
                <c:ptCount val="1"/>
                <c:pt idx="0">
                  <c:v>20</c:v>
                </c:pt>
              </c:numCache>
            </c:numRef>
          </c:val>
          <c:extLst>
            <c:ext xmlns:c16="http://schemas.microsoft.com/office/drawing/2014/chart" uri="{C3380CC4-5D6E-409C-BE32-E72D297353CC}">
              <c16:uniqueId val="{00000000-9B22-4BEE-89A8-15EAF3EDA8A0}"/>
            </c:ext>
          </c:extLst>
        </c:ser>
        <c:dLbls>
          <c:showLegendKey val="0"/>
          <c:showVal val="0"/>
          <c:showCatName val="0"/>
          <c:showSerName val="0"/>
          <c:showPercent val="0"/>
          <c:showBubbleSize val="0"/>
        </c:dLbls>
        <c:gapWidth val="219"/>
        <c:overlap val="-27"/>
        <c:axId val="558546800"/>
        <c:axId val="558542640"/>
      </c:barChart>
      <c:catAx>
        <c:axId val="55854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558542640"/>
        <c:crosses val="autoZero"/>
        <c:auto val="1"/>
        <c:lblAlgn val="ctr"/>
        <c:lblOffset val="100"/>
        <c:noMultiLvlLbl val="0"/>
      </c:catAx>
      <c:valAx>
        <c:axId val="558542640"/>
        <c:scaling>
          <c:orientation val="minMax"/>
        </c:scaling>
        <c:delete val="1"/>
        <c:axPos val="l"/>
        <c:numFmt formatCode="General" sourceLinked="1"/>
        <c:majorTickMark val="out"/>
        <c:minorTickMark val="none"/>
        <c:tickLblPos val="nextTo"/>
        <c:crossAx val="558546800"/>
        <c:crosses val="autoZero"/>
        <c:crossBetween val="between"/>
      </c:valAx>
      <c:spPr>
        <a:solidFill>
          <a:schemeClr val="tx1"/>
        </a:solid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Survey Project Data 1.xlsx]Sheet9!PivotTable2</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FAA-4DAA-B77F-04F14200E1B8}"/>
              </c:ext>
            </c:extLst>
          </c:dPt>
          <c:dPt>
            <c:idx val="1"/>
            <c:bubble3D val="0"/>
            <c:spPr>
              <a:solidFill>
                <a:schemeClr val="accent2"/>
              </a:solidFill>
              <a:ln>
                <a:noFill/>
              </a:ln>
              <a:effectLst/>
            </c:spPr>
            <c:extLst>
              <c:ext xmlns:c16="http://schemas.microsoft.com/office/drawing/2014/chart" uri="{C3380CC4-5D6E-409C-BE32-E72D297353CC}">
                <c16:uniqueId val="{00000003-8FAA-4DAA-B77F-04F14200E1B8}"/>
              </c:ext>
            </c:extLst>
          </c:dPt>
          <c:dPt>
            <c:idx val="2"/>
            <c:bubble3D val="0"/>
            <c:spPr>
              <a:solidFill>
                <a:schemeClr val="accent3"/>
              </a:solidFill>
              <a:ln>
                <a:noFill/>
              </a:ln>
              <a:effectLst/>
            </c:spPr>
            <c:extLst>
              <c:ext xmlns:c16="http://schemas.microsoft.com/office/drawing/2014/chart" uri="{C3380CC4-5D6E-409C-BE32-E72D297353CC}">
                <c16:uniqueId val="{00000005-8FAA-4DAA-B77F-04F14200E1B8}"/>
              </c:ext>
            </c:extLst>
          </c:dPt>
          <c:dPt>
            <c:idx val="3"/>
            <c:bubble3D val="0"/>
            <c:spPr>
              <a:solidFill>
                <a:schemeClr val="accent4"/>
              </a:solidFill>
              <a:ln>
                <a:noFill/>
              </a:ln>
              <a:effectLst/>
            </c:spPr>
            <c:extLst>
              <c:ext xmlns:c16="http://schemas.microsoft.com/office/drawing/2014/chart" uri="{C3380CC4-5D6E-409C-BE32-E72D297353CC}">
                <c16:uniqueId val="{00000007-8FAA-4DAA-B77F-04F14200E1B8}"/>
              </c:ext>
            </c:extLst>
          </c:dPt>
          <c:dPt>
            <c:idx val="4"/>
            <c:bubble3D val="0"/>
            <c:spPr>
              <a:solidFill>
                <a:schemeClr val="accent5"/>
              </a:solidFill>
              <a:ln>
                <a:noFill/>
              </a:ln>
              <a:effectLst/>
            </c:spPr>
            <c:extLst>
              <c:ext xmlns:c16="http://schemas.microsoft.com/office/drawing/2014/chart" uri="{C3380CC4-5D6E-409C-BE32-E72D297353CC}">
                <c16:uniqueId val="{00000009-8FAA-4DAA-B77F-04F14200E1B8}"/>
              </c:ext>
            </c:extLst>
          </c:dPt>
          <c:dPt>
            <c:idx val="5"/>
            <c:bubble3D val="0"/>
            <c:spPr>
              <a:solidFill>
                <a:schemeClr val="accent6"/>
              </a:solidFill>
              <a:ln>
                <a:noFill/>
              </a:ln>
              <a:effectLst/>
            </c:spPr>
            <c:extLst>
              <c:ext xmlns:c16="http://schemas.microsoft.com/office/drawing/2014/chart" uri="{C3380CC4-5D6E-409C-BE32-E72D297353CC}">
                <c16:uniqueId val="{0000000B-8FAA-4DAA-B77F-04F14200E1B8}"/>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8FAA-4DAA-B77F-04F14200E1B8}"/>
              </c:ext>
            </c:extLst>
          </c:dPt>
          <c:cat>
            <c:strRef>
              <c:f>Sheet9!$A$4:$A$5</c:f>
              <c:strCache>
                <c:ptCount val="1"/>
                <c:pt idx="0">
                  <c:v>Netflix</c:v>
                </c:pt>
              </c:strCache>
            </c:strRef>
          </c:cat>
          <c:val>
            <c:numRef>
              <c:f>Sheet9!$B$4:$B$5</c:f>
              <c:numCache>
                <c:formatCode>General</c:formatCode>
                <c:ptCount val="1"/>
                <c:pt idx="0">
                  <c:v>24</c:v>
                </c:pt>
              </c:numCache>
            </c:numRef>
          </c:val>
          <c:extLst>
            <c:ext xmlns:c16="http://schemas.microsoft.com/office/drawing/2014/chart" uri="{C3380CC4-5D6E-409C-BE32-E72D297353CC}">
              <c16:uniqueId val="{0000000E-8FAA-4DAA-B77F-04F14200E1B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legend>
    <c:plotVisOnly val="1"/>
    <c:dispBlanksAs val="gap"/>
    <c:showDLblsOverMax val="0"/>
  </c:chart>
  <c:spPr>
    <a:solidFill>
      <a:srgbClr val="000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Why</a:t>
            </a:r>
            <a:r>
              <a:rPr lang="en-US" baseline="0"/>
              <a:t> do you prefer your favourite ride-hailing service?</a:t>
            </a:r>
            <a:endParaRPr lang="en-US"/>
          </a:p>
        </c:rich>
      </c:tx>
      <c:layout>
        <c:manualLayout>
          <c:xMode val="edge"/>
          <c:yMode val="edge"/>
          <c:x val="8.9265144462152654E-2"/>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D8-4C2F-9BD4-CA4AE6F6A29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D8-4C2F-9BD4-CA4AE6F6A29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D8-4C2F-9BD4-CA4AE6F6A29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D8-4C2F-9BD4-CA4AE6F6A29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D8-4C2F-9BD4-CA4AE6F6A29C}"/>
              </c:ext>
            </c:extLst>
          </c:dPt>
          <c:cat>
            <c:strLit>
              <c:ptCount val="5"/>
              <c:pt idx="0">
                <c:v>Colorful App, advert and easy-to-use App</c:v>
              </c:pt>
              <c:pt idx="1">
                <c:v>Good experience with driver?</c:v>
              </c:pt>
              <c:pt idx="2">
                <c:v>Is it because the driver doesn't waste time in picking you up?</c:v>
              </c:pt>
              <c:pt idx="3">
                <c:v>Reasonable fare rate</c:v>
              </c:pt>
              <c:pt idx="4">
                <c:v>Safety</c:v>
              </c:pt>
            </c:strLit>
          </c:cat>
          <c:val>
            <c:numLit>
              <c:formatCode>General</c:formatCode>
              <c:ptCount val="5"/>
              <c:pt idx="0">
                <c:v>4</c:v>
              </c:pt>
              <c:pt idx="1">
                <c:v>14</c:v>
              </c:pt>
              <c:pt idx="2">
                <c:v>1</c:v>
              </c:pt>
              <c:pt idx="3">
                <c:v>39</c:v>
              </c:pt>
              <c:pt idx="4">
                <c:v>2</c:v>
              </c:pt>
            </c:numLit>
          </c:val>
          <c:extLst>
            <c:ext xmlns:c16="http://schemas.microsoft.com/office/drawing/2014/chart" uri="{C3380CC4-5D6E-409C-BE32-E72D297353CC}">
              <c16:uniqueId val="{0000000A-7FD8-4C2F-9BD4-CA4AE6F6A29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1.xlsx]Sheet1!PivotTable14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Favourite</a:t>
            </a:r>
            <a:r>
              <a:rPr lang="en-US" baseline="0"/>
              <a:t> social media platform</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ofPieChart>
        <c:ofPieType val="bar"/>
        <c:varyColors val="1"/>
        <c:ser>
          <c:idx val="0"/>
          <c:order val="0"/>
          <c:tx>
            <c:strRef>
              <c:f>Sheet1!$B$3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E85-4141-A2AA-3B57AC44FF2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E85-4141-A2AA-3B57AC44FF2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E85-4141-A2AA-3B57AC44FF2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E85-4141-A2AA-3B57AC44FF2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E85-4141-A2AA-3B57AC44FF2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E85-4141-A2AA-3B57AC44FF2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E85-4141-A2AA-3B57AC44FF2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E85-4141-A2AA-3B57AC44FF2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E85-4141-A2AA-3B57AC44FF2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E85-4141-A2AA-3B57AC44FF2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9E85-4141-A2AA-3B57AC44FF25}"/>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Instagram</c:v>
                </c:pt>
                <c:pt idx="1">
                  <c:v>Twitter</c:v>
                </c:pt>
              </c:strCache>
            </c:strRef>
          </c:cat>
          <c:val>
            <c:numRef>
              <c:f>Sheet1!$B$4:$B$6</c:f>
              <c:numCache>
                <c:formatCode>General</c:formatCode>
                <c:ptCount val="2"/>
                <c:pt idx="0">
                  <c:v>20</c:v>
                </c:pt>
                <c:pt idx="1">
                  <c:v>15</c:v>
                </c:pt>
              </c:numCache>
            </c:numRef>
          </c:val>
          <c:extLst>
            <c:ext xmlns:c16="http://schemas.microsoft.com/office/drawing/2014/chart" uri="{C3380CC4-5D6E-409C-BE32-E72D297353CC}">
              <c16:uniqueId val="{00000000-B50B-43ED-A105-09CBF8268BE0}"/>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Survey Project Data 1.xlsx]Sheet1!PivotTable14</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marker>
          <c:symbol val="none"/>
        </c:marke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s>
    <c:plotArea>
      <c:layout/>
      <c:ofPieChart>
        <c:ofPieType val="bar"/>
        <c:varyColors val="1"/>
        <c:ser>
          <c:idx val="0"/>
          <c:order val="0"/>
          <c:tx>
            <c:strRef>
              <c:f>Sheet1!$B$3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829-44E0-8AA4-8825D123653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829-44E0-8AA4-8825D123653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829-44E0-8AA4-8825D123653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829-44E0-8AA4-8825D123653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829-44E0-8AA4-8825D123653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829-44E0-8AA4-8825D123653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829-44E0-8AA4-8825D123653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2829-44E0-8AA4-8825D123653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2829-44E0-8AA4-8825D123653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2829-44E0-8AA4-8825D123653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2829-44E0-8AA4-8825D1236530}"/>
              </c:ext>
            </c:extLst>
          </c:dPt>
          <c:cat>
            <c:strRef>
              <c:f>Sheet1!$A$4:$A$6</c:f>
              <c:strCache>
                <c:ptCount val="2"/>
                <c:pt idx="0">
                  <c:v>Instagram</c:v>
                </c:pt>
                <c:pt idx="1">
                  <c:v>Twitter</c:v>
                </c:pt>
              </c:strCache>
            </c:strRef>
          </c:cat>
          <c:val>
            <c:numRef>
              <c:f>Sheet1!$B$4:$B$6</c:f>
              <c:numCache>
                <c:formatCode>General</c:formatCode>
                <c:ptCount val="2"/>
                <c:pt idx="0">
                  <c:v>20</c:v>
                </c:pt>
                <c:pt idx="1">
                  <c:v>15</c:v>
                </c:pt>
              </c:numCache>
            </c:numRef>
          </c:val>
          <c:extLst>
            <c:ext xmlns:c16="http://schemas.microsoft.com/office/drawing/2014/chart" uri="{C3380CC4-5D6E-409C-BE32-E72D297353CC}">
              <c16:uniqueId val="{00000016-2829-44E0-8AA4-8825D1236530}"/>
            </c:ext>
          </c:extLst>
        </c:ser>
        <c:dLbls>
          <c:showLegendKey val="0"/>
          <c:showVal val="0"/>
          <c:showCatName val="0"/>
          <c:showSerName val="0"/>
          <c:showPercent val="0"/>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1.xlsx]Sheet3!PivotTable16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Go-to</a:t>
            </a:r>
            <a:r>
              <a:rPr lang="en-US" baseline="0"/>
              <a:t> source for news, info &amp; trends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radarChart>
        <c:radarStyle val="fill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Sheet3!$A$4:$A$7</c:f>
              <c:strCache>
                <c:ptCount val="3"/>
                <c:pt idx="0">
                  <c:v>Google News</c:v>
                </c:pt>
                <c:pt idx="1">
                  <c:v>Instagram</c:v>
                </c:pt>
                <c:pt idx="2">
                  <c:v>Twitter</c:v>
                </c:pt>
              </c:strCache>
            </c:strRef>
          </c:cat>
          <c:val>
            <c:numRef>
              <c:f>Sheet3!$B$4:$B$7</c:f>
              <c:numCache>
                <c:formatCode>General</c:formatCode>
                <c:ptCount val="3"/>
                <c:pt idx="0">
                  <c:v>6</c:v>
                </c:pt>
                <c:pt idx="1">
                  <c:v>11</c:v>
                </c:pt>
                <c:pt idx="2">
                  <c:v>23</c:v>
                </c:pt>
              </c:numCache>
            </c:numRef>
          </c:val>
          <c:extLst>
            <c:ext xmlns:c16="http://schemas.microsoft.com/office/drawing/2014/chart" uri="{C3380CC4-5D6E-409C-BE32-E72D297353CC}">
              <c16:uniqueId val="{00000000-3155-4E45-B85A-996E23665619}"/>
            </c:ext>
          </c:extLst>
        </c:ser>
        <c:dLbls>
          <c:showLegendKey val="0"/>
          <c:showVal val="0"/>
          <c:showCatName val="0"/>
          <c:showSerName val="0"/>
          <c:showPercent val="0"/>
          <c:showBubbleSize val="0"/>
        </c:dLbls>
        <c:axId val="1759874944"/>
        <c:axId val="1759952656"/>
      </c:radarChart>
      <c:catAx>
        <c:axId val="1759874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952656"/>
        <c:crosses val="autoZero"/>
        <c:auto val="1"/>
        <c:lblAlgn val="ctr"/>
        <c:lblOffset val="100"/>
        <c:noMultiLvlLbl val="0"/>
      </c:catAx>
      <c:valAx>
        <c:axId val="175995265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759874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Survey Project Data 1.xlsx]Sheet3!PivotTable16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Go-to</a:t>
            </a:r>
            <a:r>
              <a:rPr lang="en-US" baseline="0"/>
              <a:t> source for news, info &amp; trends</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radarChart>
        <c:radarStyle val="fill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Sheet3!$A$4:$A$7</c:f>
              <c:strCache>
                <c:ptCount val="3"/>
                <c:pt idx="0">
                  <c:v>Google News</c:v>
                </c:pt>
                <c:pt idx="1">
                  <c:v>Instagram</c:v>
                </c:pt>
                <c:pt idx="2">
                  <c:v>Twitter</c:v>
                </c:pt>
              </c:strCache>
            </c:strRef>
          </c:cat>
          <c:val>
            <c:numRef>
              <c:f>Sheet3!$B$4:$B$7</c:f>
              <c:numCache>
                <c:formatCode>General</c:formatCode>
                <c:ptCount val="3"/>
                <c:pt idx="0">
                  <c:v>6</c:v>
                </c:pt>
                <c:pt idx="1">
                  <c:v>11</c:v>
                </c:pt>
                <c:pt idx="2">
                  <c:v>23</c:v>
                </c:pt>
              </c:numCache>
            </c:numRef>
          </c:val>
          <c:extLst>
            <c:ext xmlns:c16="http://schemas.microsoft.com/office/drawing/2014/chart" uri="{C3380CC4-5D6E-409C-BE32-E72D297353CC}">
              <c16:uniqueId val="{00000000-6191-4656-9C61-3A7BD23F86A9}"/>
            </c:ext>
          </c:extLst>
        </c:ser>
        <c:dLbls>
          <c:showLegendKey val="0"/>
          <c:showVal val="0"/>
          <c:showCatName val="0"/>
          <c:showSerName val="0"/>
          <c:showPercent val="0"/>
          <c:showBubbleSize val="0"/>
        </c:dLbls>
        <c:axId val="1759874944"/>
        <c:axId val="1759952656"/>
      </c:radarChart>
      <c:catAx>
        <c:axId val="1759874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952656"/>
        <c:crosses val="autoZero"/>
        <c:auto val="1"/>
        <c:lblAlgn val="ctr"/>
        <c:lblOffset val="100"/>
        <c:noMultiLvlLbl val="0"/>
      </c:catAx>
      <c:valAx>
        <c:axId val="175995265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759874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1.xlsx]Sheet4!PivotTable17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do you buy medicine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Sheet4!$A$4:$A$5</c:f>
              <c:strCache>
                <c:ptCount val="1"/>
                <c:pt idx="0">
                  <c:v>Self Medication</c:v>
                </c:pt>
              </c:strCache>
            </c:strRef>
          </c:cat>
          <c:val>
            <c:numRef>
              <c:f>Sheet4!$B$4:$B$5</c:f>
              <c:numCache>
                <c:formatCode>General</c:formatCode>
                <c:ptCount val="1"/>
                <c:pt idx="0">
                  <c:v>30</c:v>
                </c:pt>
              </c:numCache>
            </c:numRef>
          </c:val>
          <c:smooth val="0"/>
          <c:extLst>
            <c:ext xmlns:c16="http://schemas.microsoft.com/office/drawing/2014/chart" uri="{C3380CC4-5D6E-409C-BE32-E72D297353CC}">
              <c16:uniqueId val="{00000000-32F8-4FAC-9A6C-DD3969DA10E8}"/>
            </c:ext>
          </c:extLst>
        </c:ser>
        <c:dLbls>
          <c:showLegendKey val="0"/>
          <c:showVal val="0"/>
          <c:showCatName val="0"/>
          <c:showSerName val="0"/>
          <c:showPercent val="0"/>
          <c:showBubbleSize val="0"/>
        </c:dLbls>
        <c:marker val="1"/>
        <c:smooth val="0"/>
        <c:axId val="1759263792"/>
        <c:axId val="1759271136"/>
      </c:lineChart>
      <c:catAx>
        <c:axId val="175926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71136"/>
        <c:crosses val="autoZero"/>
        <c:auto val="1"/>
        <c:lblAlgn val="ctr"/>
        <c:lblOffset val="100"/>
        <c:noMultiLvlLbl val="0"/>
      </c:catAx>
      <c:valAx>
        <c:axId val="175927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6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31021100708868082"/>
          <c:y val="1.0072349651945679E-2"/>
          <c:w val="0.57900840682099486"/>
          <c:h val="0.8251873359580052"/>
        </c:manualLayout>
      </c:layout>
      <c:barChart>
        <c:barDir val="col"/>
        <c:grouping val="clustered"/>
        <c:varyColors val="0"/>
        <c:ser>
          <c:idx val="0"/>
          <c:order val="0"/>
          <c:tx>
            <c:v>Bolt/Taxify</c:v>
          </c:tx>
          <c:spPr>
            <a:solidFill>
              <a:schemeClr val="accent1"/>
            </a:solidFill>
            <a:ln>
              <a:noFill/>
            </a:ln>
            <a:effectLst/>
          </c:spPr>
          <c:invertIfNegative val="0"/>
          <c:cat>
            <c:strLit>
              <c:ptCount val="1"/>
              <c:pt idx="0">
                <c:v>Total</c:v>
              </c:pt>
            </c:strLit>
          </c:cat>
          <c:val>
            <c:numLit>
              <c:formatCode>General</c:formatCode>
              <c:ptCount val="1"/>
              <c:pt idx="0">
                <c:v>25</c:v>
              </c:pt>
            </c:numLit>
          </c:val>
          <c:extLst>
            <c:ext xmlns:c16="http://schemas.microsoft.com/office/drawing/2014/chart" uri="{C3380CC4-5D6E-409C-BE32-E72D297353CC}">
              <c16:uniqueId val="{00000000-742D-4ADE-87D9-C1FE633075F7}"/>
            </c:ext>
          </c:extLst>
        </c:ser>
        <c:ser>
          <c:idx val="1"/>
          <c:order val="1"/>
          <c:tx>
            <c:v>Uber</c:v>
          </c:tx>
          <c:spPr>
            <a:solidFill>
              <a:schemeClr val="accent3"/>
            </a:solidFill>
            <a:ln>
              <a:noFill/>
            </a:ln>
            <a:effectLst/>
          </c:spPr>
          <c:invertIfNegative val="0"/>
          <c:cat>
            <c:strLit>
              <c:ptCount val="1"/>
              <c:pt idx="0">
                <c:v>Total</c:v>
              </c:pt>
            </c:strLit>
          </c:cat>
          <c:val>
            <c:numLit>
              <c:formatCode>General</c:formatCode>
              <c:ptCount val="1"/>
              <c:pt idx="0">
                <c:v>34</c:v>
              </c:pt>
            </c:numLit>
          </c:val>
          <c:extLst>
            <c:ext xmlns:c16="http://schemas.microsoft.com/office/drawing/2014/chart" uri="{C3380CC4-5D6E-409C-BE32-E72D297353CC}">
              <c16:uniqueId val="{00000001-742D-4ADE-87D9-C1FE633075F7}"/>
            </c:ext>
          </c:extLst>
        </c:ser>
        <c:dLbls>
          <c:showLegendKey val="0"/>
          <c:showVal val="0"/>
          <c:showCatName val="0"/>
          <c:showSerName val="0"/>
          <c:showPercent val="0"/>
          <c:showBubbleSize val="0"/>
        </c:dLbls>
        <c:gapWidth val="182"/>
        <c:axId val="1761662064"/>
        <c:axId val="1761662896"/>
      </c:barChart>
      <c:catAx>
        <c:axId val="1761662064"/>
        <c:scaling>
          <c:orientation val="minMax"/>
        </c:scaling>
        <c:delete val="1"/>
        <c:axPos val="b"/>
        <c:numFmt formatCode="General" sourceLinked="1"/>
        <c:majorTickMark val="out"/>
        <c:minorTickMark val="none"/>
        <c:tickLblPos val="nextTo"/>
        <c:crossAx val="1761662896"/>
        <c:crosses val="autoZero"/>
        <c:auto val="1"/>
        <c:lblAlgn val="ctr"/>
        <c:lblOffset val="100"/>
        <c:noMultiLvlLbl val="0"/>
      </c:catAx>
      <c:valAx>
        <c:axId val="17616628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761662064"/>
        <c:crosses val="autoZero"/>
        <c:crossBetween val="between"/>
      </c:valAx>
      <c:spPr>
        <a:noFill/>
        <a:ln>
          <a:noFill/>
        </a:ln>
        <a:effectLst/>
      </c:spPr>
    </c:plotArea>
    <c:legend>
      <c:legendPos val="r"/>
      <c:layout>
        <c:manualLayout>
          <c:xMode val="edge"/>
          <c:yMode val="edge"/>
          <c:x val="1.9528676592172257E-2"/>
          <c:y val="0.26909973753280841"/>
          <c:w val="0.22889469103568319"/>
          <c:h val="0.626785651793525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Survey Project Data 1.xlsx]Sheet4!PivotTable17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do you buy medicine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Sheet4!$A$4:$A$5</c:f>
              <c:strCache>
                <c:ptCount val="1"/>
                <c:pt idx="0">
                  <c:v>Self Medication</c:v>
                </c:pt>
              </c:strCache>
            </c:strRef>
          </c:cat>
          <c:val>
            <c:numRef>
              <c:f>Sheet4!$B$4:$B$5</c:f>
              <c:numCache>
                <c:formatCode>General</c:formatCode>
                <c:ptCount val="1"/>
                <c:pt idx="0">
                  <c:v>30</c:v>
                </c:pt>
              </c:numCache>
            </c:numRef>
          </c:val>
          <c:smooth val="0"/>
          <c:extLst>
            <c:ext xmlns:c16="http://schemas.microsoft.com/office/drawing/2014/chart" uri="{C3380CC4-5D6E-409C-BE32-E72D297353CC}">
              <c16:uniqueId val="{00000000-02C4-411A-BBE1-30384400AA39}"/>
            </c:ext>
          </c:extLst>
        </c:ser>
        <c:dLbls>
          <c:showLegendKey val="0"/>
          <c:showVal val="0"/>
          <c:showCatName val="0"/>
          <c:showSerName val="0"/>
          <c:showPercent val="0"/>
          <c:showBubbleSize val="0"/>
        </c:dLbls>
        <c:marker val="1"/>
        <c:smooth val="0"/>
        <c:axId val="1759263792"/>
        <c:axId val="1759271136"/>
      </c:lineChart>
      <c:catAx>
        <c:axId val="175926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71136"/>
        <c:crosses val="autoZero"/>
        <c:auto val="1"/>
        <c:lblAlgn val="ctr"/>
        <c:lblOffset val="100"/>
        <c:noMultiLvlLbl val="0"/>
      </c:catAx>
      <c:valAx>
        <c:axId val="175927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26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1.xlsx]Sheet5!PivotTable18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Does</a:t>
            </a:r>
            <a:r>
              <a:rPr lang="en-US" baseline="0"/>
              <a:t> brand ambassador influences your purchasing decision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radarChart>
        <c:radarStyle val="filled"/>
        <c:varyColors val="0"/>
        <c:ser>
          <c:idx val="0"/>
          <c:order val="0"/>
          <c:tx>
            <c:strRef>
              <c:f>Sheet5!$B$3</c:f>
              <c:strCache>
                <c:ptCount val="1"/>
                <c:pt idx="0">
                  <c:v>Total</c:v>
                </c:pt>
              </c:strCache>
            </c:strRef>
          </c:tx>
          <c:spPr>
            <a:solidFill>
              <a:schemeClr val="accent1"/>
            </a:solidFill>
            <a:ln>
              <a:noFill/>
            </a:ln>
            <a:effectLst/>
          </c:spPr>
          <c:cat>
            <c:strRef>
              <c:f>Sheet5!$A$4</c:f>
              <c:strCache>
                <c:ptCount val="1"/>
                <c:pt idx="0">
                  <c:v>Grand Total</c:v>
                </c:pt>
              </c:strCache>
            </c:strRef>
          </c:cat>
          <c:val>
            <c:numRef>
              <c:f>Sheet5!$B$4</c:f>
              <c:numCache>
                <c:formatCode>General</c:formatCode>
                <c:ptCount val="1"/>
              </c:numCache>
            </c:numRef>
          </c:val>
          <c:extLst>
            <c:ext xmlns:c16="http://schemas.microsoft.com/office/drawing/2014/chart" uri="{C3380CC4-5D6E-409C-BE32-E72D297353CC}">
              <c16:uniqueId val="{00000000-481E-4A99-A4D5-FB589810300F}"/>
            </c:ext>
          </c:extLst>
        </c:ser>
        <c:dLbls>
          <c:showLegendKey val="0"/>
          <c:showVal val="0"/>
          <c:showCatName val="0"/>
          <c:showSerName val="0"/>
          <c:showPercent val="0"/>
          <c:showBubbleSize val="0"/>
        </c:dLbls>
        <c:axId val="1751917104"/>
        <c:axId val="1751898096"/>
      </c:radarChart>
      <c:catAx>
        <c:axId val="175191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898096"/>
        <c:crosses val="autoZero"/>
        <c:auto val="1"/>
        <c:lblAlgn val="ctr"/>
        <c:lblOffset val="100"/>
        <c:noMultiLvlLbl val="0"/>
      </c:catAx>
      <c:valAx>
        <c:axId val="1751898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51917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1.xlsx]Sheet6!PivotTable19</c:name>
    <c:fmtId val="0"/>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What  brand or product are you loyal to?</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radarChart>
        <c:radarStyle val="marker"/>
        <c:varyColors val="0"/>
        <c:ser>
          <c:idx val="0"/>
          <c:order val="0"/>
          <c:tx>
            <c:strRef>
              <c:f>Sheet6!$B$3</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Sheet6!$A$4:$A$5</c:f>
              <c:strCache>
                <c:ptCount val="1"/>
                <c:pt idx="0">
                  <c:v>None</c:v>
                </c:pt>
              </c:strCache>
            </c:strRef>
          </c:cat>
          <c:val>
            <c:numRef>
              <c:f>Sheet6!$B$4:$B$5</c:f>
              <c:numCache>
                <c:formatCode>General</c:formatCode>
                <c:ptCount val="1"/>
                <c:pt idx="0">
                  <c:v>36</c:v>
                </c:pt>
              </c:numCache>
            </c:numRef>
          </c:val>
          <c:extLst>
            <c:ext xmlns:c16="http://schemas.microsoft.com/office/drawing/2014/chart" uri="{C3380CC4-5D6E-409C-BE32-E72D297353CC}">
              <c16:uniqueId val="{00000000-7C81-4F2A-A77B-2F3DE9BE81DB}"/>
            </c:ext>
          </c:extLst>
        </c:ser>
        <c:dLbls>
          <c:showLegendKey val="0"/>
          <c:showVal val="0"/>
          <c:showCatName val="0"/>
          <c:showSerName val="0"/>
          <c:showPercent val="0"/>
          <c:showBubbleSize val="0"/>
        </c:dLbls>
        <c:axId val="1966677296"/>
        <c:axId val="1966683344"/>
      </c:radarChart>
      <c:catAx>
        <c:axId val="1966677296"/>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6683344"/>
        <c:crosses val="autoZero"/>
        <c:auto val="1"/>
        <c:lblAlgn val="ctr"/>
        <c:lblOffset val="100"/>
        <c:noMultiLvlLbl val="0"/>
      </c:catAx>
      <c:valAx>
        <c:axId val="1966683344"/>
        <c:scaling>
          <c:orientation val="minMax"/>
        </c:scaling>
        <c:delete val="1"/>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crossAx val="196667729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Survey Project Data 1.xlsx]Sheet6!PivotTable19</c:name>
    <c:fmtId val="3"/>
  </c:pivotSource>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US"/>
              <a:t>What  brand or product are you loyal to?</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radarChart>
        <c:radarStyle val="marker"/>
        <c:varyColors val="0"/>
        <c:ser>
          <c:idx val="0"/>
          <c:order val="0"/>
          <c:tx>
            <c:strRef>
              <c:f>Sheet6!$B$3</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Sheet6!$A$4:$A$5</c:f>
              <c:strCache>
                <c:ptCount val="1"/>
                <c:pt idx="0">
                  <c:v>None</c:v>
                </c:pt>
              </c:strCache>
            </c:strRef>
          </c:cat>
          <c:val>
            <c:numRef>
              <c:f>Sheet6!$B$4:$B$5</c:f>
              <c:numCache>
                <c:formatCode>General</c:formatCode>
                <c:ptCount val="1"/>
                <c:pt idx="0">
                  <c:v>36</c:v>
                </c:pt>
              </c:numCache>
            </c:numRef>
          </c:val>
          <c:extLst>
            <c:ext xmlns:c16="http://schemas.microsoft.com/office/drawing/2014/chart" uri="{C3380CC4-5D6E-409C-BE32-E72D297353CC}">
              <c16:uniqueId val="{00000000-02BC-4A77-8EC6-27C52CA02A58}"/>
            </c:ext>
          </c:extLst>
        </c:ser>
        <c:dLbls>
          <c:showLegendKey val="0"/>
          <c:showVal val="0"/>
          <c:showCatName val="0"/>
          <c:showSerName val="0"/>
          <c:showPercent val="0"/>
          <c:showBubbleSize val="0"/>
        </c:dLbls>
        <c:axId val="1966677296"/>
        <c:axId val="1966683344"/>
      </c:radarChart>
      <c:catAx>
        <c:axId val="1966677296"/>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66683344"/>
        <c:crosses val="autoZero"/>
        <c:auto val="1"/>
        <c:lblAlgn val="ctr"/>
        <c:lblOffset val="100"/>
        <c:noMultiLvlLbl val="0"/>
      </c:catAx>
      <c:valAx>
        <c:axId val="1966683344"/>
        <c:scaling>
          <c:orientation val="minMax"/>
        </c:scaling>
        <c:delete val="1"/>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crossAx val="196667729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1.xlsx]Sheet7!PivotTable20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 TV commericals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Sheet7!$B$3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Sheet7!$A$4:$A$6</c:f>
              <c:strCache>
                <c:ptCount val="2"/>
                <c:pt idx="0">
                  <c:v>Airtel's (444)</c:v>
                </c:pt>
                <c:pt idx="1">
                  <c:v>None</c:v>
                </c:pt>
              </c:strCache>
            </c:strRef>
          </c:cat>
          <c:val>
            <c:numRef>
              <c:f>Sheet7!$B$4:$B$6</c:f>
              <c:numCache>
                <c:formatCode>General</c:formatCode>
                <c:ptCount val="2"/>
                <c:pt idx="0">
                  <c:v>6</c:v>
                </c:pt>
                <c:pt idx="1">
                  <c:v>35</c:v>
                </c:pt>
              </c:numCache>
            </c:numRef>
          </c:val>
          <c:smooth val="0"/>
          <c:extLst>
            <c:ext xmlns:c16="http://schemas.microsoft.com/office/drawing/2014/chart" uri="{C3380CC4-5D6E-409C-BE32-E72D297353CC}">
              <c16:uniqueId val="{00000000-0F48-4449-8EAA-2454925EF43C}"/>
            </c:ext>
          </c:extLst>
        </c:ser>
        <c:dLbls>
          <c:showLegendKey val="0"/>
          <c:showVal val="0"/>
          <c:showCatName val="0"/>
          <c:showSerName val="0"/>
          <c:showPercent val="0"/>
          <c:showBubbleSize val="0"/>
        </c:dLbls>
        <c:marker val="1"/>
        <c:smooth val="0"/>
        <c:axId val="1759871920"/>
        <c:axId val="1759876240"/>
      </c:lineChart>
      <c:catAx>
        <c:axId val="175987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876240"/>
        <c:crosses val="autoZero"/>
        <c:auto val="1"/>
        <c:lblAlgn val="ctr"/>
        <c:lblOffset val="100"/>
        <c:noMultiLvlLbl val="0"/>
      </c:catAx>
      <c:valAx>
        <c:axId val="175987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87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Survey Project Data 1.xlsx]Sheet7!PivotTable20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 TV commericals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Sheet7!$B$3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Sheet7!$A$4:$A$6</c:f>
              <c:strCache>
                <c:ptCount val="2"/>
                <c:pt idx="0">
                  <c:v>Airtel's (444)</c:v>
                </c:pt>
                <c:pt idx="1">
                  <c:v>None</c:v>
                </c:pt>
              </c:strCache>
            </c:strRef>
          </c:cat>
          <c:val>
            <c:numRef>
              <c:f>Sheet7!$B$4:$B$6</c:f>
              <c:numCache>
                <c:formatCode>General</c:formatCode>
                <c:ptCount val="2"/>
                <c:pt idx="0">
                  <c:v>6</c:v>
                </c:pt>
                <c:pt idx="1">
                  <c:v>35</c:v>
                </c:pt>
              </c:numCache>
            </c:numRef>
          </c:val>
          <c:smooth val="0"/>
          <c:extLst>
            <c:ext xmlns:c16="http://schemas.microsoft.com/office/drawing/2014/chart" uri="{C3380CC4-5D6E-409C-BE32-E72D297353CC}">
              <c16:uniqueId val="{00000000-7D45-458E-B507-CAE443882034}"/>
            </c:ext>
          </c:extLst>
        </c:ser>
        <c:dLbls>
          <c:showLegendKey val="0"/>
          <c:showVal val="0"/>
          <c:showCatName val="0"/>
          <c:showSerName val="0"/>
          <c:showPercent val="0"/>
          <c:showBubbleSize val="0"/>
        </c:dLbls>
        <c:marker val="1"/>
        <c:smooth val="0"/>
        <c:axId val="1759871920"/>
        <c:axId val="1759876240"/>
      </c:lineChart>
      <c:catAx>
        <c:axId val="175987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876240"/>
        <c:crosses val="autoZero"/>
        <c:auto val="1"/>
        <c:lblAlgn val="ctr"/>
        <c:lblOffset val="100"/>
        <c:noMultiLvlLbl val="0"/>
      </c:catAx>
      <c:valAx>
        <c:axId val="175987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87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1.xlsx]Sheet8!PivotTable21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Favourite TV programme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2469422572178478"/>
          <c:y val="0.24456328375619715"/>
          <c:w val="0.73959820647419072"/>
          <c:h val="0.36619750656167976"/>
        </c:manualLayout>
      </c:layout>
      <c:barChart>
        <c:barDir val="col"/>
        <c:grouping val="clustered"/>
        <c:varyColors val="0"/>
        <c:ser>
          <c:idx val="0"/>
          <c:order val="0"/>
          <c:tx>
            <c:strRef>
              <c:f>Sheet8!$B$3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Sheet8!$A$4:$A$5</c:f>
              <c:strCache>
                <c:ptCount val="1"/>
                <c:pt idx="0">
                  <c:v>None</c:v>
                </c:pt>
              </c:strCache>
            </c:strRef>
          </c:cat>
          <c:val>
            <c:numRef>
              <c:f>Sheet8!$B$4:$B$5</c:f>
              <c:numCache>
                <c:formatCode>General</c:formatCode>
                <c:ptCount val="1"/>
                <c:pt idx="0">
                  <c:v>25</c:v>
                </c:pt>
              </c:numCache>
            </c:numRef>
          </c:val>
          <c:extLst>
            <c:ext xmlns:c16="http://schemas.microsoft.com/office/drawing/2014/chart" uri="{C3380CC4-5D6E-409C-BE32-E72D297353CC}">
              <c16:uniqueId val="{00000000-E308-4D7F-9BC0-1EF6F262E9D9}"/>
            </c:ext>
          </c:extLst>
        </c:ser>
        <c:dLbls>
          <c:showLegendKey val="0"/>
          <c:showVal val="0"/>
          <c:showCatName val="0"/>
          <c:showSerName val="0"/>
          <c:showPercent val="0"/>
          <c:showBubbleSize val="0"/>
        </c:dLbls>
        <c:gapWidth val="315"/>
        <c:overlap val="-40"/>
        <c:axId val="1828897952"/>
        <c:axId val="1828895360"/>
      </c:barChart>
      <c:catAx>
        <c:axId val="1828897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8895360"/>
        <c:crosses val="autoZero"/>
        <c:auto val="1"/>
        <c:lblAlgn val="ctr"/>
        <c:lblOffset val="100"/>
        <c:noMultiLvlLbl val="0"/>
      </c:catAx>
      <c:valAx>
        <c:axId val="1828895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889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Survey Project Data 1.xlsx]Sheet8!PivotTable21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Favourite TV programme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2469422572178478"/>
          <c:y val="0.24456328375619715"/>
          <c:w val="0.73959820647419072"/>
          <c:h val="0.36619750656167976"/>
        </c:manualLayout>
      </c:layout>
      <c:barChart>
        <c:barDir val="col"/>
        <c:grouping val="clustered"/>
        <c:varyColors val="0"/>
        <c:ser>
          <c:idx val="0"/>
          <c:order val="0"/>
          <c:tx>
            <c:strRef>
              <c:f>Sheet8!$B$3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Sheet8!$A$4:$A$5</c:f>
              <c:strCache>
                <c:ptCount val="1"/>
                <c:pt idx="0">
                  <c:v>None</c:v>
                </c:pt>
              </c:strCache>
            </c:strRef>
          </c:cat>
          <c:val>
            <c:numRef>
              <c:f>Sheet8!$B$4:$B$5</c:f>
              <c:numCache>
                <c:formatCode>General</c:formatCode>
                <c:ptCount val="1"/>
                <c:pt idx="0">
                  <c:v>25</c:v>
                </c:pt>
              </c:numCache>
            </c:numRef>
          </c:val>
          <c:extLst>
            <c:ext xmlns:c16="http://schemas.microsoft.com/office/drawing/2014/chart" uri="{C3380CC4-5D6E-409C-BE32-E72D297353CC}">
              <c16:uniqueId val="{00000000-E9B8-443F-A26D-31937CA81EBF}"/>
            </c:ext>
          </c:extLst>
        </c:ser>
        <c:dLbls>
          <c:showLegendKey val="0"/>
          <c:showVal val="0"/>
          <c:showCatName val="0"/>
          <c:showSerName val="0"/>
          <c:showPercent val="0"/>
          <c:showBubbleSize val="0"/>
        </c:dLbls>
        <c:gapWidth val="315"/>
        <c:overlap val="-40"/>
        <c:axId val="1828897952"/>
        <c:axId val="1828895360"/>
      </c:barChart>
      <c:catAx>
        <c:axId val="1828897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8895360"/>
        <c:crosses val="autoZero"/>
        <c:auto val="1"/>
        <c:lblAlgn val="ctr"/>
        <c:lblOffset val="100"/>
        <c:noMultiLvlLbl val="0"/>
      </c:catAx>
      <c:valAx>
        <c:axId val="1828895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2889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a:t>
            </a:r>
            <a:r>
              <a:rPr lang="en-US" baseline="0"/>
              <a:t> protein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1"/>
                <c:pt idx="0">
                  <c:v>Beef</c:v>
                </c:pt>
              </c:strCache>
            </c:strRef>
          </c:cat>
          <c:val>
            <c:numRef>
              <c:f>Sheet2!$B$4:$B$5</c:f>
              <c:numCache>
                <c:formatCode>General</c:formatCode>
                <c:ptCount val="1"/>
                <c:pt idx="0">
                  <c:v>20</c:v>
                </c:pt>
              </c:numCache>
            </c:numRef>
          </c:val>
          <c:extLst>
            <c:ext xmlns:c16="http://schemas.microsoft.com/office/drawing/2014/chart" uri="{C3380CC4-5D6E-409C-BE32-E72D297353CC}">
              <c16:uniqueId val="{00000000-6C3C-432D-91F6-2D119EED4440}"/>
            </c:ext>
          </c:extLst>
        </c:ser>
        <c:dLbls>
          <c:showLegendKey val="0"/>
          <c:showVal val="0"/>
          <c:showCatName val="0"/>
          <c:showSerName val="0"/>
          <c:showPercent val="0"/>
          <c:showBubbleSize val="0"/>
        </c:dLbls>
        <c:gapWidth val="219"/>
        <c:overlap val="-27"/>
        <c:axId val="558546800"/>
        <c:axId val="558542640"/>
      </c:barChart>
      <c:catAx>
        <c:axId val="55854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42640"/>
        <c:crosses val="autoZero"/>
        <c:auto val="1"/>
        <c:lblAlgn val="ctr"/>
        <c:lblOffset val="100"/>
        <c:noMultiLvlLbl val="0"/>
      </c:catAx>
      <c:valAx>
        <c:axId val="55854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Survey Project Data 1.xlsx]Sheet2!PivotTable1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Favourite</a:t>
            </a:r>
            <a:r>
              <a:rPr lang="en-US" baseline="0"/>
              <a:t> protein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Sheet2!$A$4:$A$5</c:f>
              <c:strCache>
                <c:ptCount val="1"/>
                <c:pt idx="0">
                  <c:v>Beef</c:v>
                </c:pt>
              </c:strCache>
            </c:strRef>
          </c:cat>
          <c:val>
            <c:numRef>
              <c:f>Sheet2!$B$4:$B$5</c:f>
              <c:numCache>
                <c:formatCode>General</c:formatCode>
                <c:ptCount val="1"/>
                <c:pt idx="0">
                  <c:v>20</c:v>
                </c:pt>
              </c:numCache>
            </c:numRef>
          </c:val>
          <c:extLst>
            <c:ext xmlns:c16="http://schemas.microsoft.com/office/drawing/2014/chart" uri="{C3380CC4-5D6E-409C-BE32-E72D297353CC}">
              <c16:uniqueId val="{00000000-EC2B-4CBE-B323-C5827FEB1DA0}"/>
            </c:ext>
          </c:extLst>
        </c:ser>
        <c:dLbls>
          <c:showLegendKey val="0"/>
          <c:showVal val="0"/>
          <c:showCatName val="0"/>
          <c:showSerName val="0"/>
          <c:showPercent val="0"/>
          <c:showBubbleSize val="0"/>
        </c:dLbls>
        <c:gapWidth val="219"/>
        <c:overlap val="-27"/>
        <c:axId val="558546800"/>
        <c:axId val="558542640"/>
      </c:barChart>
      <c:catAx>
        <c:axId val="558546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42640"/>
        <c:crosses val="autoZero"/>
        <c:auto val="1"/>
        <c:lblAlgn val="ctr"/>
        <c:lblOffset val="100"/>
        <c:noMultiLvlLbl val="0"/>
      </c:catAx>
      <c:valAx>
        <c:axId val="55854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5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2.7535925825363784E-2"/>
          <c:y val="8.9238845144356941E-4"/>
          <c:w val="0.99153387435765927"/>
          <c:h val="0.80152453400952006"/>
        </c:manualLayout>
      </c:layout>
      <c:barChart>
        <c:barDir val="col"/>
        <c:grouping val="clustered"/>
        <c:varyColors val="0"/>
        <c:ser>
          <c:idx val="0"/>
          <c:order val="0"/>
          <c:tx>
            <c:v>Total</c:v>
          </c:tx>
          <c:spPr>
            <a:solidFill>
              <a:schemeClr val="accent6"/>
            </a:solidFill>
            <a:ln>
              <a:noFill/>
            </a:ln>
            <a:effectLst/>
          </c:spPr>
          <c:invertIfNegative val="0"/>
          <c:cat>
            <c:strLit>
              <c:ptCount val="3"/>
              <c:pt idx="0">
                <c:v>Advert on social media</c:v>
              </c:pt>
              <c:pt idx="1">
                <c:v>NIL</c:v>
              </c:pt>
              <c:pt idx="2">
                <c:v>Through friends</c:v>
              </c:pt>
            </c:strLit>
          </c:cat>
          <c:val>
            <c:numLit>
              <c:formatCode>General</c:formatCode>
              <c:ptCount val="3"/>
              <c:pt idx="0">
                <c:v>15</c:v>
              </c:pt>
              <c:pt idx="1">
                <c:v>1</c:v>
              </c:pt>
              <c:pt idx="2">
                <c:v>43</c:v>
              </c:pt>
            </c:numLit>
          </c:val>
          <c:extLst>
            <c:ext xmlns:c16="http://schemas.microsoft.com/office/drawing/2014/chart" uri="{C3380CC4-5D6E-409C-BE32-E72D297353CC}">
              <c16:uniqueId val="{00000000-CC7C-4DF9-B662-E166F34F5D10}"/>
            </c:ext>
          </c:extLst>
        </c:ser>
        <c:dLbls>
          <c:showLegendKey val="0"/>
          <c:showVal val="0"/>
          <c:showCatName val="0"/>
          <c:showSerName val="0"/>
          <c:showPercent val="0"/>
          <c:showBubbleSize val="0"/>
        </c:dLbls>
        <c:gapWidth val="219"/>
        <c:overlap val="-27"/>
        <c:axId val="1755466208"/>
        <c:axId val="1755468288"/>
      </c:barChart>
      <c:catAx>
        <c:axId val="1755466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755468288"/>
        <c:crosses val="autoZero"/>
        <c:auto val="1"/>
        <c:lblAlgn val="ctr"/>
        <c:lblOffset val="100"/>
        <c:noMultiLvlLbl val="0"/>
      </c:catAx>
      <c:valAx>
        <c:axId val="1755468288"/>
        <c:scaling>
          <c:orientation val="minMax"/>
        </c:scaling>
        <c:delete val="1"/>
        <c:axPos val="l"/>
        <c:numFmt formatCode="General" sourceLinked="1"/>
        <c:majorTickMark val="out"/>
        <c:minorTickMark val="none"/>
        <c:tickLblPos val="nextTo"/>
        <c:crossAx val="1755466208"/>
        <c:crosses val="autoZero"/>
        <c:crossBetween val="between"/>
      </c:valAx>
      <c:spPr>
        <a:solidFill>
          <a:schemeClr val="tx1"/>
        </a:solid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1.xlsx]Sheet9!PivotTable2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4C89-4F2E-9505-45577F65AAED}"/>
              </c:ext>
            </c:extLst>
          </c:dPt>
          <c:cat>
            <c:strRef>
              <c:f>Sheet9!$A$4:$A$5</c:f>
              <c:strCache>
                <c:ptCount val="1"/>
                <c:pt idx="0">
                  <c:v>Netflix</c:v>
                </c:pt>
              </c:strCache>
            </c:strRef>
          </c:cat>
          <c:val>
            <c:numRef>
              <c:f>Sheet9!$B$4:$B$5</c:f>
              <c:numCache>
                <c:formatCode>General</c:formatCode>
                <c:ptCount val="1"/>
                <c:pt idx="0">
                  <c:v>24</c:v>
                </c:pt>
              </c:numCache>
            </c:numRef>
          </c:val>
          <c:extLst>
            <c:ext xmlns:c16="http://schemas.microsoft.com/office/drawing/2014/chart" uri="{C3380CC4-5D6E-409C-BE32-E72D297353CC}">
              <c16:uniqueId val="{00000000-B961-4BD1-A04B-FE392B16A8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8.7074867245108892E-2"/>
          <c:y val="0.18965491382542699"/>
          <c:w val="0.51428593466642436"/>
          <c:h val="0.62068965517241381"/>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76-405D-9D42-D0830C4F63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676-405D-9D42-D0830C4F63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676-405D-9D42-D0830C4F635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676-405D-9D42-D0830C4F635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676-405D-9D42-D0830C4F6358}"/>
              </c:ext>
            </c:extLst>
          </c:dPt>
          <c:cat>
            <c:strLit>
              <c:ptCount val="5"/>
              <c:pt idx="0">
                <c:v>Colorful App, advert and easy-to-use App</c:v>
              </c:pt>
              <c:pt idx="1">
                <c:v>Good experience with driver?</c:v>
              </c:pt>
              <c:pt idx="2">
                <c:v>Is it because the driver doesn't waste time in picking you up?</c:v>
              </c:pt>
              <c:pt idx="3">
                <c:v>Reasonable fare rate</c:v>
              </c:pt>
              <c:pt idx="4">
                <c:v>Safety</c:v>
              </c:pt>
            </c:strLit>
          </c:cat>
          <c:val>
            <c:numLit>
              <c:formatCode>General</c:formatCode>
              <c:ptCount val="5"/>
              <c:pt idx="0">
                <c:v>4</c:v>
              </c:pt>
              <c:pt idx="1">
                <c:v>14</c:v>
              </c:pt>
              <c:pt idx="2">
                <c:v>1</c:v>
              </c:pt>
              <c:pt idx="3">
                <c:v>39</c:v>
              </c:pt>
              <c:pt idx="4">
                <c:v>2</c:v>
              </c:pt>
            </c:numLit>
          </c:val>
          <c:extLst>
            <c:ext xmlns:c16="http://schemas.microsoft.com/office/drawing/2014/chart" uri="{C3380CC4-5D6E-409C-BE32-E72D297353CC}">
              <c16:uniqueId val="{0000000A-B676-405D-9D42-D0830C4F635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5830733422473131"/>
          <c:y val="2.0958292866938128E-3"/>
          <c:w val="0.33751306165099265"/>
          <c:h val="0.991706038906094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1.xlsx]Sheet1!PivotTable14</c:name>
    <c:fmtId val="4"/>
  </c:pivotSource>
  <c:chart>
    <c:autoTitleDeleted val="1"/>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
          <c:y val="0.20837095363079616"/>
          <c:w val="0.5835189309576837"/>
          <c:h val="0.76789151356080487"/>
        </c:manualLayout>
      </c:layout>
      <c:ofPieChart>
        <c:ofPieType val="bar"/>
        <c:varyColors val="1"/>
        <c:ser>
          <c:idx val="0"/>
          <c:order val="0"/>
          <c:tx>
            <c:strRef>
              <c:f>Sheet1!$B$3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2FE-4EA4-A1FC-F35226B049C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2FE-4EA4-A1FC-F35226B049C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2FE-4EA4-A1FC-F35226B049C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2FE-4EA4-A1FC-F35226B049C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2FE-4EA4-A1FC-F35226B049C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2FE-4EA4-A1FC-F35226B049C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2FE-4EA4-A1FC-F35226B049C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2FE-4EA4-A1FC-F35226B049C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2FE-4EA4-A1FC-F35226B049C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2FE-4EA4-A1FC-F35226B049C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2FE-4EA4-A1FC-F35226B049CE}"/>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Sheet1!$A$4:$A$6</c:f>
              <c:strCache>
                <c:ptCount val="2"/>
                <c:pt idx="0">
                  <c:v>Instagram</c:v>
                </c:pt>
                <c:pt idx="1">
                  <c:v>Twitter</c:v>
                </c:pt>
              </c:strCache>
            </c:strRef>
          </c:cat>
          <c:val>
            <c:numRef>
              <c:f>Sheet1!$B$4:$B$6</c:f>
              <c:numCache>
                <c:formatCode>General</c:formatCode>
                <c:ptCount val="2"/>
                <c:pt idx="0">
                  <c:v>20</c:v>
                </c:pt>
                <c:pt idx="1">
                  <c:v>15</c:v>
                </c:pt>
              </c:numCache>
            </c:numRef>
          </c:val>
          <c:extLst>
            <c:ext xmlns:c16="http://schemas.microsoft.com/office/drawing/2014/chart" uri="{C3380CC4-5D6E-409C-BE32-E72D297353CC}">
              <c16:uniqueId val="{00000016-42FE-4EA4-A1FC-F35226B049CE}"/>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rnd" cmpd="sng" algn="ctr">
      <a:solidFill>
        <a:schemeClr val="dk1">
          <a:lumMod val="25000"/>
          <a:lumOff val="75000"/>
          <a:alpha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1.xlsx]Sheet3!PivotTable16</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radarChart>
        <c:radarStyle val="fill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Sheet3!$A$4:$A$7</c:f>
              <c:strCache>
                <c:ptCount val="3"/>
                <c:pt idx="0">
                  <c:v>Google News</c:v>
                </c:pt>
                <c:pt idx="1">
                  <c:v>Instagram</c:v>
                </c:pt>
                <c:pt idx="2">
                  <c:v>Twitter</c:v>
                </c:pt>
              </c:strCache>
            </c:strRef>
          </c:cat>
          <c:val>
            <c:numRef>
              <c:f>Sheet3!$B$4:$B$7</c:f>
              <c:numCache>
                <c:formatCode>General</c:formatCode>
                <c:ptCount val="3"/>
                <c:pt idx="0">
                  <c:v>6</c:v>
                </c:pt>
                <c:pt idx="1">
                  <c:v>11</c:v>
                </c:pt>
                <c:pt idx="2">
                  <c:v>23</c:v>
                </c:pt>
              </c:numCache>
            </c:numRef>
          </c:val>
          <c:extLst>
            <c:ext xmlns:c16="http://schemas.microsoft.com/office/drawing/2014/chart" uri="{C3380CC4-5D6E-409C-BE32-E72D297353CC}">
              <c16:uniqueId val="{00000000-8410-4270-A8E6-7B450F39727C}"/>
            </c:ext>
          </c:extLst>
        </c:ser>
        <c:dLbls>
          <c:showLegendKey val="0"/>
          <c:showVal val="0"/>
          <c:showCatName val="0"/>
          <c:showSerName val="0"/>
          <c:showPercent val="0"/>
          <c:showBubbleSize val="0"/>
        </c:dLbls>
        <c:axId val="1759874944"/>
        <c:axId val="1759952656"/>
      </c:radarChart>
      <c:catAx>
        <c:axId val="1759874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9952656"/>
        <c:crosses val="autoZero"/>
        <c:auto val="1"/>
        <c:lblAlgn val="ctr"/>
        <c:lblOffset val="100"/>
        <c:noMultiLvlLbl val="0"/>
      </c:catAx>
      <c:valAx>
        <c:axId val="1759952656"/>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7598749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1.xlsx]Sheet4!PivotTable17</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
          <c:y val="8.1200720799933773E-3"/>
          <c:w val="0.83793747890113024"/>
          <c:h val="0.24438546228226518"/>
        </c:manualLayout>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Sheet4!$A$4:$A$5</c:f>
              <c:strCache>
                <c:ptCount val="1"/>
                <c:pt idx="0">
                  <c:v>Self Medication</c:v>
                </c:pt>
              </c:strCache>
            </c:strRef>
          </c:cat>
          <c:val>
            <c:numRef>
              <c:f>Sheet4!$B$4:$B$5</c:f>
              <c:numCache>
                <c:formatCode>General</c:formatCode>
                <c:ptCount val="1"/>
                <c:pt idx="0">
                  <c:v>30</c:v>
                </c:pt>
              </c:numCache>
            </c:numRef>
          </c:val>
          <c:smooth val="0"/>
          <c:extLst>
            <c:ext xmlns:c16="http://schemas.microsoft.com/office/drawing/2014/chart" uri="{C3380CC4-5D6E-409C-BE32-E72D297353CC}">
              <c16:uniqueId val="{00000000-08FE-4635-A7A2-A7EB13C7CDBD}"/>
            </c:ext>
          </c:extLst>
        </c:ser>
        <c:dLbls>
          <c:showLegendKey val="0"/>
          <c:showVal val="0"/>
          <c:showCatName val="0"/>
          <c:showSerName val="0"/>
          <c:showPercent val="0"/>
          <c:showBubbleSize val="0"/>
        </c:dLbls>
        <c:marker val="1"/>
        <c:smooth val="0"/>
        <c:axId val="1759263792"/>
        <c:axId val="1759271136"/>
      </c:lineChart>
      <c:catAx>
        <c:axId val="1759263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759271136"/>
        <c:crosses val="autoZero"/>
        <c:auto val="1"/>
        <c:lblAlgn val="ctr"/>
        <c:lblOffset val="100"/>
        <c:noMultiLvlLbl val="0"/>
      </c:catAx>
      <c:valAx>
        <c:axId val="17592711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759263792"/>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Survey Project Data 1.xlsx]Sheet6!PivotTable19</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0.27930334289609149"/>
          <c:y val="0.35740094689120794"/>
          <c:w val="0.54480457384687375"/>
          <c:h val="0.37451230079493653"/>
        </c:manualLayout>
      </c:layout>
      <c:radarChart>
        <c:radarStyle val="marker"/>
        <c:varyColors val="0"/>
        <c:ser>
          <c:idx val="0"/>
          <c:order val="0"/>
          <c:tx>
            <c:strRef>
              <c:f>Sheet6!$B$3</c:f>
              <c:strCache>
                <c:ptCount val="1"/>
                <c:pt idx="0">
                  <c:v>Total</c:v>
                </c:pt>
              </c:strCache>
            </c:strRef>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Sheet6!$A$4:$A$5</c:f>
              <c:strCache>
                <c:ptCount val="1"/>
                <c:pt idx="0">
                  <c:v>None</c:v>
                </c:pt>
              </c:strCache>
            </c:strRef>
          </c:cat>
          <c:val>
            <c:numRef>
              <c:f>Sheet6!$B$4:$B$5</c:f>
              <c:numCache>
                <c:formatCode>General</c:formatCode>
                <c:ptCount val="1"/>
                <c:pt idx="0">
                  <c:v>36</c:v>
                </c:pt>
              </c:numCache>
            </c:numRef>
          </c:val>
          <c:extLst>
            <c:ext xmlns:c16="http://schemas.microsoft.com/office/drawing/2014/chart" uri="{C3380CC4-5D6E-409C-BE32-E72D297353CC}">
              <c16:uniqueId val="{00000002-8000-4F13-855D-53807FCE1AA7}"/>
            </c:ext>
          </c:extLst>
        </c:ser>
        <c:dLbls>
          <c:showLegendKey val="0"/>
          <c:showVal val="0"/>
          <c:showCatName val="0"/>
          <c:showSerName val="0"/>
          <c:showPercent val="0"/>
          <c:showBubbleSize val="0"/>
        </c:dLbls>
        <c:axId val="1966677296"/>
        <c:axId val="1966683344"/>
      </c:radarChart>
      <c:catAx>
        <c:axId val="1966677296"/>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966683344"/>
        <c:crosses val="autoZero"/>
        <c:auto val="1"/>
        <c:lblAlgn val="ctr"/>
        <c:lblOffset val="100"/>
        <c:noMultiLvlLbl val="0"/>
      </c:catAx>
      <c:valAx>
        <c:axId val="1966683344"/>
        <c:scaling>
          <c:orientation val="minMax"/>
        </c:scaling>
        <c:delete val="1"/>
        <c:axPos val="l"/>
        <c:numFmt formatCode="General" sourceLinked="1"/>
        <c:majorTickMark val="none"/>
        <c:minorTickMark val="none"/>
        <c:tickLblPos val="nextTo"/>
        <c:crossAx val="196667729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[Capstone Survey Project Data 1.xlsx]Sheet5!PivotTable18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39164963883646775"/>
          <c:y val="0.62305459751415371"/>
          <c:w val="0.2167007223270645"/>
          <c:h val="0.2167007223270645"/>
        </c:manualLayout>
      </c:layout>
      <c:radarChart>
        <c:radarStyle val="filled"/>
        <c:varyColors val="0"/>
        <c:ser>
          <c:idx val="0"/>
          <c:order val="0"/>
          <c:tx>
            <c:strRef>
              <c:f>Sheet5!$B$3</c:f>
              <c:strCache>
                <c:ptCount val="1"/>
                <c:pt idx="0">
                  <c:v>Total</c:v>
                </c:pt>
              </c:strCache>
            </c:strRef>
          </c:tx>
          <c:spPr>
            <a:solidFill>
              <a:schemeClr val="accent1"/>
            </a:solidFill>
            <a:ln>
              <a:noFill/>
            </a:ln>
            <a:effectLst/>
          </c:spPr>
          <c:cat>
            <c:strRef>
              <c:f>Sheet5!$A$4</c:f>
              <c:strCache>
                <c:ptCount val="1"/>
                <c:pt idx="0">
                  <c:v>Grand Total</c:v>
                </c:pt>
              </c:strCache>
            </c:strRef>
          </c:cat>
          <c:val>
            <c:numRef>
              <c:f>Sheet5!$B$4</c:f>
              <c:numCache>
                <c:formatCode>General</c:formatCode>
                <c:ptCount val="1"/>
              </c:numCache>
            </c:numRef>
          </c:val>
          <c:extLst>
            <c:ext xmlns:c16="http://schemas.microsoft.com/office/drawing/2014/chart" uri="{C3380CC4-5D6E-409C-BE32-E72D297353CC}">
              <c16:uniqueId val="{00000000-6F4A-4A6C-8E0C-9DF6A1457DB5}"/>
            </c:ext>
          </c:extLst>
        </c:ser>
        <c:dLbls>
          <c:showLegendKey val="0"/>
          <c:showVal val="0"/>
          <c:showCatName val="0"/>
          <c:showSerName val="0"/>
          <c:showPercent val="0"/>
          <c:showBubbleSize val="0"/>
        </c:dLbls>
        <c:axId val="1751917104"/>
        <c:axId val="1751898096"/>
      </c:radarChart>
      <c:catAx>
        <c:axId val="175191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00"/>
                </a:solidFill>
                <a:latin typeface="+mn-lt"/>
                <a:ea typeface="+mn-ea"/>
                <a:cs typeface="+mn-cs"/>
              </a:defRPr>
            </a:pPr>
            <a:endParaRPr lang="en-US"/>
          </a:p>
        </c:txPr>
        <c:crossAx val="1751898096"/>
        <c:crosses val="autoZero"/>
        <c:auto val="1"/>
        <c:lblAlgn val="ctr"/>
        <c:lblOffset val="100"/>
        <c:noMultiLvlLbl val="0"/>
      </c:catAx>
      <c:valAx>
        <c:axId val="1751898096"/>
        <c:scaling>
          <c:orientation val="minMax"/>
        </c:scaling>
        <c:delete val="1"/>
        <c:axPos val="l"/>
        <c:numFmt formatCode="General" sourceLinked="1"/>
        <c:majorTickMark val="none"/>
        <c:minorTickMark val="none"/>
        <c:tickLblPos val="nextTo"/>
        <c:crossAx val="1751917104"/>
        <c:crosses val="autoZero"/>
        <c:crossBetween val="between"/>
      </c:valAx>
      <c:spPr>
        <a:noFill/>
        <a:ln>
          <a:noFill/>
        </a:ln>
        <a:effectLst/>
      </c:spPr>
    </c:plotArea>
    <c:plotVisOnly val="1"/>
    <c:dispBlanksAs val="gap"/>
    <c:showDLblsOverMax val="0"/>
  </c:chart>
  <c:spPr>
    <a:solidFill>
      <a:srgbClr val="0000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6.xml"/><Relationship Id="rId18" Type="http://schemas.openxmlformats.org/officeDocument/2006/relationships/image" Target="../media/image8.jpg"/><Relationship Id="rId3" Type="http://schemas.openxmlformats.org/officeDocument/2006/relationships/image" Target="../media/image3.png"/><Relationship Id="rId21" Type="http://schemas.openxmlformats.org/officeDocument/2006/relationships/chart" Target="../charts/chart12.xml"/><Relationship Id="rId7" Type="http://schemas.openxmlformats.org/officeDocument/2006/relationships/chart" Target="../charts/chart2.xml"/><Relationship Id="rId12" Type="http://schemas.openxmlformats.org/officeDocument/2006/relationships/image" Target="../media/image6.jpeg"/><Relationship Id="rId17" Type="http://schemas.openxmlformats.org/officeDocument/2006/relationships/image" Target="../media/image7.jpeg"/><Relationship Id="rId2" Type="http://schemas.openxmlformats.org/officeDocument/2006/relationships/image" Target="../media/image2.jpg"/><Relationship Id="rId16" Type="http://schemas.openxmlformats.org/officeDocument/2006/relationships/chart" Target="../charts/chart9.xml"/><Relationship Id="rId20" Type="http://schemas.openxmlformats.org/officeDocument/2006/relationships/chart" Target="../charts/chart11.xml"/><Relationship Id="rId1" Type="http://schemas.openxmlformats.org/officeDocument/2006/relationships/image" Target="../media/image1.jpg"/><Relationship Id="rId6" Type="http://schemas.openxmlformats.org/officeDocument/2006/relationships/chart" Target="../charts/chart1.xml"/><Relationship Id="rId11" Type="http://schemas.openxmlformats.org/officeDocument/2006/relationships/chart" Target="../charts/chart5.xml"/><Relationship Id="rId24" Type="http://schemas.openxmlformats.org/officeDocument/2006/relationships/image" Target="../media/image10.jpg"/><Relationship Id="rId5" Type="http://schemas.openxmlformats.org/officeDocument/2006/relationships/image" Target="../media/image4.jpeg"/><Relationship Id="rId15" Type="http://schemas.openxmlformats.org/officeDocument/2006/relationships/chart" Target="../charts/chart8.xml"/><Relationship Id="rId23" Type="http://schemas.openxmlformats.org/officeDocument/2006/relationships/chart" Target="../charts/chart13.xml"/><Relationship Id="rId10" Type="http://schemas.openxmlformats.org/officeDocument/2006/relationships/chart" Target="../charts/chart4.xml"/><Relationship Id="rId19" Type="http://schemas.openxmlformats.org/officeDocument/2006/relationships/chart" Target="../charts/chart10.xml"/><Relationship Id="rId4" Type="http://schemas.microsoft.com/office/2007/relationships/hdphoto" Target="../media/hdphoto1.wdp"/><Relationship Id="rId9" Type="http://schemas.openxmlformats.org/officeDocument/2006/relationships/image" Target="../media/image5.jpeg"/><Relationship Id="rId14" Type="http://schemas.openxmlformats.org/officeDocument/2006/relationships/chart" Target="../charts/chart7.xml"/><Relationship Id="rId22" Type="http://schemas.openxmlformats.org/officeDocument/2006/relationships/image" Target="../media/image9.jpeg"/></Relationships>
</file>

<file path=xl/drawings/_rels/drawing10.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2</xdr:col>
      <xdr:colOff>533401</xdr:colOff>
      <xdr:row>4</xdr:row>
      <xdr:rowOff>9525</xdr:rowOff>
    </xdr:from>
    <xdr:to>
      <xdr:col>14</xdr:col>
      <xdr:colOff>133351</xdr:colOff>
      <xdr:row>14</xdr:row>
      <xdr:rowOff>66676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2601" y="657225"/>
          <a:ext cx="6915150" cy="1676401"/>
        </a:xfrm>
        <a:prstGeom prst="rect">
          <a:avLst/>
        </a:prstGeom>
      </xdr:spPr>
    </xdr:pic>
    <xdr:clientData/>
  </xdr:twoCellAnchor>
  <xdr:twoCellAnchor editAs="oneCell">
    <xdr:from>
      <xdr:col>0</xdr:col>
      <xdr:colOff>0</xdr:colOff>
      <xdr:row>0</xdr:row>
      <xdr:rowOff>19050</xdr:rowOff>
    </xdr:from>
    <xdr:to>
      <xdr:col>23</xdr:col>
      <xdr:colOff>451006</xdr:colOff>
      <xdr:row>40</xdr:row>
      <xdr:rowOff>111528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9050"/>
          <a:ext cx="14471806" cy="6569478"/>
        </a:xfrm>
        <a:prstGeom prst="rect">
          <a:avLst/>
        </a:prstGeom>
      </xdr:spPr>
    </xdr:pic>
    <xdr:clientData/>
  </xdr:twoCellAnchor>
  <xdr:twoCellAnchor editAs="oneCell">
    <xdr:from>
      <xdr:col>0</xdr:col>
      <xdr:colOff>28575</xdr:colOff>
      <xdr:row>0</xdr:row>
      <xdr:rowOff>142874</xdr:rowOff>
    </xdr:from>
    <xdr:to>
      <xdr:col>2</xdr:col>
      <xdr:colOff>504825</xdr:colOff>
      <xdr:row>7</xdr:row>
      <xdr:rowOff>104774</xdr:rowOff>
    </xdr:to>
    <xdr:pic>
      <xdr:nvPicPr>
        <xdr:cNvPr id="4" name="Picture 3"/>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colorTemperature colorTemp="112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28575" y="142874"/>
          <a:ext cx="1695450" cy="1095375"/>
        </a:xfrm>
        <a:prstGeom prst="rect">
          <a:avLst/>
        </a:prstGeom>
        <a:ln>
          <a:noFill/>
        </a:ln>
      </xdr:spPr>
    </xdr:pic>
    <xdr:clientData/>
  </xdr:twoCellAnchor>
  <xdr:twoCellAnchor>
    <xdr:from>
      <xdr:col>3</xdr:col>
      <xdr:colOff>209550</xdr:colOff>
      <xdr:row>15</xdr:row>
      <xdr:rowOff>114300</xdr:rowOff>
    </xdr:from>
    <xdr:to>
      <xdr:col>7</xdr:col>
      <xdr:colOff>542925</xdr:colOff>
      <xdr:row>32</xdr:row>
      <xdr:rowOff>85725</xdr:rowOff>
    </xdr:to>
    <xdr:sp macro="" textlink="">
      <xdr:nvSpPr>
        <xdr:cNvPr id="7" name="Rectangle 6"/>
        <xdr:cNvSpPr/>
      </xdr:nvSpPr>
      <xdr:spPr>
        <a:xfrm>
          <a:off x="2038350" y="2543175"/>
          <a:ext cx="2771775" cy="272415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285750</xdr:colOff>
      <xdr:row>3</xdr:row>
      <xdr:rowOff>85726</xdr:rowOff>
    </xdr:from>
    <xdr:to>
      <xdr:col>13</xdr:col>
      <xdr:colOff>476250</xdr:colOff>
      <xdr:row>15</xdr:row>
      <xdr:rowOff>76200</xdr:rowOff>
    </xdr:to>
    <xdr:sp macro="" textlink="">
      <xdr:nvSpPr>
        <xdr:cNvPr id="8" name="Rectangle 7"/>
        <xdr:cNvSpPr/>
      </xdr:nvSpPr>
      <xdr:spPr>
        <a:xfrm>
          <a:off x="5162550" y="571501"/>
          <a:ext cx="3238500" cy="1933574"/>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581025</xdr:colOff>
      <xdr:row>1</xdr:row>
      <xdr:rowOff>47624</xdr:rowOff>
    </xdr:from>
    <xdr:to>
      <xdr:col>19</xdr:col>
      <xdr:colOff>66675</xdr:colOff>
      <xdr:row>15</xdr:row>
      <xdr:rowOff>95250</xdr:rowOff>
    </xdr:to>
    <xdr:sp macro="" textlink="">
      <xdr:nvSpPr>
        <xdr:cNvPr id="10" name="Rounded Rectangle 9"/>
        <xdr:cNvSpPr/>
      </xdr:nvSpPr>
      <xdr:spPr>
        <a:xfrm>
          <a:off x="8505825" y="209549"/>
          <a:ext cx="3143250" cy="2314576"/>
        </a:xfrm>
        <a:prstGeom prst="roundRect">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295275</xdr:colOff>
      <xdr:row>15</xdr:row>
      <xdr:rowOff>133350</xdr:rowOff>
    </xdr:from>
    <xdr:to>
      <xdr:col>13</xdr:col>
      <xdr:colOff>247650</xdr:colOff>
      <xdr:row>25</xdr:row>
      <xdr:rowOff>76200</xdr:rowOff>
    </xdr:to>
    <xdr:sp macro="" textlink="">
      <xdr:nvSpPr>
        <xdr:cNvPr id="11" name="Rectangle 10"/>
        <xdr:cNvSpPr/>
      </xdr:nvSpPr>
      <xdr:spPr>
        <a:xfrm>
          <a:off x="5172075" y="2562225"/>
          <a:ext cx="3000375" cy="15621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133350</xdr:colOff>
      <xdr:row>15</xdr:row>
      <xdr:rowOff>152399</xdr:rowOff>
    </xdr:from>
    <xdr:to>
      <xdr:col>18</xdr:col>
      <xdr:colOff>95250</xdr:colOff>
      <xdr:row>39</xdr:row>
      <xdr:rowOff>152400</xdr:rowOff>
    </xdr:to>
    <xdr:sp macro="" textlink="">
      <xdr:nvSpPr>
        <xdr:cNvPr id="13" name="Rectangle 12"/>
        <xdr:cNvSpPr/>
      </xdr:nvSpPr>
      <xdr:spPr>
        <a:xfrm>
          <a:off x="8667750" y="2581274"/>
          <a:ext cx="2400300" cy="3886201"/>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457201</xdr:colOff>
      <xdr:row>26</xdr:row>
      <xdr:rowOff>38100</xdr:rowOff>
    </xdr:from>
    <xdr:to>
      <xdr:col>11</xdr:col>
      <xdr:colOff>504825</xdr:colOff>
      <xdr:row>39</xdr:row>
      <xdr:rowOff>9525</xdr:rowOff>
    </xdr:to>
    <xdr:sp macro="" textlink="">
      <xdr:nvSpPr>
        <xdr:cNvPr id="16" name="Rounded Rectangle 15"/>
        <xdr:cNvSpPr/>
      </xdr:nvSpPr>
      <xdr:spPr>
        <a:xfrm>
          <a:off x="5943601" y="4248150"/>
          <a:ext cx="1266824" cy="20764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t>S</a:t>
          </a:r>
        </a:p>
      </xdr:txBody>
    </xdr:sp>
    <xdr:clientData/>
  </xdr:twoCellAnchor>
  <xdr:twoCellAnchor>
    <xdr:from>
      <xdr:col>8</xdr:col>
      <xdr:colOff>295275</xdr:colOff>
      <xdr:row>3</xdr:row>
      <xdr:rowOff>114300</xdr:rowOff>
    </xdr:from>
    <xdr:to>
      <xdr:col>12</xdr:col>
      <xdr:colOff>228600</xdr:colOff>
      <xdr:row>5</xdr:row>
      <xdr:rowOff>76200</xdr:rowOff>
    </xdr:to>
    <xdr:sp macro="" textlink="">
      <xdr:nvSpPr>
        <xdr:cNvPr id="26" name="Rectangle 25"/>
        <xdr:cNvSpPr/>
      </xdr:nvSpPr>
      <xdr:spPr>
        <a:xfrm>
          <a:off x="5172075" y="600075"/>
          <a:ext cx="2371725" cy="28575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F</a:t>
          </a:r>
          <a:r>
            <a:rPr lang="en-US" sz="1100">
              <a:solidFill>
                <a:srgbClr val="FFFF00"/>
              </a:solidFill>
            </a:rPr>
            <a:t>Favourite</a:t>
          </a:r>
          <a:r>
            <a:rPr lang="en-US" sz="1100" baseline="0">
              <a:solidFill>
                <a:srgbClr val="FFFF00"/>
              </a:solidFill>
            </a:rPr>
            <a:t> Social Media Platform</a:t>
          </a:r>
          <a:endParaRPr lang="en-US" sz="1100"/>
        </a:p>
      </xdr:txBody>
    </xdr:sp>
    <xdr:clientData/>
  </xdr:twoCellAnchor>
  <xdr:twoCellAnchor>
    <xdr:from>
      <xdr:col>11</xdr:col>
      <xdr:colOff>552450</xdr:colOff>
      <xdr:row>25</xdr:row>
      <xdr:rowOff>133350</xdr:rowOff>
    </xdr:from>
    <xdr:to>
      <xdr:col>14</xdr:col>
      <xdr:colOff>85725</xdr:colOff>
      <xdr:row>39</xdr:row>
      <xdr:rowOff>133350</xdr:rowOff>
    </xdr:to>
    <xdr:sp macro="" textlink="">
      <xdr:nvSpPr>
        <xdr:cNvPr id="32" name="Rounded Rectangle 31"/>
        <xdr:cNvSpPr/>
      </xdr:nvSpPr>
      <xdr:spPr>
        <a:xfrm>
          <a:off x="7258050" y="4181475"/>
          <a:ext cx="1362075" cy="22669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323850</xdr:colOff>
      <xdr:row>25</xdr:row>
      <xdr:rowOff>133350</xdr:rowOff>
    </xdr:from>
    <xdr:to>
      <xdr:col>9</xdr:col>
      <xdr:colOff>419100</xdr:colOff>
      <xdr:row>39</xdr:row>
      <xdr:rowOff>38100</xdr:rowOff>
    </xdr:to>
    <xdr:sp macro="" textlink="">
      <xdr:nvSpPr>
        <xdr:cNvPr id="33" name="Rounded Rectangle 32"/>
        <xdr:cNvSpPr/>
      </xdr:nvSpPr>
      <xdr:spPr>
        <a:xfrm>
          <a:off x="4591050" y="4181475"/>
          <a:ext cx="1314450" cy="21717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266699</xdr:colOff>
      <xdr:row>1</xdr:row>
      <xdr:rowOff>95250</xdr:rowOff>
    </xdr:from>
    <xdr:to>
      <xdr:col>18</xdr:col>
      <xdr:colOff>352424</xdr:colOff>
      <xdr:row>4</xdr:row>
      <xdr:rowOff>133350</xdr:rowOff>
    </xdr:to>
    <xdr:sp macro="" textlink="">
      <xdr:nvSpPr>
        <xdr:cNvPr id="35" name="Rectangle 34"/>
        <xdr:cNvSpPr/>
      </xdr:nvSpPr>
      <xdr:spPr>
        <a:xfrm>
          <a:off x="9410699" y="257175"/>
          <a:ext cx="1914525" cy="523875"/>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rgbClr val="FFFF00"/>
              </a:solidFill>
            </a:rPr>
            <a:t>How</a:t>
          </a:r>
          <a:r>
            <a:rPr lang="en-US" sz="1100" baseline="0">
              <a:solidFill>
                <a:srgbClr val="FFFF00"/>
              </a:solidFill>
            </a:rPr>
            <a:t> did you find out about your prefered Ride-share</a:t>
          </a:r>
          <a:endParaRPr lang="en-US" sz="1100">
            <a:solidFill>
              <a:srgbClr val="FFFF00"/>
            </a:solidFill>
          </a:endParaRPr>
        </a:p>
      </xdr:txBody>
    </xdr:sp>
    <xdr:clientData/>
  </xdr:twoCellAnchor>
  <xdr:twoCellAnchor>
    <xdr:from>
      <xdr:col>10</xdr:col>
      <xdr:colOff>19050</xdr:colOff>
      <xdr:row>15</xdr:row>
      <xdr:rowOff>114300</xdr:rowOff>
    </xdr:from>
    <xdr:to>
      <xdr:col>13</xdr:col>
      <xdr:colOff>228600</xdr:colOff>
      <xdr:row>18</xdr:row>
      <xdr:rowOff>47625</xdr:rowOff>
    </xdr:to>
    <xdr:sp macro="" textlink="">
      <xdr:nvSpPr>
        <xdr:cNvPr id="37" name="Rectangle 36"/>
        <xdr:cNvSpPr/>
      </xdr:nvSpPr>
      <xdr:spPr>
        <a:xfrm>
          <a:off x="6115050" y="2543175"/>
          <a:ext cx="2038350" cy="41910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rgbClr val="FFFF00"/>
              </a:solidFill>
            </a:rPr>
            <a:t>What Ride</a:t>
          </a:r>
          <a:r>
            <a:rPr lang="en-US" sz="1100" baseline="0">
              <a:solidFill>
                <a:srgbClr val="FFFF00"/>
              </a:solidFill>
            </a:rPr>
            <a:t> did you used first</a:t>
          </a:r>
          <a:endParaRPr lang="en-US" sz="1100">
            <a:solidFill>
              <a:srgbClr val="FFFF00"/>
            </a:solidFill>
          </a:endParaRPr>
        </a:p>
      </xdr:txBody>
    </xdr:sp>
    <xdr:clientData/>
  </xdr:twoCellAnchor>
  <xdr:twoCellAnchor>
    <xdr:from>
      <xdr:col>4</xdr:col>
      <xdr:colOff>514350</xdr:colOff>
      <xdr:row>15</xdr:row>
      <xdr:rowOff>123825</xdr:rowOff>
    </xdr:from>
    <xdr:to>
      <xdr:col>7</xdr:col>
      <xdr:colOff>238125</xdr:colOff>
      <xdr:row>18</xdr:row>
      <xdr:rowOff>152400</xdr:rowOff>
    </xdr:to>
    <xdr:sp macro="" textlink="">
      <xdr:nvSpPr>
        <xdr:cNvPr id="39" name="Rectangle 38"/>
        <xdr:cNvSpPr/>
      </xdr:nvSpPr>
      <xdr:spPr>
        <a:xfrm>
          <a:off x="2952750" y="2552700"/>
          <a:ext cx="1552575" cy="51435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rgbClr val="FFFF00"/>
              </a:solidFill>
            </a:rPr>
            <a:t>Favourite</a:t>
          </a:r>
          <a:r>
            <a:rPr lang="en-US" sz="1100" baseline="0">
              <a:solidFill>
                <a:srgbClr val="FFFF00"/>
              </a:solidFill>
            </a:rPr>
            <a:t> Ride-Hailing</a:t>
          </a:r>
          <a:endParaRPr lang="en-US" sz="1100">
            <a:solidFill>
              <a:srgbClr val="FFFF00"/>
            </a:solidFill>
          </a:endParaRPr>
        </a:p>
      </xdr:txBody>
    </xdr:sp>
    <xdr:clientData/>
  </xdr:twoCellAnchor>
  <xdr:twoCellAnchor editAs="oneCell">
    <xdr:from>
      <xdr:col>20</xdr:col>
      <xdr:colOff>581025</xdr:colOff>
      <xdr:row>0</xdr:row>
      <xdr:rowOff>95250</xdr:rowOff>
    </xdr:from>
    <xdr:to>
      <xdr:col>23</xdr:col>
      <xdr:colOff>447675</xdr:colOff>
      <xdr:row>7</xdr:row>
      <xdr:rowOff>57150</xdr:rowOff>
    </xdr:to>
    <xdr:pic>
      <xdr:nvPicPr>
        <xdr:cNvPr id="41" name="Picture 40"/>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colorTemperature colorTemp="112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2773025" y="95250"/>
          <a:ext cx="1695450" cy="1095375"/>
        </a:xfrm>
        <a:prstGeom prst="rect">
          <a:avLst/>
        </a:prstGeom>
        <a:ln>
          <a:noFill/>
        </a:ln>
      </xdr:spPr>
    </xdr:pic>
    <xdr:clientData/>
  </xdr:twoCellAnchor>
  <xdr:twoCellAnchor editAs="oneCell">
    <xdr:from>
      <xdr:col>3</xdr:col>
      <xdr:colOff>219075</xdr:colOff>
      <xdr:row>15</xdr:row>
      <xdr:rowOff>114300</xdr:rowOff>
    </xdr:from>
    <xdr:to>
      <xdr:col>4</xdr:col>
      <xdr:colOff>535961</xdr:colOff>
      <xdr:row>19</xdr:row>
      <xdr:rowOff>69173</xdr:rowOff>
    </xdr:to>
    <xdr:pic>
      <xdr:nvPicPr>
        <xdr:cNvPr id="43" name="Picture 4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47875" y="2543175"/>
          <a:ext cx="926486" cy="602573"/>
        </a:xfrm>
        <a:prstGeom prst="rect">
          <a:avLst/>
        </a:prstGeom>
      </xdr:spPr>
    </xdr:pic>
    <xdr:clientData/>
  </xdr:twoCellAnchor>
  <xdr:twoCellAnchor>
    <xdr:from>
      <xdr:col>3</xdr:col>
      <xdr:colOff>285750</xdr:colOff>
      <xdr:row>19</xdr:row>
      <xdr:rowOff>104776</xdr:rowOff>
    </xdr:from>
    <xdr:to>
      <xdr:col>7</xdr:col>
      <xdr:colOff>304800</xdr:colOff>
      <xdr:row>32</xdr:row>
      <xdr:rowOff>28575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314325</xdr:colOff>
      <xdr:row>18</xdr:row>
      <xdr:rowOff>76199</xdr:rowOff>
    </xdr:from>
    <xdr:to>
      <xdr:col>13</xdr:col>
      <xdr:colOff>228600</xdr:colOff>
      <xdr:row>25</xdr:row>
      <xdr:rowOff>38100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295275</xdr:colOff>
      <xdr:row>15</xdr:row>
      <xdr:rowOff>133350</xdr:rowOff>
    </xdr:from>
    <xdr:to>
      <xdr:col>10</xdr:col>
      <xdr:colOff>2561</xdr:colOff>
      <xdr:row>19</xdr:row>
      <xdr:rowOff>88223</xdr:rowOff>
    </xdr:to>
    <xdr:pic>
      <xdr:nvPicPr>
        <xdr:cNvPr id="56" name="Picture 5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72075" y="2562225"/>
          <a:ext cx="926486" cy="602573"/>
        </a:xfrm>
        <a:prstGeom prst="rect">
          <a:avLst/>
        </a:prstGeom>
      </xdr:spPr>
    </xdr:pic>
    <xdr:clientData/>
  </xdr:twoCellAnchor>
  <xdr:twoCellAnchor>
    <xdr:from>
      <xdr:col>14</xdr:col>
      <xdr:colOff>476250</xdr:colOff>
      <xdr:row>6</xdr:row>
      <xdr:rowOff>0</xdr:rowOff>
    </xdr:from>
    <xdr:to>
      <xdr:col>18</xdr:col>
      <xdr:colOff>523875</xdr:colOff>
      <xdr:row>14</xdr:row>
      <xdr:rowOff>114300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14</xdr:col>
      <xdr:colOff>152400</xdr:colOff>
      <xdr:row>1</xdr:row>
      <xdr:rowOff>123825</xdr:rowOff>
    </xdr:from>
    <xdr:to>
      <xdr:col>15</xdr:col>
      <xdr:colOff>190500</xdr:colOff>
      <xdr:row>5</xdr:row>
      <xdr:rowOff>152400</xdr:rowOff>
    </xdr:to>
    <xdr:pic>
      <xdr:nvPicPr>
        <xdr:cNvPr id="60" name="Picture 5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686800" y="285750"/>
          <a:ext cx="647700" cy="676275"/>
        </a:xfrm>
        <a:prstGeom prst="rect">
          <a:avLst/>
        </a:prstGeom>
      </xdr:spPr>
    </xdr:pic>
    <xdr:clientData/>
  </xdr:twoCellAnchor>
  <xdr:twoCellAnchor>
    <xdr:from>
      <xdr:col>14</xdr:col>
      <xdr:colOff>152400</xdr:colOff>
      <xdr:row>16</xdr:row>
      <xdr:rowOff>0</xdr:rowOff>
    </xdr:from>
    <xdr:to>
      <xdr:col>18</xdr:col>
      <xdr:colOff>66674</xdr:colOff>
      <xdr:row>39</xdr:row>
      <xdr:rowOff>114301</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14</xdr:col>
      <xdr:colOff>180975</xdr:colOff>
      <xdr:row>16</xdr:row>
      <xdr:rowOff>19049</xdr:rowOff>
    </xdr:from>
    <xdr:to>
      <xdr:col>15</xdr:col>
      <xdr:colOff>497861</xdr:colOff>
      <xdr:row>19</xdr:row>
      <xdr:rowOff>135847</xdr:rowOff>
    </xdr:to>
    <xdr:pic>
      <xdr:nvPicPr>
        <xdr:cNvPr id="63" name="Picture 6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715375" y="2609849"/>
          <a:ext cx="926486" cy="602573"/>
        </a:xfrm>
        <a:prstGeom prst="rect">
          <a:avLst/>
        </a:prstGeom>
      </xdr:spPr>
    </xdr:pic>
    <xdr:clientData/>
  </xdr:twoCellAnchor>
  <xdr:twoCellAnchor>
    <xdr:from>
      <xdr:col>14</xdr:col>
      <xdr:colOff>171450</xdr:colOff>
      <xdr:row>19</xdr:row>
      <xdr:rowOff>152399</xdr:rowOff>
    </xdr:from>
    <xdr:to>
      <xdr:col>16</xdr:col>
      <xdr:colOff>504825</xdr:colOff>
      <xdr:row>23</xdr:row>
      <xdr:rowOff>142875</xdr:rowOff>
    </xdr:to>
    <xdr:sp macro="" textlink="">
      <xdr:nvSpPr>
        <xdr:cNvPr id="64" name="Rectangle 63"/>
        <xdr:cNvSpPr/>
      </xdr:nvSpPr>
      <xdr:spPr>
        <a:xfrm>
          <a:off x="8705850" y="3228974"/>
          <a:ext cx="1552575" cy="638176"/>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FF00"/>
              </a:solidFill>
              <a:effectLst/>
              <a:latin typeface="+mn-lt"/>
              <a:ea typeface="+mn-ea"/>
              <a:cs typeface="+mn-cs"/>
            </a:rPr>
            <a:t>Why do you prefer your favourite ride-hailing service?</a:t>
          </a:r>
          <a:endParaRPr lang="en-US">
            <a:solidFill>
              <a:srgbClr val="FFFF00"/>
            </a:solidFill>
            <a:effectLst/>
          </a:endParaRPr>
        </a:p>
        <a:p>
          <a:pPr algn="l"/>
          <a:endParaRPr lang="en-US" sz="1100">
            <a:solidFill>
              <a:srgbClr val="FFFF00"/>
            </a:solidFill>
          </a:endParaRPr>
        </a:p>
      </xdr:txBody>
    </xdr:sp>
    <xdr:clientData/>
  </xdr:twoCellAnchor>
  <xdr:twoCellAnchor>
    <xdr:from>
      <xdr:col>8</xdr:col>
      <xdr:colOff>333374</xdr:colOff>
      <xdr:row>5</xdr:row>
      <xdr:rowOff>95250</xdr:rowOff>
    </xdr:from>
    <xdr:to>
      <xdr:col>13</xdr:col>
      <xdr:colOff>428625</xdr:colOff>
      <xdr:row>15</xdr:row>
      <xdr:rowOff>47625</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190500</xdr:colOff>
      <xdr:row>3</xdr:row>
      <xdr:rowOff>72261</xdr:rowOff>
    </xdr:from>
    <xdr:to>
      <xdr:col>13</xdr:col>
      <xdr:colOff>485776</xdr:colOff>
      <xdr:row>6</xdr:row>
      <xdr:rowOff>157283</xdr:rowOff>
    </xdr:to>
    <xdr:pic>
      <xdr:nvPicPr>
        <xdr:cNvPr id="44" name="Picture 43"/>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505700" y="558036"/>
          <a:ext cx="904876" cy="570797"/>
        </a:xfrm>
        <a:prstGeom prst="rect">
          <a:avLst/>
        </a:prstGeom>
      </xdr:spPr>
    </xdr:pic>
    <xdr:clientData/>
  </xdr:twoCellAnchor>
  <xdr:twoCellAnchor>
    <xdr:from>
      <xdr:col>3</xdr:col>
      <xdr:colOff>190501</xdr:colOff>
      <xdr:row>3</xdr:row>
      <xdr:rowOff>0</xdr:rowOff>
    </xdr:from>
    <xdr:to>
      <xdr:col>8</xdr:col>
      <xdr:colOff>257175</xdr:colOff>
      <xdr:row>15</xdr:row>
      <xdr:rowOff>38099</xdr:rowOff>
    </xdr:to>
    <xdr:sp macro="" textlink="">
      <xdr:nvSpPr>
        <xdr:cNvPr id="46" name="Rectangle 45"/>
        <xdr:cNvSpPr/>
      </xdr:nvSpPr>
      <xdr:spPr>
        <a:xfrm>
          <a:off x="2019301" y="485775"/>
          <a:ext cx="3114674" cy="198119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533399</xdr:colOff>
      <xdr:row>5</xdr:row>
      <xdr:rowOff>47624</xdr:rowOff>
    </xdr:from>
    <xdr:to>
      <xdr:col>8</xdr:col>
      <xdr:colOff>161924</xdr:colOff>
      <xdr:row>15</xdr:row>
      <xdr:rowOff>47625</xdr:rowOff>
    </xdr:to>
    <xdr:graphicFrame macro="">
      <xdr:nvGraphicFramePr>
        <xdr:cNvPr id="77" name="Chart 7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xdr:col>
      <xdr:colOff>190501</xdr:colOff>
      <xdr:row>3</xdr:row>
      <xdr:rowOff>0</xdr:rowOff>
    </xdr:from>
    <xdr:to>
      <xdr:col>4</xdr:col>
      <xdr:colOff>485777</xdr:colOff>
      <xdr:row>6</xdr:row>
      <xdr:rowOff>85022</xdr:rowOff>
    </xdr:to>
    <xdr:pic>
      <xdr:nvPicPr>
        <xdr:cNvPr id="80" name="Picture 79"/>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019301" y="485775"/>
          <a:ext cx="904876" cy="570797"/>
        </a:xfrm>
        <a:prstGeom prst="rect">
          <a:avLst/>
        </a:prstGeom>
      </xdr:spPr>
    </xdr:pic>
    <xdr:clientData/>
  </xdr:twoCellAnchor>
  <xdr:twoCellAnchor>
    <xdr:from>
      <xdr:col>4</xdr:col>
      <xdr:colOff>533401</xdr:colOff>
      <xdr:row>3</xdr:row>
      <xdr:rowOff>0</xdr:rowOff>
    </xdr:from>
    <xdr:to>
      <xdr:col>8</xdr:col>
      <xdr:colOff>133351</xdr:colOff>
      <xdr:row>5</xdr:row>
      <xdr:rowOff>95250</xdr:rowOff>
    </xdr:to>
    <xdr:sp macro="" textlink="">
      <xdr:nvSpPr>
        <xdr:cNvPr id="84" name="Rectangle 83"/>
        <xdr:cNvSpPr/>
      </xdr:nvSpPr>
      <xdr:spPr>
        <a:xfrm>
          <a:off x="2971801" y="485775"/>
          <a:ext cx="2038350" cy="419100"/>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solidFill>
                <a:srgbClr val="FFFF00"/>
              </a:solidFill>
            </a:rPr>
            <a:t>Your</a:t>
          </a:r>
          <a:r>
            <a:rPr lang="en-US" sz="1100" baseline="0">
              <a:solidFill>
                <a:srgbClr val="FFFF00"/>
              </a:solidFill>
            </a:rPr>
            <a:t> Go-To Source for News and Trends</a:t>
          </a:r>
          <a:endParaRPr lang="en-US" sz="1100">
            <a:solidFill>
              <a:srgbClr val="FFFF00"/>
            </a:solidFill>
          </a:endParaRPr>
        </a:p>
      </xdr:txBody>
    </xdr:sp>
    <xdr:clientData/>
  </xdr:twoCellAnchor>
  <xdr:twoCellAnchor>
    <xdr:from>
      <xdr:col>9</xdr:col>
      <xdr:colOff>523875</xdr:colOff>
      <xdr:row>32</xdr:row>
      <xdr:rowOff>38100</xdr:rowOff>
    </xdr:from>
    <xdr:to>
      <xdr:col>11</xdr:col>
      <xdr:colOff>438150</xdr:colOff>
      <xdr:row>37</xdr:row>
      <xdr:rowOff>152400</xdr:rowOff>
    </xdr:to>
    <xdr:graphicFrame macro="">
      <xdr:nvGraphicFramePr>
        <xdr:cNvPr id="86" name="Chart 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476250</xdr:colOff>
      <xdr:row>25</xdr:row>
      <xdr:rowOff>123824</xdr:rowOff>
    </xdr:from>
    <xdr:to>
      <xdr:col>11</xdr:col>
      <xdr:colOff>466725</xdr:colOff>
      <xdr:row>28</xdr:row>
      <xdr:rowOff>161924</xdr:rowOff>
    </xdr:to>
    <xdr:sp macro="" textlink="">
      <xdr:nvSpPr>
        <xdr:cNvPr id="88" name="Rectangle 87"/>
        <xdr:cNvSpPr/>
      </xdr:nvSpPr>
      <xdr:spPr>
        <a:xfrm>
          <a:off x="5962650" y="4171949"/>
          <a:ext cx="1209675" cy="523875"/>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aseline="0">
              <a:solidFill>
                <a:srgbClr val="FFFF00"/>
              </a:solidFill>
            </a:rPr>
            <a:t> How do you buy medicine</a:t>
          </a:r>
          <a:endParaRPr lang="en-US" sz="1100"/>
        </a:p>
      </xdr:txBody>
    </xdr:sp>
    <xdr:clientData/>
  </xdr:twoCellAnchor>
  <xdr:twoCellAnchor>
    <xdr:from>
      <xdr:col>7</xdr:col>
      <xdr:colOff>361950</xdr:colOff>
      <xdr:row>26</xdr:row>
      <xdr:rowOff>76200</xdr:rowOff>
    </xdr:from>
    <xdr:to>
      <xdr:col>9</xdr:col>
      <xdr:colOff>371475</xdr:colOff>
      <xdr:row>38</xdr:row>
      <xdr:rowOff>123825</xdr:rowOff>
    </xdr:to>
    <xdr:graphicFrame macro="">
      <xdr:nvGraphicFramePr>
        <xdr:cNvPr id="94" name="Chart 9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352425</xdr:colOff>
      <xdr:row>25</xdr:row>
      <xdr:rowOff>133351</xdr:rowOff>
    </xdr:from>
    <xdr:to>
      <xdr:col>9</xdr:col>
      <xdr:colOff>342900</xdr:colOff>
      <xdr:row>28</xdr:row>
      <xdr:rowOff>95250</xdr:rowOff>
    </xdr:to>
    <xdr:sp macro="" textlink="">
      <xdr:nvSpPr>
        <xdr:cNvPr id="96" name="Rectangle 95"/>
        <xdr:cNvSpPr/>
      </xdr:nvSpPr>
      <xdr:spPr>
        <a:xfrm>
          <a:off x="4619625" y="4181476"/>
          <a:ext cx="1209675" cy="447674"/>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aseline="0">
              <a:solidFill>
                <a:srgbClr val="FFFF00"/>
              </a:solidFill>
            </a:rPr>
            <a:t>Are you Loyal to any brand </a:t>
          </a:r>
          <a:endParaRPr lang="en-US" sz="1100"/>
        </a:p>
      </xdr:txBody>
    </xdr:sp>
    <xdr:clientData/>
  </xdr:twoCellAnchor>
  <xdr:twoCellAnchor>
    <xdr:from>
      <xdr:col>11</xdr:col>
      <xdr:colOff>600076</xdr:colOff>
      <xdr:row>32</xdr:row>
      <xdr:rowOff>9525</xdr:rowOff>
    </xdr:from>
    <xdr:to>
      <xdr:col>13</xdr:col>
      <xdr:colOff>600076</xdr:colOff>
      <xdr:row>39</xdr:row>
      <xdr:rowOff>28575</xdr:rowOff>
    </xdr:to>
    <xdr:graphicFrame macro="">
      <xdr:nvGraphicFramePr>
        <xdr:cNvPr id="98" name="Chart 9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552450</xdr:colOff>
      <xdr:row>26</xdr:row>
      <xdr:rowOff>28575</xdr:rowOff>
    </xdr:from>
    <xdr:to>
      <xdr:col>14</xdr:col>
      <xdr:colOff>47625</xdr:colOff>
      <xdr:row>31</xdr:row>
      <xdr:rowOff>85724</xdr:rowOff>
    </xdr:to>
    <xdr:sp macro="" textlink="">
      <xdr:nvSpPr>
        <xdr:cNvPr id="102" name="Rectangle 101"/>
        <xdr:cNvSpPr/>
      </xdr:nvSpPr>
      <xdr:spPr>
        <a:xfrm>
          <a:off x="7258050" y="4238625"/>
          <a:ext cx="1323975" cy="866774"/>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aseline="0">
              <a:solidFill>
                <a:srgbClr val="FFFF00"/>
              </a:solidFill>
            </a:rPr>
            <a:t> Does brand amabassasor infleunce your purchasing decision</a:t>
          </a:r>
          <a:endParaRPr lang="en-US" sz="1100"/>
        </a:p>
      </xdr:txBody>
    </xdr:sp>
    <xdr:clientData/>
  </xdr:twoCellAnchor>
  <xdr:twoCellAnchor editAs="oneCell">
    <xdr:from>
      <xdr:col>9</xdr:col>
      <xdr:colOff>485775</xdr:colOff>
      <xdr:row>29</xdr:row>
      <xdr:rowOff>1</xdr:rowOff>
    </xdr:from>
    <xdr:to>
      <xdr:col>11</xdr:col>
      <xdr:colOff>447675</xdr:colOff>
      <xdr:row>32</xdr:row>
      <xdr:rowOff>38100</xdr:rowOff>
    </xdr:to>
    <xdr:pic>
      <xdr:nvPicPr>
        <xdr:cNvPr id="49" name="Picture 48"/>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972175" y="4695826"/>
          <a:ext cx="1181100" cy="523874"/>
        </a:xfrm>
        <a:prstGeom prst="rect">
          <a:avLst/>
        </a:prstGeom>
      </xdr:spPr>
    </xdr:pic>
    <xdr:clientData/>
  </xdr:twoCellAnchor>
  <xdr:twoCellAnchor editAs="oneCell">
    <xdr:from>
      <xdr:col>7</xdr:col>
      <xdr:colOff>419099</xdr:colOff>
      <xdr:row>33</xdr:row>
      <xdr:rowOff>28575</xdr:rowOff>
    </xdr:from>
    <xdr:to>
      <xdr:col>9</xdr:col>
      <xdr:colOff>352424</xdr:colOff>
      <xdr:row>38</xdr:row>
      <xdr:rowOff>76200</xdr:rowOff>
    </xdr:to>
    <xdr:pic>
      <xdr:nvPicPr>
        <xdr:cNvPr id="14336" name="Picture 14335"/>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4686299" y="5372100"/>
          <a:ext cx="1152525" cy="857250"/>
        </a:xfrm>
        <a:prstGeom prst="rect">
          <a:avLst/>
        </a:prstGeom>
      </xdr:spPr>
    </xdr:pic>
    <xdr:clientData/>
  </xdr:twoCellAnchor>
  <xdr:twoCellAnchor>
    <xdr:from>
      <xdr:col>0</xdr:col>
      <xdr:colOff>47625</xdr:colOff>
      <xdr:row>33</xdr:row>
      <xdr:rowOff>47625</xdr:rowOff>
    </xdr:from>
    <xdr:to>
      <xdr:col>7</xdr:col>
      <xdr:colOff>257175</xdr:colOff>
      <xdr:row>40</xdr:row>
      <xdr:rowOff>47625</xdr:rowOff>
    </xdr:to>
    <xdr:sp macro="" textlink="">
      <xdr:nvSpPr>
        <xdr:cNvPr id="14343" name="Rounded Rectangle 14342"/>
        <xdr:cNvSpPr/>
      </xdr:nvSpPr>
      <xdr:spPr>
        <a:xfrm>
          <a:off x="47625" y="5391150"/>
          <a:ext cx="4476750" cy="1133475"/>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228601</xdr:colOff>
      <xdr:row>15</xdr:row>
      <xdr:rowOff>142875</xdr:rowOff>
    </xdr:from>
    <xdr:to>
      <xdr:col>22</xdr:col>
      <xdr:colOff>504825</xdr:colOff>
      <xdr:row>39</xdr:row>
      <xdr:rowOff>123825</xdr:rowOff>
    </xdr:to>
    <xdr:sp macro="" textlink="">
      <xdr:nvSpPr>
        <xdr:cNvPr id="14344" name="Rounded Rectangle 14343"/>
        <xdr:cNvSpPr/>
      </xdr:nvSpPr>
      <xdr:spPr>
        <a:xfrm>
          <a:off x="11201401" y="2571750"/>
          <a:ext cx="2714624" cy="386715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247649</xdr:colOff>
      <xdr:row>33</xdr:row>
      <xdr:rowOff>19051</xdr:rowOff>
    </xdr:from>
    <xdr:to>
      <xdr:col>3</xdr:col>
      <xdr:colOff>361950</xdr:colOff>
      <xdr:row>38</xdr:row>
      <xdr:rowOff>47626</xdr:rowOff>
    </xdr:to>
    <xdr:graphicFrame macro="">
      <xdr:nvGraphicFramePr>
        <xdr:cNvPr id="107" name="Chart 10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19050</xdr:colOff>
      <xdr:row>32</xdr:row>
      <xdr:rowOff>57151</xdr:rowOff>
    </xdr:from>
    <xdr:to>
      <xdr:col>7</xdr:col>
      <xdr:colOff>57150</xdr:colOff>
      <xdr:row>39</xdr:row>
      <xdr:rowOff>0</xdr:rowOff>
    </xdr:to>
    <xdr:graphicFrame macro="">
      <xdr:nvGraphicFramePr>
        <xdr:cNvPr id="109" name="Chart 10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419100</xdr:colOff>
      <xdr:row>38</xdr:row>
      <xdr:rowOff>66675</xdr:rowOff>
    </xdr:from>
    <xdr:to>
      <xdr:col>7</xdr:col>
      <xdr:colOff>28575</xdr:colOff>
      <xdr:row>40</xdr:row>
      <xdr:rowOff>76200</xdr:rowOff>
    </xdr:to>
    <xdr:sp macro="" textlink="">
      <xdr:nvSpPr>
        <xdr:cNvPr id="112" name="Rectangle 111"/>
        <xdr:cNvSpPr/>
      </xdr:nvSpPr>
      <xdr:spPr>
        <a:xfrm>
          <a:off x="419100" y="6219825"/>
          <a:ext cx="3876675" cy="333375"/>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baseline="0">
              <a:solidFill>
                <a:srgbClr val="FFFF00"/>
              </a:solidFill>
            </a:rPr>
            <a:t> Favourite TV Commericals and Program</a:t>
          </a:r>
          <a:endParaRPr lang="en-US" sz="1100"/>
        </a:p>
      </xdr:txBody>
    </xdr:sp>
    <xdr:clientData/>
  </xdr:twoCellAnchor>
  <xdr:twoCellAnchor>
    <xdr:from>
      <xdr:col>18</xdr:col>
      <xdr:colOff>304799</xdr:colOff>
      <xdr:row>21</xdr:row>
      <xdr:rowOff>47625</xdr:rowOff>
    </xdr:from>
    <xdr:to>
      <xdr:col>22</xdr:col>
      <xdr:colOff>438150</xdr:colOff>
      <xdr:row>32</xdr:row>
      <xdr:rowOff>47626</xdr:rowOff>
    </xdr:to>
    <xdr:graphicFrame macro="">
      <xdr:nvGraphicFramePr>
        <xdr:cNvPr id="114" name="Chart 1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18</xdr:col>
      <xdr:colOff>392799</xdr:colOff>
      <xdr:row>16</xdr:row>
      <xdr:rowOff>66675</xdr:rowOff>
    </xdr:from>
    <xdr:to>
      <xdr:col>20</xdr:col>
      <xdr:colOff>314325</xdr:colOff>
      <xdr:row>21</xdr:row>
      <xdr:rowOff>38100</xdr:rowOff>
    </xdr:to>
    <xdr:pic>
      <xdr:nvPicPr>
        <xdr:cNvPr id="14345" name="Picture 14344"/>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1365599" y="2657475"/>
          <a:ext cx="1140726" cy="781050"/>
        </a:xfrm>
        <a:prstGeom prst="rect">
          <a:avLst/>
        </a:prstGeom>
      </xdr:spPr>
    </xdr:pic>
    <xdr:clientData/>
  </xdr:twoCellAnchor>
  <xdr:twoCellAnchor>
    <xdr:from>
      <xdr:col>20</xdr:col>
      <xdr:colOff>333376</xdr:colOff>
      <xdr:row>16</xdr:row>
      <xdr:rowOff>47625</xdr:rowOff>
    </xdr:from>
    <xdr:to>
      <xdr:col>22</xdr:col>
      <xdr:colOff>390525</xdr:colOff>
      <xdr:row>21</xdr:row>
      <xdr:rowOff>38099</xdr:rowOff>
    </xdr:to>
    <xdr:sp macro="" textlink="">
      <xdr:nvSpPr>
        <xdr:cNvPr id="117" name="Rectangle 116"/>
        <xdr:cNvSpPr/>
      </xdr:nvSpPr>
      <xdr:spPr>
        <a:xfrm>
          <a:off x="12525376" y="2638425"/>
          <a:ext cx="1276349" cy="800099"/>
        </a:xfrm>
        <a:prstGeom prst="rect">
          <a:avLst/>
        </a:prstGeom>
        <a:solidFill>
          <a:schemeClr val="tx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endParaRPr lang="en-US" sz="1100" b="0" i="0" baseline="0">
            <a:solidFill>
              <a:srgbClr val="FFFF00"/>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FF00"/>
              </a:solidFill>
              <a:effectLst/>
              <a:latin typeface="+mn-lt"/>
              <a:ea typeface="+mn-ea"/>
              <a:cs typeface="+mn-cs"/>
            </a:rPr>
            <a:t>    Favourite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US" sz="1100" b="0" i="0" baseline="0">
            <a:solidFill>
              <a:srgbClr val="FFFF00"/>
            </a:solidFill>
            <a:effectLst/>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100" b="0" i="0" baseline="0">
              <a:solidFill>
                <a:srgbClr val="FFFF00"/>
              </a:solidFill>
              <a:effectLst/>
              <a:latin typeface="+mn-lt"/>
              <a:ea typeface="+mn-ea"/>
              <a:cs typeface="+mn-cs"/>
            </a:rPr>
            <a:t>      Proteins</a:t>
          </a:r>
          <a:endParaRPr lang="en-US">
            <a:solidFill>
              <a:srgbClr val="FFFF00"/>
            </a:solidFill>
            <a:effectLst/>
          </a:endParaRPr>
        </a:p>
        <a:p>
          <a:pPr algn="l"/>
          <a:endParaRPr lang="en-US" sz="1100">
            <a:solidFill>
              <a:srgbClr val="FFFF00"/>
            </a:solidFill>
          </a:endParaRPr>
        </a:p>
      </xdr:txBody>
    </xdr:sp>
    <xdr:clientData/>
  </xdr:twoCellAnchor>
  <xdr:twoCellAnchor>
    <xdr:from>
      <xdr:col>18</xdr:col>
      <xdr:colOff>285750</xdr:colOff>
      <xdr:row>32</xdr:row>
      <xdr:rowOff>95250</xdr:rowOff>
    </xdr:from>
    <xdr:to>
      <xdr:col>20</xdr:col>
      <xdr:colOff>304800</xdr:colOff>
      <xdr:row>39</xdr:row>
      <xdr:rowOff>104775</xdr:rowOff>
    </xdr:to>
    <xdr:graphicFrame macro="">
      <xdr:nvGraphicFramePr>
        <xdr:cNvPr id="119"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20</xdr:col>
      <xdr:colOff>333375</xdr:colOff>
      <xdr:row>32</xdr:row>
      <xdr:rowOff>114300</xdr:rowOff>
    </xdr:from>
    <xdr:to>
      <xdr:col>21</xdr:col>
      <xdr:colOff>514350</xdr:colOff>
      <xdr:row>39</xdr:row>
      <xdr:rowOff>104775</xdr:rowOff>
    </xdr:to>
    <xdr:pic>
      <xdr:nvPicPr>
        <xdr:cNvPr id="14346" name="Picture 14345"/>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525375" y="5295900"/>
          <a:ext cx="790575" cy="1123950"/>
        </a:xfrm>
        <a:prstGeom prst="rect">
          <a:avLst/>
        </a:prstGeom>
      </xdr:spPr>
    </xdr:pic>
    <xdr:clientData/>
  </xdr:twoCellAnchor>
  <xdr:twoCellAnchor>
    <xdr:from>
      <xdr:col>21</xdr:col>
      <xdr:colOff>552450</xdr:colOff>
      <xdr:row>32</xdr:row>
      <xdr:rowOff>152399</xdr:rowOff>
    </xdr:from>
    <xdr:to>
      <xdr:col>22</xdr:col>
      <xdr:colOff>390525</xdr:colOff>
      <xdr:row>38</xdr:row>
      <xdr:rowOff>152400</xdr:rowOff>
    </xdr:to>
    <xdr:sp macro="" textlink="">
      <xdr:nvSpPr>
        <xdr:cNvPr id="14347" name="Rounded Rectangle 14346"/>
        <xdr:cNvSpPr/>
      </xdr:nvSpPr>
      <xdr:spPr>
        <a:xfrm>
          <a:off x="13354050" y="5333999"/>
          <a:ext cx="447675" cy="971551"/>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1100">
              <a:solidFill>
                <a:srgbClr val="FFFF00"/>
              </a:solidFill>
            </a:rPr>
            <a:t>Netfli</a:t>
          </a:r>
          <a:r>
            <a:rPr lang="en-US" sz="1100" baseline="0">
              <a:solidFill>
                <a:srgbClr val="FFFF00"/>
              </a:solidFill>
            </a:rPr>
            <a:t>x or Cinema</a:t>
          </a:r>
          <a:endParaRPr lang="en-US" sz="1100">
            <a:solidFill>
              <a:srgbClr val="FFFF00"/>
            </a:solidFill>
          </a:endParaRPr>
        </a:p>
      </xdr:txBody>
    </xdr:sp>
    <xdr:clientData/>
  </xdr:twoCellAnchor>
  <xdr:twoCellAnchor editAs="oneCell">
    <xdr:from>
      <xdr:col>0</xdr:col>
      <xdr:colOff>57150</xdr:colOff>
      <xdr:row>8</xdr:row>
      <xdr:rowOff>19050</xdr:rowOff>
    </xdr:from>
    <xdr:to>
      <xdr:col>3</xdr:col>
      <xdr:colOff>57150</xdr:colOff>
      <xdr:row>19</xdr:row>
      <xdr:rowOff>114300</xdr:rowOff>
    </xdr:to>
    <mc:AlternateContent xmlns:mc="http://schemas.openxmlformats.org/markup-compatibility/2006" xmlns:a14="http://schemas.microsoft.com/office/drawing/2010/main">
      <mc:Choice Requires="a14">
        <xdr:graphicFrame macro="">
          <xdr:nvGraphicFramePr>
            <xdr:cNvPr id="133" name="What are your go-to proteins? (Select any 2) 1"/>
            <xdr:cNvGraphicFramePr/>
          </xdr:nvGraphicFramePr>
          <xdr:xfrm>
            <a:off x="0" y="0"/>
            <a:ext cx="0" cy="0"/>
          </xdr:xfrm>
          <a:graphic>
            <a:graphicData uri="http://schemas.microsoft.com/office/drawing/2010/slicer">
              <sle:slicer xmlns:sle="http://schemas.microsoft.com/office/drawing/2010/slicer" name="What are your go-to proteins? (Select any 2) 1"/>
            </a:graphicData>
          </a:graphic>
        </xdr:graphicFrame>
      </mc:Choice>
      <mc:Fallback xmlns="">
        <xdr:sp macro="" textlink="">
          <xdr:nvSpPr>
            <xdr:cNvPr id="0" name=""/>
            <xdr:cNvSpPr>
              <a:spLocks noTextEdit="1"/>
            </xdr:cNvSpPr>
          </xdr:nvSpPr>
          <xdr:spPr>
            <a:xfrm>
              <a:off x="57150" y="1314450"/>
              <a:ext cx="182880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1281112</xdr:colOff>
      <xdr:row>4</xdr:row>
      <xdr:rowOff>76200</xdr:rowOff>
    </xdr:from>
    <xdr:to>
      <xdr:col>4</xdr:col>
      <xdr:colOff>119062</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3</xdr:row>
      <xdr:rowOff>0</xdr:rowOff>
    </xdr:from>
    <xdr:to>
      <xdr:col>12</xdr:col>
      <xdr:colOff>304800</xdr:colOff>
      <xdr:row>19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547687</xdr:colOff>
      <xdr:row>4</xdr:row>
      <xdr:rowOff>76200</xdr:rowOff>
    </xdr:from>
    <xdr:to>
      <xdr:col>2</xdr:col>
      <xdr:colOff>1719262</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0</xdr:rowOff>
    </xdr:from>
    <xdr:to>
      <xdr:col>5</xdr:col>
      <xdr:colOff>161925</xdr:colOff>
      <xdr:row>18</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423862</xdr:colOff>
      <xdr:row>4</xdr:row>
      <xdr:rowOff>76200</xdr:rowOff>
    </xdr:from>
    <xdr:to>
      <xdr:col>4</xdr:col>
      <xdr:colOff>585787</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xdr:row>
      <xdr:rowOff>0</xdr:rowOff>
    </xdr:from>
    <xdr:to>
      <xdr:col>10</xdr:col>
      <xdr:colOff>304800</xdr:colOff>
      <xdr:row>17</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781050</xdr:colOff>
      <xdr:row>4</xdr:row>
      <xdr:rowOff>76200</xdr:rowOff>
    </xdr:from>
    <xdr:to>
      <xdr:col>4</xdr:col>
      <xdr:colOff>180975</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3</xdr:row>
      <xdr:rowOff>0</xdr:rowOff>
    </xdr:from>
    <xdr:to>
      <xdr:col>11</xdr:col>
      <xdr:colOff>304800</xdr:colOff>
      <xdr:row>19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1947862</xdr:colOff>
      <xdr:row>4</xdr:row>
      <xdr:rowOff>76200</xdr:rowOff>
    </xdr:from>
    <xdr:to>
      <xdr:col>1</xdr:col>
      <xdr:colOff>6519862</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85724</xdr:colOff>
      <xdr:row>6</xdr:row>
      <xdr:rowOff>104775</xdr:rowOff>
    </xdr:from>
    <xdr:to>
      <xdr:col>10</xdr:col>
      <xdr:colOff>122247</xdr:colOff>
      <xdr:row>21</xdr:row>
      <xdr:rowOff>21928</xdr:rowOff>
    </xdr:to>
    <xdr:pic>
      <xdr:nvPicPr>
        <xdr:cNvPr id="15" name="Picture 14"/>
        <xdr:cNvPicPr>
          <a:picLocks noChangeAspect="1"/>
        </xdr:cNvPicPr>
      </xdr:nvPicPr>
      <xdr:blipFill>
        <a:blip xmlns:r="http://schemas.openxmlformats.org/officeDocument/2006/relationships" r:embed="rId1"/>
        <a:stretch>
          <a:fillRect/>
        </a:stretch>
      </xdr:blipFill>
      <xdr:spPr>
        <a:xfrm>
          <a:off x="2524124" y="1076325"/>
          <a:ext cx="3694123" cy="23460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9</xdr:col>
      <xdr:colOff>317</xdr:colOff>
      <xdr:row>24</xdr:row>
      <xdr:rowOff>145807</xdr:rowOff>
    </xdr:to>
    <xdr:pic>
      <xdr:nvPicPr>
        <xdr:cNvPr id="6" name="Picture 5"/>
        <xdr:cNvPicPr>
          <a:picLocks noChangeAspect="1"/>
        </xdr:cNvPicPr>
      </xdr:nvPicPr>
      <xdr:blipFill>
        <a:blip xmlns:r="http://schemas.openxmlformats.org/officeDocument/2006/relationships" r:embed="rId1"/>
        <a:stretch>
          <a:fillRect/>
        </a:stretch>
      </xdr:blipFill>
      <xdr:spPr>
        <a:xfrm>
          <a:off x="1828800" y="971550"/>
          <a:ext cx="3657917" cy="30604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571500</xdr:colOff>
      <xdr:row>6</xdr:row>
      <xdr:rowOff>28575</xdr:rowOff>
    </xdr:from>
    <xdr:to>
      <xdr:col>14</xdr:col>
      <xdr:colOff>449992</xdr:colOff>
      <xdr:row>24</xdr:row>
      <xdr:rowOff>3679</xdr:rowOff>
    </xdr:to>
    <xdr:pic>
      <xdr:nvPicPr>
        <xdr:cNvPr id="8" name="Picture 7"/>
        <xdr:cNvPicPr>
          <a:picLocks noChangeAspect="1"/>
        </xdr:cNvPicPr>
      </xdr:nvPicPr>
      <xdr:blipFill>
        <a:blip xmlns:r="http://schemas.openxmlformats.org/officeDocument/2006/relationships" r:embed="rId1"/>
        <a:stretch>
          <a:fillRect/>
        </a:stretch>
      </xdr:blipFill>
      <xdr:spPr>
        <a:xfrm>
          <a:off x="4229100" y="1000125"/>
          <a:ext cx="4755292" cy="2889754"/>
        </a:xfrm>
        <a:prstGeom prst="rect">
          <a:avLst/>
        </a:prstGeom>
      </xdr:spPr>
    </xdr:pic>
    <xdr:clientData/>
  </xdr:twoCellAnchor>
  <xdr:twoCellAnchor editAs="oneCell">
    <xdr:from>
      <xdr:col>3</xdr:col>
      <xdr:colOff>0</xdr:colOff>
      <xdr:row>9</xdr:row>
      <xdr:rowOff>0</xdr:rowOff>
    </xdr:from>
    <xdr:to>
      <xdr:col>10</xdr:col>
      <xdr:colOff>488092</xdr:colOff>
      <xdr:row>26</xdr:row>
      <xdr:rowOff>137029</xdr:rowOff>
    </xdr:to>
    <xdr:pic>
      <xdr:nvPicPr>
        <xdr:cNvPr id="10" name="Picture 9"/>
        <xdr:cNvPicPr>
          <a:picLocks noChangeAspect="1"/>
        </xdr:cNvPicPr>
      </xdr:nvPicPr>
      <xdr:blipFill>
        <a:blip xmlns:r="http://schemas.openxmlformats.org/officeDocument/2006/relationships" r:embed="rId1"/>
        <a:stretch>
          <a:fillRect/>
        </a:stretch>
      </xdr:blipFill>
      <xdr:spPr>
        <a:xfrm>
          <a:off x="1828800" y="1457325"/>
          <a:ext cx="4755292" cy="28897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6</xdr:row>
      <xdr:rowOff>0</xdr:rowOff>
    </xdr:from>
    <xdr:to>
      <xdr:col>12</xdr:col>
      <xdr:colOff>485775</xdr:colOff>
      <xdr:row>22</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1500187</xdr:colOff>
      <xdr:row>4</xdr:row>
      <xdr:rowOff>76200</xdr:rowOff>
    </xdr:from>
    <xdr:to>
      <xdr:col>6</xdr:col>
      <xdr:colOff>338137</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66675</xdr:colOff>
      <xdr:row>5</xdr:row>
      <xdr:rowOff>85725</xdr:rowOff>
    </xdr:from>
    <xdr:to>
      <xdr:col>9</xdr:col>
      <xdr:colOff>371475</xdr:colOff>
      <xdr:row>22</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1133476</xdr:colOff>
      <xdr:row>3</xdr:row>
      <xdr:rowOff>114300</xdr:rowOff>
    </xdr:from>
    <xdr:to>
      <xdr:col>5</xdr:col>
      <xdr:colOff>114300</xdr:colOff>
      <xdr:row>22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xdr:row>
      <xdr:rowOff>0</xdr:rowOff>
    </xdr:from>
    <xdr:to>
      <xdr:col>13</xdr:col>
      <xdr:colOff>47624</xdr:colOff>
      <xdr:row>22</xdr:row>
      <xdr:rowOff>123825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2871787</xdr:colOff>
      <xdr:row>4</xdr:row>
      <xdr:rowOff>76200</xdr:rowOff>
    </xdr:from>
    <xdr:to>
      <xdr:col>1</xdr:col>
      <xdr:colOff>4424362</xdr:colOff>
      <xdr:row>21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0</xdr:rowOff>
    </xdr:from>
    <xdr:to>
      <xdr:col>1</xdr:col>
      <xdr:colOff>1552575</xdr:colOff>
      <xdr:row>27</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1947862</xdr:colOff>
      <xdr:row>4</xdr:row>
      <xdr:rowOff>76200</xdr:rowOff>
    </xdr:from>
    <xdr:to>
      <xdr:col>2</xdr:col>
      <xdr:colOff>2033587</xdr:colOff>
      <xdr:row>21</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1209675</xdr:colOff>
      <xdr:row>2</xdr:row>
      <xdr:rowOff>133350</xdr:rowOff>
    </xdr:from>
    <xdr:to>
      <xdr:col>1</xdr:col>
      <xdr:colOff>3038475</xdr:colOff>
      <xdr:row>17</xdr:row>
      <xdr:rowOff>85725</xdr:rowOff>
    </xdr:to>
    <mc:AlternateContent xmlns:mc="http://schemas.openxmlformats.org/markup-compatibility/2006" xmlns:a14="http://schemas.microsoft.com/office/drawing/2010/main">
      <mc:Choice Requires="a14">
        <xdr:graphicFrame macro="">
          <xdr:nvGraphicFramePr>
            <xdr:cNvPr id="2" name="Response ID"/>
            <xdr:cNvGraphicFramePr/>
          </xdr:nvGraphicFramePr>
          <xdr:xfrm>
            <a:off x="0" y="0"/>
            <a:ext cx="0" cy="0"/>
          </xdr:xfrm>
          <a:graphic>
            <a:graphicData uri="http://schemas.microsoft.com/office/drawing/2010/slicer">
              <sle:slicer xmlns:sle="http://schemas.microsoft.com/office/drawing/2010/slicer" name="Response ID"/>
            </a:graphicData>
          </a:graphic>
        </xdr:graphicFrame>
      </mc:Choice>
      <mc:Fallback xmlns="">
        <xdr:sp macro="" textlink="">
          <xdr:nvSpPr>
            <xdr:cNvPr id="0" name=""/>
            <xdr:cNvSpPr>
              <a:spLocks noTextEdit="1"/>
            </xdr:cNvSpPr>
          </xdr:nvSpPr>
          <xdr:spPr>
            <a:xfrm>
              <a:off x="2133600" y="4572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1533525</xdr:colOff>
      <xdr:row>3</xdr:row>
      <xdr:rowOff>76200</xdr:rowOff>
    </xdr:from>
    <xdr:to>
      <xdr:col>1</xdr:col>
      <xdr:colOff>3362325</xdr:colOff>
      <xdr:row>18</xdr:row>
      <xdr:rowOff>28575</xdr:rowOff>
    </xdr:to>
    <mc:AlternateContent xmlns:mc="http://schemas.openxmlformats.org/markup-compatibility/2006" xmlns:a14="http://schemas.microsoft.com/office/drawing/2010/main">
      <mc:Choice Requires="a14">
        <xdr:graphicFrame macro="">
          <xdr:nvGraphicFramePr>
            <xdr:cNvPr id="6" name="Your location / Area"/>
            <xdr:cNvGraphicFramePr/>
          </xdr:nvGraphicFramePr>
          <xdr:xfrm>
            <a:off x="0" y="0"/>
            <a:ext cx="0" cy="0"/>
          </xdr:xfrm>
          <a:graphic>
            <a:graphicData uri="http://schemas.microsoft.com/office/drawing/2010/slicer">
              <sle:slicer xmlns:sle="http://schemas.microsoft.com/office/drawing/2010/slicer" name="Your location / Area"/>
            </a:graphicData>
          </a:graphic>
        </xdr:graphicFrame>
      </mc:Choice>
      <mc:Fallback xmlns="">
        <xdr:sp macro="" textlink="">
          <xdr:nvSpPr>
            <xdr:cNvPr id="0" name=""/>
            <xdr:cNvSpPr>
              <a:spLocks noTextEdit="1"/>
            </xdr:cNvSpPr>
          </xdr:nvSpPr>
          <xdr:spPr>
            <a:xfrm>
              <a:off x="2457450" y="5619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1943100</xdr:colOff>
      <xdr:row>4</xdr:row>
      <xdr:rowOff>142875</xdr:rowOff>
    </xdr:from>
    <xdr:to>
      <xdr:col>1</xdr:col>
      <xdr:colOff>3771900</xdr:colOff>
      <xdr:row>19</xdr:row>
      <xdr:rowOff>95250</xdr:rowOff>
    </xdr:to>
    <mc:AlternateContent xmlns:mc="http://schemas.openxmlformats.org/markup-compatibility/2006" xmlns:a14="http://schemas.microsoft.com/office/drawing/2010/main">
      <mc:Choice Requires="a14">
        <xdr:graphicFrame macro="">
          <xdr:nvGraphicFramePr>
            <xdr:cNvPr id="7" name="What is your favorite television program?"/>
            <xdr:cNvGraphicFramePr/>
          </xdr:nvGraphicFramePr>
          <xdr:xfrm>
            <a:off x="0" y="0"/>
            <a:ext cx="0" cy="0"/>
          </xdr:xfrm>
          <a:graphic>
            <a:graphicData uri="http://schemas.microsoft.com/office/drawing/2010/slicer">
              <sle:slicer xmlns:sle="http://schemas.microsoft.com/office/drawing/2010/slicer" name="What is your favorite television program?"/>
            </a:graphicData>
          </a:graphic>
        </xdr:graphicFrame>
      </mc:Choice>
      <mc:Fallback xmlns="">
        <xdr:sp macro="" textlink="">
          <xdr:nvSpPr>
            <xdr:cNvPr id="0" name=""/>
            <xdr:cNvSpPr>
              <a:spLocks noTextEdit="1"/>
            </xdr:cNvSpPr>
          </xdr:nvSpPr>
          <xdr:spPr>
            <a:xfrm>
              <a:off x="2867025" y="7905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2657475</xdr:colOff>
      <xdr:row>9</xdr:row>
      <xdr:rowOff>85725</xdr:rowOff>
    </xdr:from>
    <xdr:to>
      <xdr:col>2</xdr:col>
      <xdr:colOff>0</xdr:colOff>
      <xdr:row>24</xdr:row>
      <xdr:rowOff>38100</xdr:rowOff>
    </xdr:to>
    <mc:AlternateContent xmlns:mc="http://schemas.openxmlformats.org/markup-compatibility/2006" xmlns:a14="http://schemas.microsoft.com/office/drawing/2010/main">
      <mc:Choice Requires="a14">
        <xdr:graphicFrame macro="">
          <xdr:nvGraphicFramePr>
            <xdr:cNvPr id="8" name="What is your favorite television commercial?"/>
            <xdr:cNvGraphicFramePr/>
          </xdr:nvGraphicFramePr>
          <xdr:xfrm>
            <a:off x="0" y="0"/>
            <a:ext cx="0" cy="0"/>
          </xdr:xfrm>
          <a:graphic>
            <a:graphicData uri="http://schemas.microsoft.com/office/drawing/2010/slicer">
              <sle:slicer xmlns:sle="http://schemas.microsoft.com/office/drawing/2010/slicer" name="What is your favorite television commercial?"/>
            </a:graphicData>
          </a:graphic>
        </xdr:graphicFrame>
      </mc:Choice>
      <mc:Fallback xmlns="">
        <xdr:sp macro="" textlink="">
          <xdr:nvSpPr>
            <xdr:cNvPr id="0" name=""/>
            <xdr:cNvSpPr>
              <a:spLocks noTextEdit="1"/>
            </xdr:cNvSpPr>
          </xdr:nvSpPr>
          <xdr:spPr>
            <a:xfrm>
              <a:off x="3581400" y="15430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3133725</xdr:colOff>
      <xdr:row>12</xdr:row>
      <xdr:rowOff>76200</xdr:rowOff>
    </xdr:from>
    <xdr:to>
      <xdr:col>2</xdr:col>
      <xdr:colOff>476250</xdr:colOff>
      <xdr:row>27</xdr:row>
      <xdr:rowOff>28575</xdr:rowOff>
    </xdr:to>
    <mc:AlternateContent xmlns:mc="http://schemas.openxmlformats.org/markup-compatibility/2006" xmlns:a14="http://schemas.microsoft.com/office/drawing/2010/main">
      <mc:Choice Requires="a14">
        <xdr:graphicFrame macro="">
          <xdr:nvGraphicFramePr>
            <xdr:cNvPr id="9" name="Do you consider parental guidance when selecting movies with the kids?"/>
            <xdr:cNvGraphicFramePr/>
          </xdr:nvGraphicFramePr>
          <xdr:xfrm>
            <a:off x="0" y="0"/>
            <a:ext cx="0" cy="0"/>
          </xdr:xfrm>
          <a:graphic>
            <a:graphicData uri="http://schemas.microsoft.com/office/drawing/2010/slicer">
              <sle:slicer xmlns:sle="http://schemas.microsoft.com/office/drawing/2010/slicer" name="Do you consider parental guidance when selecting movies with the kids?"/>
            </a:graphicData>
          </a:graphic>
        </xdr:graphicFrame>
      </mc:Choice>
      <mc:Fallback xmlns="">
        <xdr:sp macro="" textlink="">
          <xdr:nvSpPr>
            <xdr:cNvPr id="0" name=""/>
            <xdr:cNvSpPr>
              <a:spLocks noTextEdit="1"/>
            </xdr:cNvSpPr>
          </xdr:nvSpPr>
          <xdr:spPr>
            <a:xfrm>
              <a:off x="4057650" y="20193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3609975</xdr:colOff>
      <xdr:row>15</xdr:row>
      <xdr:rowOff>66675</xdr:rowOff>
    </xdr:from>
    <xdr:to>
      <xdr:col>2</xdr:col>
      <xdr:colOff>952500</xdr:colOff>
      <xdr:row>30</xdr:row>
      <xdr:rowOff>19050</xdr:rowOff>
    </xdr:to>
    <mc:AlternateContent xmlns:mc="http://schemas.openxmlformats.org/markup-compatibility/2006" xmlns:a14="http://schemas.microsoft.com/office/drawing/2010/main">
      <mc:Choice Requires="a14">
        <xdr:graphicFrame macro="">
          <xdr:nvGraphicFramePr>
            <xdr:cNvPr id="10" name="Do you have any product or brand you are loyal to? (list if any)"/>
            <xdr:cNvGraphicFramePr/>
          </xdr:nvGraphicFramePr>
          <xdr:xfrm>
            <a:off x="0" y="0"/>
            <a:ext cx="0" cy="0"/>
          </xdr:xfrm>
          <a:graphic>
            <a:graphicData uri="http://schemas.microsoft.com/office/drawing/2010/slicer">
              <sle:slicer xmlns:sle="http://schemas.microsoft.com/office/drawing/2010/slicer" name="Do you have any product or brand you are loyal to? (list if any)"/>
            </a:graphicData>
          </a:graphic>
        </xdr:graphicFrame>
      </mc:Choice>
      <mc:Fallback xmlns="">
        <xdr:sp macro="" textlink="">
          <xdr:nvSpPr>
            <xdr:cNvPr id="0" name=""/>
            <xdr:cNvSpPr>
              <a:spLocks noTextEdit="1"/>
            </xdr:cNvSpPr>
          </xdr:nvSpPr>
          <xdr:spPr>
            <a:xfrm>
              <a:off x="4533900" y="24955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2314575</xdr:colOff>
      <xdr:row>3</xdr:row>
      <xdr:rowOff>0</xdr:rowOff>
    </xdr:from>
    <xdr:to>
      <xdr:col>2</xdr:col>
      <xdr:colOff>4143375</xdr:colOff>
      <xdr:row>17</xdr:row>
      <xdr:rowOff>114300</xdr:rowOff>
    </xdr:to>
    <mc:AlternateContent xmlns:mc="http://schemas.openxmlformats.org/markup-compatibility/2006" xmlns:a14="http://schemas.microsoft.com/office/drawing/2010/main">
      <mc:Choice Requires="a14">
        <xdr:graphicFrame macro="">
          <xdr:nvGraphicFramePr>
            <xdr:cNvPr id="11" name="Does brand ambassador influence your purchasing decisions?"/>
            <xdr:cNvGraphicFramePr/>
          </xdr:nvGraphicFramePr>
          <xdr:xfrm>
            <a:off x="0" y="0"/>
            <a:ext cx="0" cy="0"/>
          </xdr:xfrm>
          <a:graphic>
            <a:graphicData uri="http://schemas.microsoft.com/office/drawing/2010/slicer">
              <sle:slicer xmlns:sle="http://schemas.microsoft.com/office/drawing/2010/slicer" name="Does brand ambassador influence your purchasing decisions?"/>
            </a:graphicData>
          </a:graphic>
        </xdr:graphicFrame>
      </mc:Choice>
      <mc:Fallback xmlns="">
        <xdr:sp macro="" textlink="">
          <xdr:nvSpPr>
            <xdr:cNvPr id="0" name=""/>
            <xdr:cNvSpPr>
              <a:spLocks noTextEdit="1"/>
            </xdr:cNvSpPr>
          </xdr:nvSpPr>
          <xdr:spPr>
            <a:xfrm>
              <a:off x="7724775" y="4857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21</xdr:row>
      <xdr:rowOff>47625</xdr:rowOff>
    </xdr:from>
    <xdr:to>
      <xdr:col>2</xdr:col>
      <xdr:colOff>1905000</xdr:colOff>
      <xdr:row>36</xdr:row>
      <xdr:rowOff>0</xdr:rowOff>
    </xdr:to>
    <mc:AlternateContent xmlns:mc="http://schemas.openxmlformats.org/markup-compatibility/2006" xmlns:a14="http://schemas.microsoft.com/office/drawing/2010/main">
      <mc:Choice Requires="a14">
        <xdr:graphicFrame macro="">
          <xdr:nvGraphicFramePr>
            <xdr:cNvPr id="12" name="Do you prefer to see your favorite movies at the cinema or wait for them to be released on Netflix?"/>
            <xdr:cNvGraphicFramePr/>
          </xdr:nvGraphicFramePr>
          <xdr:xfrm>
            <a:off x="0" y="0"/>
            <a:ext cx="0" cy="0"/>
          </xdr:xfrm>
          <a:graphic>
            <a:graphicData uri="http://schemas.microsoft.com/office/drawing/2010/slicer">
              <sle:slicer xmlns:sle="http://schemas.microsoft.com/office/drawing/2010/slicer" name="Do you prefer to see your favorite movies at the cinema or wait for them to be released on Netflix?"/>
            </a:graphicData>
          </a:graphic>
        </xdr:graphicFrame>
      </mc:Choice>
      <mc:Fallback xmlns="">
        <xdr:sp macro="" textlink="">
          <xdr:nvSpPr>
            <xdr:cNvPr id="0" name=""/>
            <xdr:cNvSpPr>
              <a:spLocks noTextEdit="1"/>
            </xdr:cNvSpPr>
          </xdr:nvSpPr>
          <xdr:spPr>
            <a:xfrm>
              <a:off x="5486400" y="34480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552450</xdr:colOff>
      <xdr:row>24</xdr:row>
      <xdr:rowOff>38100</xdr:rowOff>
    </xdr:from>
    <xdr:to>
      <xdr:col>2</xdr:col>
      <xdr:colOff>2381250</xdr:colOff>
      <xdr:row>38</xdr:row>
      <xdr:rowOff>152400</xdr:rowOff>
    </xdr:to>
    <mc:AlternateContent xmlns:mc="http://schemas.openxmlformats.org/markup-compatibility/2006" xmlns:a14="http://schemas.microsoft.com/office/drawing/2010/main">
      <mc:Choice Requires="a14">
        <xdr:graphicFrame macro="">
          <xdr:nvGraphicFramePr>
            <xdr:cNvPr id="13" name="Your favorite carbonated drinks?"/>
            <xdr:cNvGraphicFramePr/>
          </xdr:nvGraphicFramePr>
          <xdr:xfrm>
            <a:off x="0" y="0"/>
            <a:ext cx="0" cy="0"/>
          </xdr:xfrm>
          <a:graphic>
            <a:graphicData uri="http://schemas.microsoft.com/office/drawing/2010/slicer">
              <sle:slicer xmlns:sle="http://schemas.microsoft.com/office/drawing/2010/slicer" name="Your favorite carbonated drinks?"/>
            </a:graphicData>
          </a:graphic>
        </xdr:graphicFrame>
      </mc:Choice>
      <mc:Fallback xmlns="">
        <xdr:sp macro="" textlink="">
          <xdr:nvSpPr>
            <xdr:cNvPr id="0" name=""/>
            <xdr:cNvSpPr>
              <a:spLocks noTextEdit="1"/>
            </xdr:cNvSpPr>
          </xdr:nvSpPr>
          <xdr:spPr>
            <a:xfrm>
              <a:off x="5962650" y="39243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1028700</xdr:colOff>
      <xdr:row>27</xdr:row>
      <xdr:rowOff>28575</xdr:rowOff>
    </xdr:from>
    <xdr:to>
      <xdr:col>2</xdr:col>
      <xdr:colOff>2857500</xdr:colOff>
      <xdr:row>41</xdr:row>
      <xdr:rowOff>142875</xdr:rowOff>
    </xdr:to>
    <mc:AlternateContent xmlns:mc="http://schemas.openxmlformats.org/markup-compatibility/2006" xmlns:a14="http://schemas.microsoft.com/office/drawing/2010/main">
      <mc:Choice Requires="a14">
        <xdr:graphicFrame macro="">
          <xdr:nvGraphicFramePr>
            <xdr:cNvPr id="14" name="What are your go-to proteins? (Select any 2)"/>
            <xdr:cNvGraphicFramePr/>
          </xdr:nvGraphicFramePr>
          <xdr:xfrm>
            <a:off x="0" y="0"/>
            <a:ext cx="0" cy="0"/>
          </xdr:xfrm>
          <a:graphic>
            <a:graphicData uri="http://schemas.microsoft.com/office/drawing/2010/slicer">
              <sle:slicer xmlns:sle="http://schemas.microsoft.com/office/drawing/2010/slicer" name="What are your go-to proteins? (Select any 2)"/>
            </a:graphicData>
          </a:graphic>
        </xdr:graphicFrame>
      </mc:Choice>
      <mc:Fallback xmlns="">
        <xdr:sp macro="" textlink="">
          <xdr:nvSpPr>
            <xdr:cNvPr id="0" name=""/>
            <xdr:cNvSpPr>
              <a:spLocks noTextEdit="1"/>
            </xdr:cNvSpPr>
          </xdr:nvSpPr>
          <xdr:spPr>
            <a:xfrm>
              <a:off x="6438900" y="44005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1504950</xdr:colOff>
      <xdr:row>30</xdr:row>
      <xdr:rowOff>19050</xdr:rowOff>
    </xdr:from>
    <xdr:to>
      <xdr:col>2</xdr:col>
      <xdr:colOff>3333750</xdr:colOff>
      <xdr:row>44</xdr:row>
      <xdr:rowOff>133350</xdr:rowOff>
    </xdr:to>
    <mc:AlternateContent xmlns:mc="http://schemas.openxmlformats.org/markup-compatibility/2006" xmlns:a14="http://schemas.microsoft.com/office/drawing/2010/main">
      <mc:Choice Requires="a14">
        <xdr:graphicFrame macro="">
          <xdr:nvGraphicFramePr>
            <xdr:cNvPr id="15" name="Do you get a prescription from your doctor before you buy your medicine, or you rely on your prior knowledge to purchase medications?   "/>
            <xdr:cNvGraphicFramePr/>
          </xdr:nvGraphicFramePr>
          <xdr:xfrm>
            <a:off x="0" y="0"/>
            <a:ext cx="0" cy="0"/>
          </xdr:xfrm>
          <a:graphic>
            <a:graphicData uri="http://schemas.microsoft.com/office/drawing/2010/slicer">
              <sle:slicer xmlns:sle="http://schemas.microsoft.com/office/drawing/2010/slicer" name="Do you get a prescription from your doctor before you buy your medicine, or you rely on your prior knowledge to purchase medications?   "/>
            </a:graphicData>
          </a:graphic>
        </xdr:graphicFrame>
      </mc:Choice>
      <mc:Fallback xmlns="">
        <xdr:sp macro="" textlink="">
          <xdr:nvSpPr>
            <xdr:cNvPr id="0" name=""/>
            <xdr:cNvSpPr>
              <a:spLocks noTextEdit="1"/>
            </xdr:cNvSpPr>
          </xdr:nvSpPr>
          <xdr:spPr>
            <a:xfrm>
              <a:off x="6915150" y="48768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1981200</xdr:colOff>
      <xdr:row>33</xdr:row>
      <xdr:rowOff>9525</xdr:rowOff>
    </xdr:from>
    <xdr:to>
      <xdr:col>2</xdr:col>
      <xdr:colOff>3810000</xdr:colOff>
      <xdr:row>47</xdr:row>
      <xdr:rowOff>123825</xdr:rowOff>
    </xdr:to>
    <mc:AlternateContent xmlns:mc="http://schemas.openxmlformats.org/markup-compatibility/2006" xmlns:a14="http://schemas.microsoft.com/office/drawing/2010/main">
      <mc:Choice Requires="a14">
        <xdr:graphicFrame macro="">
          <xdr:nvGraphicFramePr>
            <xdr:cNvPr id="16" name="Which ride-hailing service in Nigeria is your favorite? "/>
            <xdr:cNvGraphicFramePr/>
          </xdr:nvGraphicFramePr>
          <xdr:xfrm>
            <a:off x="0" y="0"/>
            <a:ext cx="0" cy="0"/>
          </xdr:xfrm>
          <a:graphic>
            <a:graphicData uri="http://schemas.microsoft.com/office/drawing/2010/slicer">
              <sle:slicer xmlns:sle="http://schemas.microsoft.com/office/drawing/2010/slicer" name="Which ride-hailing service in Nigeria is your favorite? "/>
            </a:graphicData>
          </a:graphic>
        </xdr:graphicFrame>
      </mc:Choice>
      <mc:Fallback xmlns="">
        <xdr:sp macro="" textlink="">
          <xdr:nvSpPr>
            <xdr:cNvPr id="0" name=""/>
            <xdr:cNvSpPr>
              <a:spLocks noTextEdit="1"/>
            </xdr:cNvSpPr>
          </xdr:nvSpPr>
          <xdr:spPr>
            <a:xfrm>
              <a:off x="7391400" y="53530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2457450</xdr:colOff>
      <xdr:row>36</xdr:row>
      <xdr:rowOff>0</xdr:rowOff>
    </xdr:from>
    <xdr:to>
      <xdr:col>2</xdr:col>
      <xdr:colOff>4286250</xdr:colOff>
      <xdr:row>50</xdr:row>
      <xdr:rowOff>114300</xdr:rowOff>
    </xdr:to>
    <mc:AlternateContent xmlns:mc="http://schemas.openxmlformats.org/markup-compatibility/2006" xmlns:a14="http://schemas.microsoft.com/office/drawing/2010/main">
      <mc:Choice Requires="a14">
        <xdr:graphicFrame macro="">
          <xdr:nvGraphicFramePr>
            <xdr:cNvPr id="17" name="Which ride-hailing service did you use first?"/>
            <xdr:cNvGraphicFramePr/>
          </xdr:nvGraphicFramePr>
          <xdr:xfrm>
            <a:off x="0" y="0"/>
            <a:ext cx="0" cy="0"/>
          </xdr:xfrm>
          <a:graphic>
            <a:graphicData uri="http://schemas.microsoft.com/office/drawing/2010/slicer">
              <sle:slicer xmlns:sle="http://schemas.microsoft.com/office/drawing/2010/slicer" name="Which ride-hailing service did you use first?"/>
            </a:graphicData>
          </a:graphic>
        </xdr:graphicFrame>
      </mc:Choice>
      <mc:Fallback xmlns="">
        <xdr:sp macro="" textlink="">
          <xdr:nvSpPr>
            <xdr:cNvPr id="0" name=""/>
            <xdr:cNvSpPr>
              <a:spLocks noTextEdit="1"/>
            </xdr:cNvSpPr>
          </xdr:nvSpPr>
          <xdr:spPr>
            <a:xfrm>
              <a:off x="7867650" y="58293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2933700</xdr:colOff>
      <xdr:row>38</xdr:row>
      <xdr:rowOff>152400</xdr:rowOff>
    </xdr:from>
    <xdr:to>
      <xdr:col>3</xdr:col>
      <xdr:colOff>276225</xdr:colOff>
      <xdr:row>53</xdr:row>
      <xdr:rowOff>104775</xdr:rowOff>
    </xdr:to>
    <mc:AlternateContent xmlns:mc="http://schemas.openxmlformats.org/markup-compatibility/2006" xmlns:a14="http://schemas.microsoft.com/office/drawing/2010/main">
      <mc:Choice Requires="a14">
        <xdr:graphicFrame macro="">
          <xdr:nvGraphicFramePr>
            <xdr:cNvPr id="18" name="How did you find out about your preferred hailing service?"/>
            <xdr:cNvGraphicFramePr/>
          </xdr:nvGraphicFramePr>
          <xdr:xfrm>
            <a:off x="0" y="0"/>
            <a:ext cx="0" cy="0"/>
          </xdr:xfrm>
          <a:graphic>
            <a:graphicData uri="http://schemas.microsoft.com/office/drawing/2010/slicer">
              <sle:slicer xmlns:sle="http://schemas.microsoft.com/office/drawing/2010/slicer" name="How did you find out about your preferred hailing service?"/>
            </a:graphicData>
          </a:graphic>
        </xdr:graphicFrame>
      </mc:Choice>
      <mc:Fallback xmlns="">
        <xdr:sp macro="" textlink="">
          <xdr:nvSpPr>
            <xdr:cNvPr id="0" name=""/>
            <xdr:cNvSpPr>
              <a:spLocks noTextEdit="1"/>
            </xdr:cNvSpPr>
          </xdr:nvSpPr>
          <xdr:spPr>
            <a:xfrm>
              <a:off x="8343900" y="63055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3409950</xdr:colOff>
      <xdr:row>41</xdr:row>
      <xdr:rowOff>142875</xdr:rowOff>
    </xdr:from>
    <xdr:to>
      <xdr:col>3</xdr:col>
      <xdr:colOff>752475</xdr:colOff>
      <xdr:row>56</xdr:row>
      <xdr:rowOff>95250</xdr:rowOff>
    </xdr:to>
    <mc:AlternateContent xmlns:mc="http://schemas.openxmlformats.org/markup-compatibility/2006" xmlns:a14="http://schemas.microsoft.com/office/drawing/2010/main">
      <mc:Choice Requires="a14">
        <xdr:graphicFrame macro="">
          <xdr:nvGraphicFramePr>
            <xdr:cNvPr id="19" name="Why do you prefer your favorite ride-hailing service? "/>
            <xdr:cNvGraphicFramePr/>
          </xdr:nvGraphicFramePr>
          <xdr:xfrm>
            <a:off x="0" y="0"/>
            <a:ext cx="0" cy="0"/>
          </xdr:xfrm>
          <a:graphic>
            <a:graphicData uri="http://schemas.microsoft.com/office/drawing/2010/slicer">
              <sle:slicer xmlns:sle="http://schemas.microsoft.com/office/drawing/2010/slicer" name="Why do you prefer your favorite ride-hailing service? "/>
            </a:graphicData>
          </a:graphic>
        </xdr:graphicFrame>
      </mc:Choice>
      <mc:Fallback xmlns="">
        <xdr:sp macro="" textlink="">
          <xdr:nvSpPr>
            <xdr:cNvPr id="0" name=""/>
            <xdr:cNvSpPr>
              <a:spLocks noTextEdit="1"/>
            </xdr:cNvSpPr>
          </xdr:nvSpPr>
          <xdr:spPr>
            <a:xfrm>
              <a:off x="8820150" y="678180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23</xdr:row>
      <xdr:rowOff>0</xdr:rowOff>
    </xdr:from>
    <xdr:to>
      <xdr:col>1</xdr:col>
      <xdr:colOff>1828800</xdr:colOff>
      <xdr:row>37</xdr:row>
      <xdr:rowOff>114300</xdr:rowOff>
    </xdr:to>
    <mc:AlternateContent xmlns:mc="http://schemas.openxmlformats.org/markup-compatibility/2006" xmlns:a14="http://schemas.microsoft.com/office/drawing/2010/main">
      <mc:Choice Requires="a14">
        <xdr:graphicFrame macro="">
          <xdr:nvGraphicFramePr>
            <xdr:cNvPr id="22" name="Which ride-hailing service in Nigeria is your favorite?  1"/>
            <xdr:cNvGraphicFramePr/>
          </xdr:nvGraphicFramePr>
          <xdr:xfrm>
            <a:off x="0" y="0"/>
            <a:ext cx="0" cy="0"/>
          </xdr:xfrm>
          <a:graphic>
            <a:graphicData uri="http://schemas.microsoft.com/office/drawing/2010/slicer">
              <sle:slicer xmlns:sle="http://schemas.microsoft.com/office/drawing/2010/slicer" name="Which ride-hailing service in Nigeria is your favorite?  1"/>
            </a:graphicData>
          </a:graphic>
        </xdr:graphicFrame>
      </mc:Choice>
      <mc:Fallback xmlns="">
        <xdr:sp macro="" textlink="">
          <xdr:nvSpPr>
            <xdr:cNvPr id="0" name=""/>
            <xdr:cNvSpPr>
              <a:spLocks noTextEdit="1"/>
            </xdr:cNvSpPr>
          </xdr:nvSpPr>
          <xdr:spPr>
            <a:xfrm>
              <a:off x="923925" y="372427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17</xdr:row>
      <xdr:rowOff>0</xdr:rowOff>
    </xdr:from>
    <xdr:to>
      <xdr:col>2</xdr:col>
      <xdr:colOff>1828800</xdr:colOff>
      <xdr:row>31</xdr:row>
      <xdr:rowOff>114300</xdr:rowOff>
    </xdr:to>
    <mc:AlternateContent xmlns:mc="http://schemas.openxmlformats.org/markup-compatibility/2006">
      <mc:Choice xmlns:a14="http://schemas.microsoft.com/office/drawing/2010/main" Requires="a14">
        <xdr:graphicFrame macro="">
          <xdr:nvGraphicFramePr>
            <xdr:cNvPr id="23" name="What is your favorite television program? 1"/>
            <xdr:cNvGraphicFramePr/>
          </xdr:nvGraphicFramePr>
          <xdr:xfrm>
            <a:off x="0" y="0"/>
            <a:ext cx="0" cy="0"/>
          </xdr:xfrm>
          <a:graphic>
            <a:graphicData uri="http://schemas.microsoft.com/office/drawing/2010/slicer">
              <sle:slicer xmlns:sle="http://schemas.microsoft.com/office/drawing/2010/slicer" name="What is your favorite television program? 1"/>
            </a:graphicData>
          </a:graphic>
        </xdr:graphicFrame>
      </mc:Choice>
      <mc:Fallback>
        <xdr:sp macro="" textlink="">
          <xdr:nvSpPr>
            <xdr:cNvPr id="0" name=""/>
            <xdr:cNvSpPr>
              <a:spLocks noTextEdit="1"/>
            </xdr:cNvSpPr>
          </xdr:nvSpPr>
          <xdr:spPr>
            <a:xfrm>
              <a:off x="5410200" y="2752725"/>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621.28439641204" createdVersion="6" refreshedVersion="6" minRefreshableVersion="3" recordCount="60">
  <cacheSource type="worksheet">
    <worksheetSource ref="A1:AJ61" sheet="Form Responses 1"/>
  </cacheSource>
  <cacheFields count="36">
    <cacheField name="Response ID" numFmtId="0">
      <sharedItems containsSemiMixedTypes="0" containsString="0" containsNumber="1" containsInteger="1" minValue="1" maxValue="60" count="6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sharedItems>
    </cacheField>
    <cacheField name="Date " numFmtId="14">
      <sharedItems containsSemiMixedTypes="0" containsNonDate="0" containsDate="1" containsString="0" minDate="2022-02-20T00:00:00" maxDate="2022-02-23T00:20:07"/>
    </cacheField>
    <cacheField name="Age range  [Age range]" numFmtId="0">
      <sharedItems/>
    </cacheField>
    <cacheField name="Gender [Gender]" numFmtId="0">
      <sharedItems/>
    </cacheField>
    <cacheField name="Your location / Area" numFmtId="0">
      <sharedItems count="20">
        <s v="Lagos"/>
        <s v="Lagos "/>
        <s v="Port Harcourt"/>
        <s v="Ogun state"/>
        <s v="Ibadan"/>
        <s v="Abuja"/>
        <s v="Leeds UK"/>
        <s v="Abeokuta"/>
        <s v="Sango Ota"/>
        <s v="Plateau State "/>
        <s v="Ondo State, Nigeria."/>
        <s v="Ota, Ogun State"/>
        <s v="Oyo state"/>
        <s v="Ota, Ogun state "/>
        <s v="UK "/>
        <s v="Ekiti"/>
        <s v="Abuja "/>
        <s v="Tallahassee, Florida "/>
        <s v="Benin City "/>
        <s v="Ile-ife, Osun State"/>
      </sharedItems>
    </cacheField>
    <cacheField name="Your choice in selecting movies on Netflix or at the cinema (select any 2 )" numFmtId="0">
      <sharedItems count="4">
        <s v="American"/>
        <s v="British &amp; European"/>
        <s v="Nollywood"/>
        <s v="Korean"/>
      </sharedItems>
    </cacheField>
    <cacheField name="Option 2" numFmtId="0">
      <sharedItems containsBlank="1"/>
    </cacheField>
    <cacheField name="Movie Options 1" numFmtId="0">
      <sharedItems/>
    </cacheField>
    <cacheField name="Movie Options 2" numFmtId="0">
      <sharedItems/>
    </cacheField>
    <cacheField name="Movie Options 3" numFmtId="0">
      <sharedItems/>
    </cacheField>
    <cacheField name="When was the last time you saw a movie at the cinema? " numFmtId="0">
      <sharedItems containsMixedTypes="1" containsNumber="1" containsInteger="1" minValue="2015" maxValue="2022"/>
    </cacheField>
    <cacheField name="What kind of movie can you afford to pay so much money to see?" numFmtId="0">
      <sharedItems count="16">
        <s v="Action movies"/>
        <s v="Any movie that interest me"/>
        <s v="Historical/ Biographical "/>
        <s v="Comedy "/>
        <s v="Never been to a cinema"/>
        <s v="Comedy"/>
        <s v="Nollywood"/>
        <s v="Animated"/>
        <s v="Marvel"/>
        <s v="Historical and comedy"/>
        <s v="True life story"/>
        <s v="Romance"/>
        <s v="Crime &amp; investigation"/>
        <s v="Action  movies"/>
        <s v="Animation"/>
        <s v="Horror"/>
      </sharedItems>
    </cacheField>
    <cacheField name="What is your favorite television program?" numFmtId="0">
      <sharedItems count="33">
        <s v="Wags miami"/>
        <s v="Big Bang theory"/>
        <s v="None"/>
        <s v="Super sports"/>
        <s v="Real talk by NDANI tv"/>
        <s v="Mnet Movie"/>
        <s v="The johnson"/>
        <s v="Reality shows"/>
        <s v="Stand up comedy"/>
        <s v="Hush"/>
        <s v="Netflix"/>
        <s v="Season movies"/>
        <s v="Football matches"/>
        <s v="African magic yoruba"/>
        <s v="The neighborhood"/>
        <s v="Time out with Seun Okin-Baloye"/>
        <s v="Family Guy"/>
        <s v="The Witcher"/>
        <s v="Your Loveworld Specials with Pastor Chris"/>
        <s v="The Johnsons"/>
        <s v="Natgeowild"/>
        <s v="New Amsterdam"/>
        <s v="Breaking bad"/>
        <s v="Jenifa's diary"/>
        <s v="Zeeworld"/>
        <s v="Your view"/>
        <s v="Tinsel"/>
        <s v="Food Network"/>
        <s v="Music channel"/>
        <s v="Fashion show on spicy"/>
        <s v="Super story"/>
        <s v="News"/>
        <s v="Law and Order-Special Victims Unit"/>
      </sharedItems>
    </cacheField>
    <cacheField name="What is your favorite television commercial?" numFmtId="0">
      <sharedItems count="21">
        <s v="None"/>
        <s v="Airtel (444)"/>
        <s v="Old Indomie commercial"/>
        <s v="Airtel ad"/>
        <s v="Bigi drink"/>
        <s v="TNT and African Magic"/>
        <s v="Airtel's (444)"/>
        <s v="Binance"/>
        <s v="Arise TV"/>
        <s v="Blue band"/>
        <s v="Tech commercials"/>
        <s v="Mtn commercial"/>
        <s v="Munch it commercial"/>
        <s v="Coca Cola commercials"/>
        <s v="Guinness"/>
        <s v="Bank Phb adverts, Good morning Alfred!"/>
        <s v="Spicy, ebonylife, rok"/>
        <s v="Royco Tv commercial"/>
        <s v="CNN"/>
        <s v="Knorr Maggi "/>
        <s v="Cowbell"/>
      </sharedItems>
    </cacheField>
    <cacheField name="Do you consider parental guidance when selecting movies with the kids?" numFmtId="0">
      <sharedItems count="4">
        <s v="Yes"/>
        <s v="No"/>
        <s v="No kids yet"/>
        <s v="Not Really"/>
      </sharedItems>
    </cacheField>
    <cacheField name="Do you have any product or brand you are loyal to? (list if any)" numFmtId="0">
      <sharedItems count="22">
        <s v="Pepsi"/>
        <s v="None"/>
        <s v="Samsung"/>
        <s v="Nokia"/>
        <s v="Àràfashionworld"/>
        <s v="Christopher Nolan movies"/>
        <s v="Hollandia and fresh yoghurt"/>
        <s v="Samsung "/>
        <s v="Nivea deodorant"/>
        <s v="MTN"/>
        <s v="QUAKER oats, milo"/>
        <s v="Miniso"/>
        <s v="Marvel"/>
        <s v="Cadbury"/>
        <s v="Apple"/>
        <s v="Guinness"/>
        <s v="Dettol &amp; Nestle"/>
        <s v="Netflix"/>
        <s v="Glo"/>
        <s v="Dettol"/>
        <s v="DebbyLavinia"/>
        <s v="Coca cola"/>
      </sharedItems>
    </cacheField>
    <cacheField name="Does brand ambassador influence your purchasing decisions?" numFmtId="0">
      <sharedItems count="6">
        <s v="No"/>
        <s v="Yes"/>
        <s v="Sometimes"/>
        <s v="Sometimes "/>
        <s v="Yes "/>
        <s v="No "/>
      </sharedItems>
    </cacheField>
    <cacheField name="When is the best time for you to go to the cinema? (Day&amp;Time)" numFmtId="0">
      <sharedItems count="15">
        <s v="Night Time "/>
        <s v="Day Time"/>
        <s v="Evening Time"/>
        <s v="Evening Time "/>
        <s v="Anytime"/>
        <s v="Evening"/>
        <s v="None"/>
        <s v="Day"/>
        <s v="Morning"/>
        <s v="Evening "/>
        <s v="Public holidays"/>
        <s v="Evening. 5pm"/>
        <s v="Night "/>
        <s v="Indifferent "/>
        <s v="Evenings Time"/>
      </sharedItems>
    </cacheField>
    <cacheField name="Movie days" numFmtId="0">
      <sharedItems containsBlank="1" count="10">
        <s v="Fridays"/>
        <s v="Saturdays"/>
        <s v="Sunday"/>
        <s v="Anytime"/>
        <s v="None"/>
        <s v="Wednesdays"/>
        <m/>
        <s v="Public holidays"/>
        <s v="Thursday"/>
        <s v="Indifferent"/>
      </sharedItems>
    </cacheField>
    <cacheField name="Do you prefer to see your favorite movies at the cinema or wait for them to be released on Netflix?" numFmtId="0">
      <sharedItems count="12">
        <s v="Netflix"/>
        <s v="Depends "/>
        <s v="Netflix "/>
        <s v="Cinema"/>
        <s v="Depends"/>
        <s v="Cinema "/>
        <s v="Both."/>
        <s v="Both"/>
        <s v="Not Available"/>
        <s v=" Netflix"/>
        <s v="Either "/>
        <s v="Netfix"/>
      </sharedItems>
    </cacheField>
    <cacheField name="Your favorite carbonated drinks?" numFmtId="0">
      <sharedItems count="14">
        <s v="Pepsi"/>
        <s v="None"/>
        <s v="Sprite"/>
        <s v="Smoov"/>
        <s v="Coca-cola"/>
        <s v="Chi exotic"/>
        <s v="Fanta"/>
        <s v="Bigi"/>
        <s v="Fearless"/>
        <s v="Lipton Tea"/>
        <s v="Teem"/>
        <s v="Lemonade"/>
        <s v="Malt"/>
        <s v="Holandia yoghurt"/>
      </sharedItems>
    </cacheField>
    <cacheField name="What are your go-to proteins? (Select any 2)" numFmtId="0">
      <sharedItems count="6">
        <s v="Turkey"/>
        <s v="Chicken"/>
        <s v="Beef"/>
        <s v="Fish"/>
        <s v="Vegetarian "/>
        <s v="Goat meat"/>
      </sharedItems>
    </cacheField>
    <cacheField name="Option 22" numFmtId="0">
      <sharedItems containsBlank="1" count="5">
        <m/>
        <s v=" Chicken"/>
        <s v=" Turkey"/>
        <s v=" Fish"/>
        <s v=" Goat meat"/>
      </sharedItems>
    </cacheField>
    <cacheField name="Top five medicine you frequently purchase at the pharmacy" numFmtId="0">
      <sharedItems count="20">
        <s v="Anti malaria"/>
        <s v="None"/>
        <s v="Malaria drugs"/>
        <s v="Strepsils"/>
        <s v="Catarh drugs"/>
        <s v="Felvin"/>
        <s v="Paracetamol"/>
        <s v="Pcm"/>
        <s v="Folic acid"/>
        <s v="Anti-malaria"/>
        <s v="Don't purchase medication"/>
        <s v="Panadol"/>
        <s v="Anti Malarial"/>
        <s v="Antibiotics"/>
        <s v="Vitamin Supplement"/>
        <s v="Paracetamol "/>
        <s v="Anti biotics"/>
        <s v="Vitamin C"/>
        <s v="None "/>
        <s v="Flagyl"/>
      </sharedItems>
    </cacheField>
    <cacheField name="Option 23" numFmtId="0">
      <sharedItems containsBlank="1" count="26">
        <s v="Felvin"/>
        <m/>
        <s v="Contraceptives"/>
        <s v="Anti-malaria"/>
        <s v=" Jelicil"/>
        <s v="ibucap forte"/>
        <s v=" bloodtonic"/>
        <s v=" Ibucap"/>
        <s v=" Paracetamol"/>
        <s v=" Anti-malaria"/>
        <s v=" anti-malaria and Antibiotics"/>
        <s v=" Cough syrup"/>
        <s v=" procold"/>
        <s v=" malaria drugs"/>
        <s v=" vitamin c"/>
        <s v=" Paracetamol "/>
        <s v=" typhoid antibiotics"/>
        <s v="Panadol"/>
        <s v=" Blood tonic"/>
        <s v="  vitamins"/>
        <s v="Blood tonic"/>
        <s v=" Antibiotics "/>
        <s v=" Malaria drugs "/>
        <s v=" wormin 500"/>
        <s v=" Anti malaria"/>
        <s v=" folic"/>
      </sharedItems>
    </cacheField>
    <cacheField name="Option 3" numFmtId="0">
      <sharedItems containsBlank="1" count="18">
        <s v="Cough syrup"/>
        <m/>
        <s v="Anti-malaria drugs"/>
        <s v=" calcium"/>
        <s v=" cough syrups"/>
        <s v="  anti-malaria "/>
        <s v=" "/>
        <s v=" anti-malaria drugs"/>
        <s v=" Anti-malaria"/>
        <s v="  contraceptives"/>
        <s v=" anti malaria "/>
        <s v=" Felvin"/>
        <s v=" protein supplements "/>
        <s v=" vitamin c "/>
        <s v="Antibiotics"/>
        <s v=" Antibiotics"/>
        <s v=" blood tonic"/>
        <s v=" Paracetamol"/>
      </sharedItems>
    </cacheField>
    <cacheField name="Do you get a prescription from your doctor before you buy your medicine, or you rely on your prior knowledge to purchase medications?   " numFmtId="0">
      <sharedItems count="4">
        <s v="Self Medication"/>
        <s v="Doctor's Prescription"/>
        <s v="Doctor’s prescription Nd some times self medication"/>
        <s v="Both"/>
      </sharedItems>
    </cacheField>
    <cacheField name="Do you think it'll be a good idea for the government to ration vehicles on the road to alleviate the traffic congestion in Lagos? " numFmtId="0">
      <sharedItems/>
    </cacheField>
    <cacheField name="Which ride-hailing service in Nigeria is your favorite? " numFmtId="0">
      <sharedItems count="4">
        <s v="Bolt/Taxify"/>
        <s v="Uber"/>
        <s v="None"/>
        <s v="None "/>
      </sharedItems>
    </cacheField>
    <cacheField name="Which ride-hailing service did you use first?" numFmtId="0">
      <sharedItems count="2">
        <s v="Uber"/>
        <s v="Bolt/Taxify"/>
      </sharedItems>
    </cacheField>
    <cacheField name="How did you find out about your preferred hailing service?" numFmtId="0">
      <sharedItems count="4">
        <s v="Advert on social media"/>
        <s v="Through friends"/>
        <s v="NIL"/>
        <s v="Not Available"/>
      </sharedItems>
    </cacheField>
    <cacheField name="Why do you prefer your favorite ride-hailing service? " numFmtId="0">
      <sharedItems count="5">
        <s v="Good experience with driver?"/>
        <s v="Reasonable fare rate"/>
        <s v="Colorful App, advert and easy-to-use App"/>
        <s v="Driver doesn't waste time in picking you up?"/>
        <s v="Safety"/>
      </sharedItems>
    </cacheField>
    <cacheField name="Do you have a PVC?" numFmtId="0">
      <sharedItems/>
    </cacheField>
    <cacheField name="If you have a PVC, would you vote in 2023 election" numFmtId="0">
      <sharedItems/>
    </cacheField>
    <cacheField name="What is your favorite social media platform" numFmtId="0">
      <sharedItems count="10">
        <s v="Snap chat"/>
        <s v="Instagram"/>
        <s v="WhatsApp"/>
        <s v="Twitter"/>
        <s v="YouTube"/>
        <s v="TikTok"/>
        <s v="Facebook"/>
        <s v="Instagram &amp; WhatsApp"/>
        <s v="Instagram &amp; Pinterest"/>
        <s v="Not Available"/>
      </sharedItems>
    </cacheField>
    <cacheField name="What is your go-to source for news, information &amp; trends" numFmtId="0">
      <sharedItems count="18">
        <s v="Twitter"/>
        <s v="Instagram"/>
        <s v="Email"/>
        <s v="Google News"/>
        <s v="Instablog"/>
        <s v="Radio"/>
        <s v="Twitter  &amp; WhatsApp status"/>
        <s v="Opera news"/>
        <s v="Politics &amp; Football"/>
        <s v="National dailies &amp; Twitter"/>
        <s v="Twitter &amp; Google News"/>
        <s v="Twitter &amp; Naira land"/>
        <s v="Instagram &amp; Twitter"/>
        <s v="Twitter &amp; CNN"/>
        <s v="Internet"/>
        <s v="People"/>
        <s v="YouTube"/>
        <s v="Social media"/>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0">
  <r>
    <x v="0"/>
    <d v="2022-02-20T00:00:00"/>
    <s v="18 - 24"/>
    <s v="Female"/>
    <x v="0"/>
    <x v="0"/>
    <m/>
    <s v="Action"/>
    <s v="None"/>
    <s v="None"/>
    <n v="2021"/>
    <x v="0"/>
    <x v="0"/>
    <x v="0"/>
    <x v="0"/>
    <x v="0"/>
    <x v="0"/>
    <x v="0"/>
    <x v="0"/>
    <x v="0"/>
    <x v="0"/>
    <x v="0"/>
    <x v="0"/>
    <x v="0"/>
    <x v="0"/>
    <x v="0"/>
    <x v="0"/>
    <b v="0"/>
    <x v="0"/>
    <x v="0"/>
    <x v="0"/>
    <x v="0"/>
    <s v="Yes"/>
    <s v="Yes"/>
    <x v="0"/>
    <x v="0"/>
  </r>
  <r>
    <x v="1"/>
    <d v="2022-02-20T00:00:00"/>
    <s v="25 - 34"/>
    <s v="Female"/>
    <x v="0"/>
    <x v="0"/>
    <m/>
    <s v="Action"/>
    <s v="Animated"/>
    <s v="Drama"/>
    <n v="2021"/>
    <x v="1"/>
    <x v="1"/>
    <x v="1"/>
    <x v="0"/>
    <x v="1"/>
    <x v="0"/>
    <x v="0"/>
    <x v="0"/>
    <x v="0"/>
    <x v="1"/>
    <x v="1"/>
    <x v="0"/>
    <x v="1"/>
    <x v="1"/>
    <x v="1"/>
    <x v="0"/>
    <b v="1"/>
    <x v="1"/>
    <x v="0"/>
    <x v="1"/>
    <x v="0"/>
    <s v="No"/>
    <s v="Yes"/>
    <x v="1"/>
    <x v="1"/>
  </r>
  <r>
    <x v="2"/>
    <d v="2022-02-20T03:48:53"/>
    <s v="18 - 24"/>
    <s v="Female"/>
    <x v="1"/>
    <x v="0"/>
    <m/>
    <s v="Drama"/>
    <s v="Fatansy"/>
    <s v="Sci-Fi"/>
    <n v="2022"/>
    <x v="1"/>
    <x v="2"/>
    <x v="0"/>
    <x v="0"/>
    <x v="1"/>
    <x v="0"/>
    <x v="0"/>
    <x v="0"/>
    <x v="1"/>
    <x v="1"/>
    <x v="1"/>
    <x v="0"/>
    <x v="1"/>
    <x v="1"/>
    <x v="1"/>
    <x v="0"/>
    <b v="1"/>
    <x v="0"/>
    <x v="0"/>
    <x v="1"/>
    <x v="1"/>
    <s v="No"/>
    <s v="No"/>
    <x v="2"/>
    <x v="2"/>
  </r>
  <r>
    <x v="3"/>
    <d v="2022-02-20T03:51:45"/>
    <s v="25 - 34"/>
    <s v="Male"/>
    <x v="0"/>
    <x v="0"/>
    <m/>
    <s v="Adventure"/>
    <s v="Comedy"/>
    <s v="Historical"/>
    <n v="2020"/>
    <x v="2"/>
    <x v="2"/>
    <x v="0"/>
    <x v="0"/>
    <x v="2"/>
    <x v="0"/>
    <x v="0"/>
    <x v="0"/>
    <x v="2"/>
    <x v="2"/>
    <x v="1"/>
    <x v="0"/>
    <x v="2"/>
    <x v="2"/>
    <x v="1"/>
    <x v="0"/>
    <b v="1"/>
    <x v="1"/>
    <x v="0"/>
    <x v="1"/>
    <x v="0"/>
    <s v="No"/>
    <s v="Yes"/>
    <x v="1"/>
    <x v="3"/>
  </r>
  <r>
    <x v="4"/>
    <d v="2022-02-20T03:53:18"/>
    <s v="25 - 34"/>
    <s v="Female"/>
    <x v="2"/>
    <x v="1"/>
    <m/>
    <s v="Action"/>
    <s v="Adventure"/>
    <s v="Historical"/>
    <n v="2020"/>
    <x v="1"/>
    <x v="3"/>
    <x v="2"/>
    <x v="0"/>
    <x v="3"/>
    <x v="0"/>
    <x v="1"/>
    <x v="1"/>
    <x v="3"/>
    <x v="1"/>
    <x v="2"/>
    <x v="0"/>
    <x v="1"/>
    <x v="1"/>
    <x v="1"/>
    <x v="0"/>
    <s v="Indifferent"/>
    <x v="1"/>
    <x v="0"/>
    <x v="1"/>
    <x v="1"/>
    <s v="Yes"/>
    <s v="Yes"/>
    <x v="3"/>
    <x v="0"/>
  </r>
  <r>
    <x v="5"/>
    <d v="2022-02-20T03:58:35"/>
    <s v="18 - 24"/>
    <s v="Female"/>
    <x v="3"/>
    <x v="0"/>
    <s v=" Nollywood"/>
    <s v="Action"/>
    <s v="Adventure"/>
    <s v="Comedy"/>
    <n v="2022"/>
    <x v="0"/>
    <x v="4"/>
    <x v="0"/>
    <x v="0"/>
    <x v="1"/>
    <x v="1"/>
    <x v="1"/>
    <x v="1"/>
    <x v="4"/>
    <x v="3"/>
    <x v="3"/>
    <x v="0"/>
    <x v="3"/>
    <x v="3"/>
    <x v="1"/>
    <x v="1"/>
    <b v="1"/>
    <x v="0"/>
    <x v="1"/>
    <x v="1"/>
    <x v="1"/>
    <s v="No"/>
    <s v="Maybe"/>
    <x v="4"/>
    <x v="1"/>
  </r>
  <r>
    <x v="6"/>
    <d v="2022-02-20T03:58:56"/>
    <s v="25 - 34"/>
    <s v="Male"/>
    <x v="0"/>
    <x v="0"/>
    <m/>
    <s v="Action"/>
    <s v="Horror"/>
    <s v="None"/>
    <n v="2021"/>
    <x v="1"/>
    <x v="5"/>
    <x v="0"/>
    <x v="1"/>
    <x v="1"/>
    <x v="2"/>
    <x v="2"/>
    <x v="1"/>
    <x v="0"/>
    <x v="0"/>
    <x v="4"/>
    <x v="0"/>
    <x v="1"/>
    <x v="1"/>
    <x v="1"/>
    <x v="0"/>
    <b v="0"/>
    <x v="2"/>
    <x v="0"/>
    <x v="1"/>
    <x v="0"/>
    <s v="No"/>
    <s v="No"/>
    <x v="2"/>
    <x v="0"/>
  </r>
  <r>
    <x v="7"/>
    <d v="2022-02-20T04:00:04"/>
    <s v="25 - 34"/>
    <s v="Male"/>
    <x v="0"/>
    <x v="0"/>
    <s v=" Nollywood"/>
    <s v="Action"/>
    <s v="None"/>
    <s v="None"/>
    <n v="2021"/>
    <x v="0"/>
    <x v="6"/>
    <x v="0"/>
    <x v="0"/>
    <x v="1"/>
    <x v="1"/>
    <x v="3"/>
    <x v="0"/>
    <x v="3"/>
    <x v="3"/>
    <x v="0"/>
    <x v="0"/>
    <x v="1"/>
    <x v="1"/>
    <x v="1"/>
    <x v="1"/>
    <b v="1"/>
    <x v="0"/>
    <x v="0"/>
    <x v="1"/>
    <x v="2"/>
    <s v="Yes"/>
    <s v="No"/>
    <x v="2"/>
    <x v="4"/>
  </r>
  <r>
    <x v="8"/>
    <d v="2022-02-20T04:00:38"/>
    <s v="18 - 24"/>
    <s v="Male"/>
    <x v="0"/>
    <x v="0"/>
    <s v=" Nollywood"/>
    <s v="Action"/>
    <s v="Adventure"/>
    <s v="None"/>
    <n v="2021"/>
    <x v="1"/>
    <x v="2"/>
    <x v="3"/>
    <x v="0"/>
    <x v="1"/>
    <x v="0"/>
    <x v="1"/>
    <x v="2"/>
    <x v="0"/>
    <x v="4"/>
    <x v="5"/>
    <x v="0"/>
    <x v="4"/>
    <x v="1"/>
    <x v="1"/>
    <x v="0"/>
    <b v="1"/>
    <x v="1"/>
    <x v="0"/>
    <x v="0"/>
    <x v="0"/>
    <s v="No"/>
    <s v="Yes"/>
    <x v="3"/>
    <x v="0"/>
  </r>
  <r>
    <x v="9"/>
    <d v="2022-02-20T04:06:54"/>
    <s v="25 - 34"/>
    <s v="Female"/>
    <x v="1"/>
    <x v="0"/>
    <s v=" British &amp; European"/>
    <s v="Animated"/>
    <s v="Comedy"/>
    <s v="None"/>
    <n v="2021"/>
    <x v="3"/>
    <x v="7"/>
    <x v="0"/>
    <x v="0"/>
    <x v="1"/>
    <x v="0"/>
    <x v="1"/>
    <x v="2"/>
    <x v="5"/>
    <x v="1"/>
    <x v="3"/>
    <x v="1"/>
    <x v="5"/>
    <x v="1"/>
    <x v="1"/>
    <x v="0"/>
    <b v="1"/>
    <x v="1"/>
    <x v="0"/>
    <x v="0"/>
    <x v="0"/>
    <s v="No"/>
    <s v="Yes"/>
    <x v="2"/>
    <x v="1"/>
  </r>
  <r>
    <x v="10"/>
    <d v="2022-02-20T04:14:39"/>
    <s v="25 - 34"/>
    <s v="Male"/>
    <x v="0"/>
    <x v="0"/>
    <m/>
    <s v="Action"/>
    <s v="Adventure"/>
    <s v="Comedy"/>
    <n v="2022"/>
    <x v="1"/>
    <x v="2"/>
    <x v="0"/>
    <x v="0"/>
    <x v="2"/>
    <x v="0"/>
    <x v="2"/>
    <x v="2"/>
    <x v="4"/>
    <x v="1"/>
    <x v="1"/>
    <x v="0"/>
    <x v="1"/>
    <x v="1"/>
    <x v="1"/>
    <x v="1"/>
    <b v="1"/>
    <x v="0"/>
    <x v="1"/>
    <x v="1"/>
    <x v="0"/>
    <s v="Yes"/>
    <s v="Yes"/>
    <x v="3"/>
    <x v="0"/>
  </r>
  <r>
    <x v="11"/>
    <d v="2022-02-20T04:15:34"/>
    <s v="18 - 24"/>
    <s v="Female"/>
    <x v="4"/>
    <x v="0"/>
    <s v=" British &amp; European"/>
    <s v="Adventure"/>
    <s v="Animated"/>
    <s v="Sci-Fi"/>
    <s v="Never did "/>
    <x v="4"/>
    <x v="2"/>
    <x v="0"/>
    <x v="0"/>
    <x v="1"/>
    <x v="0"/>
    <x v="0"/>
    <x v="2"/>
    <x v="2"/>
    <x v="5"/>
    <x v="3"/>
    <x v="2"/>
    <x v="6"/>
    <x v="4"/>
    <x v="2"/>
    <x v="1"/>
    <b v="0"/>
    <x v="1"/>
    <x v="0"/>
    <x v="1"/>
    <x v="1"/>
    <s v="No"/>
    <s v="No"/>
    <x v="2"/>
    <x v="3"/>
  </r>
  <r>
    <x v="12"/>
    <d v="2022-02-20T04:15:44"/>
    <s v="25 - 34"/>
    <s v="Male"/>
    <x v="5"/>
    <x v="0"/>
    <m/>
    <s v="Action"/>
    <s v="Adventure"/>
    <s v="Animated"/>
    <n v="2015"/>
    <x v="5"/>
    <x v="2"/>
    <x v="0"/>
    <x v="0"/>
    <x v="1"/>
    <x v="0"/>
    <x v="0"/>
    <x v="0"/>
    <x v="0"/>
    <x v="6"/>
    <x v="1"/>
    <x v="0"/>
    <x v="1"/>
    <x v="1"/>
    <x v="1"/>
    <x v="1"/>
    <b v="0"/>
    <x v="0"/>
    <x v="1"/>
    <x v="0"/>
    <x v="1"/>
    <s v="Yes"/>
    <s v="No"/>
    <x v="2"/>
    <x v="5"/>
  </r>
  <r>
    <x v="13"/>
    <d v="2022-02-20T04:21:55"/>
    <s v="25 - 34"/>
    <s v="Male"/>
    <x v="6"/>
    <x v="0"/>
    <s v=" Korean"/>
    <s v="Action"/>
    <s v="Adventure"/>
    <s v="Comedy"/>
    <n v="2022"/>
    <x v="5"/>
    <x v="8"/>
    <x v="0"/>
    <x v="0"/>
    <x v="1"/>
    <x v="1"/>
    <x v="2"/>
    <x v="0"/>
    <x v="6"/>
    <x v="1"/>
    <x v="2"/>
    <x v="3"/>
    <x v="7"/>
    <x v="5"/>
    <x v="1"/>
    <x v="1"/>
    <b v="1"/>
    <x v="1"/>
    <x v="0"/>
    <x v="1"/>
    <x v="3"/>
    <s v="Yes"/>
    <s v="Yes"/>
    <x v="3"/>
    <x v="0"/>
  </r>
  <r>
    <x v="14"/>
    <d v="2022-02-20T04:22:01"/>
    <s v="25 - 34"/>
    <s v="Female"/>
    <x v="1"/>
    <x v="0"/>
    <m/>
    <s v="Action"/>
    <s v="Comedy"/>
    <s v="Drama"/>
    <n v="2019"/>
    <x v="1"/>
    <x v="2"/>
    <x v="0"/>
    <x v="0"/>
    <x v="1"/>
    <x v="0"/>
    <x v="2"/>
    <x v="2"/>
    <x v="0"/>
    <x v="1"/>
    <x v="3"/>
    <x v="0"/>
    <x v="1"/>
    <x v="1"/>
    <x v="1"/>
    <x v="1"/>
    <b v="1"/>
    <x v="2"/>
    <x v="1"/>
    <x v="2"/>
    <x v="1"/>
    <s v="Yes"/>
    <s v="Yes"/>
    <x v="1"/>
    <x v="1"/>
  </r>
  <r>
    <x v="15"/>
    <d v="2022-02-20T04:24:30"/>
    <s v="25 - 34"/>
    <s v="Female"/>
    <x v="7"/>
    <x v="0"/>
    <s v=" Nollywood"/>
    <s v="Comedy"/>
    <s v="Drama"/>
    <s v="Fatansy"/>
    <n v="2020"/>
    <x v="6"/>
    <x v="9"/>
    <x v="4"/>
    <x v="0"/>
    <x v="4"/>
    <x v="1"/>
    <x v="2"/>
    <x v="1"/>
    <x v="3"/>
    <x v="7"/>
    <x v="2"/>
    <x v="4"/>
    <x v="8"/>
    <x v="6"/>
    <x v="3"/>
    <x v="1"/>
    <b v="1"/>
    <x v="1"/>
    <x v="0"/>
    <x v="0"/>
    <x v="0"/>
    <s v="Yes"/>
    <s v="Maybe"/>
    <x v="1"/>
    <x v="0"/>
  </r>
  <r>
    <x v="16"/>
    <d v="2022-02-20T04:31:14"/>
    <s v="25 - 34"/>
    <s v="Male"/>
    <x v="5"/>
    <x v="0"/>
    <s v=" British &amp; European"/>
    <s v="Action"/>
    <s v="Sci-Fi"/>
    <s v="None"/>
    <n v="2015"/>
    <x v="7"/>
    <x v="2"/>
    <x v="0"/>
    <x v="0"/>
    <x v="5"/>
    <x v="0"/>
    <x v="0"/>
    <x v="0"/>
    <x v="0"/>
    <x v="1"/>
    <x v="2"/>
    <x v="3"/>
    <x v="1"/>
    <x v="1"/>
    <x v="1"/>
    <x v="0"/>
    <b v="1"/>
    <x v="1"/>
    <x v="0"/>
    <x v="1"/>
    <x v="1"/>
    <s v="No"/>
    <s v="Maybe"/>
    <x v="2"/>
    <x v="6"/>
  </r>
  <r>
    <x v="17"/>
    <d v="2022-02-20T04:32:29"/>
    <s v="25 - 34"/>
    <s v="Female"/>
    <x v="1"/>
    <x v="0"/>
    <m/>
    <s v="Action"/>
    <s v="Adventure"/>
    <s v="Fatansy"/>
    <n v="2021"/>
    <x v="8"/>
    <x v="10"/>
    <x v="0"/>
    <x v="0"/>
    <x v="1"/>
    <x v="1"/>
    <x v="2"/>
    <x v="1"/>
    <x v="7"/>
    <x v="4"/>
    <x v="2"/>
    <x v="2"/>
    <x v="6"/>
    <x v="7"/>
    <x v="1"/>
    <x v="1"/>
    <b v="1"/>
    <x v="0"/>
    <x v="1"/>
    <x v="1"/>
    <x v="1"/>
    <s v="Yes"/>
    <s v="Yes"/>
    <x v="1"/>
    <x v="7"/>
  </r>
  <r>
    <x v="18"/>
    <d v="2022-02-20T04:33:04"/>
    <s v="35 - 44"/>
    <s v="Male"/>
    <x v="8"/>
    <x v="0"/>
    <s v=" Nollywood"/>
    <s v="Action"/>
    <s v="Adventure"/>
    <s v="Drama"/>
    <n v="2022"/>
    <x v="0"/>
    <x v="11"/>
    <x v="5"/>
    <x v="0"/>
    <x v="1"/>
    <x v="1"/>
    <x v="4"/>
    <x v="3"/>
    <x v="0"/>
    <x v="4"/>
    <x v="3"/>
    <x v="0"/>
    <x v="6"/>
    <x v="1"/>
    <x v="1"/>
    <x v="1"/>
    <b v="0"/>
    <x v="1"/>
    <x v="0"/>
    <x v="0"/>
    <x v="1"/>
    <s v="Yes"/>
    <s v="Yes"/>
    <x v="2"/>
    <x v="8"/>
  </r>
  <r>
    <x v="19"/>
    <d v="2022-02-20T04:33:40"/>
    <s v="25 - 34"/>
    <s v="Male"/>
    <x v="5"/>
    <x v="0"/>
    <s v=" British &amp; European"/>
    <s v="Animated"/>
    <s v="Comedy"/>
    <s v="Historical"/>
    <n v="2019"/>
    <x v="9"/>
    <x v="12"/>
    <x v="6"/>
    <x v="0"/>
    <x v="1"/>
    <x v="2"/>
    <x v="5"/>
    <x v="1"/>
    <x v="0"/>
    <x v="0"/>
    <x v="3"/>
    <x v="1"/>
    <x v="9"/>
    <x v="8"/>
    <x v="4"/>
    <x v="0"/>
    <b v="1"/>
    <x v="0"/>
    <x v="1"/>
    <x v="1"/>
    <x v="1"/>
    <s v="Yes"/>
    <s v="Yes"/>
    <x v="3"/>
    <x v="9"/>
  </r>
  <r>
    <x v="20"/>
    <d v="2022-02-20T04:41:06"/>
    <s v="25 - 34"/>
    <s v="Male"/>
    <x v="0"/>
    <x v="0"/>
    <m/>
    <s v="Action"/>
    <s v="Adventure"/>
    <s v="Animated"/>
    <n v="2021"/>
    <x v="1"/>
    <x v="2"/>
    <x v="0"/>
    <x v="0"/>
    <x v="1"/>
    <x v="0"/>
    <x v="6"/>
    <x v="4"/>
    <x v="8"/>
    <x v="1"/>
    <x v="3"/>
    <x v="1"/>
    <x v="1"/>
    <x v="1"/>
    <x v="1"/>
    <x v="0"/>
    <s v="Indifferent"/>
    <x v="0"/>
    <x v="0"/>
    <x v="0"/>
    <x v="1"/>
    <s v="No"/>
    <s v="Maybe"/>
    <x v="3"/>
    <x v="0"/>
  </r>
  <r>
    <x v="21"/>
    <d v="2022-02-20T04:56:28"/>
    <s v="25 - 34"/>
    <s v="Female"/>
    <x v="8"/>
    <x v="2"/>
    <m/>
    <s v="Drama"/>
    <s v="None"/>
    <s v="None"/>
    <n v="2018"/>
    <x v="1"/>
    <x v="13"/>
    <x v="7"/>
    <x v="0"/>
    <x v="6"/>
    <x v="0"/>
    <x v="1"/>
    <x v="5"/>
    <x v="2"/>
    <x v="8"/>
    <x v="2"/>
    <x v="3"/>
    <x v="6"/>
    <x v="9"/>
    <x v="1"/>
    <x v="1"/>
    <b v="1"/>
    <x v="1"/>
    <x v="0"/>
    <x v="1"/>
    <x v="1"/>
    <s v="No"/>
    <s v="Yes"/>
    <x v="3"/>
    <x v="0"/>
  </r>
  <r>
    <x v="22"/>
    <d v="2022-02-20T04:57:00"/>
    <s v="25 - 34"/>
    <s v="Female"/>
    <x v="0"/>
    <x v="0"/>
    <s v=" British &amp; European"/>
    <s v="Action"/>
    <s v="Drama"/>
    <s v="Fatansy"/>
    <n v="2022"/>
    <x v="0"/>
    <x v="2"/>
    <x v="0"/>
    <x v="0"/>
    <x v="7"/>
    <x v="3"/>
    <x v="2"/>
    <x v="5"/>
    <x v="7"/>
    <x v="2"/>
    <x v="3"/>
    <x v="4"/>
    <x v="10"/>
    <x v="1"/>
    <x v="1"/>
    <x v="0"/>
    <b v="1"/>
    <x v="1"/>
    <x v="0"/>
    <x v="0"/>
    <x v="4"/>
    <s v="No"/>
    <s v="Maybe"/>
    <x v="3"/>
    <x v="10"/>
  </r>
  <r>
    <x v="23"/>
    <d v="2022-02-20T05:01:01"/>
    <s v="18 - 24"/>
    <s v="Female"/>
    <x v="0"/>
    <x v="0"/>
    <s v=" British &amp; European"/>
    <s v="Action"/>
    <s v="Comedy"/>
    <s v="Horror"/>
    <n v="2021"/>
    <x v="10"/>
    <x v="2"/>
    <x v="0"/>
    <x v="0"/>
    <x v="8"/>
    <x v="4"/>
    <x v="2"/>
    <x v="0"/>
    <x v="0"/>
    <x v="0"/>
    <x v="3"/>
    <x v="1"/>
    <x v="6"/>
    <x v="10"/>
    <x v="1"/>
    <x v="0"/>
    <b v="0"/>
    <x v="0"/>
    <x v="1"/>
    <x v="1"/>
    <x v="2"/>
    <s v="No"/>
    <s v="Yes"/>
    <x v="1"/>
    <x v="11"/>
  </r>
  <r>
    <x v="24"/>
    <d v="2022-02-20T05:07:50"/>
    <s v="25 - 34"/>
    <s v="Female"/>
    <x v="9"/>
    <x v="0"/>
    <m/>
    <s v="Action"/>
    <s v="Adventure"/>
    <s v="Fatansy"/>
    <n v="2020"/>
    <x v="11"/>
    <x v="2"/>
    <x v="0"/>
    <x v="1"/>
    <x v="9"/>
    <x v="0"/>
    <x v="7"/>
    <x v="6"/>
    <x v="0"/>
    <x v="4"/>
    <x v="5"/>
    <x v="0"/>
    <x v="1"/>
    <x v="1"/>
    <x v="1"/>
    <x v="1"/>
    <b v="1"/>
    <x v="0"/>
    <x v="0"/>
    <x v="1"/>
    <x v="1"/>
    <s v="No"/>
    <s v="Yes"/>
    <x v="1"/>
    <x v="1"/>
  </r>
  <r>
    <x v="25"/>
    <d v="2022-02-20T05:19:24"/>
    <s v="25 - 34"/>
    <s v="Female"/>
    <x v="1"/>
    <x v="0"/>
    <s v=" Korean"/>
    <s v="Action"/>
    <s v="Drama"/>
    <s v="Horror"/>
    <n v="2021"/>
    <x v="0"/>
    <x v="2"/>
    <x v="0"/>
    <x v="0"/>
    <x v="1"/>
    <x v="0"/>
    <x v="2"/>
    <x v="0"/>
    <x v="1"/>
    <x v="9"/>
    <x v="3"/>
    <x v="1"/>
    <x v="1"/>
    <x v="1"/>
    <x v="1"/>
    <x v="1"/>
    <b v="1"/>
    <x v="0"/>
    <x v="0"/>
    <x v="1"/>
    <x v="1"/>
    <s v="No"/>
    <s v="Yes"/>
    <x v="3"/>
    <x v="0"/>
  </r>
  <r>
    <x v="26"/>
    <d v="2022-02-20T05:49:06"/>
    <s v="18 - 24"/>
    <s v="Female"/>
    <x v="0"/>
    <x v="3"/>
    <m/>
    <s v="Action"/>
    <s v="None"/>
    <s v="None"/>
    <n v="2019"/>
    <x v="1"/>
    <x v="2"/>
    <x v="0"/>
    <x v="0"/>
    <x v="1"/>
    <x v="2"/>
    <x v="7"/>
    <x v="0"/>
    <x v="0"/>
    <x v="1"/>
    <x v="2"/>
    <x v="1"/>
    <x v="1"/>
    <x v="1"/>
    <x v="1"/>
    <x v="1"/>
    <b v="1"/>
    <x v="0"/>
    <x v="0"/>
    <x v="1"/>
    <x v="1"/>
    <s v="No"/>
    <s v="Yes"/>
    <x v="3"/>
    <x v="0"/>
  </r>
  <r>
    <x v="27"/>
    <d v="2022-02-20T05:58:32"/>
    <s v="18 - 24"/>
    <s v="Male"/>
    <x v="10"/>
    <x v="0"/>
    <s v=" British &amp; European"/>
    <s v="Action"/>
    <s v="Adventure"/>
    <s v="Animated"/>
    <s v="Never did "/>
    <x v="1"/>
    <x v="2"/>
    <x v="0"/>
    <x v="0"/>
    <x v="1"/>
    <x v="1"/>
    <x v="6"/>
    <x v="4"/>
    <x v="0"/>
    <x v="1"/>
    <x v="2"/>
    <x v="1"/>
    <x v="6"/>
    <x v="11"/>
    <x v="5"/>
    <x v="0"/>
    <b v="1"/>
    <x v="2"/>
    <x v="0"/>
    <x v="1"/>
    <x v="1"/>
    <s v="Yes"/>
    <s v="Yes"/>
    <x v="3"/>
    <x v="0"/>
  </r>
  <r>
    <x v="28"/>
    <d v="2022-02-20T06:06:05"/>
    <s v="25 - 34"/>
    <s v="Female"/>
    <x v="1"/>
    <x v="0"/>
    <s v=" British &amp; European"/>
    <s v="Action"/>
    <s v="Adventure"/>
    <s v="Animated"/>
    <n v="2021"/>
    <x v="1"/>
    <x v="14"/>
    <x v="0"/>
    <x v="0"/>
    <x v="1"/>
    <x v="0"/>
    <x v="5"/>
    <x v="1"/>
    <x v="1"/>
    <x v="0"/>
    <x v="0"/>
    <x v="0"/>
    <x v="11"/>
    <x v="12"/>
    <x v="6"/>
    <x v="0"/>
    <b v="0"/>
    <x v="0"/>
    <x v="1"/>
    <x v="0"/>
    <x v="1"/>
    <s v="No"/>
    <s v="No"/>
    <x v="5"/>
    <x v="1"/>
  </r>
  <r>
    <x v="29"/>
    <d v="2022-02-20T06:18:07"/>
    <s v="25 - 34"/>
    <s v="Female"/>
    <x v="0"/>
    <x v="0"/>
    <s v=" Nollywood"/>
    <s v="Adventure"/>
    <s v="Comedy"/>
    <s v="Drama"/>
    <n v="2021"/>
    <x v="6"/>
    <x v="2"/>
    <x v="6"/>
    <x v="0"/>
    <x v="10"/>
    <x v="0"/>
    <x v="8"/>
    <x v="1"/>
    <x v="9"/>
    <x v="7"/>
    <x v="3"/>
    <x v="2"/>
    <x v="6"/>
    <x v="13"/>
    <x v="1"/>
    <x v="0"/>
    <b v="0"/>
    <x v="0"/>
    <x v="0"/>
    <x v="1"/>
    <x v="1"/>
    <s v="Yes"/>
    <s v="Yes"/>
    <x v="1"/>
    <x v="0"/>
  </r>
  <r>
    <x v="30"/>
    <d v="2022-02-20T06:31:26"/>
    <s v="18 - 24"/>
    <s v="Female"/>
    <x v="3"/>
    <x v="0"/>
    <s v=" Korean"/>
    <s v="Action"/>
    <s v="Adventure"/>
    <s v="Drama"/>
    <n v="2021"/>
    <x v="1"/>
    <x v="15"/>
    <x v="8"/>
    <x v="0"/>
    <x v="1"/>
    <x v="0"/>
    <x v="2"/>
    <x v="1"/>
    <x v="0"/>
    <x v="1"/>
    <x v="2"/>
    <x v="3"/>
    <x v="1"/>
    <x v="1"/>
    <x v="1"/>
    <x v="1"/>
    <b v="1"/>
    <x v="1"/>
    <x v="1"/>
    <x v="0"/>
    <x v="1"/>
    <s v="No"/>
    <s v="Yes"/>
    <x v="3"/>
    <x v="0"/>
  </r>
  <r>
    <x v="31"/>
    <d v="2022-02-20T06:46:46"/>
    <s v="25 - 34"/>
    <s v="Male"/>
    <x v="0"/>
    <x v="0"/>
    <s v=" Nollywood"/>
    <s v="Action"/>
    <s v="Horror"/>
    <s v="None"/>
    <n v="2021"/>
    <x v="0"/>
    <x v="3"/>
    <x v="0"/>
    <x v="0"/>
    <x v="1"/>
    <x v="1"/>
    <x v="2"/>
    <x v="1"/>
    <x v="9"/>
    <x v="0"/>
    <x v="0"/>
    <x v="4"/>
    <x v="11"/>
    <x v="14"/>
    <x v="7"/>
    <x v="0"/>
    <b v="1"/>
    <x v="0"/>
    <x v="1"/>
    <x v="1"/>
    <x v="1"/>
    <s v="No"/>
    <s v="Yes"/>
    <x v="3"/>
    <x v="0"/>
  </r>
  <r>
    <x v="32"/>
    <d v="2022-02-20T06:58:43"/>
    <s v="18 - 24"/>
    <s v="Female"/>
    <x v="5"/>
    <x v="0"/>
    <s v=" British &amp; European"/>
    <s v="Animated"/>
    <s v="Comedy"/>
    <s v="Fatansy"/>
    <n v="2021"/>
    <x v="7"/>
    <x v="16"/>
    <x v="6"/>
    <x v="0"/>
    <x v="11"/>
    <x v="0"/>
    <x v="9"/>
    <x v="0"/>
    <x v="0"/>
    <x v="10"/>
    <x v="2"/>
    <x v="1"/>
    <x v="11"/>
    <x v="15"/>
    <x v="1"/>
    <x v="0"/>
    <b v="1"/>
    <x v="0"/>
    <x v="1"/>
    <x v="1"/>
    <x v="1"/>
    <s v="No"/>
    <s v="No"/>
    <x v="4"/>
    <x v="0"/>
  </r>
  <r>
    <x v="33"/>
    <d v="2022-02-20T07:15:13"/>
    <s v="18 - 24"/>
    <s v="Female"/>
    <x v="1"/>
    <x v="0"/>
    <m/>
    <s v="Action"/>
    <s v="Adventure"/>
    <s v="Sci-Fi"/>
    <n v="2021"/>
    <x v="5"/>
    <x v="17"/>
    <x v="9"/>
    <x v="0"/>
    <x v="12"/>
    <x v="0"/>
    <x v="10"/>
    <x v="7"/>
    <x v="3"/>
    <x v="1"/>
    <x v="3"/>
    <x v="1"/>
    <x v="5"/>
    <x v="8"/>
    <x v="8"/>
    <x v="0"/>
    <b v="1"/>
    <x v="0"/>
    <x v="0"/>
    <x v="1"/>
    <x v="1"/>
    <s v="No"/>
    <s v="Yes"/>
    <x v="1"/>
    <x v="1"/>
  </r>
  <r>
    <x v="34"/>
    <d v="2022-02-20T07:15:50"/>
    <s v="25 - 34"/>
    <s v="Male"/>
    <x v="11"/>
    <x v="0"/>
    <s v=" British &amp; European"/>
    <s v="Action"/>
    <s v="Adventure"/>
    <s v="Comedy"/>
    <n v="2019"/>
    <x v="12"/>
    <x v="18"/>
    <x v="10"/>
    <x v="2"/>
    <x v="1"/>
    <x v="0"/>
    <x v="10"/>
    <x v="7"/>
    <x v="0"/>
    <x v="7"/>
    <x v="3"/>
    <x v="2"/>
    <x v="12"/>
    <x v="16"/>
    <x v="9"/>
    <x v="0"/>
    <b v="1"/>
    <x v="0"/>
    <x v="1"/>
    <x v="1"/>
    <x v="1"/>
    <s v="Yes"/>
    <s v="Yes"/>
    <x v="6"/>
    <x v="12"/>
  </r>
  <r>
    <x v="35"/>
    <d v="2022-02-20T07:20:49"/>
    <s v="25 - 34"/>
    <s v="Male"/>
    <x v="1"/>
    <x v="0"/>
    <m/>
    <s v="Action"/>
    <s v="Comedy"/>
    <s v="Drama"/>
    <n v="2021"/>
    <x v="0"/>
    <x v="19"/>
    <x v="6"/>
    <x v="0"/>
    <x v="13"/>
    <x v="5"/>
    <x v="2"/>
    <x v="0"/>
    <x v="0"/>
    <x v="11"/>
    <x v="3"/>
    <x v="4"/>
    <x v="6"/>
    <x v="11"/>
    <x v="10"/>
    <x v="0"/>
    <b v="1"/>
    <x v="0"/>
    <x v="1"/>
    <x v="1"/>
    <x v="1"/>
    <s v="Yes"/>
    <s v="Yes"/>
    <x v="6"/>
    <x v="0"/>
  </r>
  <r>
    <x v="36"/>
    <d v="2022-02-20T07:32:40"/>
    <s v="18 - 24"/>
    <s v="Female"/>
    <x v="1"/>
    <x v="0"/>
    <s v=" Nollywood"/>
    <s v="Action"/>
    <s v="Adventure"/>
    <s v="Comedy"/>
    <n v="2015"/>
    <x v="1"/>
    <x v="2"/>
    <x v="11"/>
    <x v="1"/>
    <x v="14"/>
    <x v="2"/>
    <x v="2"/>
    <x v="1"/>
    <x v="2"/>
    <x v="7"/>
    <x v="3"/>
    <x v="1"/>
    <x v="13"/>
    <x v="17"/>
    <x v="1"/>
    <x v="1"/>
    <b v="1"/>
    <x v="0"/>
    <x v="0"/>
    <x v="1"/>
    <x v="0"/>
    <s v="No"/>
    <s v="No"/>
    <x v="1"/>
    <x v="1"/>
  </r>
  <r>
    <x v="37"/>
    <d v="2022-02-20T07:40:08"/>
    <s v="25 - 34"/>
    <s v="Male"/>
    <x v="12"/>
    <x v="1"/>
    <m/>
    <s v="Action"/>
    <s v="Adventure"/>
    <s v="Animated"/>
    <n v="2021"/>
    <x v="8"/>
    <x v="20"/>
    <x v="0"/>
    <x v="0"/>
    <x v="1"/>
    <x v="0"/>
    <x v="11"/>
    <x v="1"/>
    <x v="3"/>
    <x v="12"/>
    <x v="2"/>
    <x v="3"/>
    <x v="14"/>
    <x v="18"/>
    <x v="1"/>
    <x v="1"/>
    <b v="1"/>
    <x v="0"/>
    <x v="1"/>
    <x v="1"/>
    <x v="0"/>
    <s v="Yes"/>
    <s v="Yes"/>
    <x v="3"/>
    <x v="0"/>
  </r>
  <r>
    <x v="38"/>
    <d v="2022-02-20T07:52:59"/>
    <s v="18 - 24"/>
    <s v="Female"/>
    <x v="0"/>
    <x v="0"/>
    <s v=" British &amp; European"/>
    <s v="Action"/>
    <s v="Adventure"/>
    <s v="Comedy"/>
    <n v="2022"/>
    <x v="0"/>
    <x v="2"/>
    <x v="0"/>
    <x v="0"/>
    <x v="1"/>
    <x v="3"/>
    <x v="12"/>
    <x v="0"/>
    <x v="10"/>
    <x v="3"/>
    <x v="2"/>
    <x v="2"/>
    <x v="6"/>
    <x v="9"/>
    <x v="11"/>
    <x v="0"/>
    <b v="1"/>
    <x v="0"/>
    <x v="0"/>
    <x v="1"/>
    <x v="1"/>
    <s v="No"/>
    <s v="Yes"/>
    <x v="1"/>
    <x v="0"/>
  </r>
  <r>
    <x v="39"/>
    <d v="2022-02-20T08:12:22"/>
    <s v="18 - 24"/>
    <s v="Female"/>
    <x v="13"/>
    <x v="0"/>
    <s v=" Korean"/>
    <s v="Action"/>
    <s v="Comedy"/>
    <s v="Drama"/>
    <n v="2020"/>
    <x v="1"/>
    <x v="21"/>
    <x v="0"/>
    <x v="0"/>
    <x v="1"/>
    <x v="0"/>
    <x v="2"/>
    <x v="1"/>
    <x v="5"/>
    <x v="6"/>
    <x v="3"/>
    <x v="1"/>
    <x v="15"/>
    <x v="1"/>
    <x v="1"/>
    <x v="1"/>
    <b v="0"/>
    <x v="0"/>
    <x v="1"/>
    <x v="1"/>
    <x v="1"/>
    <s v="No"/>
    <s v="Yes"/>
    <x v="1"/>
    <x v="0"/>
  </r>
  <r>
    <x v="40"/>
    <d v="2022-02-20T08:26:19"/>
    <s v="25 - 34"/>
    <s v="Male"/>
    <x v="14"/>
    <x v="1"/>
    <m/>
    <s v="Action"/>
    <s v="None"/>
    <s v="None"/>
    <n v="2018"/>
    <x v="0"/>
    <x v="3"/>
    <x v="0"/>
    <x v="0"/>
    <x v="1"/>
    <x v="0"/>
    <x v="1"/>
    <x v="2"/>
    <x v="2"/>
    <x v="1"/>
    <x v="2"/>
    <x v="3"/>
    <x v="15"/>
    <x v="1"/>
    <x v="1"/>
    <x v="0"/>
    <b v="1"/>
    <x v="0"/>
    <x v="0"/>
    <x v="1"/>
    <x v="1"/>
    <s v="Yes"/>
    <s v="No"/>
    <x v="1"/>
    <x v="0"/>
  </r>
  <r>
    <x v="41"/>
    <d v="2022-02-20T09:43:01"/>
    <s v="25 - 34"/>
    <s v="Male"/>
    <x v="0"/>
    <x v="0"/>
    <s v=" British &amp; European"/>
    <s v="Action"/>
    <s v="Drama"/>
    <s v="Sci-Fi"/>
    <n v="2021"/>
    <x v="1"/>
    <x v="22"/>
    <x v="0"/>
    <x v="0"/>
    <x v="2"/>
    <x v="0"/>
    <x v="0"/>
    <x v="8"/>
    <x v="0"/>
    <x v="6"/>
    <x v="1"/>
    <x v="0"/>
    <x v="9"/>
    <x v="19"/>
    <x v="12"/>
    <x v="0"/>
    <b v="0"/>
    <x v="0"/>
    <x v="0"/>
    <x v="1"/>
    <x v="4"/>
    <s v="No"/>
    <s v="Yes"/>
    <x v="3"/>
    <x v="13"/>
  </r>
  <r>
    <x v="42"/>
    <d v="2022-02-20T10:12:29"/>
    <s v="18 - 24"/>
    <s v="Female"/>
    <x v="15"/>
    <x v="0"/>
    <s v=" Nollywood"/>
    <s v="Animated"/>
    <s v="Comedy"/>
    <s v="None"/>
    <n v="2021"/>
    <x v="5"/>
    <x v="23"/>
    <x v="12"/>
    <x v="0"/>
    <x v="1"/>
    <x v="1"/>
    <x v="2"/>
    <x v="0"/>
    <x v="0"/>
    <x v="8"/>
    <x v="2"/>
    <x v="0"/>
    <x v="6"/>
    <x v="1"/>
    <x v="1"/>
    <x v="1"/>
    <b v="0"/>
    <x v="1"/>
    <x v="0"/>
    <x v="0"/>
    <x v="1"/>
    <s v="No"/>
    <s v="Yes"/>
    <x v="1"/>
    <x v="3"/>
  </r>
  <r>
    <x v="43"/>
    <d v="2022-02-20T10:48:29"/>
    <s v="25 - 34"/>
    <s v="Male"/>
    <x v="1"/>
    <x v="0"/>
    <s v=" British &amp; European"/>
    <s v="Action"/>
    <s v="Adventure"/>
    <s v="Comedy"/>
    <n v="2022"/>
    <x v="0"/>
    <x v="2"/>
    <x v="13"/>
    <x v="0"/>
    <x v="1"/>
    <x v="0"/>
    <x v="2"/>
    <x v="0"/>
    <x v="5"/>
    <x v="1"/>
    <x v="2"/>
    <x v="3"/>
    <x v="1"/>
    <x v="1"/>
    <x v="1"/>
    <x v="1"/>
    <b v="0"/>
    <x v="1"/>
    <x v="0"/>
    <x v="1"/>
    <x v="0"/>
    <s v="No"/>
    <s v="Yes"/>
    <x v="2"/>
    <x v="14"/>
  </r>
  <r>
    <x v="44"/>
    <d v="2022-02-20T12:02:11"/>
    <s v="25 - 34"/>
    <s v="Male"/>
    <x v="0"/>
    <x v="3"/>
    <m/>
    <s v="Action"/>
    <s v="None"/>
    <s v="None"/>
    <n v="2021"/>
    <x v="0"/>
    <x v="3"/>
    <x v="14"/>
    <x v="1"/>
    <x v="15"/>
    <x v="1"/>
    <x v="2"/>
    <x v="1"/>
    <x v="0"/>
    <x v="1"/>
    <x v="5"/>
    <x v="0"/>
    <x v="1"/>
    <x v="1"/>
    <x v="1"/>
    <x v="0"/>
    <b v="0"/>
    <x v="0"/>
    <x v="1"/>
    <x v="1"/>
    <x v="0"/>
    <s v="Yes"/>
    <s v="Yes"/>
    <x v="2"/>
    <x v="3"/>
  </r>
  <r>
    <x v="45"/>
    <d v="2022-02-20T12:06:10"/>
    <s v="25 - 34"/>
    <s v="Female"/>
    <x v="0"/>
    <x v="0"/>
    <s v=" Indian (Zeeworld))"/>
    <s v="Adventure"/>
    <s v="Comedy"/>
    <s v="Drama"/>
    <n v="2020"/>
    <x v="1"/>
    <x v="24"/>
    <x v="0"/>
    <x v="0"/>
    <x v="1"/>
    <x v="0"/>
    <x v="1"/>
    <x v="2"/>
    <x v="3"/>
    <x v="13"/>
    <x v="3"/>
    <x v="2"/>
    <x v="6"/>
    <x v="20"/>
    <x v="1"/>
    <x v="0"/>
    <b v="0"/>
    <x v="0"/>
    <x v="1"/>
    <x v="0"/>
    <x v="1"/>
    <s v="Yes"/>
    <s v="No"/>
    <x v="7"/>
    <x v="3"/>
  </r>
  <r>
    <x v="46"/>
    <d v="2022-02-20T12:50:54"/>
    <s v="25 - 34"/>
    <s v="Male"/>
    <x v="1"/>
    <x v="1"/>
    <s v=" Nollywood"/>
    <s v="Action"/>
    <s v="Comedy"/>
    <s v="Horror"/>
    <n v="2021"/>
    <x v="13"/>
    <x v="25"/>
    <x v="6"/>
    <x v="0"/>
    <x v="16"/>
    <x v="0"/>
    <x v="13"/>
    <x v="9"/>
    <x v="0"/>
    <x v="0"/>
    <x v="3"/>
    <x v="0"/>
    <x v="6"/>
    <x v="21"/>
    <x v="1"/>
    <x v="1"/>
    <b v="1"/>
    <x v="1"/>
    <x v="1"/>
    <x v="1"/>
    <x v="1"/>
    <s v="Yes"/>
    <s v="Yes"/>
    <x v="2"/>
    <x v="12"/>
  </r>
  <r>
    <x v="47"/>
    <d v="2022-02-20T13:07:53"/>
    <s v="25 - 34"/>
    <s v="Male"/>
    <x v="0"/>
    <x v="1"/>
    <s v=" Indian (Zeeworld)"/>
    <s v="Action"/>
    <s v="Comedy"/>
    <s v="Historical"/>
    <n v="2020"/>
    <x v="0"/>
    <x v="26"/>
    <x v="6"/>
    <x v="0"/>
    <x v="17"/>
    <x v="0"/>
    <x v="1"/>
    <x v="2"/>
    <x v="2"/>
    <x v="0"/>
    <x v="2"/>
    <x v="2"/>
    <x v="16"/>
    <x v="22"/>
    <x v="13"/>
    <x v="1"/>
    <b v="1"/>
    <x v="0"/>
    <x v="1"/>
    <x v="1"/>
    <x v="1"/>
    <s v="Yes"/>
    <s v="Yes"/>
    <x v="1"/>
    <x v="4"/>
  </r>
  <r>
    <x v="48"/>
    <d v="2022-02-20T13:31:54"/>
    <s v="25 - 34"/>
    <s v="Female"/>
    <x v="16"/>
    <x v="0"/>
    <s v=" British &amp; European"/>
    <s v="Animated"/>
    <s v="Comedy"/>
    <s v="Horror"/>
    <n v="2021"/>
    <x v="5"/>
    <x v="27"/>
    <x v="0"/>
    <x v="0"/>
    <x v="1"/>
    <x v="0"/>
    <x v="2"/>
    <x v="2"/>
    <x v="7"/>
    <x v="4"/>
    <x v="0"/>
    <x v="1"/>
    <x v="1"/>
    <x v="1"/>
    <x v="1"/>
    <x v="1"/>
    <b v="0"/>
    <x v="1"/>
    <x v="0"/>
    <x v="1"/>
    <x v="0"/>
    <s v="No"/>
    <s v="Yes"/>
    <x v="2"/>
    <x v="15"/>
  </r>
  <r>
    <x v="49"/>
    <d v="2022-02-20T23:14:32"/>
    <s v="25 - 34"/>
    <s v="Female"/>
    <x v="0"/>
    <x v="1"/>
    <m/>
    <s v="Action"/>
    <s v="Animated"/>
    <s v="Fatansy"/>
    <n v="2022"/>
    <x v="14"/>
    <x v="28"/>
    <x v="0"/>
    <x v="0"/>
    <x v="18"/>
    <x v="0"/>
    <x v="2"/>
    <x v="2"/>
    <x v="7"/>
    <x v="4"/>
    <x v="2"/>
    <x v="3"/>
    <x v="9"/>
    <x v="11"/>
    <x v="14"/>
    <x v="2"/>
    <b v="1"/>
    <x v="0"/>
    <x v="1"/>
    <x v="1"/>
    <x v="1"/>
    <s v="No"/>
    <s v="Maybe"/>
    <x v="8"/>
    <x v="12"/>
  </r>
  <r>
    <x v="50"/>
    <d v="2022-02-20T23:16:27"/>
    <s v="25 - 34"/>
    <s v="Male"/>
    <x v="0"/>
    <x v="0"/>
    <s v=" British &amp; European"/>
    <s v="Action"/>
    <s v="Adventure"/>
    <s v="Animated"/>
    <n v="2022"/>
    <x v="15"/>
    <x v="2"/>
    <x v="15"/>
    <x v="0"/>
    <x v="19"/>
    <x v="0"/>
    <x v="1"/>
    <x v="1"/>
    <x v="3"/>
    <x v="10"/>
    <x v="2"/>
    <x v="3"/>
    <x v="6"/>
    <x v="1"/>
    <x v="1"/>
    <x v="0"/>
    <b v="1"/>
    <x v="0"/>
    <x v="1"/>
    <x v="1"/>
    <x v="0"/>
    <s v="No"/>
    <s v="No"/>
    <x v="4"/>
    <x v="16"/>
  </r>
  <r>
    <x v="51"/>
    <d v="2022-02-21T00:36:13"/>
    <s v="25 - 34"/>
    <s v="Male"/>
    <x v="0"/>
    <x v="0"/>
    <s v=" British &amp; European"/>
    <s v="Action"/>
    <s v="Adventure"/>
    <s v="Comedy"/>
    <n v="2021"/>
    <x v="1"/>
    <x v="2"/>
    <x v="0"/>
    <x v="0"/>
    <x v="1"/>
    <x v="0"/>
    <x v="13"/>
    <x v="9"/>
    <x v="4"/>
    <x v="1"/>
    <x v="2"/>
    <x v="2"/>
    <x v="1"/>
    <x v="1"/>
    <x v="1"/>
    <x v="1"/>
    <b v="0"/>
    <x v="0"/>
    <x v="1"/>
    <x v="0"/>
    <x v="1"/>
    <s v="No"/>
    <s v="Yes"/>
    <x v="9"/>
    <x v="0"/>
  </r>
  <r>
    <x v="52"/>
    <d v="2022-02-21T05:03:45"/>
    <s v="25 - 34"/>
    <s v="Female"/>
    <x v="1"/>
    <x v="0"/>
    <s v=" Nollywood"/>
    <s v="Action"/>
    <s v="Adventure"/>
    <s v="Fatansy"/>
    <n v="2019"/>
    <x v="0"/>
    <x v="29"/>
    <x v="16"/>
    <x v="0"/>
    <x v="20"/>
    <x v="1"/>
    <x v="2"/>
    <x v="5"/>
    <x v="2"/>
    <x v="6"/>
    <x v="0"/>
    <x v="4"/>
    <x v="17"/>
    <x v="23"/>
    <x v="15"/>
    <x v="3"/>
    <b v="1"/>
    <x v="0"/>
    <x v="1"/>
    <x v="1"/>
    <x v="2"/>
    <s v="No"/>
    <s v="Yes"/>
    <x v="2"/>
    <x v="3"/>
  </r>
  <r>
    <x v="53"/>
    <d v="2022-02-21T05:33:17"/>
    <s v="25 - 34"/>
    <s v="Female"/>
    <x v="0"/>
    <x v="0"/>
    <s v=" Korean"/>
    <s v="Action"/>
    <s v="Adventure"/>
    <s v="Animated"/>
    <n v="2021"/>
    <x v="0"/>
    <x v="30"/>
    <x v="17"/>
    <x v="0"/>
    <x v="21"/>
    <x v="5"/>
    <x v="1"/>
    <x v="1"/>
    <x v="3"/>
    <x v="4"/>
    <x v="3"/>
    <x v="2"/>
    <x v="6"/>
    <x v="9"/>
    <x v="16"/>
    <x v="1"/>
    <b v="0"/>
    <x v="0"/>
    <x v="0"/>
    <x v="0"/>
    <x v="2"/>
    <s v="No"/>
    <s v="Maybe"/>
    <x v="1"/>
    <x v="17"/>
  </r>
  <r>
    <x v="54"/>
    <d v="2022-02-21T08:04:06"/>
    <s v="25 - 34"/>
    <s v="Male"/>
    <x v="17"/>
    <x v="0"/>
    <s v=" British &amp; European"/>
    <s v="Action"/>
    <s v="Comedy"/>
    <s v="Sci-Fi"/>
    <n v="2022"/>
    <x v="0"/>
    <x v="31"/>
    <x v="18"/>
    <x v="0"/>
    <x v="1"/>
    <x v="0"/>
    <x v="2"/>
    <x v="1"/>
    <x v="7"/>
    <x v="4"/>
    <x v="3"/>
    <x v="4"/>
    <x v="6"/>
    <x v="24"/>
    <x v="15"/>
    <x v="0"/>
    <b v="1"/>
    <x v="0"/>
    <x v="0"/>
    <x v="1"/>
    <x v="1"/>
    <s v="Yes"/>
    <s v="No"/>
    <x v="1"/>
    <x v="1"/>
  </r>
  <r>
    <x v="55"/>
    <d v="2022-02-21T09:44:39"/>
    <s v="18 - 24"/>
    <s v="Female"/>
    <x v="18"/>
    <x v="0"/>
    <s v=" British &amp; European"/>
    <s v="Action"/>
    <s v="Comedy"/>
    <s v="Drama"/>
    <n v="2022"/>
    <x v="1"/>
    <x v="2"/>
    <x v="0"/>
    <x v="0"/>
    <x v="1"/>
    <x v="0"/>
    <x v="2"/>
    <x v="8"/>
    <x v="2"/>
    <x v="1"/>
    <x v="0"/>
    <x v="0"/>
    <x v="13"/>
    <x v="25"/>
    <x v="17"/>
    <x v="1"/>
    <b v="1"/>
    <x v="1"/>
    <x v="1"/>
    <x v="1"/>
    <x v="1"/>
    <s v="Yes"/>
    <s v="Maybe"/>
    <x v="1"/>
    <x v="1"/>
  </r>
  <r>
    <x v="56"/>
    <d v="2022-02-21T10:15:10"/>
    <s v="18 - 24"/>
    <s v="Female"/>
    <x v="0"/>
    <x v="0"/>
    <s v=" British &amp; European"/>
    <s v="Adventure"/>
    <s v="Drama"/>
    <s v="Fatansy"/>
    <n v="2021"/>
    <x v="12"/>
    <x v="32"/>
    <x v="0"/>
    <x v="0"/>
    <x v="1"/>
    <x v="1"/>
    <x v="14"/>
    <x v="0"/>
    <x v="0"/>
    <x v="6"/>
    <x v="3"/>
    <x v="2"/>
    <x v="18"/>
    <x v="1"/>
    <x v="1"/>
    <x v="3"/>
    <b v="1"/>
    <x v="0"/>
    <x v="1"/>
    <x v="1"/>
    <x v="1"/>
    <s v="No"/>
    <s v="Maybe"/>
    <x v="1"/>
    <x v="1"/>
  </r>
  <r>
    <x v="57"/>
    <d v="2022-02-21T10:59:41"/>
    <s v="25 - 34"/>
    <s v="Female"/>
    <x v="19"/>
    <x v="2"/>
    <m/>
    <s v="Action"/>
    <s v="Comedy"/>
    <s v="Drama"/>
    <n v="2018"/>
    <x v="0"/>
    <x v="2"/>
    <x v="0"/>
    <x v="0"/>
    <x v="1"/>
    <x v="1"/>
    <x v="1"/>
    <x v="1"/>
    <x v="11"/>
    <x v="4"/>
    <x v="1"/>
    <x v="0"/>
    <x v="6"/>
    <x v="1"/>
    <x v="1"/>
    <x v="1"/>
    <b v="0"/>
    <x v="0"/>
    <x v="1"/>
    <x v="3"/>
    <x v="1"/>
    <s v="Yes"/>
    <s v="Yes"/>
    <x v="2"/>
    <x v="7"/>
  </r>
  <r>
    <x v="58"/>
    <d v="2022-02-22T17:23:39"/>
    <s v="25 - 34"/>
    <s v="Male"/>
    <x v="0"/>
    <x v="0"/>
    <s v=" Nollywood"/>
    <s v="Action"/>
    <s v="Comedy"/>
    <s v="Drama"/>
    <n v="2021"/>
    <x v="0"/>
    <x v="2"/>
    <x v="19"/>
    <x v="3"/>
    <x v="8"/>
    <x v="0"/>
    <x v="0"/>
    <x v="0"/>
    <x v="0"/>
    <x v="2"/>
    <x v="2"/>
    <x v="4"/>
    <x v="1"/>
    <x v="1"/>
    <x v="1"/>
    <x v="0"/>
    <b v="1"/>
    <x v="3"/>
    <x v="0"/>
    <x v="1"/>
    <x v="1"/>
    <s v="No"/>
    <s v="Yes"/>
    <x v="4"/>
    <x v="0"/>
  </r>
  <r>
    <x v="59"/>
    <d v="2022-02-23T00:20:07"/>
    <s v="25 - 34"/>
    <s v="Male"/>
    <x v="0"/>
    <x v="0"/>
    <s v=" Nollywood"/>
    <s v="Drama"/>
    <s v="None"/>
    <s v="None"/>
    <n v="2022"/>
    <x v="1"/>
    <x v="2"/>
    <x v="20"/>
    <x v="0"/>
    <x v="1"/>
    <x v="3"/>
    <x v="2"/>
    <x v="5"/>
    <x v="0"/>
    <x v="2"/>
    <x v="3"/>
    <x v="4"/>
    <x v="19"/>
    <x v="1"/>
    <x v="1"/>
    <x v="0"/>
    <b v="1"/>
    <x v="0"/>
    <x v="0"/>
    <x v="0"/>
    <x v="1"/>
    <s v="Yes"/>
    <s v="Yes"/>
    <x v="1"/>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36">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11">
        <item x="6"/>
        <item x="1"/>
        <item x="8"/>
        <item x="7"/>
        <item x="9"/>
        <item x="0"/>
        <item x="5"/>
        <item x="3"/>
        <item x="2"/>
        <item x="4"/>
        <item t="default"/>
      </items>
    </pivotField>
    <pivotField showAll="0"/>
  </pivotFields>
  <rowFields count="1">
    <field x="34"/>
  </rowFields>
  <rowItems count="3">
    <i>
      <x v="1"/>
    </i>
    <i>
      <x v="7"/>
    </i>
    <i t="grand">
      <x/>
    </i>
  </rowItems>
  <colItems count="1">
    <i/>
  </colItems>
  <dataFields count="1">
    <dataField name="Count of What is your favorite social media platform" fld="34" subtotal="count" baseField="0" baseItem="0"/>
  </dataFields>
  <chartFormats count="2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4" count="1" selected="0">
            <x v="0"/>
          </reference>
        </references>
      </pivotArea>
    </chartFormat>
    <chartFormat chart="0" format="3">
      <pivotArea type="data" outline="0" fieldPosition="0">
        <references count="2">
          <reference field="4294967294" count="1" selected="0">
            <x v="0"/>
          </reference>
          <reference field="34" count="1" selected="0">
            <x v="1"/>
          </reference>
        </references>
      </pivotArea>
    </chartFormat>
    <chartFormat chart="0" format="4">
      <pivotArea type="data" outline="0" fieldPosition="0">
        <references count="2">
          <reference field="4294967294" count="1" selected="0">
            <x v="0"/>
          </reference>
          <reference field="34" count="1" selected="0">
            <x v="2"/>
          </reference>
        </references>
      </pivotArea>
    </chartFormat>
    <chartFormat chart="0" format="5">
      <pivotArea type="data" outline="0" fieldPosition="0">
        <references count="2">
          <reference field="4294967294" count="1" selected="0">
            <x v="0"/>
          </reference>
          <reference field="34" count="1" selected="0">
            <x v="3"/>
          </reference>
        </references>
      </pivotArea>
    </chartFormat>
    <chartFormat chart="0" format="6">
      <pivotArea type="data" outline="0" fieldPosition="0">
        <references count="2">
          <reference field="4294967294" count="1" selected="0">
            <x v="0"/>
          </reference>
          <reference field="34" count="1" selected="0">
            <x v="4"/>
          </reference>
        </references>
      </pivotArea>
    </chartFormat>
    <chartFormat chart="0" format="7">
      <pivotArea type="data" outline="0" fieldPosition="0">
        <references count="2">
          <reference field="4294967294" count="1" selected="0">
            <x v="0"/>
          </reference>
          <reference field="34" count="1" selected="0">
            <x v="5"/>
          </reference>
        </references>
      </pivotArea>
    </chartFormat>
    <chartFormat chart="0" format="8">
      <pivotArea type="data" outline="0" fieldPosition="0">
        <references count="2">
          <reference field="4294967294" count="1" selected="0">
            <x v="0"/>
          </reference>
          <reference field="34" count="1" selected="0">
            <x v="6"/>
          </reference>
        </references>
      </pivotArea>
    </chartFormat>
    <chartFormat chart="0" format="9">
      <pivotArea type="data" outline="0" fieldPosition="0">
        <references count="2">
          <reference field="4294967294" count="1" selected="0">
            <x v="0"/>
          </reference>
          <reference field="34" count="1" selected="0">
            <x v="7"/>
          </reference>
        </references>
      </pivotArea>
    </chartFormat>
    <chartFormat chart="0" format="10">
      <pivotArea type="data" outline="0" fieldPosition="0">
        <references count="2">
          <reference field="4294967294" count="1" selected="0">
            <x v="0"/>
          </reference>
          <reference field="34" count="1" selected="0">
            <x v="8"/>
          </reference>
        </references>
      </pivotArea>
    </chartFormat>
    <chartFormat chart="0" format="11">
      <pivotArea type="data" outline="0" fieldPosition="0">
        <references count="2">
          <reference field="4294967294" count="1" selected="0">
            <x v="0"/>
          </reference>
          <reference field="34" count="1" selected="0">
            <x v="9"/>
          </reference>
        </references>
      </pivotArea>
    </chartFormat>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34" count="1" selected="0">
            <x v="0"/>
          </reference>
        </references>
      </pivotArea>
    </chartFormat>
    <chartFormat chart="4" format="25">
      <pivotArea type="data" outline="0" fieldPosition="0">
        <references count="2">
          <reference field="4294967294" count="1" selected="0">
            <x v="0"/>
          </reference>
          <reference field="34" count="1" selected="0">
            <x v="1"/>
          </reference>
        </references>
      </pivotArea>
    </chartFormat>
    <chartFormat chart="4" format="26">
      <pivotArea type="data" outline="0" fieldPosition="0">
        <references count="2">
          <reference field="4294967294" count="1" selected="0">
            <x v="0"/>
          </reference>
          <reference field="34" count="1" selected="0">
            <x v="2"/>
          </reference>
        </references>
      </pivotArea>
    </chartFormat>
    <chartFormat chart="4" format="27">
      <pivotArea type="data" outline="0" fieldPosition="0">
        <references count="2">
          <reference field="4294967294" count="1" selected="0">
            <x v="0"/>
          </reference>
          <reference field="34" count="1" selected="0">
            <x v="3"/>
          </reference>
        </references>
      </pivotArea>
    </chartFormat>
    <chartFormat chart="4" format="28">
      <pivotArea type="data" outline="0" fieldPosition="0">
        <references count="2">
          <reference field="4294967294" count="1" selected="0">
            <x v="0"/>
          </reference>
          <reference field="34" count="1" selected="0">
            <x v="4"/>
          </reference>
        </references>
      </pivotArea>
    </chartFormat>
    <chartFormat chart="4" format="29">
      <pivotArea type="data" outline="0" fieldPosition="0">
        <references count="2">
          <reference field="4294967294" count="1" selected="0">
            <x v="0"/>
          </reference>
          <reference field="34" count="1" selected="0">
            <x v="5"/>
          </reference>
        </references>
      </pivotArea>
    </chartFormat>
    <chartFormat chart="4" format="30">
      <pivotArea type="data" outline="0" fieldPosition="0">
        <references count="2">
          <reference field="4294967294" count="1" selected="0">
            <x v="0"/>
          </reference>
          <reference field="34" count="1" selected="0">
            <x v="6"/>
          </reference>
        </references>
      </pivotArea>
    </chartFormat>
    <chartFormat chart="4" format="31">
      <pivotArea type="data" outline="0" fieldPosition="0">
        <references count="2">
          <reference field="4294967294" count="1" selected="0">
            <x v="0"/>
          </reference>
          <reference field="34" count="1" selected="0">
            <x v="7"/>
          </reference>
        </references>
      </pivotArea>
    </chartFormat>
    <chartFormat chart="4" format="32">
      <pivotArea type="data" outline="0" fieldPosition="0">
        <references count="2">
          <reference field="4294967294" count="1" selected="0">
            <x v="0"/>
          </reference>
          <reference field="34" count="1" selected="0">
            <x v="8"/>
          </reference>
        </references>
      </pivotArea>
    </chartFormat>
    <chartFormat chart="4" format="33">
      <pivotArea type="data" outline="0" fieldPosition="0">
        <references count="2">
          <reference field="4294967294" count="1" selected="0">
            <x v="0"/>
          </reference>
          <reference field="34" count="1" selected="0">
            <x v="9"/>
          </reference>
        </references>
      </pivotArea>
    </chartFormat>
    <chartFormat chart="6"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4"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7" firstHeaderRow="1" firstDataRow="1" firstDataCol="1"/>
  <pivotFields count="36">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19">
        <item x="2"/>
        <item x="3"/>
        <item x="4"/>
        <item x="1"/>
        <item x="12"/>
        <item x="14"/>
        <item x="9"/>
        <item x="7"/>
        <item x="15"/>
        <item x="8"/>
        <item x="5"/>
        <item x="17"/>
        <item x="0"/>
        <item x="6"/>
        <item x="13"/>
        <item x="10"/>
        <item x="11"/>
        <item x="16"/>
        <item t="default"/>
      </items>
    </pivotField>
  </pivotFields>
  <rowFields count="1">
    <field x="35"/>
  </rowFields>
  <rowItems count="4">
    <i>
      <x v="1"/>
    </i>
    <i>
      <x v="3"/>
    </i>
    <i>
      <x v="12"/>
    </i>
    <i t="grand">
      <x/>
    </i>
  </rowItems>
  <colItems count="1">
    <i/>
  </colItems>
  <dataFields count="1">
    <dataField name="Count of What is your go-to source for news, information &amp; trends" fld="35" subtotal="count" baseField="0" baseItem="0"/>
  </dataFields>
  <chartFormats count="3">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5"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5" firstHeaderRow="1" firstDataRow="1" firstDataCol="1"/>
  <pivotFields count="36">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21">
        <item x="16"/>
        <item x="0"/>
        <item x="12"/>
        <item x="13"/>
        <item x="9"/>
        <item x="4"/>
        <item x="10"/>
        <item x="5"/>
        <item x="19"/>
        <item x="8"/>
        <item x="2"/>
        <item x="1"/>
        <item x="18"/>
        <item x="11"/>
        <item x="6"/>
        <item x="15"/>
        <item x="7"/>
        <item x="3"/>
        <item x="17"/>
        <item x="14"/>
        <item t="default"/>
      </items>
    </pivotField>
    <pivotField showAll="0">
      <items count="27">
        <item x="19"/>
        <item x="24"/>
        <item x="21"/>
        <item x="9"/>
        <item x="10"/>
        <item x="18"/>
        <item x="6"/>
        <item x="11"/>
        <item x="25"/>
        <item x="7"/>
        <item x="4"/>
        <item x="13"/>
        <item x="22"/>
        <item x="8"/>
        <item x="15"/>
        <item x="12"/>
        <item x="16"/>
        <item x="14"/>
        <item x="23"/>
        <item x="3"/>
        <item x="20"/>
        <item x="2"/>
        <item x="0"/>
        <item x="5"/>
        <item x="17"/>
        <item x="1"/>
        <item t="default"/>
      </items>
    </pivotField>
    <pivotField showAll="0"/>
    <pivotField axis="axisRow" dataField="1" showAll="0" measureFilter="1">
      <items count="5">
        <item x="3"/>
        <item x="2"/>
        <item x="1"/>
        <item x="0"/>
        <item t="default"/>
      </items>
    </pivotField>
    <pivotField showAll="0"/>
    <pivotField showAll="0"/>
    <pivotField showAll="0"/>
    <pivotField showAll="0"/>
    <pivotField showAll="0"/>
    <pivotField showAll="0"/>
    <pivotField showAll="0"/>
    <pivotField showAll="0"/>
    <pivotField showAll="0"/>
  </pivotFields>
  <rowFields count="1">
    <field x="26"/>
  </rowFields>
  <rowItems count="2">
    <i>
      <x v="3"/>
    </i>
    <i t="grand">
      <x/>
    </i>
  </rowItems>
  <colItems count="1">
    <i/>
  </colItems>
  <dataFields count="1">
    <dataField name="Count of Do you get a prescription from your doctor before you buy your medicine, or you rely on your prior knowledge to purchase medications?   " fld="26" subtotal="count" baseField="0" baseItem="0"/>
  </dataFields>
  <chartFormats count="3">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6"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4" firstHeaderRow="1" firstDataRow="1" firstDataCol="1"/>
  <pivotFields count="36">
    <pivotField showAll="0">
      <items count="61">
        <item h="1" x="0"/>
        <item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t="default"/>
      </items>
    </pivotField>
    <pivotField numFmtId="14" showAll="0"/>
    <pivotField showAll="0"/>
    <pivotField showAll="0"/>
    <pivotField showAll="0">
      <items count="21">
        <item x="7"/>
        <item x="5"/>
        <item x="16"/>
        <item x="18"/>
        <item x="15"/>
        <item x="4"/>
        <item x="19"/>
        <item x="0"/>
        <item x="1"/>
        <item x="6"/>
        <item x="3"/>
        <item x="10"/>
        <item x="11"/>
        <item x="13"/>
        <item x="12"/>
        <item x="9"/>
        <item x="2"/>
        <item x="8"/>
        <item x="17"/>
        <item x="14"/>
        <item t="default"/>
      </items>
    </pivotField>
    <pivotField showAll="0"/>
    <pivotField showAll="0"/>
    <pivotField showAll="0"/>
    <pivotField showAll="0"/>
    <pivotField showAll="0"/>
    <pivotField showAll="0"/>
    <pivotField showAll="0"/>
    <pivotField showAll="0">
      <items count="34">
        <item h="1" x="13"/>
        <item h="1" x="1"/>
        <item h="1" x="22"/>
        <item h="1" x="16"/>
        <item h="1" x="29"/>
        <item h="1" x="27"/>
        <item h="1" x="12"/>
        <item x="9"/>
        <item h="1" x="23"/>
        <item h="1" x="32"/>
        <item h="1" x="5"/>
        <item h="1" x="28"/>
        <item h="1" x="20"/>
        <item h="1" x="10"/>
        <item h="1" x="21"/>
        <item h="1" x="31"/>
        <item h="1" x="2"/>
        <item h="1" x="4"/>
        <item h="1" x="7"/>
        <item h="1" x="11"/>
        <item h="1" x="8"/>
        <item h="1" x="3"/>
        <item h="1" x="30"/>
        <item h="1" x="6"/>
        <item h="1" x="19"/>
        <item h="1" x="14"/>
        <item h="1" x="17"/>
        <item h="1" x="15"/>
        <item h="1" x="26"/>
        <item h="1" x="0"/>
        <item h="1" x="18"/>
        <item h="1" x="25"/>
        <item h="1" x="24"/>
        <item t="default"/>
      </items>
    </pivotField>
    <pivotField showAll="0">
      <items count="22">
        <item h="1" x="1"/>
        <item x="3"/>
        <item x="6"/>
        <item x="8"/>
        <item x="15"/>
        <item x="4"/>
        <item x="7"/>
        <item x="9"/>
        <item x="18"/>
        <item x="13"/>
        <item h="1" x="20"/>
        <item x="14"/>
        <item x="19"/>
        <item x="11"/>
        <item x="12"/>
        <item x="0"/>
        <item x="2"/>
        <item x="17"/>
        <item x="16"/>
        <item x="10"/>
        <item x="5"/>
        <item t="default"/>
      </items>
    </pivotField>
    <pivotField showAll="0">
      <items count="5">
        <item x="1"/>
        <item x="2"/>
        <item x="3"/>
        <item x="0"/>
        <item t="default"/>
      </items>
    </pivotField>
    <pivotField showAll="0">
      <items count="23">
        <item x="14"/>
        <item x="4"/>
        <item x="13"/>
        <item x="5"/>
        <item x="21"/>
        <item x="20"/>
        <item x="19"/>
        <item x="16"/>
        <item x="18"/>
        <item x="15"/>
        <item x="6"/>
        <item x="12"/>
        <item x="11"/>
        <item x="9"/>
        <item x="17"/>
        <item x="8"/>
        <item x="3"/>
        <item x="1"/>
        <item x="0"/>
        <item x="10"/>
        <item x="2"/>
        <item x="7"/>
        <item t="default"/>
      </items>
    </pivotField>
    <pivotField axis="axisRow" dataField="1" showAll="0" measureFilter="1">
      <items count="7">
        <item x="0"/>
        <item x="5"/>
        <item x="2"/>
        <item x="3"/>
        <item x="1"/>
        <item x="4"/>
        <item t="default"/>
      </items>
    </pivotField>
    <pivotField showAll="0"/>
    <pivotField showAll="0"/>
    <pivotField showAll="0">
      <items count="13">
        <item x="9"/>
        <item x="7"/>
        <item x="6"/>
        <item x="3"/>
        <item x="5"/>
        <item x="4"/>
        <item x="1"/>
        <item x="10"/>
        <item x="11"/>
        <item x="0"/>
        <item x="2"/>
        <item x="8"/>
        <item t="default"/>
      </items>
    </pivotField>
    <pivotField showAll="0">
      <items count="15">
        <item x="7"/>
        <item x="5"/>
        <item x="4"/>
        <item x="6"/>
        <item x="8"/>
        <item x="13"/>
        <item x="11"/>
        <item x="9"/>
        <item x="12"/>
        <item x="1"/>
        <item x="0"/>
        <item x="3"/>
        <item x="2"/>
        <item x="10"/>
        <item t="default"/>
      </items>
    </pivotField>
    <pivotField showAll="0">
      <items count="7">
        <item x="2"/>
        <item h="1" x="1"/>
        <item h="1" x="3"/>
        <item h="1" x="5"/>
        <item h="1" x="0"/>
        <item h="1" x="4"/>
        <item t="default"/>
      </items>
    </pivotField>
    <pivotField showAll="0"/>
    <pivotField showAll="0">
      <items count="21">
        <item x="16"/>
        <item x="0"/>
        <item x="12"/>
        <item x="13"/>
        <item x="9"/>
        <item x="4"/>
        <item x="10"/>
        <item x="5"/>
        <item x="19"/>
        <item x="8"/>
        <item x="2"/>
        <item x="1"/>
        <item x="18"/>
        <item x="11"/>
        <item x="6"/>
        <item x="15"/>
        <item x="7"/>
        <item x="3"/>
        <item x="17"/>
        <item x="14"/>
        <item t="default"/>
      </items>
    </pivotField>
    <pivotField showAll="0">
      <items count="27">
        <item x="19"/>
        <item x="24"/>
        <item x="21"/>
        <item x="9"/>
        <item x="10"/>
        <item x="18"/>
        <item x="6"/>
        <item x="11"/>
        <item x="25"/>
        <item x="7"/>
        <item x="4"/>
        <item x="13"/>
        <item x="22"/>
        <item x="8"/>
        <item x="15"/>
        <item x="12"/>
        <item x="16"/>
        <item x="14"/>
        <item x="23"/>
        <item x="3"/>
        <item x="20"/>
        <item x="2"/>
        <item x="0"/>
        <item x="5"/>
        <item x="17"/>
        <item x="1"/>
        <item t="default"/>
      </items>
    </pivotField>
    <pivotField showAll="0">
      <items count="19">
        <item x="6"/>
        <item x="5"/>
        <item x="9"/>
        <item x="10"/>
        <item x="15"/>
        <item x="8"/>
        <item x="7"/>
        <item x="16"/>
        <item x="3"/>
        <item x="4"/>
        <item x="11"/>
        <item x="17"/>
        <item x="12"/>
        <item x="13"/>
        <item x="14"/>
        <item x="2"/>
        <item x="0"/>
        <item x="1"/>
        <item t="default"/>
      </items>
    </pivotField>
    <pivotField showAll="0">
      <items count="5">
        <item x="3"/>
        <item x="2"/>
        <item x="1"/>
        <item x="0"/>
        <item t="default"/>
      </items>
    </pivotField>
    <pivotField showAll="0"/>
    <pivotField showAll="0">
      <items count="5">
        <item x="0"/>
        <item x="2"/>
        <item x="3"/>
        <item x="1"/>
        <item t="default"/>
      </items>
    </pivotField>
    <pivotField showAll="0">
      <items count="3">
        <item x="1"/>
        <item x="0"/>
        <item t="default"/>
      </items>
    </pivotField>
    <pivotField showAll="0">
      <items count="5">
        <item x="0"/>
        <item x="2"/>
        <item x="3"/>
        <item x="1"/>
        <item t="default"/>
      </items>
    </pivotField>
    <pivotField showAll="0">
      <items count="6">
        <item x="2"/>
        <item h="1" x="3"/>
        <item h="1" x="0"/>
        <item h="1" x="1"/>
        <item h="1" x="4"/>
        <item t="default"/>
      </items>
    </pivotField>
    <pivotField showAll="0"/>
    <pivotField showAll="0"/>
    <pivotField showAll="0"/>
    <pivotField showAll="0"/>
  </pivotFields>
  <rowFields count="1">
    <field x="16"/>
  </rowFields>
  <rowItems count="1">
    <i t="grand">
      <x/>
    </i>
  </rowItems>
  <colItems count="1">
    <i/>
  </colItems>
  <dataFields count="1">
    <dataField name="Count of Does brand ambassador influence your purchasing decisions?" fld="16" subtotal="count" baseField="0" baseItem="0"/>
  </dataFields>
  <chartFormats count="3">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5" firstHeaderRow="1" firstDataRow="1" firstDataCol="1"/>
  <pivotFields count="36">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items count="23">
        <item x="14"/>
        <item x="4"/>
        <item x="13"/>
        <item x="5"/>
        <item x="21"/>
        <item x="20"/>
        <item x="19"/>
        <item x="16"/>
        <item x="18"/>
        <item x="15"/>
        <item x="6"/>
        <item x="12"/>
        <item x="11"/>
        <item x="9"/>
        <item x="17"/>
        <item x="8"/>
        <item x="3"/>
        <item x="1"/>
        <item x="0"/>
        <item x="10"/>
        <item x="2"/>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2">
    <i>
      <x v="17"/>
    </i>
    <i t="grand">
      <x/>
    </i>
  </rowItems>
  <colItems count="1">
    <i/>
  </colItems>
  <dataFields count="1">
    <dataField name="Count of Do you have any product or brand you are loyal to? (list if any)" fld="15" subtotal="count" baseField="0" baseItem="0"/>
  </dataFields>
  <chartFormats count="3">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36">
    <pivotField showAll="0"/>
    <pivotField numFmtId="14" showAll="0"/>
    <pivotField showAll="0"/>
    <pivotField showAll="0"/>
    <pivotField showAll="0"/>
    <pivotField showAll="0"/>
    <pivotField showAll="0"/>
    <pivotField showAll="0"/>
    <pivotField showAll="0"/>
    <pivotField showAll="0"/>
    <pivotField showAll="0"/>
    <pivotField showAll="0"/>
    <pivotField showAll="0">
      <items count="34">
        <item x="13"/>
        <item x="1"/>
        <item x="22"/>
        <item x="16"/>
        <item x="29"/>
        <item x="27"/>
        <item x="12"/>
        <item x="9"/>
        <item x="23"/>
        <item x="32"/>
        <item x="5"/>
        <item x="28"/>
        <item x="20"/>
        <item x="10"/>
        <item x="21"/>
        <item x="31"/>
        <item x="2"/>
        <item x="4"/>
        <item x="7"/>
        <item x="11"/>
        <item x="8"/>
        <item x="3"/>
        <item x="30"/>
        <item x="6"/>
        <item x="19"/>
        <item x="14"/>
        <item x="17"/>
        <item x="15"/>
        <item x="26"/>
        <item x="0"/>
        <item x="18"/>
        <item x="25"/>
        <item x="24"/>
        <item t="default"/>
      </items>
    </pivotField>
    <pivotField axis="axisRow" dataField="1" showAll="0" measureFilter="1">
      <items count="22">
        <item x="1"/>
        <item x="3"/>
        <item x="6"/>
        <item x="8"/>
        <item x="15"/>
        <item x="4"/>
        <item x="7"/>
        <item x="9"/>
        <item x="18"/>
        <item x="13"/>
        <item x="20"/>
        <item x="14"/>
        <item x="19"/>
        <item x="11"/>
        <item x="12"/>
        <item x="0"/>
        <item x="2"/>
        <item x="17"/>
        <item x="16"/>
        <item x="10"/>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3">
    <i>
      <x v="2"/>
    </i>
    <i>
      <x v="15"/>
    </i>
    <i t="grand">
      <x/>
    </i>
  </rowItems>
  <colItems count="1">
    <i/>
  </colItems>
  <dataFields count="1">
    <dataField name="Count of What is your favorite television commercial?" fld="13" subtotal="count" baseField="0" baseItem="0"/>
  </dataFields>
  <chartFormats count="3">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5" firstHeaderRow="1" firstDataRow="1" firstDataCol="1"/>
  <pivotFields count="36">
    <pivotField showAll="0"/>
    <pivotField numFmtId="14" showAll="0"/>
    <pivotField showAll="0"/>
    <pivotField showAll="0"/>
    <pivotField showAll="0"/>
    <pivotField showAll="0"/>
    <pivotField showAll="0"/>
    <pivotField showAll="0"/>
    <pivotField showAll="0"/>
    <pivotField showAll="0"/>
    <pivotField showAll="0"/>
    <pivotField showAll="0"/>
    <pivotField axis="axisRow" dataField="1" showAll="0" measureFilter="1">
      <items count="34">
        <item x="13"/>
        <item x="1"/>
        <item x="22"/>
        <item x="16"/>
        <item x="29"/>
        <item x="27"/>
        <item x="12"/>
        <item x="9"/>
        <item x="23"/>
        <item x="32"/>
        <item x="5"/>
        <item x="28"/>
        <item x="20"/>
        <item x="10"/>
        <item x="21"/>
        <item x="31"/>
        <item x="2"/>
        <item x="4"/>
        <item x="7"/>
        <item x="11"/>
        <item x="8"/>
        <item x="3"/>
        <item x="30"/>
        <item x="6"/>
        <item x="19"/>
        <item x="14"/>
        <item x="17"/>
        <item x="15"/>
        <item x="26"/>
        <item x="0"/>
        <item x="18"/>
        <item x="25"/>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2">
    <i>
      <x v="16"/>
    </i>
    <i t="grand">
      <x/>
    </i>
  </rowItems>
  <colItems count="1">
    <i/>
  </colItems>
  <dataFields count="1">
    <dataField name="Count of What is your favorite television program?" fld="12" subtotal="count" baseField="0" baseItem="0"/>
  </dataFields>
  <chartFormats count="3">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5" firstHeaderRow="1" firstDataRow="1" firstDataCol="1"/>
  <pivotFields count="36">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2"/>
        <item h="1" x="1"/>
        <item h="1" x="3"/>
        <item h="1" x="5"/>
        <item h="1" x="0"/>
        <item h="1" x="4"/>
        <item t="default"/>
      </items>
    </pivotField>
    <pivotField showAll="0">
      <items count="6">
        <item x="1"/>
        <item x="3"/>
        <item x="4"/>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1"/>
  </rowFields>
  <rowItems count="2">
    <i>
      <x/>
    </i>
    <i t="grand">
      <x/>
    </i>
  </rowItems>
  <colItems count="1">
    <i/>
  </colItems>
  <dataFields count="1">
    <dataField name="Count of What are your go-to proteins? (Select any 2)" fld="21"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5" firstHeaderRow="1" firstDataRow="1" firstDataCol="1"/>
  <pivotFields count="36">
    <pivotField showAll="0"/>
    <pivotField numFmtId="14" showAll="0"/>
    <pivotField showAll="0"/>
    <pivotField showAll="0"/>
    <pivotField showAll="0"/>
    <pivotField showAll="0">
      <items count="5">
        <item x="0"/>
        <item x="1"/>
        <item x="3"/>
        <item x="2"/>
        <item t="default"/>
      </items>
    </pivotField>
    <pivotField showAll="0"/>
    <pivotField showAll="0"/>
    <pivotField showAll="0"/>
    <pivotField showAll="0"/>
    <pivotField showAll="0"/>
    <pivotField showAll="0">
      <items count="17">
        <item x="13"/>
        <item x="0"/>
        <item x="7"/>
        <item x="14"/>
        <item x="1"/>
        <item x="5"/>
        <item x="3"/>
        <item x="12"/>
        <item x="9"/>
        <item x="2"/>
        <item x="15"/>
        <item x="8"/>
        <item x="4"/>
        <item x="6"/>
        <item x="11"/>
        <item x="10"/>
        <item t="default"/>
      </items>
    </pivotField>
    <pivotField showAll="0"/>
    <pivotField showAll="0"/>
    <pivotField showAll="0"/>
    <pivotField showAll="0"/>
    <pivotField showAll="0"/>
    <pivotField showAll="0">
      <items count="16">
        <item x="4"/>
        <item x="7"/>
        <item x="1"/>
        <item x="5"/>
        <item x="9"/>
        <item x="2"/>
        <item x="3"/>
        <item x="11"/>
        <item x="14"/>
        <item x="13"/>
        <item x="8"/>
        <item x="12"/>
        <item x="0"/>
        <item x="6"/>
        <item x="10"/>
        <item t="default"/>
      </items>
    </pivotField>
    <pivotField showAll="0">
      <items count="11">
        <item x="2"/>
        <item x="8"/>
        <item x="3"/>
        <item x="0"/>
        <item x="9"/>
        <item x="4"/>
        <item x="7"/>
        <item x="1"/>
        <item x="5"/>
        <item x="6"/>
        <item t="default"/>
      </items>
    </pivotField>
    <pivotField axis="axisRow" dataField="1" showAll="0" measureFilter="1">
      <items count="13">
        <item x="9"/>
        <item x="7"/>
        <item x="6"/>
        <item x="3"/>
        <item x="5"/>
        <item x="4"/>
        <item x="1"/>
        <item x="10"/>
        <item x="11"/>
        <item x="0"/>
        <item x="2"/>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2">
    <i>
      <x v="9"/>
    </i>
    <i t="grand">
      <x/>
    </i>
  </rowItems>
  <colItems count="1">
    <i/>
  </colItems>
  <dataFields count="1">
    <dataField name="Count of Do you prefer to see your favorite movies at the cinema or wait for them to be released on Netflix?" fld="19" subtotal="count" baseField="0" baseItem="0"/>
  </dataFields>
  <chartFormats count="9">
    <chartFormat chart="2"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19" count="1" selected="0">
            <x v="1"/>
          </reference>
        </references>
      </pivotArea>
    </chartFormat>
    <chartFormat chart="5" format="11">
      <pivotArea type="data" outline="0" fieldPosition="0">
        <references count="2">
          <reference field="4294967294" count="1" selected="0">
            <x v="0"/>
          </reference>
          <reference field="19" count="1" selected="0">
            <x v="3"/>
          </reference>
        </references>
      </pivotArea>
    </chartFormat>
    <chartFormat chart="5" format="12">
      <pivotArea type="data" outline="0" fieldPosition="0">
        <references count="2">
          <reference field="4294967294" count="1" selected="0">
            <x v="0"/>
          </reference>
          <reference field="19" count="1" selected="0">
            <x v="4"/>
          </reference>
        </references>
      </pivotArea>
    </chartFormat>
    <chartFormat chart="5" format="13">
      <pivotArea type="data" outline="0" fieldPosition="0">
        <references count="2">
          <reference field="4294967294" count="1" selected="0">
            <x v="0"/>
          </reference>
          <reference field="19" count="1" selected="0">
            <x v="5"/>
          </reference>
        </references>
      </pivotArea>
    </chartFormat>
    <chartFormat chart="5" format="14">
      <pivotArea type="data" outline="0" fieldPosition="0">
        <references count="2">
          <reference field="4294967294" count="1" selected="0">
            <x v="0"/>
          </reference>
          <reference field="19" count="1" selected="0">
            <x v="6"/>
          </reference>
        </references>
      </pivotArea>
    </chartFormat>
    <chartFormat chart="5" format="15">
      <pivotArea type="data" outline="0" fieldPosition="0">
        <references count="2">
          <reference field="4294967294" count="1" selected="0">
            <x v="0"/>
          </reference>
          <reference field="19" count="1" selected="0">
            <x v="9"/>
          </reference>
        </references>
      </pivotArea>
    </chartFormat>
    <chartFormat chart="5" format="16">
      <pivotArea type="data" outline="0" fieldPosition="0">
        <references count="2">
          <reference field="4294967294" count="1" selected="0">
            <x v="0"/>
          </reference>
          <reference field="19" count="1" selected="0">
            <x v="10"/>
          </reference>
        </references>
      </pivotArea>
    </chartFormat>
  </chartFormats>
  <pivotTableStyleInfo name="PivotStyleLight16" showRowHeaders="1" showColHeaders="1" showRowStripes="0" showColStripes="0" showLastColumn="1"/>
  <filters count="1">
    <filter fld="19"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sponse_ID" sourceName="Response ID">
  <pivotTables>
    <pivotTable tabId="6" name="PivotTable18"/>
  </pivotTables>
  <data>
    <tabular pivotCacheId="1">
      <items count="60">
        <i x="0" nd="1"/>
        <i x="1" s="1" nd="1"/>
        <i x="2" nd="1"/>
        <i x="3" nd="1"/>
        <i x="4" nd="1"/>
        <i x="5" nd="1"/>
        <i x="6" nd="1"/>
        <i x="7" nd="1"/>
        <i x="8" nd="1"/>
        <i x="9" nd="1"/>
        <i x="10" nd="1"/>
        <i x="11" nd="1"/>
        <i x="12" nd="1"/>
        <i x="13" nd="1"/>
        <i x="14" nd="1"/>
        <i x="15" nd="1"/>
        <i x="16" nd="1"/>
        <i x="17" nd="1"/>
        <i x="18" nd="1"/>
        <i x="19" nd="1"/>
        <i x="20" nd="1"/>
        <i x="21" nd="1"/>
        <i x="22" nd="1"/>
        <i x="23" nd="1"/>
        <i x="24" nd="1"/>
        <i x="25" nd="1"/>
        <i x="26" nd="1"/>
        <i x="27" nd="1"/>
        <i x="28" nd="1"/>
        <i x="29" nd="1"/>
        <i x="30" nd="1"/>
        <i x="31" nd="1"/>
        <i x="32" nd="1"/>
        <i x="33" nd="1"/>
        <i x="34" nd="1"/>
        <i x="35" nd="1"/>
        <i x="36" nd="1"/>
        <i x="37" nd="1"/>
        <i x="38" nd="1"/>
        <i x="39" nd="1"/>
        <i x="40" nd="1"/>
        <i x="41" nd="1"/>
        <i x="42" nd="1"/>
        <i x="43" nd="1"/>
        <i x="44" nd="1"/>
        <i x="45" nd="1"/>
        <i x="46" nd="1"/>
        <i x="47" nd="1"/>
        <i x="48" nd="1"/>
        <i x="49" nd="1"/>
        <i x="50" nd="1"/>
        <i x="51" nd="1"/>
        <i x="52" nd="1"/>
        <i x="53" nd="1"/>
        <i x="54" nd="1"/>
        <i x="55" nd="1"/>
        <i x="56" nd="1"/>
        <i x="57" nd="1"/>
        <i x="58" nd="1"/>
        <i x="59"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What_are_your_go_to_proteins?__Select_any_2" sourceName="What are your go-to proteins? (Select any 2)">
  <pivotTables>
    <pivotTable tabId="6" name="PivotTable18"/>
    <pivotTable tabId="10" name="PivotTable1"/>
  </pivotTables>
  <data>
    <tabular pivotCacheId="1">
      <items count="6">
        <i x="2" s="1"/>
        <i x="1"/>
        <i x="3"/>
        <i x="5"/>
        <i x="0"/>
        <i x="4"/>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Do_you_get_a_prescription_from_your_doctor_before_you_buy_your_medicine__or_you_rely_on_your_prior_knowledge_to_purchase_medications?" sourceName="Do you get a prescription from your doctor before you buy your medicine, or you rely on your prior knowledge to purchase medications?   ">
  <pivotTables>
    <pivotTable tabId="6" name="PivotTable18"/>
  </pivotTables>
  <data>
    <tabular pivotCacheId="1">
      <items count="4">
        <i x="3" s="1" nd="1"/>
        <i x="2" s="1" nd="1"/>
        <i x="1" s="1" nd="1"/>
        <i x="0"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Which_ride_hailing_service_in_Nigeria_is_your_favorite?" sourceName="Which ride-hailing service in Nigeria is your favorite? ">
  <pivotTables>
    <pivotTable tabId="6" name="PivotTable18"/>
  </pivotTables>
  <data>
    <tabular pivotCacheId="1">
      <items count="4">
        <i x="0" s="1" nd="1"/>
        <i x="2" s="1" nd="1"/>
        <i x="3" s="1" nd="1"/>
        <i x="1"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Which_ride_hailing_service_did_you_use_first?" sourceName="Which ride-hailing service did you use first?">
  <pivotTables>
    <pivotTable tabId="6" name="PivotTable18"/>
  </pivotTables>
  <data>
    <tabular pivotCacheId="1">
      <items count="2">
        <i x="1" s="1" nd="1"/>
        <i x="0"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How_did_you_find_out_about_your_preferred_hailing_service?" sourceName="How did you find out about your preferred hailing service?">
  <pivotTables>
    <pivotTable tabId="6" name="PivotTable18"/>
  </pivotTables>
  <data>
    <tabular pivotCacheId="1">
      <items count="4">
        <i x="0" s="1" nd="1"/>
        <i x="2" s="1" nd="1"/>
        <i x="3" s="1" nd="1"/>
        <i x="1"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Why_do_you_prefer_your_favorite_ride_hailing_service?" sourceName="Why do you prefer your favorite ride-hailing service? ">
  <pivotTables>
    <pivotTable tabId="6" name="PivotTable18"/>
  </pivotTables>
  <data>
    <tabular pivotCacheId="1">
      <items count="5">
        <i x="2" s="1" nd="1"/>
        <i x="3" nd="1"/>
        <i x="0" nd="1"/>
        <i x="1" nd="1"/>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our_location___Area" sourceName="Your location / Area">
  <pivotTables>
    <pivotTable tabId="6" name="PivotTable18"/>
  </pivotTables>
  <data>
    <tabular pivotCacheId="1">
      <items count="20">
        <i x="7" s="1" nd="1"/>
        <i x="5" s="1" nd="1"/>
        <i x="16" s="1" nd="1"/>
        <i x="18" s="1" nd="1"/>
        <i x="15" s="1" nd="1"/>
        <i x="4" s="1" nd="1"/>
        <i x="19" s="1" nd="1"/>
        <i x="0" s="1" nd="1"/>
        <i x="1" s="1" nd="1"/>
        <i x="6" s="1" nd="1"/>
        <i x="3" s="1" nd="1"/>
        <i x="10" s="1" nd="1"/>
        <i x="11" s="1" nd="1"/>
        <i x="13" s="1" nd="1"/>
        <i x="12" s="1" nd="1"/>
        <i x="9" s="1" nd="1"/>
        <i x="2" s="1" nd="1"/>
        <i x="8" s="1" nd="1"/>
        <i x="17" s="1" nd="1"/>
        <i x="1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hat_is_your_favorite_television_program?" sourceName="What is your favorite television program?">
  <pivotTables>
    <pivotTable tabId="6" name="PivotTable18"/>
  </pivotTables>
  <data>
    <tabular pivotCacheId="1">
      <items count="33">
        <i x="13" nd="1"/>
        <i x="1" nd="1"/>
        <i x="22" nd="1"/>
        <i x="16" nd="1"/>
        <i x="29" nd="1"/>
        <i x="27" nd="1"/>
        <i x="12" nd="1"/>
        <i x="9" s="1" nd="1"/>
        <i x="23" nd="1"/>
        <i x="32" nd="1"/>
        <i x="5" nd="1"/>
        <i x="28" nd="1"/>
        <i x="20" nd="1"/>
        <i x="10" nd="1"/>
        <i x="21" nd="1"/>
        <i x="31" nd="1"/>
        <i x="2" nd="1"/>
        <i x="4" nd="1"/>
        <i x="7" nd="1"/>
        <i x="11" nd="1"/>
        <i x="8" nd="1"/>
        <i x="3" nd="1"/>
        <i x="30" nd="1"/>
        <i x="6" nd="1"/>
        <i x="19" nd="1"/>
        <i x="14" nd="1"/>
        <i x="17" nd="1"/>
        <i x="15" nd="1"/>
        <i x="26" nd="1"/>
        <i x="0" nd="1"/>
        <i x="18" nd="1"/>
        <i x="25" nd="1"/>
        <i x="2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What_is_your_favorite_television_commercial?" sourceName="What is your favorite television commercial?">
  <pivotTables>
    <pivotTable tabId="6" name="PivotTable18"/>
  </pivotTables>
  <data>
    <tabular pivotCacheId="1">
      <items count="21">
        <i x="1" nd="1"/>
        <i x="3" s="1" nd="1"/>
        <i x="6" s="1" nd="1"/>
        <i x="8" s="1" nd="1"/>
        <i x="15" s="1" nd="1"/>
        <i x="4" s="1" nd="1"/>
        <i x="7" s="1" nd="1"/>
        <i x="9" s="1" nd="1"/>
        <i x="18" s="1" nd="1"/>
        <i x="13" s="1" nd="1"/>
        <i x="20" nd="1"/>
        <i x="14" s="1" nd="1"/>
        <i x="19" s="1" nd="1"/>
        <i x="11" s="1" nd="1"/>
        <i x="12" s="1" nd="1"/>
        <i x="0" s="1" nd="1"/>
        <i x="2" s="1" nd="1"/>
        <i x="17" s="1" nd="1"/>
        <i x="16" s="1" nd="1"/>
        <i x="1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_you_consider_parental_guidance_when_selecting_movies_with_the_kids?" sourceName="Do you consider parental guidance when selecting movies with the kids?">
  <pivotTables>
    <pivotTable tabId="6" name="PivotTable18"/>
  </pivotTables>
  <data>
    <tabular pivotCacheId="1">
      <items count="4">
        <i x="1" s="1" nd="1"/>
        <i x="2" s="1" nd="1"/>
        <i x="3" s="1" nd="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o_you_have_any_product_or_brand_you_are_loyal_to?__list_if_any" sourceName="Do you have any product or brand you are loyal to? (list if any)">
  <pivotTables>
    <pivotTable tabId="6" name="PivotTable18"/>
  </pivotTables>
  <data>
    <tabular pivotCacheId="1">
      <items count="22">
        <i x="14" s="1" nd="1"/>
        <i x="4" s="1" nd="1"/>
        <i x="13" s="1" nd="1"/>
        <i x="5" s="1" nd="1"/>
        <i x="21" s="1" nd="1"/>
        <i x="20" s="1" nd="1"/>
        <i x="19" s="1" nd="1"/>
        <i x="16" s="1" nd="1"/>
        <i x="18" s="1" nd="1"/>
        <i x="15" s="1" nd="1"/>
        <i x="6" s="1" nd="1"/>
        <i x="12" s="1" nd="1"/>
        <i x="11" s="1" nd="1"/>
        <i x="9" s="1" nd="1"/>
        <i x="17" s="1" nd="1"/>
        <i x="8" s="1" nd="1"/>
        <i x="3" s="1" nd="1"/>
        <i x="1" s="1" nd="1"/>
        <i x="0" s="1" nd="1"/>
        <i x="10" s="1" nd="1"/>
        <i x="2" s="1" nd="1"/>
        <i x="7"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oes_brand_ambassador_influence_your_purchasing_decisions?" sourceName="Does brand ambassador influence your purchasing decisions?">
  <pivotTables>
    <pivotTable tabId="6" name="PivotTable18"/>
  </pivotTables>
  <data>
    <tabular pivotCacheId="1">
      <items count="6">
        <i x="0" s="1" nd="1"/>
        <i x="5" s="1" nd="1"/>
        <i x="2" s="1" nd="1"/>
        <i x="3" s="1" nd="1"/>
        <i x="1" s="1" nd="1"/>
        <i x="4"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_you_prefer_to_see_your_favorite_movies_at_the_cinema_or_wait_for_them_to_be_released_on_Netflix?" sourceName="Do you prefer to see your favorite movies at the cinema or wait for them to be released on Netflix?">
  <pivotTables>
    <pivotTable tabId="6" name="PivotTable18"/>
  </pivotTables>
  <data>
    <tabular pivotCacheId="1">
      <items count="12">
        <i x="9" s="1" nd="1"/>
        <i x="7" s="1" nd="1"/>
        <i x="6" s="1" nd="1"/>
        <i x="3" s="1" nd="1"/>
        <i x="5" s="1" nd="1"/>
        <i x="4" s="1" nd="1"/>
        <i x="1" s="1" nd="1"/>
        <i x="10" s="1" nd="1"/>
        <i x="11" s="1" nd="1"/>
        <i x="0" s="1" nd="1"/>
        <i x="2" s="1" nd="1"/>
        <i x="8"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Your_favorite_carbonated_drinks?" sourceName="Your favorite carbonated drinks?">
  <pivotTables>
    <pivotTable tabId="6" name="PivotTable18"/>
  </pivotTables>
  <data>
    <tabular pivotCacheId="1">
      <items count="14">
        <i x="7" s="1" nd="1"/>
        <i x="5" s="1" nd="1"/>
        <i x="4" s="1" nd="1"/>
        <i x="6" s="1" nd="1"/>
        <i x="8" s="1" nd="1"/>
        <i x="13" s="1" nd="1"/>
        <i x="11" s="1" nd="1"/>
        <i x="9" s="1" nd="1"/>
        <i x="12" s="1" nd="1"/>
        <i x="1" s="1" nd="1"/>
        <i x="0" s="1" nd="1"/>
        <i x="3" s="1" nd="1"/>
        <i x="2"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hat are your go-to proteins? (Select any 2) 1" cache="Slicer_What_are_your_go_to_proteins?__Select_any_2" caption="What are your go-to proteins? (Select any 2)"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Response ID" cache="Slicer_Response_ID" caption="Response ID" rowHeight="225425"/>
  <slicer name="Your location / Area" cache="Slicer_Your_location___Area" caption="Your location / Area" rowHeight="225425"/>
  <slicer name="What is your favorite television program?" cache="Slicer_What_is_your_favorite_television_program?" caption="What is your favorite television program?" rowHeight="225425"/>
  <slicer name="What is your favorite television program? 1" cache="Slicer_What_is_your_favorite_television_program?" caption="What is your favorite television program?" rowHeight="225425"/>
  <slicer name="What is your favorite television commercial?" cache="Slicer_What_is_your_favorite_television_commercial?" caption="What is your favorite television commercial?" rowHeight="225425"/>
  <slicer name="Do you consider parental guidance when selecting movies with the kids?" cache="Slicer_Do_you_consider_parental_guidance_when_selecting_movies_with_the_kids?" caption="Do you consider parental guidance when selecting movies with the kids?" rowHeight="225425"/>
  <slicer name="Do you have any product or brand you are loyal to? (list if any)" cache="Slicer_Do_you_have_any_product_or_brand_you_are_loyal_to?__list_if_any" caption="Do you have any product or brand you are loyal to? (list if any)" rowHeight="225425"/>
  <slicer name="Does brand ambassador influence your purchasing decisions?" cache="Slicer_Does_brand_ambassador_influence_your_purchasing_decisions?" caption="Does brand ambassador influence your purchasing decisions?" rowHeight="225425"/>
  <slicer name="Do you prefer to see your favorite movies at the cinema or wait for them to be released on Netflix?" cache="Slicer_Do_you_prefer_to_see_your_favorite_movies_at_the_cinema_or_wait_for_them_to_be_released_on_Netflix?" caption="Do you prefer to see your favorite movies at the cinema or wait for them to be released on Netflix?" rowHeight="225425"/>
  <slicer name="Your favorite carbonated drinks?" cache="Slicer_Your_favorite_carbonated_drinks?" caption="Your favorite carbonated drinks?" rowHeight="225425"/>
  <slicer name="What are your go-to proteins? (Select any 2)" cache="Slicer_What_are_your_go_to_proteins?__Select_any_2" caption="What are your go-to proteins? (Select any 2)" rowHeight="225425"/>
  <slicer name="Do you get a prescription from your doctor before you buy your medicine, or you rely on your prior knowledge to purchase medications?   " cache="Slicer_Do_you_get_a_prescription_from_your_doctor_before_you_buy_your_medicine__or_you_rely_on_your_prior_knowledge_to_purchase_medications?" caption="Do you get a prescription from your doctor before you buy your medicine, or you rely on your prior knowledge to purchase medications?   " rowHeight="225425"/>
  <slicer name="Which ride-hailing service in Nigeria is your favorite? " cache="Slicer_Which_ride_hailing_service_in_Nigeria_is_your_favorite?" caption="Which ride-hailing service in Nigeria is your favorite? " rowHeight="225425"/>
  <slicer name="Which ride-hailing service in Nigeria is your favorite?  1" cache="Slicer_Which_ride_hailing_service_in_Nigeria_is_your_favorite?" caption="Which ride-hailing service in Nigeria is your favorite? " rowHeight="225425"/>
  <slicer name="Which ride-hailing service did you use first?" cache="Slicer_Which_ride_hailing_service_did_you_use_first?" caption="Which ride-hailing service did you use first?" rowHeight="225425"/>
  <slicer name="How did you find out about your preferred hailing service?" cache="Slicer_How_did_you_find_out_about_your_preferred_hailing_service?" caption="How did you find out about your preferred hailing service?" rowHeight="225425"/>
  <slicer name="Why do you prefer your favorite ride-hailing service? " cache="Slicer_Why_do_you_prefer_your_favorite_ride_hailing_service?" caption="Why do you prefer your favorite ride-hailing service? "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9.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9.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2"/>
  <sheetViews>
    <sheetView tabSelected="1" workbookViewId="0">
      <selection activeCell="Z39" sqref="Z39"/>
    </sheetView>
  </sheetViews>
  <sheetFormatPr defaultRowHeight="12.75" x14ac:dyDescent="0.2"/>
  <sheetData>
    <row r="2" spans="11:11" x14ac:dyDescent="0.2">
      <c r="K2"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F4" sqref="F4"/>
    </sheetView>
  </sheetViews>
  <sheetFormatPr defaultRowHeight="12.75" x14ac:dyDescent="0.2"/>
  <cols>
    <col min="1" max="1" width="13.85546875" customWidth="1"/>
    <col min="2" max="2" width="67.7109375" bestFit="1" customWidth="1"/>
  </cols>
  <sheetData>
    <row r="3" spans="1:2" x14ac:dyDescent="0.2">
      <c r="A3" s="19" t="s">
        <v>320</v>
      </c>
      <c r="B3" t="s">
        <v>325</v>
      </c>
    </row>
    <row r="4" spans="1:2" x14ac:dyDescent="0.2">
      <c r="A4" s="20" t="s">
        <v>48</v>
      </c>
      <c r="B4" s="12">
        <v>36</v>
      </c>
    </row>
    <row r="5" spans="1:2" x14ac:dyDescent="0.2">
      <c r="A5" s="20" t="s">
        <v>321</v>
      </c>
      <c r="B5" s="12">
        <v>36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C3" sqref="C3"/>
    </sheetView>
  </sheetViews>
  <sheetFormatPr defaultRowHeight="12.75" x14ac:dyDescent="0.2"/>
  <cols>
    <col min="1" max="1" width="13.85546875" customWidth="1"/>
    <col min="2" max="2" width="51" bestFit="1" customWidth="1"/>
    <col min="3" max="3" width="47.85546875" bestFit="1" customWidth="1"/>
  </cols>
  <sheetData>
    <row r="3" spans="1:2" x14ac:dyDescent="0.2">
      <c r="A3" s="19" t="s">
        <v>320</v>
      </c>
      <c r="B3" t="s">
        <v>327</v>
      </c>
    </row>
    <row r="4" spans="1:2" x14ac:dyDescent="0.2">
      <c r="A4" s="20" t="s">
        <v>307</v>
      </c>
      <c r="B4" s="12">
        <v>6</v>
      </c>
    </row>
    <row r="5" spans="1:2" x14ac:dyDescent="0.2">
      <c r="A5" s="20" t="s">
        <v>48</v>
      </c>
      <c r="B5" s="12">
        <v>35</v>
      </c>
    </row>
    <row r="6" spans="1:2" x14ac:dyDescent="0.2">
      <c r="A6" s="20" t="s">
        <v>321</v>
      </c>
      <c r="B6" s="12">
        <v>41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D2" sqref="D2"/>
    </sheetView>
  </sheetViews>
  <sheetFormatPr defaultRowHeight="12.75" x14ac:dyDescent="0.2"/>
  <cols>
    <col min="1" max="1" width="13.85546875" customWidth="1"/>
    <col min="2" max="2" width="47.85546875" bestFit="1" customWidth="1"/>
  </cols>
  <sheetData>
    <row r="3" spans="1:2" x14ac:dyDescent="0.2">
      <c r="A3" s="19" t="s">
        <v>320</v>
      </c>
      <c r="B3" t="s">
        <v>328</v>
      </c>
    </row>
    <row r="4" spans="1:2" x14ac:dyDescent="0.2">
      <c r="A4" s="20" t="s">
        <v>48</v>
      </c>
      <c r="B4" s="12">
        <v>25</v>
      </c>
    </row>
    <row r="5" spans="1:2" x14ac:dyDescent="0.2">
      <c r="A5" s="20" t="s">
        <v>321</v>
      </c>
      <c r="B5" s="12">
        <v>25</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E4" sqref="E4"/>
    </sheetView>
  </sheetViews>
  <sheetFormatPr defaultRowHeight="12.75" x14ac:dyDescent="0.2"/>
  <cols>
    <col min="1" max="1" width="13.85546875" customWidth="1"/>
    <col min="2" max="2" width="50.42578125" bestFit="1" customWidth="1"/>
    <col min="3" max="3" width="18" bestFit="1" customWidth="1"/>
  </cols>
  <sheetData>
    <row r="3" spans="1:2" x14ac:dyDescent="0.2">
      <c r="A3" s="19" t="s">
        <v>320</v>
      </c>
      <c r="B3" t="s">
        <v>329</v>
      </c>
    </row>
    <row r="4" spans="1:2" x14ac:dyDescent="0.2">
      <c r="A4" s="20" t="s">
        <v>61</v>
      </c>
      <c r="B4" s="12">
        <v>20</v>
      </c>
    </row>
    <row r="5" spans="1:2" x14ac:dyDescent="0.2">
      <c r="A5" s="20" t="s">
        <v>321</v>
      </c>
      <c r="B5" s="12">
        <v>20</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4" sqref="B4"/>
    </sheetView>
  </sheetViews>
  <sheetFormatPr defaultRowHeight="12.75" x14ac:dyDescent="0.2"/>
  <cols>
    <col min="1" max="1" width="13.85546875" customWidth="1"/>
    <col min="2" max="2" width="101.5703125" bestFit="1" customWidth="1"/>
    <col min="3" max="3" width="101.5703125" customWidth="1"/>
  </cols>
  <sheetData>
    <row r="3" spans="1:2" x14ac:dyDescent="0.2">
      <c r="A3" s="19" t="s">
        <v>320</v>
      </c>
      <c r="B3" t="s">
        <v>330</v>
      </c>
    </row>
    <row r="4" spans="1:2" x14ac:dyDescent="0.2">
      <c r="A4" s="20" t="s">
        <v>45</v>
      </c>
      <c r="B4" s="12">
        <v>24</v>
      </c>
    </row>
    <row r="5" spans="1:2" x14ac:dyDescent="0.2">
      <c r="A5" s="20" t="s">
        <v>321</v>
      </c>
      <c r="B5" s="12">
        <v>24</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61"/>
  <sheetViews>
    <sheetView topLeftCell="R1" workbookViewId="0">
      <pane ySplit="1" topLeftCell="A43" activePane="bottomLeft" state="frozen"/>
      <selection pane="bottomLeft" activeCell="V44" sqref="V44"/>
    </sheetView>
  </sheetViews>
  <sheetFormatPr defaultColWidth="14.42578125" defaultRowHeight="15.75" customHeight="1" x14ac:dyDescent="0.2"/>
  <cols>
    <col min="1" max="1" width="14.42578125" style="12"/>
    <col min="2" max="2" width="21.5703125" style="5" customWidth="1"/>
    <col min="3" max="5" width="21.5703125" customWidth="1"/>
    <col min="6" max="7" width="31.7109375" customWidth="1"/>
    <col min="8" max="26" width="21.5703125" customWidth="1"/>
    <col min="27" max="27" width="21.5703125" style="17" customWidth="1"/>
    <col min="28" max="35" width="21.5703125" customWidth="1"/>
    <col min="36" max="36" width="26.7109375" customWidth="1"/>
    <col min="37" max="42" width="21.5703125" customWidth="1"/>
  </cols>
  <sheetData>
    <row r="1" spans="1:36" x14ac:dyDescent="0.2">
      <c r="A1" s="11" t="s">
        <v>177</v>
      </c>
      <c r="B1" s="6" t="s">
        <v>178</v>
      </c>
      <c r="C1" s="1" t="s">
        <v>0</v>
      </c>
      <c r="D1" s="1" t="s">
        <v>1</v>
      </c>
      <c r="E1" s="1" t="s">
        <v>2</v>
      </c>
      <c r="F1" s="3" t="s">
        <v>3</v>
      </c>
      <c r="G1" s="3" t="s">
        <v>281</v>
      </c>
      <c r="H1" s="7" t="s">
        <v>188</v>
      </c>
      <c r="I1" s="7" t="s">
        <v>189</v>
      </c>
      <c r="J1" s="7" t="s">
        <v>190</v>
      </c>
      <c r="K1" s="13" t="s">
        <v>5</v>
      </c>
      <c r="L1" s="13" t="s">
        <v>4</v>
      </c>
      <c r="M1" s="3" t="s">
        <v>6</v>
      </c>
      <c r="N1" s="3" t="s">
        <v>7</v>
      </c>
      <c r="O1" s="3" t="s">
        <v>8</v>
      </c>
      <c r="P1" s="3" t="s">
        <v>9</v>
      </c>
      <c r="Q1" s="3" t="s">
        <v>10</v>
      </c>
      <c r="R1" s="3" t="s">
        <v>11</v>
      </c>
      <c r="S1" s="3" t="s">
        <v>283</v>
      </c>
      <c r="T1" s="3" t="s">
        <v>12</v>
      </c>
      <c r="U1" s="3" t="s">
        <v>13</v>
      </c>
      <c r="V1" s="3" t="s">
        <v>14</v>
      </c>
      <c r="W1" s="1" t="s">
        <v>281</v>
      </c>
      <c r="X1" s="3" t="s">
        <v>15</v>
      </c>
      <c r="Y1" s="3" t="s">
        <v>281</v>
      </c>
      <c r="Z1" s="1" t="s">
        <v>282</v>
      </c>
      <c r="AA1" s="18" t="s">
        <v>16</v>
      </c>
      <c r="AB1" s="3" t="s">
        <v>17</v>
      </c>
      <c r="AC1" s="3" t="s">
        <v>18</v>
      </c>
      <c r="AD1" s="3" t="s">
        <v>19</v>
      </c>
      <c r="AE1" s="3" t="s">
        <v>20</v>
      </c>
      <c r="AF1" s="3" t="s">
        <v>21</v>
      </c>
      <c r="AG1" s="1" t="s">
        <v>22</v>
      </c>
      <c r="AH1" s="3" t="s">
        <v>23</v>
      </c>
      <c r="AI1" s="3" t="s">
        <v>24</v>
      </c>
      <c r="AJ1" s="3" t="s">
        <v>25</v>
      </c>
    </row>
    <row r="2" spans="1:36" x14ac:dyDescent="0.2">
      <c r="A2" s="12">
        <v>1</v>
      </c>
      <c r="B2" s="4">
        <v>44612</v>
      </c>
      <c r="C2" s="2" t="s">
        <v>26</v>
      </c>
      <c r="D2" s="2" t="s">
        <v>27</v>
      </c>
      <c r="E2" s="2" t="s">
        <v>28</v>
      </c>
      <c r="F2" s="2" t="s">
        <v>29</v>
      </c>
      <c r="G2" s="2"/>
      <c r="H2" s="2" t="s">
        <v>30</v>
      </c>
      <c r="I2" s="8" t="s">
        <v>48</v>
      </c>
      <c r="J2" s="8" t="s">
        <v>48</v>
      </c>
      <c r="K2" s="8">
        <v>2021</v>
      </c>
      <c r="L2" s="8" t="s">
        <v>289</v>
      </c>
      <c r="M2" s="2" t="s">
        <v>31</v>
      </c>
      <c r="N2" s="2" t="s">
        <v>48</v>
      </c>
      <c r="O2" s="2" t="s">
        <v>32</v>
      </c>
      <c r="P2" s="2" t="s">
        <v>33</v>
      </c>
      <c r="Q2" s="2" t="s">
        <v>34</v>
      </c>
      <c r="R2" s="8" t="s">
        <v>202</v>
      </c>
      <c r="S2" s="8" t="s">
        <v>204</v>
      </c>
      <c r="T2" s="8" t="s">
        <v>45</v>
      </c>
      <c r="U2" s="2" t="s">
        <v>33</v>
      </c>
      <c r="V2" s="2" t="s">
        <v>35</v>
      </c>
      <c r="W2" s="2"/>
      <c r="X2" s="13" t="s">
        <v>222</v>
      </c>
      <c r="Y2" s="13" t="s">
        <v>78</v>
      </c>
      <c r="Z2" s="8" t="s">
        <v>268</v>
      </c>
      <c r="AA2" s="14" t="s">
        <v>36</v>
      </c>
      <c r="AB2" s="2" t="b">
        <v>0</v>
      </c>
      <c r="AC2" s="2" t="s">
        <v>37</v>
      </c>
      <c r="AD2" s="2" t="s">
        <v>38</v>
      </c>
      <c r="AE2" s="2" t="s">
        <v>39</v>
      </c>
      <c r="AF2" s="2" t="s">
        <v>40</v>
      </c>
      <c r="AG2" s="2" t="s">
        <v>32</v>
      </c>
      <c r="AH2" s="2" t="s">
        <v>32</v>
      </c>
      <c r="AI2" s="2" t="s">
        <v>41</v>
      </c>
      <c r="AJ2" s="2" t="s">
        <v>42</v>
      </c>
    </row>
    <row r="3" spans="1:36" x14ac:dyDescent="0.2">
      <c r="A3" s="11">
        <f>1+1</f>
        <v>2</v>
      </c>
      <c r="B3" s="4">
        <v>44612</v>
      </c>
      <c r="C3" s="2" t="s">
        <v>43</v>
      </c>
      <c r="D3" s="2" t="s">
        <v>27</v>
      </c>
      <c r="E3" s="2" t="s">
        <v>28</v>
      </c>
      <c r="F3" s="2" t="s">
        <v>29</v>
      </c>
      <c r="G3" s="2"/>
      <c r="H3" s="2" t="s">
        <v>30</v>
      </c>
      <c r="I3" s="2" t="s">
        <v>183</v>
      </c>
      <c r="J3" s="2" t="s">
        <v>104</v>
      </c>
      <c r="K3" s="10">
        <v>2021</v>
      </c>
      <c r="L3" s="8" t="s">
        <v>290</v>
      </c>
      <c r="M3" s="2" t="s">
        <v>295</v>
      </c>
      <c r="N3" s="2" t="s">
        <v>44</v>
      </c>
      <c r="O3" s="2" t="s">
        <v>32</v>
      </c>
      <c r="P3" s="2" t="s">
        <v>48</v>
      </c>
      <c r="Q3" s="9" t="s">
        <v>34</v>
      </c>
      <c r="R3" s="9" t="s">
        <v>202</v>
      </c>
      <c r="S3" s="8" t="s">
        <v>204</v>
      </c>
      <c r="T3" s="2" t="s">
        <v>45</v>
      </c>
      <c r="U3" s="9" t="s">
        <v>48</v>
      </c>
      <c r="V3" s="2" t="s">
        <v>46</v>
      </c>
      <c r="W3" s="2"/>
      <c r="X3" s="9" t="s">
        <v>48</v>
      </c>
      <c r="Y3" s="9"/>
      <c r="Z3" s="9"/>
      <c r="AA3" s="14" t="s">
        <v>36</v>
      </c>
      <c r="AB3" s="2" t="b">
        <v>1</v>
      </c>
      <c r="AC3" s="2" t="s">
        <v>38</v>
      </c>
      <c r="AD3" s="2" t="s">
        <v>38</v>
      </c>
      <c r="AE3" s="2" t="s">
        <v>47</v>
      </c>
      <c r="AF3" s="2" t="s">
        <v>40</v>
      </c>
      <c r="AG3" s="2" t="s">
        <v>34</v>
      </c>
      <c r="AH3" s="2" t="s">
        <v>32</v>
      </c>
      <c r="AI3" s="2" t="s">
        <v>55</v>
      </c>
      <c r="AJ3" s="2" t="s">
        <v>55</v>
      </c>
    </row>
    <row r="4" spans="1:36" x14ac:dyDescent="0.2">
      <c r="A4" s="12">
        <f>2+1</f>
        <v>3</v>
      </c>
      <c r="B4" s="4">
        <v>44612.158946759257</v>
      </c>
      <c r="C4" s="2" t="s">
        <v>26</v>
      </c>
      <c r="D4" s="2" t="s">
        <v>27</v>
      </c>
      <c r="E4" s="2" t="s">
        <v>76</v>
      </c>
      <c r="F4" s="2" t="s">
        <v>29</v>
      </c>
      <c r="G4" s="2"/>
      <c r="H4" s="2" t="s">
        <v>104</v>
      </c>
      <c r="I4" s="2" t="s">
        <v>184</v>
      </c>
      <c r="J4" s="2" t="s">
        <v>185</v>
      </c>
      <c r="K4" s="8">
        <v>2022</v>
      </c>
      <c r="L4" s="8" t="s">
        <v>290</v>
      </c>
      <c r="M4" s="2" t="s">
        <v>48</v>
      </c>
      <c r="N4" s="2" t="s">
        <v>48</v>
      </c>
      <c r="O4" s="2" t="s">
        <v>32</v>
      </c>
      <c r="P4" t="s">
        <v>48</v>
      </c>
      <c r="Q4" s="9" t="s">
        <v>34</v>
      </c>
      <c r="R4" s="8" t="s">
        <v>202</v>
      </c>
      <c r="S4" s="8" t="s">
        <v>204</v>
      </c>
      <c r="T4" s="8" t="s">
        <v>115</v>
      </c>
      <c r="U4" s="2" t="s">
        <v>48</v>
      </c>
      <c r="V4" s="2" t="s">
        <v>46</v>
      </c>
      <c r="W4" s="2"/>
      <c r="X4" s="9" t="s">
        <v>48</v>
      </c>
      <c r="Y4" s="9"/>
      <c r="Z4" s="9"/>
      <c r="AA4" s="15" t="s">
        <v>36</v>
      </c>
      <c r="AB4" s="2" t="b">
        <v>1</v>
      </c>
      <c r="AC4" s="2" t="s">
        <v>37</v>
      </c>
      <c r="AD4" s="2" t="s">
        <v>38</v>
      </c>
      <c r="AE4" s="2" t="s">
        <v>47</v>
      </c>
      <c r="AF4" s="2" t="s">
        <v>49</v>
      </c>
      <c r="AG4" s="2" t="s">
        <v>34</v>
      </c>
      <c r="AH4" s="2" t="s">
        <v>34</v>
      </c>
      <c r="AI4" s="2" t="s">
        <v>101</v>
      </c>
      <c r="AJ4" s="2" t="s">
        <v>50</v>
      </c>
    </row>
    <row r="5" spans="1:36" x14ac:dyDescent="0.2">
      <c r="A5" s="12">
        <v>4</v>
      </c>
      <c r="B5" s="4">
        <v>44612.160937499997</v>
      </c>
      <c r="C5" s="2" t="s">
        <v>43</v>
      </c>
      <c r="D5" s="2" t="s">
        <v>51</v>
      </c>
      <c r="E5" s="2" t="s">
        <v>28</v>
      </c>
      <c r="F5" s="2" t="s">
        <v>29</v>
      </c>
      <c r="G5" s="2"/>
      <c r="H5" s="2" t="s">
        <v>186</v>
      </c>
      <c r="I5" s="2" t="s">
        <v>83</v>
      </c>
      <c r="J5" s="2" t="s">
        <v>187</v>
      </c>
      <c r="K5" s="8">
        <v>2020</v>
      </c>
      <c r="L5" s="8" t="s">
        <v>52</v>
      </c>
      <c r="M5" s="2" t="s">
        <v>48</v>
      </c>
      <c r="N5" s="2" t="s">
        <v>48</v>
      </c>
      <c r="O5" s="2" t="s">
        <v>32</v>
      </c>
      <c r="P5" s="2" t="s">
        <v>53</v>
      </c>
      <c r="Q5" s="8" t="s">
        <v>34</v>
      </c>
      <c r="R5" s="8" t="s">
        <v>202</v>
      </c>
      <c r="S5" s="8" t="s">
        <v>204</v>
      </c>
      <c r="T5" s="8" t="s">
        <v>81</v>
      </c>
      <c r="U5" s="2" t="s">
        <v>54</v>
      </c>
      <c r="V5" s="2" t="s">
        <v>46</v>
      </c>
      <c r="W5" s="2"/>
      <c r="X5" s="8" t="s">
        <v>223</v>
      </c>
      <c r="Y5" s="8" t="s">
        <v>269</v>
      </c>
      <c r="Z5" s="8"/>
      <c r="AA5" s="14" t="s">
        <v>36</v>
      </c>
      <c r="AB5" s="2" t="b">
        <v>1</v>
      </c>
      <c r="AC5" s="2" t="s">
        <v>38</v>
      </c>
      <c r="AD5" s="2" t="s">
        <v>38</v>
      </c>
      <c r="AE5" s="2" t="s">
        <v>47</v>
      </c>
      <c r="AF5" s="2" t="s">
        <v>40</v>
      </c>
      <c r="AG5" s="2" t="s">
        <v>34</v>
      </c>
      <c r="AH5" s="2" t="s">
        <v>32</v>
      </c>
      <c r="AI5" s="2" t="s">
        <v>55</v>
      </c>
      <c r="AJ5" s="2" t="s">
        <v>273</v>
      </c>
    </row>
    <row r="6" spans="1:36" x14ac:dyDescent="0.2">
      <c r="A6" s="12">
        <v>5</v>
      </c>
      <c r="B6" s="4">
        <v>44612.16201388889</v>
      </c>
      <c r="C6" s="2" t="s">
        <v>43</v>
      </c>
      <c r="D6" s="2" t="s">
        <v>27</v>
      </c>
      <c r="E6" s="2" t="s">
        <v>56</v>
      </c>
      <c r="F6" s="2" t="s">
        <v>57</v>
      </c>
      <c r="G6" s="2"/>
      <c r="H6" s="2" t="s">
        <v>30</v>
      </c>
      <c r="I6" s="2" t="s">
        <v>186</v>
      </c>
      <c r="J6" s="2" t="s">
        <v>187</v>
      </c>
      <c r="K6" s="8">
        <v>2020</v>
      </c>
      <c r="L6" s="8" t="s">
        <v>290</v>
      </c>
      <c r="M6" s="2" t="s">
        <v>306</v>
      </c>
      <c r="N6" s="2" t="s">
        <v>58</v>
      </c>
      <c r="O6" s="2" t="s">
        <v>32</v>
      </c>
      <c r="P6" s="2" t="s">
        <v>59</v>
      </c>
      <c r="Q6" s="8" t="s">
        <v>34</v>
      </c>
      <c r="R6" s="8" t="s">
        <v>203</v>
      </c>
      <c r="S6" s="8" t="s">
        <v>205</v>
      </c>
      <c r="T6" s="2" t="s">
        <v>60</v>
      </c>
      <c r="U6" s="8" t="s">
        <v>48</v>
      </c>
      <c r="V6" s="2" t="s">
        <v>61</v>
      </c>
      <c r="W6" s="2"/>
      <c r="X6" s="8" t="s">
        <v>48</v>
      </c>
      <c r="Y6" s="8"/>
      <c r="Z6" s="8"/>
      <c r="AA6" s="16" t="s">
        <v>36</v>
      </c>
      <c r="AB6" s="8" t="s">
        <v>214</v>
      </c>
      <c r="AC6" s="2" t="s">
        <v>38</v>
      </c>
      <c r="AD6" s="2" t="s">
        <v>38</v>
      </c>
      <c r="AE6" s="2" t="s">
        <v>47</v>
      </c>
      <c r="AF6" s="2" t="s">
        <v>49</v>
      </c>
      <c r="AG6" s="2" t="s">
        <v>32</v>
      </c>
      <c r="AH6" s="2" t="s">
        <v>32</v>
      </c>
      <c r="AI6" s="2" t="s">
        <v>42</v>
      </c>
      <c r="AJ6" s="8" t="s">
        <v>42</v>
      </c>
    </row>
    <row r="7" spans="1:36" x14ac:dyDescent="0.2">
      <c r="A7" s="12">
        <v>6</v>
      </c>
      <c r="B7" s="4">
        <v>44612.165682870371</v>
      </c>
      <c r="C7" s="2" t="s">
        <v>26</v>
      </c>
      <c r="D7" s="2" t="s">
        <v>27</v>
      </c>
      <c r="E7" s="2" t="s">
        <v>62</v>
      </c>
      <c r="F7" s="2" t="s">
        <v>29</v>
      </c>
      <c r="G7" s="2" t="s">
        <v>263</v>
      </c>
      <c r="H7" s="2" t="s">
        <v>30</v>
      </c>
      <c r="I7" s="2" t="s">
        <v>186</v>
      </c>
      <c r="J7" s="2" t="s">
        <v>83</v>
      </c>
      <c r="K7" s="8">
        <v>2022</v>
      </c>
      <c r="L7" s="8" t="s">
        <v>289</v>
      </c>
      <c r="M7" s="2" t="s">
        <v>63</v>
      </c>
      <c r="N7" s="8" t="s">
        <v>48</v>
      </c>
      <c r="O7" s="2" t="s">
        <v>32</v>
      </c>
      <c r="P7" s="8" t="s">
        <v>48</v>
      </c>
      <c r="Q7" s="2" t="s">
        <v>32</v>
      </c>
      <c r="R7" s="8" t="s">
        <v>203</v>
      </c>
      <c r="S7" s="8" t="s">
        <v>205</v>
      </c>
      <c r="T7" s="8" t="s">
        <v>196</v>
      </c>
      <c r="U7" s="8" t="s">
        <v>69</v>
      </c>
      <c r="V7" s="2" t="s">
        <v>64</v>
      </c>
      <c r="W7" s="2"/>
      <c r="X7" s="2" t="s">
        <v>191</v>
      </c>
      <c r="Y7" s="8" t="s">
        <v>232</v>
      </c>
      <c r="Z7" s="2"/>
      <c r="AA7" s="14" t="s">
        <v>65</v>
      </c>
      <c r="AB7" s="2" t="b">
        <v>1</v>
      </c>
      <c r="AC7" s="2" t="s">
        <v>37</v>
      </c>
      <c r="AD7" s="2" t="s">
        <v>37</v>
      </c>
      <c r="AE7" s="2" t="s">
        <v>47</v>
      </c>
      <c r="AF7" s="2" t="s">
        <v>49</v>
      </c>
      <c r="AG7" s="2" t="s">
        <v>34</v>
      </c>
      <c r="AH7" s="9" t="s">
        <v>93</v>
      </c>
      <c r="AI7" s="2" t="s">
        <v>163</v>
      </c>
      <c r="AJ7" s="8" t="s">
        <v>55</v>
      </c>
    </row>
    <row r="8" spans="1:36" x14ac:dyDescent="0.2">
      <c r="A8" s="12">
        <v>7</v>
      </c>
      <c r="B8" s="4">
        <v>44612.165925925925</v>
      </c>
      <c r="C8" s="2" t="s">
        <v>43</v>
      </c>
      <c r="D8" s="2" t="s">
        <v>51</v>
      </c>
      <c r="E8" s="2" t="s">
        <v>28</v>
      </c>
      <c r="F8" s="2" t="s">
        <v>29</v>
      </c>
      <c r="G8" s="2"/>
      <c r="H8" s="2" t="s">
        <v>30</v>
      </c>
      <c r="I8" s="2" t="s">
        <v>160</v>
      </c>
      <c r="J8" s="8" t="s">
        <v>48</v>
      </c>
      <c r="K8" s="8">
        <v>2021</v>
      </c>
      <c r="L8" s="8" t="s">
        <v>290</v>
      </c>
      <c r="M8" s="2" t="s">
        <v>66</v>
      </c>
      <c r="N8" t="s">
        <v>48</v>
      </c>
      <c r="O8" s="2" t="s">
        <v>34</v>
      </c>
      <c r="P8" s="8" t="s">
        <v>48</v>
      </c>
      <c r="Q8" s="2" t="s">
        <v>67</v>
      </c>
      <c r="R8" s="8" t="s">
        <v>207</v>
      </c>
      <c r="S8" s="8" t="s">
        <v>205</v>
      </c>
      <c r="T8" s="8" t="s">
        <v>45</v>
      </c>
      <c r="U8" s="2" t="s">
        <v>33</v>
      </c>
      <c r="V8" s="9" t="s">
        <v>216</v>
      </c>
      <c r="W8" s="9"/>
      <c r="X8" s="9" t="s">
        <v>48</v>
      </c>
      <c r="Y8" s="9"/>
      <c r="Z8" s="9"/>
      <c r="AA8" s="14" t="s">
        <v>36</v>
      </c>
      <c r="AB8" s="2" t="b">
        <v>0</v>
      </c>
      <c r="AC8" s="2" t="s">
        <v>48</v>
      </c>
      <c r="AD8" s="2" t="s">
        <v>38</v>
      </c>
      <c r="AE8" s="2" t="s">
        <v>47</v>
      </c>
      <c r="AF8" s="9" t="s">
        <v>40</v>
      </c>
      <c r="AG8" s="2" t="s">
        <v>34</v>
      </c>
      <c r="AH8" s="2" t="s">
        <v>34</v>
      </c>
      <c r="AI8" s="2" t="s">
        <v>101</v>
      </c>
      <c r="AJ8" s="9" t="s">
        <v>42</v>
      </c>
    </row>
    <row r="9" spans="1:36" x14ac:dyDescent="0.2">
      <c r="A9" s="12">
        <v>8</v>
      </c>
      <c r="B9" s="4">
        <v>44612.166712962964</v>
      </c>
      <c r="C9" s="2" t="s">
        <v>43</v>
      </c>
      <c r="D9" s="2" t="s">
        <v>51</v>
      </c>
      <c r="E9" s="2" t="s">
        <v>28</v>
      </c>
      <c r="F9" s="2" t="s">
        <v>29</v>
      </c>
      <c r="G9" s="2" t="s">
        <v>263</v>
      </c>
      <c r="H9" s="2" t="s">
        <v>30</v>
      </c>
      <c r="I9" s="8" t="s">
        <v>48</v>
      </c>
      <c r="J9" s="8" t="s">
        <v>48</v>
      </c>
      <c r="K9" s="8">
        <v>2021</v>
      </c>
      <c r="L9" s="8" t="s">
        <v>289</v>
      </c>
      <c r="M9" s="2" t="s">
        <v>68</v>
      </c>
      <c r="N9" t="s">
        <v>48</v>
      </c>
      <c r="O9" s="2" t="s">
        <v>32</v>
      </c>
      <c r="P9" t="s">
        <v>48</v>
      </c>
      <c r="Q9" s="2" t="s">
        <v>32</v>
      </c>
      <c r="R9" s="8" t="s">
        <v>206</v>
      </c>
      <c r="S9" s="8" t="s">
        <v>204</v>
      </c>
      <c r="T9" s="2" t="s">
        <v>60</v>
      </c>
      <c r="U9" s="2" t="s">
        <v>69</v>
      </c>
      <c r="V9" s="2" t="s">
        <v>35</v>
      </c>
      <c r="W9" s="2"/>
      <c r="X9" s="9" t="s">
        <v>48</v>
      </c>
      <c r="Y9" s="9"/>
      <c r="Z9" s="9"/>
      <c r="AA9" s="14" t="s">
        <v>65</v>
      </c>
      <c r="AB9" s="2" t="b">
        <v>1</v>
      </c>
      <c r="AC9" s="2" t="s">
        <v>37</v>
      </c>
      <c r="AD9" s="2" t="s">
        <v>38</v>
      </c>
      <c r="AE9" s="2" t="s">
        <v>47</v>
      </c>
      <c r="AF9" s="2" t="s">
        <v>70</v>
      </c>
      <c r="AG9" s="2" t="s">
        <v>32</v>
      </c>
      <c r="AH9" s="2" t="s">
        <v>34</v>
      </c>
      <c r="AI9" s="2" t="s">
        <v>101</v>
      </c>
      <c r="AJ9" s="2" t="s">
        <v>71</v>
      </c>
    </row>
    <row r="10" spans="1:36" x14ac:dyDescent="0.2">
      <c r="A10" s="12">
        <v>9</v>
      </c>
      <c r="B10" s="4">
        <v>44612.16710648148</v>
      </c>
      <c r="C10" s="2" t="s">
        <v>26</v>
      </c>
      <c r="D10" s="2" t="s">
        <v>51</v>
      </c>
      <c r="E10" s="2" t="s">
        <v>28</v>
      </c>
      <c r="F10" s="2" t="s">
        <v>29</v>
      </c>
      <c r="G10" s="2" t="s">
        <v>263</v>
      </c>
      <c r="H10" s="2" t="s">
        <v>30</v>
      </c>
      <c r="I10" s="2" t="s">
        <v>186</v>
      </c>
      <c r="J10" s="8" t="s">
        <v>48</v>
      </c>
      <c r="K10" s="8">
        <v>2021</v>
      </c>
      <c r="L10" s="8" t="s">
        <v>290</v>
      </c>
      <c r="M10" s="8" t="s">
        <v>48</v>
      </c>
      <c r="N10" s="2" t="s">
        <v>72</v>
      </c>
      <c r="O10" s="2" t="s">
        <v>32</v>
      </c>
      <c r="P10" s="8" t="s">
        <v>48</v>
      </c>
      <c r="Q10" s="2" t="s">
        <v>34</v>
      </c>
      <c r="R10" s="8" t="s">
        <v>203</v>
      </c>
      <c r="S10" s="8" t="s">
        <v>208</v>
      </c>
      <c r="T10" s="8" t="s">
        <v>45</v>
      </c>
      <c r="U10" s="2" t="s">
        <v>158</v>
      </c>
      <c r="V10" s="2" t="s">
        <v>74</v>
      </c>
      <c r="W10" s="2"/>
      <c r="X10" s="2" t="s">
        <v>75</v>
      </c>
      <c r="Y10" s="2"/>
      <c r="Z10" s="2"/>
      <c r="AA10" s="14" t="s">
        <v>36</v>
      </c>
      <c r="AB10" s="2" t="b">
        <v>1</v>
      </c>
      <c r="AC10" s="2" t="s">
        <v>38</v>
      </c>
      <c r="AD10" s="2" t="s">
        <v>38</v>
      </c>
      <c r="AE10" s="2" t="s">
        <v>39</v>
      </c>
      <c r="AF10" s="2" t="s">
        <v>40</v>
      </c>
      <c r="AG10" s="2" t="s">
        <v>34</v>
      </c>
      <c r="AH10" s="2" t="s">
        <v>32</v>
      </c>
      <c r="AI10" s="2" t="s">
        <v>42</v>
      </c>
      <c r="AJ10" s="2" t="s">
        <v>42</v>
      </c>
    </row>
    <row r="11" spans="1:36" x14ac:dyDescent="0.2">
      <c r="A11" s="12">
        <v>10</v>
      </c>
      <c r="B11" s="4">
        <v>44612.171458333331</v>
      </c>
      <c r="C11" s="2" t="s">
        <v>43</v>
      </c>
      <c r="D11" s="2" t="s">
        <v>27</v>
      </c>
      <c r="E11" s="2" t="s">
        <v>76</v>
      </c>
      <c r="F11" s="3" t="s">
        <v>29</v>
      </c>
      <c r="G11" s="3" t="s">
        <v>264</v>
      </c>
      <c r="H11" s="2" t="s">
        <v>183</v>
      </c>
      <c r="I11" s="2" t="s">
        <v>83</v>
      </c>
      <c r="J11" s="8" t="s">
        <v>48</v>
      </c>
      <c r="K11" s="8">
        <v>2021</v>
      </c>
      <c r="L11" s="8" t="s">
        <v>77</v>
      </c>
      <c r="M11" s="2" t="s">
        <v>296</v>
      </c>
      <c r="N11" t="s">
        <v>48</v>
      </c>
      <c r="O11" s="2" t="s">
        <v>32</v>
      </c>
      <c r="P11" t="s">
        <v>48</v>
      </c>
      <c r="Q11" s="9" t="s">
        <v>34</v>
      </c>
      <c r="R11" s="8" t="s">
        <v>203</v>
      </c>
      <c r="S11" s="8" t="s">
        <v>208</v>
      </c>
      <c r="T11" s="8" t="s">
        <v>146</v>
      </c>
      <c r="U11" s="9" t="s">
        <v>48</v>
      </c>
      <c r="V11" s="2" t="s">
        <v>64</v>
      </c>
      <c r="W11" s="2" t="s">
        <v>218</v>
      </c>
      <c r="X11" s="2" t="s">
        <v>78</v>
      </c>
      <c r="Y11" s="2"/>
      <c r="Z11" s="2"/>
      <c r="AA11" s="14" t="s">
        <v>36</v>
      </c>
      <c r="AB11" s="2" t="b">
        <v>1</v>
      </c>
      <c r="AC11" s="2" t="s">
        <v>38</v>
      </c>
      <c r="AD11" s="2" t="s">
        <v>38</v>
      </c>
      <c r="AE11" s="2" t="s">
        <v>39</v>
      </c>
      <c r="AF11" s="9" t="s">
        <v>40</v>
      </c>
      <c r="AG11" s="2" t="s">
        <v>34</v>
      </c>
      <c r="AH11" s="2" t="s">
        <v>32</v>
      </c>
      <c r="AI11" s="2" t="s">
        <v>101</v>
      </c>
      <c r="AJ11" s="2" t="s">
        <v>55</v>
      </c>
    </row>
    <row r="12" spans="1:36" x14ac:dyDescent="0.2">
      <c r="A12" s="12">
        <v>11</v>
      </c>
      <c r="B12" s="4">
        <v>44612.176840277774</v>
      </c>
      <c r="C12" s="2" t="s">
        <v>43</v>
      </c>
      <c r="D12" s="2" t="s">
        <v>51</v>
      </c>
      <c r="E12" s="2" t="s">
        <v>28</v>
      </c>
      <c r="F12" s="9" t="s">
        <v>29</v>
      </c>
      <c r="G12" s="9"/>
      <c r="H12" s="2" t="s">
        <v>30</v>
      </c>
      <c r="I12" s="2" t="s">
        <v>186</v>
      </c>
      <c r="J12" s="2" t="s">
        <v>83</v>
      </c>
      <c r="K12" s="8">
        <v>2022</v>
      </c>
      <c r="L12" s="8" t="s">
        <v>290</v>
      </c>
      <c r="M12" s="9" t="s">
        <v>48</v>
      </c>
      <c r="N12" t="s">
        <v>48</v>
      </c>
      <c r="O12" s="2" t="s">
        <v>32</v>
      </c>
      <c r="P12" s="2" t="s">
        <v>53</v>
      </c>
      <c r="Q12" s="2" t="s">
        <v>34</v>
      </c>
      <c r="R12" s="8" t="s">
        <v>207</v>
      </c>
      <c r="S12" s="8" t="s">
        <v>208</v>
      </c>
      <c r="T12" s="9" t="s">
        <v>196</v>
      </c>
      <c r="U12" s="9" t="s">
        <v>48</v>
      </c>
      <c r="V12" s="2" t="s">
        <v>46</v>
      </c>
      <c r="W12" s="2"/>
      <c r="X12" s="9" t="s">
        <v>48</v>
      </c>
      <c r="Y12" s="9"/>
      <c r="Z12" s="9"/>
      <c r="AA12" s="14" t="s">
        <v>65</v>
      </c>
      <c r="AB12" s="2" t="b">
        <v>1</v>
      </c>
      <c r="AC12" s="2" t="s">
        <v>37</v>
      </c>
      <c r="AD12" s="2" t="s">
        <v>37</v>
      </c>
      <c r="AE12" s="2" t="s">
        <v>47</v>
      </c>
      <c r="AF12" s="2" t="s">
        <v>40</v>
      </c>
      <c r="AG12" s="2" t="s">
        <v>32</v>
      </c>
      <c r="AH12" s="2" t="s">
        <v>32</v>
      </c>
      <c r="AI12" s="2" t="s">
        <v>42</v>
      </c>
      <c r="AJ12" s="2" t="s">
        <v>42</v>
      </c>
    </row>
    <row r="13" spans="1:36" x14ac:dyDescent="0.2">
      <c r="A13" s="12">
        <v>12</v>
      </c>
      <c r="B13" s="4">
        <v>44612.177476851852</v>
      </c>
      <c r="C13" s="2" t="s">
        <v>26</v>
      </c>
      <c r="D13" s="2" t="s">
        <v>27</v>
      </c>
      <c r="E13" s="2" t="s">
        <v>79</v>
      </c>
      <c r="F13" s="3" t="s">
        <v>29</v>
      </c>
      <c r="G13" s="3" t="s">
        <v>264</v>
      </c>
      <c r="H13" s="2" t="s">
        <v>186</v>
      </c>
      <c r="I13" s="2" t="s">
        <v>183</v>
      </c>
      <c r="J13" s="2" t="s">
        <v>185</v>
      </c>
      <c r="K13" s="8" t="s">
        <v>80</v>
      </c>
      <c r="L13" s="8" t="s">
        <v>198</v>
      </c>
      <c r="M13" s="2" t="s">
        <v>48</v>
      </c>
      <c r="N13" s="2" t="s">
        <v>48</v>
      </c>
      <c r="O13" s="2" t="s">
        <v>32</v>
      </c>
      <c r="P13" s="2" t="s">
        <v>48</v>
      </c>
      <c r="Q13" s="8" t="s">
        <v>34</v>
      </c>
      <c r="R13" s="8" t="s">
        <v>202</v>
      </c>
      <c r="S13" s="8" t="s">
        <v>208</v>
      </c>
      <c r="T13" s="2" t="s">
        <v>81</v>
      </c>
      <c r="U13" s="2" t="s">
        <v>318</v>
      </c>
      <c r="V13" s="2" t="s">
        <v>64</v>
      </c>
      <c r="W13" s="2" t="s">
        <v>219</v>
      </c>
      <c r="X13" s="13" t="s">
        <v>100</v>
      </c>
      <c r="Y13" s="13" t="s">
        <v>224</v>
      </c>
      <c r="Z13" s="8" t="s">
        <v>270</v>
      </c>
      <c r="AA13" s="14" t="s">
        <v>65</v>
      </c>
      <c r="AB13" s="2" t="b">
        <v>0</v>
      </c>
      <c r="AC13" s="2" t="s">
        <v>38</v>
      </c>
      <c r="AD13" s="2" t="s">
        <v>38</v>
      </c>
      <c r="AE13" s="2" t="s">
        <v>47</v>
      </c>
      <c r="AF13" s="2" t="s">
        <v>49</v>
      </c>
      <c r="AG13" s="2" t="s">
        <v>34</v>
      </c>
      <c r="AH13" s="2" t="s">
        <v>34</v>
      </c>
      <c r="AI13" s="2" t="s">
        <v>101</v>
      </c>
      <c r="AJ13" s="2" t="s">
        <v>273</v>
      </c>
    </row>
    <row r="14" spans="1:36" x14ac:dyDescent="0.2">
      <c r="A14" s="12">
        <v>13</v>
      </c>
      <c r="B14" s="4">
        <v>44612.17759259259</v>
      </c>
      <c r="C14" s="2" t="s">
        <v>43</v>
      </c>
      <c r="D14" s="2" t="s">
        <v>51</v>
      </c>
      <c r="E14" s="2" t="s">
        <v>82</v>
      </c>
      <c r="F14" s="2" t="s">
        <v>29</v>
      </c>
      <c r="G14" s="2"/>
      <c r="H14" s="2" t="s">
        <v>30</v>
      </c>
      <c r="I14" s="2" t="s">
        <v>186</v>
      </c>
      <c r="J14" s="2" t="s">
        <v>183</v>
      </c>
      <c r="K14" s="8">
        <v>2015</v>
      </c>
      <c r="L14" s="8" t="s">
        <v>83</v>
      </c>
      <c r="M14" s="2" t="s">
        <v>48</v>
      </c>
      <c r="N14" s="2" t="s">
        <v>48</v>
      </c>
      <c r="O14" s="2" t="s">
        <v>32</v>
      </c>
      <c r="P14" s="2" t="s">
        <v>48</v>
      </c>
      <c r="Q14" s="8" t="s">
        <v>34</v>
      </c>
      <c r="R14" s="8" t="s">
        <v>202</v>
      </c>
      <c r="S14" s="8" t="s">
        <v>204</v>
      </c>
      <c r="T14" s="2" t="s">
        <v>45</v>
      </c>
      <c r="U14" s="2" t="s">
        <v>84</v>
      </c>
      <c r="V14" s="2" t="s">
        <v>46</v>
      </c>
      <c r="W14" s="2"/>
      <c r="X14" s="8" t="s">
        <v>48</v>
      </c>
      <c r="Y14" s="8"/>
      <c r="Z14" s="8"/>
      <c r="AA14" s="14" t="s">
        <v>65</v>
      </c>
      <c r="AB14" s="2" t="b">
        <v>0</v>
      </c>
      <c r="AC14" s="2" t="s">
        <v>37</v>
      </c>
      <c r="AD14" s="2" t="s">
        <v>37</v>
      </c>
      <c r="AE14" s="2" t="s">
        <v>39</v>
      </c>
      <c r="AF14" s="2" t="s">
        <v>49</v>
      </c>
      <c r="AG14" s="2" t="s">
        <v>32</v>
      </c>
      <c r="AH14" s="2" t="s">
        <v>34</v>
      </c>
      <c r="AI14" s="8" t="s">
        <v>101</v>
      </c>
      <c r="AJ14" s="8" t="s">
        <v>217</v>
      </c>
    </row>
    <row r="15" spans="1:36" x14ac:dyDescent="0.2">
      <c r="A15" s="12">
        <v>14</v>
      </c>
      <c r="B15" s="4">
        <v>44612.181886574072</v>
      </c>
      <c r="C15" s="2" t="s">
        <v>43</v>
      </c>
      <c r="D15" s="2" t="s">
        <v>51</v>
      </c>
      <c r="E15" s="2" t="s">
        <v>85</v>
      </c>
      <c r="F15" s="2" t="s">
        <v>29</v>
      </c>
      <c r="G15" s="2" t="s">
        <v>265</v>
      </c>
      <c r="H15" s="2" t="s">
        <v>30</v>
      </c>
      <c r="I15" s="2" t="s">
        <v>186</v>
      </c>
      <c r="J15" s="2" t="s">
        <v>83</v>
      </c>
      <c r="K15" s="8">
        <v>2022</v>
      </c>
      <c r="L15" s="8" t="s">
        <v>83</v>
      </c>
      <c r="M15" s="2" t="s">
        <v>86</v>
      </c>
      <c r="N15" s="2" t="s">
        <v>48</v>
      </c>
      <c r="O15" s="2" t="s">
        <v>32</v>
      </c>
      <c r="P15" s="2" t="s">
        <v>48</v>
      </c>
      <c r="Q15" s="8" t="s">
        <v>32</v>
      </c>
      <c r="R15" s="8" t="s">
        <v>207</v>
      </c>
      <c r="S15" s="8" t="s">
        <v>204</v>
      </c>
      <c r="T15" s="2" t="s">
        <v>87</v>
      </c>
      <c r="U15" s="8" t="s">
        <v>48</v>
      </c>
      <c r="V15" s="8" t="s">
        <v>61</v>
      </c>
      <c r="W15" s="2" t="s">
        <v>220</v>
      </c>
      <c r="X15" s="2" t="s">
        <v>192</v>
      </c>
      <c r="Y15" s="2" t="s">
        <v>226</v>
      </c>
      <c r="Z15" s="2"/>
      <c r="AA15" s="14" t="s">
        <v>65</v>
      </c>
      <c r="AB15" s="2" t="b">
        <v>1</v>
      </c>
      <c r="AC15" s="2" t="s">
        <v>38</v>
      </c>
      <c r="AD15" s="2" t="s">
        <v>38</v>
      </c>
      <c r="AE15" s="2" t="s">
        <v>47</v>
      </c>
      <c r="AF15" s="2" t="s">
        <v>288</v>
      </c>
      <c r="AG15" s="2" t="s">
        <v>32</v>
      </c>
      <c r="AH15" s="2" t="s">
        <v>32</v>
      </c>
      <c r="AI15" s="2" t="s">
        <v>42</v>
      </c>
      <c r="AJ15" s="2" t="s">
        <v>42</v>
      </c>
    </row>
    <row r="16" spans="1:36" x14ac:dyDescent="0.2">
      <c r="A16" s="12">
        <v>15</v>
      </c>
      <c r="B16" s="4">
        <v>44612.181956018518</v>
      </c>
      <c r="C16" s="2" t="s">
        <v>43</v>
      </c>
      <c r="D16" s="2" t="s">
        <v>27</v>
      </c>
      <c r="E16" s="2" t="s">
        <v>76</v>
      </c>
      <c r="F16" s="2" t="s">
        <v>29</v>
      </c>
      <c r="G16" s="2"/>
      <c r="H16" s="2" t="s">
        <v>30</v>
      </c>
      <c r="I16" s="2" t="s">
        <v>83</v>
      </c>
      <c r="J16" s="2" t="s">
        <v>104</v>
      </c>
      <c r="K16" s="8">
        <v>2019</v>
      </c>
      <c r="L16" s="8" t="s">
        <v>290</v>
      </c>
      <c r="M16" s="2" t="s">
        <v>48</v>
      </c>
      <c r="N16" s="2" t="s">
        <v>48</v>
      </c>
      <c r="O16" s="2" t="s">
        <v>32</v>
      </c>
      <c r="P16" s="2" t="s">
        <v>48</v>
      </c>
      <c r="Q16" s="2" t="s">
        <v>34</v>
      </c>
      <c r="R16" s="8" t="s">
        <v>207</v>
      </c>
      <c r="S16" s="8" t="s">
        <v>208</v>
      </c>
      <c r="T16" s="2" t="s">
        <v>45</v>
      </c>
      <c r="U16" s="2" t="s">
        <v>48</v>
      </c>
      <c r="V16" s="2" t="s">
        <v>64</v>
      </c>
      <c r="W16" s="2"/>
      <c r="X16" s="2" t="s">
        <v>48</v>
      </c>
      <c r="Y16" s="2"/>
      <c r="Z16" s="2"/>
      <c r="AA16" s="14" t="s">
        <v>65</v>
      </c>
      <c r="AB16" s="2" t="b">
        <v>1</v>
      </c>
      <c r="AC16" s="2" t="s">
        <v>48</v>
      </c>
      <c r="AD16" s="2" t="s">
        <v>37</v>
      </c>
      <c r="AE16" s="2" t="s">
        <v>88</v>
      </c>
      <c r="AF16" s="8" t="s">
        <v>49</v>
      </c>
      <c r="AG16" s="2" t="s">
        <v>32</v>
      </c>
      <c r="AH16" s="2" t="s">
        <v>32</v>
      </c>
      <c r="AI16" s="8" t="s">
        <v>55</v>
      </c>
      <c r="AJ16" s="2" t="s">
        <v>55</v>
      </c>
    </row>
    <row r="17" spans="1:36" x14ac:dyDescent="0.2">
      <c r="A17" s="12">
        <v>16</v>
      </c>
      <c r="B17" s="4">
        <v>44612.183680555558</v>
      </c>
      <c r="C17" s="2" t="s">
        <v>43</v>
      </c>
      <c r="D17" s="2" t="s">
        <v>27</v>
      </c>
      <c r="E17" s="2" t="s">
        <v>89</v>
      </c>
      <c r="F17" s="2" t="s">
        <v>29</v>
      </c>
      <c r="G17" s="2" t="s">
        <v>263</v>
      </c>
      <c r="H17" s="2" t="s">
        <v>83</v>
      </c>
      <c r="I17" s="2" t="s">
        <v>104</v>
      </c>
      <c r="J17" s="2" t="s">
        <v>184</v>
      </c>
      <c r="K17" s="10">
        <v>2020</v>
      </c>
      <c r="L17" s="8" t="s">
        <v>90</v>
      </c>
      <c r="M17" s="2" t="s">
        <v>91</v>
      </c>
      <c r="N17" s="8" t="s">
        <v>200</v>
      </c>
      <c r="O17" s="2" t="s">
        <v>32</v>
      </c>
      <c r="P17" s="2" t="s">
        <v>92</v>
      </c>
      <c r="Q17" s="2" t="s">
        <v>32</v>
      </c>
      <c r="R17" s="8" t="s">
        <v>207</v>
      </c>
      <c r="S17" s="8" t="s">
        <v>205</v>
      </c>
      <c r="T17" s="2" t="s">
        <v>60</v>
      </c>
      <c r="U17" s="8" t="s">
        <v>120</v>
      </c>
      <c r="V17" s="2" t="s">
        <v>61</v>
      </c>
      <c r="W17" s="2" t="s">
        <v>221</v>
      </c>
      <c r="X17" s="13" t="s">
        <v>227</v>
      </c>
      <c r="Y17" s="13" t="s">
        <v>228</v>
      </c>
      <c r="Z17" s="2" t="s">
        <v>229</v>
      </c>
      <c r="AA17" s="14" t="s">
        <v>65</v>
      </c>
      <c r="AB17" s="2" t="b">
        <v>1</v>
      </c>
      <c r="AC17" s="2" t="s">
        <v>38</v>
      </c>
      <c r="AD17" s="2" t="s">
        <v>38</v>
      </c>
      <c r="AE17" s="2" t="s">
        <v>39</v>
      </c>
      <c r="AF17" s="2" t="s">
        <v>40</v>
      </c>
      <c r="AG17" s="2" t="s">
        <v>32</v>
      </c>
      <c r="AH17" s="2" t="s">
        <v>93</v>
      </c>
      <c r="AI17" s="2" t="s">
        <v>55</v>
      </c>
      <c r="AJ17" s="2" t="s">
        <v>42</v>
      </c>
    </row>
    <row r="18" spans="1:36" x14ac:dyDescent="0.2">
      <c r="A18" s="12">
        <v>17</v>
      </c>
      <c r="B18" s="4">
        <v>44612.188356481478</v>
      </c>
      <c r="C18" s="2" t="s">
        <v>43</v>
      </c>
      <c r="D18" s="2" t="s">
        <v>51</v>
      </c>
      <c r="E18" s="2" t="s">
        <v>82</v>
      </c>
      <c r="F18" s="3" t="s">
        <v>29</v>
      </c>
      <c r="G18" s="3" t="s">
        <v>264</v>
      </c>
      <c r="H18" s="2" t="s">
        <v>30</v>
      </c>
      <c r="I18" s="2" t="s">
        <v>185</v>
      </c>
      <c r="J18" s="8" t="s">
        <v>48</v>
      </c>
      <c r="K18" s="8">
        <v>2015</v>
      </c>
      <c r="L18" s="8" t="s">
        <v>183</v>
      </c>
      <c r="M18" s="2" t="s">
        <v>48</v>
      </c>
      <c r="N18" s="2" t="s">
        <v>48</v>
      </c>
      <c r="O18" s="8" t="s">
        <v>32</v>
      </c>
      <c r="P18" s="2" t="s">
        <v>310</v>
      </c>
      <c r="Q18" s="8" t="s">
        <v>34</v>
      </c>
      <c r="R18" s="8" t="s">
        <v>202</v>
      </c>
      <c r="S18" s="8" t="s">
        <v>204</v>
      </c>
      <c r="T18" s="8" t="s">
        <v>45</v>
      </c>
      <c r="U18" s="8" t="s">
        <v>48</v>
      </c>
      <c r="V18" s="8" t="s">
        <v>61</v>
      </c>
      <c r="W18" s="2" t="s">
        <v>220</v>
      </c>
      <c r="X18" s="8" t="s">
        <v>48</v>
      </c>
      <c r="Y18" s="8"/>
      <c r="Z18" s="8"/>
      <c r="AA18" s="16" t="s">
        <v>36</v>
      </c>
      <c r="AB18" s="2" t="b">
        <v>1</v>
      </c>
      <c r="AC18" s="2" t="s">
        <v>38</v>
      </c>
      <c r="AD18" s="2" t="s">
        <v>38</v>
      </c>
      <c r="AE18" s="2" t="s">
        <v>47</v>
      </c>
      <c r="AF18" s="2" t="s">
        <v>49</v>
      </c>
      <c r="AG18" s="9" t="s">
        <v>34</v>
      </c>
      <c r="AH18" s="9" t="s">
        <v>93</v>
      </c>
      <c r="AI18" s="2" t="s">
        <v>101</v>
      </c>
      <c r="AJ18" s="8" t="s">
        <v>287</v>
      </c>
    </row>
    <row r="19" spans="1:36" x14ac:dyDescent="0.2">
      <c r="A19" s="12">
        <v>18</v>
      </c>
      <c r="B19" s="4">
        <v>44612.18922453704</v>
      </c>
      <c r="C19" s="2" t="s">
        <v>43</v>
      </c>
      <c r="D19" s="2" t="s">
        <v>27</v>
      </c>
      <c r="E19" s="2" t="s">
        <v>76</v>
      </c>
      <c r="F19" s="2" t="s">
        <v>29</v>
      </c>
      <c r="G19" s="2"/>
      <c r="H19" s="2" t="s">
        <v>30</v>
      </c>
      <c r="I19" s="2" t="s">
        <v>186</v>
      </c>
      <c r="J19" s="2" t="s">
        <v>184</v>
      </c>
      <c r="K19" s="8">
        <v>2021</v>
      </c>
      <c r="L19" s="8" t="s">
        <v>139</v>
      </c>
      <c r="M19" s="2" t="s">
        <v>45</v>
      </c>
      <c r="N19" s="8" t="s">
        <v>48</v>
      </c>
      <c r="O19" s="2" t="s">
        <v>32</v>
      </c>
      <c r="P19" s="2" t="s">
        <v>48</v>
      </c>
      <c r="Q19" s="2" t="s">
        <v>32</v>
      </c>
      <c r="R19" s="8" t="s">
        <v>207</v>
      </c>
      <c r="S19" s="8" t="s">
        <v>205</v>
      </c>
      <c r="T19" s="2" t="s">
        <v>94</v>
      </c>
      <c r="U19" s="8" t="s">
        <v>158</v>
      </c>
      <c r="V19" s="8" t="s">
        <v>61</v>
      </c>
      <c r="W19" s="2" t="s">
        <v>219</v>
      </c>
      <c r="X19" s="2" t="s">
        <v>100</v>
      </c>
      <c r="Y19" s="2" t="s">
        <v>231</v>
      </c>
      <c r="Z19" s="2"/>
      <c r="AA19" s="14" t="s">
        <v>65</v>
      </c>
      <c r="AB19" s="2" t="b">
        <v>1</v>
      </c>
      <c r="AC19" s="2" t="s">
        <v>37</v>
      </c>
      <c r="AD19" s="2" t="s">
        <v>37</v>
      </c>
      <c r="AE19" s="2" t="s">
        <v>47</v>
      </c>
      <c r="AF19" s="2" t="s">
        <v>49</v>
      </c>
      <c r="AG19" s="2" t="s">
        <v>32</v>
      </c>
      <c r="AH19" s="2" t="s">
        <v>32</v>
      </c>
      <c r="AI19" s="2" t="s">
        <v>55</v>
      </c>
      <c r="AJ19" s="8" t="s">
        <v>172</v>
      </c>
    </row>
    <row r="20" spans="1:36" x14ac:dyDescent="0.2">
      <c r="A20" s="12">
        <v>19</v>
      </c>
      <c r="B20" s="4">
        <v>44612.189629629633</v>
      </c>
      <c r="C20" s="2" t="s">
        <v>95</v>
      </c>
      <c r="D20" s="2" t="s">
        <v>51</v>
      </c>
      <c r="E20" s="2" t="s">
        <v>96</v>
      </c>
      <c r="F20" s="2" t="s">
        <v>29</v>
      </c>
      <c r="G20" s="2" t="s">
        <v>263</v>
      </c>
      <c r="H20" s="2" t="s">
        <v>30</v>
      </c>
      <c r="I20" s="2" t="s">
        <v>186</v>
      </c>
      <c r="J20" s="2" t="s">
        <v>104</v>
      </c>
      <c r="K20" s="8">
        <v>2022</v>
      </c>
      <c r="L20" s="8" t="s">
        <v>289</v>
      </c>
      <c r="M20" s="2" t="s">
        <v>97</v>
      </c>
      <c r="N20" s="2" t="s">
        <v>98</v>
      </c>
      <c r="O20" s="2" t="s">
        <v>32</v>
      </c>
      <c r="P20" s="8" t="s">
        <v>48</v>
      </c>
      <c r="Q20" s="2" t="s">
        <v>32</v>
      </c>
      <c r="R20" s="2" t="s">
        <v>99</v>
      </c>
      <c r="S20" s="8" t="s">
        <v>99</v>
      </c>
      <c r="T20" s="2" t="s">
        <v>45</v>
      </c>
      <c r="U20" s="8" t="s">
        <v>158</v>
      </c>
      <c r="V20" s="2" t="s">
        <v>64</v>
      </c>
      <c r="W20" s="2"/>
      <c r="X20" s="2" t="s">
        <v>100</v>
      </c>
      <c r="Y20" s="2"/>
      <c r="Z20" s="2"/>
      <c r="AA20" s="14" t="s">
        <v>65</v>
      </c>
      <c r="AB20" s="2" t="b">
        <v>0</v>
      </c>
      <c r="AC20" s="2" t="s">
        <v>38</v>
      </c>
      <c r="AD20" s="2" t="s">
        <v>38</v>
      </c>
      <c r="AE20" s="2" t="s">
        <v>39</v>
      </c>
      <c r="AF20" s="2" t="s">
        <v>49</v>
      </c>
      <c r="AG20" s="2" t="s">
        <v>32</v>
      </c>
      <c r="AH20" s="2" t="s">
        <v>32</v>
      </c>
      <c r="AI20" s="2" t="s">
        <v>101</v>
      </c>
      <c r="AJ20" s="8" t="s">
        <v>274</v>
      </c>
    </row>
    <row r="21" spans="1:36" x14ac:dyDescent="0.2">
      <c r="A21" s="12">
        <v>20</v>
      </c>
      <c r="B21" s="4">
        <v>44612.190046296295</v>
      </c>
      <c r="C21" s="2" t="s">
        <v>43</v>
      </c>
      <c r="D21" s="2" t="s">
        <v>51</v>
      </c>
      <c r="E21" s="2" t="s">
        <v>82</v>
      </c>
      <c r="F21" s="13" t="s">
        <v>29</v>
      </c>
      <c r="G21" s="13" t="s">
        <v>264</v>
      </c>
      <c r="H21" s="2" t="s">
        <v>183</v>
      </c>
      <c r="I21" s="2" t="s">
        <v>83</v>
      </c>
      <c r="J21" s="2" t="s">
        <v>187</v>
      </c>
      <c r="K21" s="8">
        <v>2019</v>
      </c>
      <c r="L21" s="8" t="s">
        <v>102</v>
      </c>
      <c r="M21" s="2" t="s">
        <v>103</v>
      </c>
      <c r="N21" s="2" t="s">
        <v>307</v>
      </c>
      <c r="O21" s="2" t="s">
        <v>32</v>
      </c>
      <c r="P21" t="s">
        <v>48</v>
      </c>
      <c r="Q21" s="2" t="s">
        <v>67</v>
      </c>
      <c r="R21" s="8" t="s">
        <v>209</v>
      </c>
      <c r="S21" s="8" t="s">
        <v>205</v>
      </c>
      <c r="T21" s="2" t="s">
        <v>45</v>
      </c>
      <c r="U21" s="2" t="s">
        <v>33</v>
      </c>
      <c r="V21" s="2" t="s">
        <v>64</v>
      </c>
      <c r="W21" s="2" t="s">
        <v>218</v>
      </c>
      <c r="X21" s="13" t="s">
        <v>232</v>
      </c>
      <c r="Y21" s="13" t="s">
        <v>233</v>
      </c>
      <c r="Z21" s="2" t="s">
        <v>234</v>
      </c>
      <c r="AA21" s="14" t="s">
        <v>36</v>
      </c>
      <c r="AB21" s="2" t="b">
        <v>1</v>
      </c>
      <c r="AC21" s="2" t="s">
        <v>37</v>
      </c>
      <c r="AD21" s="2" t="s">
        <v>37</v>
      </c>
      <c r="AE21" s="2" t="s">
        <v>47</v>
      </c>
      <c r="AF21" s="2" t="s">
        <v>49</v>
      </c>
      <c r="AG21" s="2" t="s">
        <v>32</v>
      </c>
      <c r="AH21" s="2" t="s">
        <v>32</v>
      </c>
      <c r="AI21" s="2" t="s">
        <v>42</v>
      </c>
      <c r="AJ21" s="2" t="s">
        <v>275</v>
      </c>
    </row>
    <row r="22" spans="1:36" x14ac:dyDescent="0.2">
      <c r="A22" s="12">
        <v>21</v>
      </c>
      <c r="B22" s="4">
        <v>44612.195208333331</v>
      </c>
      <c r="C22" s="2" t="s">
        <v>43</v>
      </c>
      <c r="D22" s="2" t="s">
        <v>51</v>
      </c>
      <c r="E22" s="2" t="s">
        <v>28</v>
      </c>
      <c r="F22" s="2" t="s">
        <v>29</v>
      </c>
      <c r="G22" s="2"/>
      <c r="H22" s="2" t="s">
        <v>30</v>
      </c>
      <c r="I22" s="2" t="s">
        <v>186</v>
      </c>
      <c r="J22" s="2" t="s">
        <v>183</v>
      </c>
      <c r="K22" s="8">
        <v>2021</v>
      </c>
      <c r="L22" s="8" t="s">
        <v>290</v>
      </c>
      <c r="M22" s="9" t="s">
        <v>48</v>
      </c>
      <c r="N22" t="s">
        <v>48</v>
      </c>
      <c r="O22" s="2" t="s">
        <v>32</v>
      </c>
      <c r="P22" t="s">
        <v>48</v>
      </c>
      <c r="Q22" s="9" t="s">
        <v>34</v>
      </c>
      <c r="R22" s="9" t="s">
        <v>48</v>
      </c>
      <c r="S22" s="8" t="s">
        <v>48</v>
      </c>
      <c r="T22" t="s">
        <v>179</v>
      </c>
      <c r="U22" s="9" t="s">
        <v>48</v>
      </c>
      <c r="V22" s="2" t="s">
        <v>64</v>
      </c>
      <c r="W22" s="2" t="s">
        <v>218</v>
      </c>
      <c r="X22" s="9" t="s">
        <v>48</v>
      </c>
      <c r="Y22" s="9"/>
      <c r="Z22" s="9"/>
      <c r="AA22" s="14" t="s">
        <v>36</v>
      </c>
      <c r="AB22" s="9" t="s">
        <v>214</v>
      </c>
      <c r="AC22" s="2" t="s">
        <v>37</v>
      </c>
      <c r="AD22" s="2" t="s">
        <v>38</v>
      </c>
      <c r="AE22" s="2" t="s">
        <v>39</v>
      </c>
      <c r="AF22" s="2" t="s">
        <v>49</v>
      </c>
      <c r="AG22" s="2" t="s">
        <v>34</v>
      </c>
      <c r="AH22" s="2" t="s">
        <v>93</v>
      </c>
      <c r="AI22" s="9" t="s">
        <v>42</v>
      </c>
      <c r="AJ22" s="9" t="s">
        <v>42</v>
      </c>
    </row>
    <row r="23" spans="1:36" x14ac:dyDescent="0.2">
      <c r="A23" s="12">
        <v>22</v>
      </c>
      <c r="B23" s="4">
        <v>44612.205879629626</v>
      </c>
      <c r="C23" s="2" t="s">
        <v>43</v>
      </c>
      <c r="D23" s="2" t="s">
        <v>27</v>
      </c>
      <c r="E23" s="2" t="s">
        <v>96</v>
      </c>
      <c r="F23" s="2" t="s">
        <v>90</v>
      </c>
      <c r="G23" s="2"/>
      <c r="H23" s="2" t="s">
        <v>104</v>
      </c>
      <c r="I23" s="8" t="s">
        <v>48</v>
      </c>
      <c r="J23" s="8" t="s">
        <v>48</v>
      </c>
      <c r="K23" s="8">
        <v>2018</v>
      </c>
      <c r="L23" s="8" t="s">
        <v>290</v>
      </c>
      <c r="M23" s="2" t="s">
        <v>105</v>
      </c>
      <c r="N23" s="2" t="s">
        <v>106</v>
      </c>
      <c r="O23" s="2" t="s">
        <v>32</v>
      </c>
      <c r="P23" s="2" t="s">
        <v>311</v>
      </c>
      <c r="Q23" s="2" t="s">
        <v>34</v>
      </c>
      <c r="R23" s="8" t="s">
        <v>203</v>
      </c>
      <c r="S23" s="8" t="s">
        <v>210</v>
      </c>
      <c r="T23" s="2" t="s">
        <v>81</v>
      </c>
      <c r="U23" s="2" t="s">
        <v>107</v>
      </c>
      <c r="V23" s="2" t="s">
        <v>61</v>
      </c>
      <c r="W23" s="2" t="s">
        <v>220</v>
      </c>
      <c r="X23" s="13" t="s">
        <v>100</v>
      </c>
      <c r="Y23" s="13" t="s">
        <v>235</v>
      </c>
      <c r="Z23" s="2"/>
      <c r="AA23" s="14" t="s">
        <v>65</v>
      </c>
      <c r="AB23" s="2" t="b">
        <v>1</v>
      </c>
      <c r="AC23" s="2" t="s">
        <v>38</v>
      </c>
      <c r="AD23" s="2" t="s">
        <v>38</v>
      </c>
      <c r="AE23" s="2" t="s">
        <v>47</v>
      </c>
      <c r="AF23" s="2" t="s">
        <v>49</v>
      </c>
      <c r="AG23" s="2" t="s">
        <v>34</v>
      </c>
      <c r="AH23" s="2" t="s">
        <v>32</v>
      </c>
      <c r="AI23" s="2" t="s">
        <v>42</v>
      </c>
      <c r="AJ23" s="2" t="s">
        <v>42</v>
      </c>
    </row>
    <row r="24" spans="1:36" x14ac:dyDescent="0.2">
      <c r="A24" s="12">
        <v>23</v>
      </c>
      <c r="B24" s="4">
        <v>44612.206250000003</v>
      </c>
      <c r="C24" s="2" t="s">
        <v>43</v>
      </c>
      <c r="D24" s="2" t="s">
        <v>27</v>
      </c>
      <c r="E24" s="2" t="s">
        <v>28</v>
      </c>
      <c r="F24" s="3" t="s">
        <v>29</v>
      </c>
      <c r="G24" s="3" t="s">
        <v>264</v>
      </c>
      <c r="H24" s="2" t="s">
        <v>30</v>
      </c>
      <c r="I24" s="2" t="s">
        <v>104</v>
      </c>
      <c r="J24" s="2" t="s">
        <v>184</v>
      </c>
      <c r="K24" s="8">
        <v>2022</v>
      </c>
      <c r="L24" s="8" t="s">
        <v>289</v>
      </c>
      <c r="M24" s="8" t="s">
        <v>48</v>
      </c>
      <c r="N24" s="2" t="s">
        <v>48</v>
      </c>
      <c r="O24" s="2" t="s">
        <v>32</v>
      </c>
      <c r="P24" s="2" t="s">
        <v>312</v>
      </c>
      <c r="Q24" s="2" t="s">
        <v>108</v>
      </c>
      <c r="R24" s="8" t="s">
        <v>207</v>
      </c>
      <c r="S24" s="8" t="s">
        <v>210</v>
      </c>
      <c r="T24" s="2" t="s">
        <v>94</v>
      </c>
      <c r="U24" s="2" t="s">
        <v>54</v>
      </c>
      <c r="V24" s="2" t="s">
        <v>64</v>
      </c>
      <c r="W24" s="2" t="s">
        <v>221</v>
      </c>
      <c r="X24" s="2" t="s">
        <v>109</v>
      </c>
      <c r="Y24" s="2"/>
      <c r="Z24" s="2"/>
      <c r="AA24" s="16" t="s">
        <v>36</v>
      </c>
      <c r="AB24" s="2" t="b">
        <v>1</v>
      </c>
      <c r="AC24" s="2" t="s">
        <v>38</v>
      </c>
      <c r="AD24" s="2" t="s">
        <v>38</v>
      </c>
      <c r="AE24" s="2" t="s">
        <v>39</v>
      </c>
      <c r="AF24" s="2" t="s">
        <v>110</v>
      </c>
      <c r="AG24" s="2" t="s">
        <v>34</v>
      </c>
      <c r="AH24" s="2" t="s">
        <v>93</v>
      </c>
      <c r="AI24" s="2" t="s">
        <v>42</v>
      </c>
      <c r="AJ24" s="2" t="s">
        <v>111</v>
      </c>
    </row>
    <row r="25" spans="1:36" x14ac:dyDescent="0.2">
      <c r="A25" s="12">
        <v>24</v>
      </c>
      <c r="B25" s="4">
        <v>44612.209039351852</v>
      </c>
      <c r="C25" s="2" t="s">
        <v>26</v>
      </c>
      <c r="D25" s="2" t="s">
        <v>27</v>
      </c>
      <c r="E25" s="2" t="s">
        <v>28</v>
      </c>
      <c r="F25" s="3" t="s">
        <v>29</v>
      </c>
      <c r="G25" s="3" t="s">
        <v>264</v>
      </c>
      <c r="H25" s="2" t="s">
        <v>30</v>
      </c>
      <c r="I25" s="2" t="s">
        <v>83</v>
      </c>
      <c r="J25" s="2" t="s">
        <v>160</v>
      </c>
      <c r="K25" s="8">
        <v>2021</v>
      </c>
      <c r="L25" s="8" t="s">
        <v>199</v>
      </c>
      <c r="M25" s="8" t="s">
        <v>48</v>
      </c>
      <c r="N25" s="2" t="s">
        <v>48</v>
      </c>
      <c r="O25" s="2" t="s">
        <v>32</v>
      </c>
      <c r="P25" s="2" t="s">
        <v>175</v>
      </c>
      <c r="Q25" s="2" t="s">
        <v>112</v>
      </c>
      <c r="R25" s="8" t="s">
        <v>207</v>
      </c>
      <c r="S25" s="8" t="s">
        <v>204</v>
      </c>
      <c r="T25" s="2" t="s">
        <v>45</v>
      </c>
      <c r="U25" s="2" t="s">
        <v>33</v>
      </c>
      <c r="V25" s="2" t="s">
        <v>64</v>
      </c>
      <c r="W25" s="2" t="s">
        <v>218</v>
      </c>
      <c r="X25" s="13" t="s">
        <v>100</v>
      </c>
      <c r="Y25" s="13" t="s">
        <v>236</v>
      </c>
      <c r="Z25" s="2"/>
      <c r="AA25" s="16" t="s">
        <v>36</v>
      </c>
      <c r="AB25" s="2" t="b">
        <v>0</v>
      </c>
      <c r="AC25" s="2" t="s">
        <v>37</v>
      </c>
      <c r="AD25" s="2" t="s">
        <v>37</v>
      </c>
      <c r="AE25" s="2" t="s">
        <v>47</v>
      </c>
      <c r="AF25" s="2" t="s">
        <v>70</v>
      </c>
      <c r="AG25" s="2" t="s">
        <v>34</v>
      </c>
      <c r="AH25" s="2" t="s">
        <v>32</v>
      </c>
      <c r="AI25" s="2" t="s">
        <v>55</v>
      </c>
      <c r="AJ25" s="8" t="s">
        <v>276</v>
      </c>
    </row>
    <row r="26" spans="1:36" x14ac:dyDescent="0.2">
      <c r="A26" s="12">
        <v>25</v>
      </c>
      <c r="B26" s="4">
        <v>44612.213773148149</v>
      </c>
      <c r="C26" s="2" t="s">
        <v>43</v>
      </c>
      <c r="D26" s="2" t="s">
        <v>27</v>
      </c>
      <c r="E26" s="2" t="s">
        <v>113</v>
      </c>
      <c r="F26" s="2" t="s">
        <v>29</v>
      </c>
      <c r="G26" s="2"/>
      <c r="H26" s="2" t="s">
        <v>30</v>
      </c>
      <c r="I26" s="2" t="s">
        <v>186</v>
      </c>
      <c r="J26" s="2" t="s">
        <v>184</v>
      </c>
      <c r="K26" s="8">
        <v>2020</v>
      </c>
      <c r="L26" s="8" t="s">
        <v>291</v>
      </c>
      <c r="M26" s="2" t="s">
        <v>48</v>
      </c>
      <c r="N26" s="2" t="s">
        <v>48</v>
      </c>
      <c r="O26" s="2" t="s">
        <v>34</v>
      </c>
      <c r="P26" s="2" t="s">
        <v>313</v>
      </c>
      <c r="Q26" s="8" t="s">
        <v>34</v>
      </c>
      <c r="R26" s="2" t="s">
        <v>73</v>
      </c>
      <c r="S26" s="2"/>
      <c r="T26" s="2" t="s">
        <v>45</v>
      </c>
      <c r="U26" s="8" t="s">
        <v>158</v>
      </c>
      <c r="V26" s="2" t="s">
        <v>74</v>
      </c>
      <c r="W26" s="2"/>
      <c r="X26" s="8" t="s">
        <v>48</v>
      </c>
      <c r="Y26" s="8"/>
      <c r="Z26" s="8"/>
      <c r="AA26" s="14" t="s">
        <v>65</v>
      </c>
      <c r="AB26" s="2" t="b">
        <v>1</v>
      </c>
      <c r="AC26" s="2" t="s">
        <v>37</v>
      </c>
      <c r="AD26" s="2" t="s">
        <v>38</v>
      </c>
      <c r="AE26" s="2" t="s">
        <v>47</v>
      </c>
      <c r="AF26" s="2" t="s">
        <v>49</v>
      </c>
      <c r="AG26" s="2" t="s">
        <v>34</v>
      </c>
      <c r="AH26" s="2" t="s">
        <v>32</v>
      </c>
      <c r="AI26" s="2" t="s">
        <v>55</v>
      </c>
      <c r="AJ26" s="2" t="s">
        <v>55</v>
      </c>
    </row>
    <row r="27" spans="1:36" x14ac:dyDescent="0.2">
      <c r="A27" s="12">
        <v>26</v>
      </c>
      <c r="B27" s="4">
        <v>44612.221805555557</v>
      </c>
      <c r="C27" s="2" t="s">
        <v>43</v>
      </c>
      <c r="D27" s="2" t="s">
        <v>27</v>
      </c>
      <c r="E27" s="2" t="s">
        <v>76</v>
      </c>
      <c r="F27" s="2" t="s">
        <v>29</v>
      </c>
      <c r="G27" s="2" t="s">
        <v>265</v>
      </c>
      <c r="H27" s="2" t="s">
        <v>30</v>
      </c>
      <c r="I27" s="2" t="s">
        <v>104</v>
      </c>
      <c r="J27" s="2" t="s">
        <v>160</v>
      </c>
      <c r="K27" s="8">
        <v>2021</v>
      </c>
      <c r="L27" s="8" t="s">
        <v>289</v>
      </c>
      <c r="M27" s="2" t="s">
        <v>48</v>
      </c>
      <c r="N27" s="2" t="s">
        <v>48</v>
      </c>
      <c r="O27" s="2" t="s">
        <v>32</v>
      </c>
      <c r="P27" s="8" t="s">
        <v>48</v>
      </c>
      <c r="Q27" s="2" t="s">
        <v>34</v>
      </c>
      <c r="R27" s="8" t="s">
        <v>207</v>
      </c>
      <c r="S27" s="8" t="s">
        <v>204</v>
      </c>
      <c r="T27" s="2" t="s">
        <v>115</v>
      </c>
      <c r="U27" s="2" t="s">
        <v>116</v>
      </c>
      <c r="V27" s="2" t="s">
        <v>64</v>
      </c>
      <c r="W27" s="2" t="s">
        <v>218</v>
      </c>
      <c r="X27" s="8" t="s">
        <v>48</v>
      </c>
      <c r="Y27" s="8"/>
      <c r="Z27" s="8"/>
      <c r="AA27" s="14" t="s">
        <v>65</v>
      </c>
      <c r="AB27" s="2" t="b">
        <v>1</v>
      </c>
      <c r="AC27" s="2" t="s">
        <v>37</v>
      </c>
      <c r="AD27" s="2" t="s">
        <v>38</v>
      </c>
      <c r="AE27" s="2" t="s">
        <v>47</v>
      </c>
      <c r="AF27" s="2" t="s">
        <v>49</v>
      </c>
      <c r="AG27" s="2" t="s">
        <v>34</v>
      </c>
      <c r="AH27" s="2" t="s">
        <v>32</v>
      </c>
      <c r="AI27" s="2" t="s">
        <v>42</v>
      </c>
      <c r="AJ27" s="2" t="s">
        <v>42</v>
      </c>
    </row>
    <row r="28" spans="1:36" x14ac:dyDescent="0.2">
      <c r="A28" s="12">
        <v>27</v>
      </c>
      <c r="B28" s="4">
        <v>44612.242430555554</v>
      </c>
      <c r="C28" s="2" t="s">
        <v>26</v>
      </c>
      <c r="D28" s="2" t="s">
        <v>27</v>
      </c>
      <c r="E28" s="2" t="s">
        <v>28</v>
      </c>
      <c r="F28" s="2" t="s">
        <v>117</v>
      </c>
      <c r="G28" s="2"/>
      <c r="H28" s="2" t="s">
        <v>30</v>
      </c>
      <c r="I28" s="8" t="s">
        <v>48</v>
      </c>
      <c r="J28" s="8" t="s">
        <v>48</v>
      </c>
      <c r="K28" s="8">
        <v>2019</v>
      </c>
      <c r="L28" s="8" t="s">
        <v>290</v>
      </c>
      <c r="M28" s="2" t="s">
        <v>48</v>
      </c>
      <c r="N28" s="2" t="s">
        <v>48</v>
      </c>
      <c r="O28" s="2" t="s">
        <v>32</v>
      </c>
      <c r="P28" t="s">
        <v>48</v>
      </c>
      <c r="Q28" s="2" t="s">
        <v>67</v>
      </c>
      <c r="R28" s="2" t="s">
        <v>73</v>
      </c>
      <c r="S28" s="8" t="s">
        <v>204</v>
      </c>
      <c r="T28" s="2" t="s">
        <v>45</v>
      </c>
      <c r="U28" s="2" t="s">
        <v>48</v>
      </c>
      <c r="V28" s="2" t="s">
        <v>61</v>
      </c>
      <c r="W28" s="2" t="s">
        <v>218</v>
      </c>
      <c r="X28" s="9" t="s">
        <v>48</v>
      </c>
      <c r="Y28" s="9"/>
      <c r="Z28" s="9"/>
      <c r="AA28" s="14" t="s">
        <v>65</v>
      </c>
      <c r="AB28" s="2" t="b">
        <v>1</v>
      </c>
      <c r="AC28" s="2" t="s">
        <v>37</v>
      </c>
      <c r="AD28" s="2" t="s">
        <v>38</v>
      </c>
      <c r="AE28" s="2" t="s">
        <v>47</v>
      </c>
      <c r="AF28" s="2" t="s">
        <v>49</v>
      </c>
      <c r="AG28" s="2" t="s">
        <v>34</v>
      </c>
      <c r="AH28" s="2" t="s">
        <v>32</v>
      </c>
      <c r="AI28" s="2" t="s">
        <v>42</v>
      </c>
      <c r="AJ28" s="2" t="s">
        <v>42</v>
      </c>
    </row>
    <row r="29" spans="1:36" x14ac:dyDescent="0.2">
      <c r="A29" s="12">
        <v>28</v>
      </c>
      <c r="B29" s="4">
        <v>44612.248981481483</v>
      </c>
      <c r="C29" s="2" t="s">
        <v>26</v>
      </c>
      <c r="D29" s="2" t="s">
        <v>51</v>
      </c>
      <c r="E29" s="2" t="s">
        <v>118</v>
      </c>
      <c r="F29" s="3" t="s">
        <v>29</v>
      </c>
      <c r="G29" s="3" t="s">
        <v>264</v>
      </c>
      <c r="H29" s="2" t="s">
        <v>30</v>
      </c>
      <c r="I29" s="2" t="s">
        <v>186</v>
      </c>
      <c r="J29" s="2" t="s">
        <v>183</v>
      </c>
      <c r="K29" s="8" t="s">
        <v>80</v>
      </c>
      <c r="L29" s="8" t="s">
        <v>290</v>
      </c>
      <c r="M29" s="9" t="s">
        <v>48</v>
      </c>
      <c r="N29" t="s">
        <v>48</v>
      </c>
      <c r="O29" s="2" t="s">
        <v>32</v>
      </c>
      <c r="P29" s="8" t="s">
        <v>48</v>
      </c>
      <c r="Q29" s="8" t="s">
        <v>32</v>
      </c>
      <c r="R29" s="9" t="s">
        <v>48</v>
      </c>
      <c r="S29" s="8" t="s">
        <v>48</v>
      </c>
      <c r="T29" s="8" t="s">
        <v>45</v>
      </c>
      <c r="U29" s="2" t="s">
        <v>48</v>
      </c>
      <c r="V29" s="2" t="s">
        <v>61</v>
      </c>
      <c r="W29" s="2" t="s">
        <v>218</v>
      </c>
      <c r="X29" s="13" t="s">
        <v>100</v>
      </c>
      <c r="Y29" s="13" t="s">
        <v>237</v>
      </c>
      <c r="Z29" s="2" t="s">
        <v>238</v>
      </c>
      <c r="AA29" s="14" t="s">
        <v>36</v>
      </c>
      <c r="AB29" s="2" t="b">
        <v>1</v>
      </c>
      <c r="AC29" s="2" t="s">
        <v>48</v>
      </c>
      <c r="AD29" s="2" t="s">
        <v>38</v>
      </c>
      <c r="AE29" s="2" t="s">
        <v>47</v>
      </c>
      <c r="AF29" s="9" t="s">
        <v>49</v>
      </c>
      <c r="AG29" s="2" t="s">
        <v>32</v>
      </c>
      <c r="AH29" s="2" t="s">
        <v>32</v>
      </c>
      <c r="AI29" s="8" t="s">
        <v>42</v>
      </c>
      <c r="AJ29" s="2" t="s">
        <v>42</v>
      </c>
    </row>
    <row r="30" spans="1:36" x14ac:dyDescent="0.2">
      <c r="A30" s="12">
        <v>29</v>
      </c>
      <c r="B30" s="4">
        <v>44612.254224537035</v>
      </c>
      <c r="C30" s="2" t="s">
        <v>43</v>
      </c>
      <c r="D30" s="2" t="s">
        <v>27</v>
      </c>
      <c r="E30" s="2" t="s">
        <v>76</v>
      </c>
      <c r="F30" s="3" t="s">
        <v>29</v>
      </c>
      <c r="G30" s="3" t="s">
        <v>264</v>
      </c>
      <c r="H30" s="2" t="s">
        <v>30</v>
      </c>
      <c r="I30" s="2" t="s">
        <v>186</v>
      </c>
      <c r="J30" s="2" t="s">
        <v>183</v>
      </c>
      <c r="K30" s="8">
        <v>2021</v>
      </c>
      <c r="L30" s="8" t="s">
        <v>290</v>
      </c>
      <c r="M30" s="2" t="s">
        <v>297</v>
      </c>
      <c r="N30" s="8" t="s">
        <v>48</v>
      </c>
      <c r="O30" s="2" t="s">
        <v>32</v>
      </c>
      <c r="P30" s="8" t="s">
        <v>48</v>
      </c>
      <c r="Q30" s="8" t="s">
        <v>34</v>
      </c>
      <c r="R30" s="8" t="s">
        <v>209</v>
      </c>
      <c r="S30" s="8" t="s">
        <v>205</v>
      </c>
      <c r="T30" s="8" t="s">
        <v>115</v>
      </c>
      <c r="U30" s="2" t="s">
        <v>33</v>
      </c>
      <c r="V30" s="2" t="s">
        <v>35</v>
      </c>
      <c r="W30" s="2"/>
      <c r="X30" s="2" t="s">
        <v>193</v>
      </c>
      <c r="Y30" s="2" t="s">
        <v>239</v>
      </c>
      <c r="Z30" s="2" t="s">
        <v>230</v>
      </c>
      <c r="AA30" s="14" t="s">
        <v>36</v>
      </c>
      <c r="AB30" s="2" t="b">
        <v>0</v>
      </c>
      <c r="AC30" s="2" t="s">
        <v>37</v>
      </c>
      <c r="AD30" s="2" t="s">
        <v>37</v>
      </c>
      <c r="AE30" s="2" t="s">
        <v>39</v>
      </c>
      <c r="AF30" s="2" t="s">
        <v>49</v>
      </c>
      <c r="AG30" s="2" t="s">
        <v>34</v>
      </c>
      <c r="AH30" s="2" t="s">
        <v>34</v>
      </c>
      <c r="AI30" s="2" t="s">
        <v>284</v>
      </c>
      <c r="AJ30" s="2" t="s">
        <v>55</v>
      </c>
    </row>
    <row r="31" spans="1:36" x14ac:dyDescent="0.2">
      <c r="A31" s="12">
        <v>30</v>
      </c>
      <c r="B31" s="4">
        <v>44612.26258101852</v>
      </c>
      <c r="C31" s="2" t="s">
        <v>43</v>
      </c>
      <c r="D31" s="2" t="s">
        <v>27</v>
      </c>
      <c r="E31" s="2" t="s">
        <v>28</v>
      </c>
      <c r="F31" s="2" t="s">
        <v>29</v>
      </c>
      <c r="G31" s="2" t="s">
        <v>263</v>
      </c>
      <c r="H31" s="2" t="s">
        <v>186</v>
      </c>
      <c r="I31" s="2" t="s">
        <v>83</v>
      </c>
      <c r="J31" s="2" t="s">
        <v>104</v>
      </c>
      <c r="K31" s="8">
        <v>2021</v>
      </c>
      <c r="L31" s="8" t="s">
        <v>90</v>
      </c>
      <c r="M31" s="2" t="s">
        <v>48</v>
      </c>
      <c r="N31" s="2" t="s">
        <v>307</v>
      </c>
      <c r="O31" s="2" t="s">
        <v>32</v>
      </c>
      <c r="P31" s="2" t="s">
        <v>119</v>
      </c>
      <c r="Q31" s="8" t="s">
        <v>34</v>
      </c>
      <c r="R31" s="8" t="s">
        <v>211</v>
      </c>
      <c r="S31" s="8" t="s">
        <v>205</v>
      </c>
      <c r="T31" s="8" t="s">
        <v>197</v>
      </c>
      <c r="U31" s="2" t="s">
        <v>120</v>
      </c>
      <c r="V31" s="2" t="s">
        <v>64</v>
      </c>
      <c r="W31" s="2" t="s">
        <v>219</v>
      </c>
      <c r="X31" s="3" t="s">
        <v>100</v>
      </c>
      <c r="Y31" s="3" t="s">
        <v>225</v>
      </c>
      <c r="Z31" s="2"/>
      <c r="AA31" s="14" t="s">
        <v>36</v>
      </c>
      <c r="AB31" s="2" t="b">
        <v>0</v>
      </c>
      <c r="AC31" s="2" t="s">
        <v>37</v>
      </c>
      <c r="AD31" s="2" t="s">
        <v>38</v>
      </c>
      <c r="AE31" s="2" t="s">
        <v>47</v>
      </c>
      <c r="AF31" s="2" t="s">
        <v>49</v>
      </c>
      <c r="AG31" s="2" t="s">
        <v>32</v>
      </c>
      <c r="AH31" s="2" t="s">
        <v>32</v>
      </c>
      <c r="AI31" s="2" t="s">
        <v>55</v>
      </c>
      <c r="AJ31" s="2" t="s">
        <v>42</v>
      </c>
    </row>
    <row r="32" spans="1:36" x14ac:dyDescent="0.2">
      <c r="A32" s="12">
        <v>31</v>
      </c>
      <c r="B32" s="4">
        <v>44612.271828703706</v>
      </c>
      <c r="C32" s="2" t="s">
        <v>26</v>
      </c>
      <c r="D32" s="2" t="s">
        <v>27</v>
      </c>
      <c r="E32" s="2" t="s">
        <v>62</v>
      </c>
      <c r="F32" s="2" t="s">
        <v>29</v>
      </c>
      <c r="G32" s="2" t="s">
        <v>265</v>
      </c>
      <c r="H32" s="2" t="s">
        <v>30</v>
      </c>
      <c r="I32" s="2" t="s">
        <v>186</v>
      </c>
      <c r="J32" s="2" t="s">
        <v>104</v>
      </c>
      <c r="K32" s="8">
        <v>2021</v>
      </c>
      <c r="L32" s="8" t="s">
        <v>290</v>
      </c>
      <c r="M32" s="2" t="s">
        <v>121</v>
      </c>
      <c r="N32" s="2" t="s">
        <v>122</v>
      </c>
      <c r="O32" s="2" t="s">
        <v>32</v>
      </c>
      <c r="P32" s="8" t="s">
        <v>48</v>
      </c>
      <c r="Q32" s="2" t="s">
        <v>34</v>
      </c>
      <c r="R32" s="8" t="s">
        <v>207</v>
      </c>
      <c r="S32" s="8" t="s">
        <v>205</v>
      </c>
      <c r="T32" s="2" t="s">
        <v>45</v>
      </c>
      <c r="U32" s="8" t="s">
        <v>48</v>
      </c>
      <c r="V32" s="8" t="s">
        <v>61</v>
      </c>
      <c r="W32" s="2" t="s">
        <v>220</v>
      </c>
      <c r="X32" s="8" t="s">
        <v>48</v>
      </c>
      <c r="Y32" s="8"/>
      <c r="Z32" s="8"/>
      <c r="AA32" s="14" t="s">
        <v>65</v>
      </c>
      <c r="AB32" s="2" t="b">
        <v>1</v>
      </c>
      <c r="AC32" s="2" t="s">
        <v>38</v>
      </c>
      <c r="AD32" s="2" t="s">
        <v>37</v>
      </c>
      <c r="AE32" s="2" t="s">
        <v>39</v>
      </c>
      <c r="AF32" s="2" t="s">
        <v>49</v>
      </c>
      <c r="AG32" s="2" t="s">
        <v>34</v>
      </c>
      <c r="AH32" s="2" t="s">
        <v>32</v>
      </c>
      <c r="AI32" s="2" t="s">
        <v>42</v>
      </c>
      <c r="AJ32" s="2" t="s">
        <v>42</v>
      </c>
    </row>
    <row r="33" spans="1:36" x14ac:dyDescent="0.2">
      <c r="A33" s="12">
        <v>32</v>
      </c>
      <c r="B33" s="4">
        <v>44612.282476851855</v>
      </c>
      <c r="C33" s="2" t="s">
        <v>43</v>
      </c>
      <c r="D33" s="2" t="s">
        <v>51</v>
      </c>
      <c r="E33" s="2" t="s">
        <v>28</v>
      </c>
      <c r="F33" s="2" t="s">
        <v>29</v>
      </c>
      <c r="G33" s="2" t="s">
        <v>263</v>
      </c>
      <c r="H33" s="2" t="s">
        <v>30</v>
      </c>
      <c r="I33" s="2" t="s">
        <v>160</v>
      </c>
      <c r="J33" s="8" t="s">
        <v>48</v>
      </c>
      <c r="K33" s="10">
        <v>2021</v>
      </c>
      <c r="L33" s="8" t="s">
        <v>289</v>
      </c>
      <c r="M33" s="8" t="s">
        <v>306</v>
      </c>
      <c r="N33" s="2" t="s">
        <v>48</v>
      </c>
      <c r="O33" s="2" t="s">
        <v>32</v>
      </c>
      <c r="P33" s="8" t="s">
        <v>48</v>
      </c>
      <c r="Q33" s="2" t="s">
        <v>32</v>
      </c>
      <c r="R33" s="8" t="s">
        <v>207</v>
      </c>
      <c r="S33" s="8" t="s">
        <v>205</v>
      </c>
      <c r="T33" s="8" t="s">
        <v>197</v>
      </c>
      <c r="U33" s="2" t="s">
        <v>33</v>
      </c>
      <c r="V33" s="2" t="s">
        <v>35</v>
      </c>
      <c r="W33" s="2" t="s">
        <v>221</v>
      </c>
      <c r="X33" s="13" t="s">
        <v>193</v>
      </c>
      <c r="Y33" s="13" t="s">
        <v>240</v>
      </c>
      <c r="Z33" s="2" t="s">
        <v>241</v>
      </c>
      <c r="AA33" s="14" t="s">
        <v>36</v>
      </c>
      <c r="AB33" s="2" t="b">
        <v>1</v>
      </c>
      <c r="AC33" s="2" t="s">
        <v>37</v>
      </c>
      <c r="AD33" s="2" t="s">
        <v>37</v>
      </c>
      <c r="AE33" s="2" t="s">
        <v>47</v>
      </c>
      <c r="AF33" s="2" t="s">
        <v>49</v>
      </c>
      <c r="AG33" s="2" t="s">
        <v>34</v>
      </c>
      <c r="AH33" s="2" t="s">
        <v>32</v>
      </c>
      <c r="AI33" s="2" t="s">
        <v>42</v>
      </c>
      <c r="AJ33" s="2" t="s">
        <v>42</v>
      </c>
    </row>
    <row r="34" spans="1:36" x14ac:dyDescent="0.2">
      <c r="A34" s="12">
        <v>33</v>
      </c>
      <c r="B34" s="4">
        <v>44612.290775462963</v>
      </c>
      <c r="C34" s="2" t="s">
        <v>26</v>
      </c>
      <c r="D34" s="2" t="s">
        <v>27</v>
      </c>
      <c r="E34" s="2" t="s">
        <v>82</v>
      </c>
      <c r="F34" s="3" t="s">
        <v>29</v>
      </c>
      <c r="G34" s="3" t="s">
        <v>264</v>
      </c>
      <c r="H34" s="2" t="s">
        <v>183</v>
      </c>
      <c r="I34" s="2" t="s">
        <v>83</v>
      </c>
      <c r="J34" s="2" t="s">
        <v>184</v>
      </c>
      <c r="K34" s="10">
        <v>2021</v>
      </c>
      <c r="L34" s="8" t="s">
        <v>183</v>
      </c>
      <c r="M34" s="2" t="s">
        <v>298</v>
      </c>
      <c r="N34" s="2" t="s">
        <v>307</v>
      </c>
      <c r="O34" s="2" t="s">
        <v>32</v>
      </c>
      <c r="P34" s="2" t="s">
        <v>123</v>
      </c>
      <c r="Q34" s="2" t="s">
        <v>34</v>
      </c>
      <c r="R34" s="8" t="s">
        <v>212</v>
      </c>
      <c r="S34" s="8" t="s">
        <v>204</v>
      </c>
      <c r="T34" s="8" t="s">
        <v>45</v>
      </c>
      <c r="U34" s="2" t="s">
        <v>124</v>
      </c>
      <c r="V34" s="2" t="s">
        <v>61</v>
      </c>
      <c r="W34" s="2" t="s">
        <v>218</v>
      </c>
      <c r="X34" s="2" t="s">
        <v>193</v>
      </c>
      <c r="Y34" s="2" t="s">
        <v>242</v>
      </c>
      <c r="Z34" s="2"/>
      <c r="AA34" s="14" t="s">
        <v>36</v>
      </c>
      <c r="AB34" s="2" t="b">
        <v>1</v>
      </c>
      <c r="AC34" s="2" t="s">
        <v>37</v>
      </c>
      <c r="AD34" s="2" t="s">
        <v>37</v>
      </c>
      <c r="AE34" s="2" t="s">
        <v>47</v>
      </c>
      <c r="AF34" s="2" t="s">
        <v>49</v>
      </c>
      <c r="AG34" s="2" t="s">
        <v>34</v>
      </c>
      <c r="AH34" s="2" t="s">
        <v>34</v>
      </c>
      <c r="AI34" s="2" t="s">
        <v>125</v>
      </c>
      <c r="AJ34" s="2" t="s">
        <v>42</v>
      </c>
    </row>
    <row r="35" spans="1:36" x14ac:dyDescent="0.2">
      <c r="A35" s="12">
        <v>34</v>
      </c>
      <c r="B35" s="4">
        <v>44612.302233796298</v>
      </c>
      <c r="C35" s="2" t="s">
        <v>26</v>
      </c>
      <c r="D35" s="2" t="s">
        <v>27</v>
      </c>
      <c r="E35" s="2" t="s">
        <v>76</v>
      </c>
      <c r="F35" s="2" t="s">
        <v>29</v>
      </c>
      <c r="G35" s="2"/>
      <c r="H35" s="2" t="s">
        <v>30</v>
      </c>
      <c r="I35" s="2" t="s">
        <v>186</v>
      </c>
      <c r="J35" s="2" t="s">
        <v>185</v>
      </c>
      <c r="K35" s="8">
        <v>2021</v>
      </c>
      <c r="L35" s="8" t="s">
        <v>83</v>
      </c>
      <c r="M35" s="2" t="s">
        <v>299</v>
      </c>
      <c r="N35" s="2" t="s">
        <v>126</v>
      </c>
      <c r="O35" s="2" t="s">
        <v>32</v>
      </c>
      <c r="P35" s="2" t="s">
        <v>139</v>
      </c>
      <c r="Q35" s="2" t="s">
        <v>34</v>
      </c>
      <c r="R35" s="8" t="s">
        <v>131</v>
      </c>
      <c r="S35" s="8" t="s">
        <v>131</v>
      </c>
      <c r="T35" s="2" t="s">
        <v>60</v>
      </c>
      <c r="U35" s="2" t="s">
        <v>48</v>
      </c>
      <c r="V35" s="2" t="s">
        <v>64</v>
      </c>
      <c r="W35" s="2" t="s">
        <v>218</v>
      </c>
      <c r="X35" s="13" t="s">
        <v>78</v>
      </c>
      <c r="Y35" s="13" t="s">
        <v>243</v>
      </c>
      <c r="Z35" s="2" t="s">
        <v>235</v>
      </c>
      <c r="AA35" s="14" t="s">
        <v>36</v>
      </c>
      <c r="AB35" s="2" t="b">
        <v>1</v>
      </c>
      <c r="AC35" s="2" t="s">
        <v>37</v>
      </c>
      <c r="AD35" s="2" t="s">
        <v>38</v>
      </c>
      <c r="AE35" s="2" t="s">
        <v>47</v>
      </c>
      <c r="AF35" s="2" t="s">
        <v>49</v>
      </c>
      <c r="AG35" s="2" t="s">
        <v>34</v>
      </c>
      <c r="AH35" s="2" t="s">
        <v>32</v>
      </c>
      <c r="AI35" s="2" t="s">
        <v>55</v>
      </c>
      <c r="AJ35" s="2" t="s">
        <v>55</v>
      </c>
    </row>
    <row r="36" spans="1:36" x14ac:dyDescent="0.2">
      <c r="A36" s="12">
        <v>35</v>
      </c>
      <c r="B36" s="4">
        <v>44612.302662037036</v>
      </c>
      <c r="C36" s="2" t="s">
        <v>43</v>
      </c>
      <c r="D36" s="2" t="s">
        <v>51</v>
      </c>
      <c r="E36" s="2" t="s">
        <v>127</v>
      </c>
      <c r="F36" s="2" t="s">
        <v>29</v>
      </c>
      <c r="G36" s="2" t="s">
        <v>264</v>
      </c>
      <c r="H36" s="2" t="s">
        <v>30</v>
      </c>
      <c r="I36" s="2" t="s">
        <v>186</v>
      </c>
      <c r="J36" s="2" t="s">
        <v>83</v>
      </c>
      <c r="K36" s="8">
        <v>2019</v>
      </c>
      <c r="L36" s="8" t="s">
        <v>292</v>
      </c>
      <c r="M36" s="2" t="s">
        <v>128</v>
      </c>
      <c r="N36" s="2" t="s">
        <v>129</v>
      </c>
      <c r="O36" s="2" t="s">
        <v>130</v>
      </c>
      <c r="P36" s="2" t="s">
        <v>48</v>
      </c>
      <c r="Q36" s="8" t="s">
        <v>34</v>
      </c>
      <c r="R36" s="2" t="s">
        <v>131</v>
      </c>
      <c r="S36" s="8" t="s">
        <v>131</v>
      </c>
      <c r="T36" s="2" t="s">
        <v>45</v>
      </c>
      <c r="U36" s="2" t="s">
        <v>120</v>
      </c>
      <c r="V36" s="8" t="s">
        <v>64</v>
      </c>
      <c r="W36" s="2" t="s">
        <v>219</v>
      </c>
      <c r="X36" s="13" t="s">
        <v>244</v>
      </c>
      <c r="Y36" s="13" t="s">
        <v>245</v>
      </c>
      <c r="Z36" s="2" t="s">
        <v>246</v>
      </c>
      <c r="AA36" s="14" t="s">
        <v>36</v>
      </c>
      <c r="AB36" s="2" t="b">
        <v>1</v>
      </c>
      <c r="AC36" s="2" t="s">
        <v>37</v>
      </c>
      <c r="AD36" s="2" t="s">
        <v>37</v>
      </c>
      <c r="AE36" s="2" t="s">
        <v>47</v>
      </c>
      <c r="AF36" s="2" t="s">
        <v>49</v>
      </c>
      <c r="AG36" s="2" t="s">
        <v>32</v>
      </c>
      <c r="AH36" s="2" t="s">
        <v>32</v>
      </c>
      <c r="AI36" s="2" t="s">
        <v>132</v>
      </c>
      <c r="AJ36" s="8" t="s">
        <v>277</v>
      </c>
    </row>
    <row r="37" spans="1:36" x14ac:dyDescent="0.2">
      <c r="A37" s="12">
        <v>36</v>
      </c>
      <c r="B37" s="4">
        <v>44612.306122685186</v>
      </c>
      <c r="C37" s="2" t="s">
        <v>43</v>
      </c>
      <c r="D37" s="2" t="s">
        <v>51</v>
      </c>
      <c r="E37" s="2" t="s">
        <v>76</v>
      </c>
      <c r="F37" s="2" t="s">
        <v>29</v>
      </c>
      <c r="G37" s="2"/>
      <c r="H37" s="2" t="s">
        <v>30</v>
      </c>
      <c r="I37" s="2" t="s">
        <v>83</v>
      </c>
      <c r="J37" s="2" t="s">
        <v>104</v>
      </c>
      <c r="K37" s="10">
        <v>2021</v>
      </c>
      <c r="L37" s="8" t="s">
        <v>289</v>
      </c>
      <c r="M37" s="2" t="s">
        <v>133</v>
      </c>
      <c r="N37" s="2" t="s">
        <v>307</v>
      </c>
      <c r="O37" s="2" t="s">
        <v>32</v>
      </c>
      <c r="P37" s="2" t="s">
        <v>134</v>
      </c>
      <c r="Q37" s="2" t="s">
        <v>135</v>
      </c>
      <c r="R37" s="8" t="s">
        <v>207</v>
      </c>
      <c r="S37" s="8" t="s">
        <v>204</v>
      </c>
      <c r="T37" s="8" t="s">
        <v>45</v>
      </c>
      <c r="U37" s="2" t="s">
        <v>136</v>
      </c>
      <c r="V37" s="2" t="s">
        <v>64</v>
      </c>
      <c r="W37" s="2" t="s">
        <v>221</v>
      </c>
      <c r="X37" s="13" t="s">
        <v>100</v>
      </c>
      <c r="Y37" s="13" t="s">
        <v>237</v>
      </c>
      <c r="Z37" s="2" t="s">
        <v>247</v>
      </c>
      <c r="AA37" s="16" t="s">
        <v>36</v>
      </c>
      <c r="AB37" s="2" t="b">
        <v>1</v>
      </c>
      <c r="AC37" s="2" t="s">
        <v>37</v>
      </c>
      <c r="AD37" s="2" t="s">
        <v>37</v>
      </c>
      <c r="AE37" s="2" t="s">
        <v>47</v>
      </c>
      <c r="AF37" s="2" t="s">
        <v>49</v>
      </c>
      <c r="AG37" s="2" t="s">
        <v>32</v>
      </c>
      <c r="AH37" s="2" t="s">
        <v>32</v>
      </c>
      <c r="AI37" s="2" t="s">
        <v>132</v>
      </c>
      <c r="AJ37" s="2" t="s">
        <v>42</v>
      </c>
    </row>
    <row r="38" spans="1:36" x14ac:dyDescent="0.2">
      <c r="A38" s="12">
        <v>37</v>
      </c>
      <c r="B38" s="4">
        <v>44612.314351851855</v>
      </c>
      <c r="C38" s="2" t="s">
        <v>26</v>
      </c>
      <c r="D38" s="2" t="s">
        <v>27</v>
      </c>
      <c r="E38" s="2" t="s">
        <v>76</v>
      </c>
      <c r="F38" s="2" t="s">
        <v>29</v>
      </c>
      <c r="G38" s="2" t="s">
        <v>263</v>
      </c>
      <c r="H38" s="2" t="s">
        <v>30</v>
      </c>
      <c r="I38" s="2" t="s">
        <v>186</v>
      </c>
      <c r="J38" s="2" t="s">
        <v>83</v>
      </c>
      <c r="K38" s="8">
        <v>2015</v>
      </c>
      <c r="L38" s="8" t="s">
        <v>290</v>
      </c>
      <c r="M38" s="8" t="s">
        <v>48</v>
      </c>
      <c r="N38" s="2" t="s">
        <v>308</v>
      </c>
      <c r="O38" s="2" t="s">
        <v>34</v>
      </c>
      <c r="P38" s="2" t="s">
        <v>137</v>
      </c>
      <c r="Q38" s="2" t="s">
        <v>67</v>
      </c>
      <c r="R38" s="8" t="s">
        <v>207</v>
      </c>
      <c r="S38" s="8" t="s">
        <v>205</v>
      </c>
      <c r="T38" s="8" t="s">
        <v>81</v>
      </c>
      <c r="U38" s="2" t="s">
        <v>120</v>
      </c>
      <c r="V38" s="2" t="s">
        <v>64</v>
      </c>
      <c r="W38" s="2" t="s">
        <v>218</v>
      </c>
      <c r="X38" s="8" t="s">
        <v>195</v>
      </c>
      <c r="Y38" s="8" t="s">
        <v>193</v>
      </c>
      <c r="Z38" s="2"/>
      <c r="AA38" s="14" t="s">
        <v>65</v>
      </c>
      <c r="AB38" s="2" t="b">
        <v>1</v>
      </c>
      <c r="AC38" s="2" t="s">
        <v>37</v>
      </c>
      <c r="AD38" s="2" t="s">
        <v>38</v>
      </c>
      <c r="AE38" s="2" t="s">
        <v>47</v>
      </c>
      <c r="AF38" s="2" t="s">
        <v>40</v>
      </c>
      <c r="AG38" s="2" t="s">
        <v>34</v>
      </c>
      <c r="AH38" s="2" t="s">
        <v>34</v>
      </c>
      <c r="AI38" s="2" t="s">
        <v>55</v>
      </c>
      <c r="AJ38" s="2" t="s">
        <v>55</v>
      </c>
    </row>
    <row r="39" spans="1:36" x14ac:dyDescent="0.2">
      <c r="A39" s="12">
        <v>38</v>
      </c>
      <c r="B39" s="4">
        <v>44612.319537037038</v>
      </c>
      <c r="C39" s="2" t="s">
        <v>43</v>
      </c>
      <c r="D39" s="2" t="s">
        <v>51</v>
      </c>
      <c r="E39" s="2" t="s">
        <v>138</v>
      </c>
      <c r="F39" s="2" t="s">
        <v>57</v>
      </c>
      <c r="G39" s="2"/>
      <c r="H39" s="2" t="s">
        <v>30</v>
      </c>
      <c r="I39" s="2" t="s">
        <v>186</v>
      </c>
      <c r="J39" s="2" t="s">
        <v>183</v>
      </c>
      <c r="K39" s="8">
        <v>2021</v>
      </c>
      <c r="L39" s="8" t="s">
        <v>139</v>
      </c>
      <c r="M39" s="2" t="s">
        <v>140</v>
      </c>
      <c r="N39" s="2" t="s">
        <v>48</v>
      </c>
      <c r="O39" s="2" t="s">
        <v>32</v>
      </c>
      <c r="P39" t="s">
        <v>48</v>
      </c>
      <c r="Q39" s="2" t="s">
        <v>34</v>
      </c>
      <c r="R39" s="2" t="s">
        <v>141</v>
      </c>
      <c r="S39" s="8" t="s">
        <v>205</v>
      </c>
      <c r="T39" s="2" t="s">
        <v>60</v>
      </c>
      <c r="U39" s="2" t="s">
        <v>142</v>
      </c>
      <c r="V39" s="8" t="s">
        <v>61</v>
      </c>
      <c r="W39" s="2" t="s">
        <v>220</v>
      </c>
      <c r="X39" s="3" t="s">
        <v>248</v>
      </c>
      <c r="Y39" s="3" t="s">
        <v>249</v>
      </c>
      <c r="Z39" s="2"/>
      <c r="AA39" s="14" t="s">
        <v>65</v>
      </c>
      <c r="AB39" s="2" t="b">
        <v>1</v>
      </c>
      <c r="AC39" s="2" t="s">
        <v>37</v>
      </c>
      <c r="AD39" s="2" t="s">
        <v>37</v>
      </c>
      <c r="AE39" s="2" t="s">
        <v>47</v>
      </c>
      <c r="AF39" s="2" t="s">
        <v>40</v>
      </c>
      <c r="AG39" s="2" t="s">
        <v>32</v>
      </c>
      <c r="AH39" s="2" t="s">
        <v>32</v>
      </c>
      <c r="AI39" s="2" t="s">
        <v>42</v>
      </c>
      <c r="AJ39" s="2" t="s">
        <v>42</v>
      </c>
    </row>
    <row r="40" spans="1:36" x14ac:dyDescent="0.2">
      <c r="A40" s="12">
        <v>39</v>
      </c>
      <c r="B40" s="4">
        <v>44612.328460648147</v>
      </c>
      <c r="C40" s="2" t="s">
        <v>26</v>
      </c>
      <c r="D40" s="2" t="s">
        <v>27</v>
      </c>
      <c r="E40" s="2" t="s">
        <v>28</v>
      </c>
      <c r="F40" s="8" t="s">
        <v>29</v>
      </c>
      <c r="G40" s="8" t="s">
        <v>264</v>
      </c>
      <c r="H40" s="2" t="s">
        <v>30</v>
      </c>
      <c r="I40" s="2" t="s">
        <v>186</v>
      </c>
      <c r="J40" s="2" t="s">
        <v>83</v>
      </c>
      <c r="K40" s="8">
        <v>2022</v>
      </c>
      <c r="L40" s="8" t="s">
        <v>289</v>
      </c>
      <c r="M40" s="2" t="s">
        <v>48</v>
      </c>
      <c r="N40" s="2" t="s">
        <v>48</v>
      </c>
      <c r="O40" s="2" t="s">
        <v>32</v>
      </c>
      <c r="P40" s="2" t="s">
        <v>48</v>
      </c>
      <c r="Q40" s="2" t="s">
        <v>108</v>
      </c>
      <c r="R40" s="2" t="s">
        <v>143</v>
      </c>
      <c r="S40" s="8" t="s">
        <v>204</v>
      </c>
      <c r="T40" s="2" t="s">
        <v>144</v>
      </c>
      <c r="U40" s="8" t="s">
        <v>69</v>
      </c>
      <c r="V40" s="8" t="s">
        <v>61</v>
      </c>
      <c r="W40" s="2" t="s">
        <v>219</v>
      </c>
      <c r="X40" s="13" t="s">
        <v>100</v>
      </c>
      <c r="Y40" s="13" t="s">
        <v>235</v>
      </c>
      <c r="Z40" s="2" t="s">
        <v>250</v>
      </c>
      <c r="AA40" s="14" t="s">
        <v>36</v>
      </c>
      <c r="AB40" s="2" t="b">
        <v>1</v>
      </c>
      <c r="AC40" s="2" t="s">
        <v>37</v>
      </c>
      <c r="AD40" s="2" t="s">
        <v>38</v>
      </c>
      <c r="AE40" s="2" t="s">
        <v>47</v>
      </c>
      <c r="AF40" s="8" t="s">
        <v>49</v>
      </c>
      <c r="AG40" s="2" t="s">
        <v>34</v>
      </c>
      <c r="AH40" s="2" t="s">
        <v>32</v>
      </c>
      <c r="AI40" s="8" t="s">
        <v>55</v>
      </c>
      <c r="AJ40" s="2" t="s">
        <v>42</v>
      </c>
    </row>
    <row r="41" spans="1:36" x14ac:dyDescent="0.2">
      <c r="A41" s="12">
        <v>40</v>
      </c>
      <c r="B41" s="4">
        <v>44612.341921296298</v>
      </c>
      <c r="C41" s="2" t="s">
        <v>26</v>
      </c>
      <c r="D41" s="2" t="s">
        <v>27</v>
      </c>
      <c r="E41" s="2" t="s">
        <v>145</v>
      </c>
      <c r="F41" s="2" t="s">
        <v>29</v>
      </c>
      <c r="G41" s="2" t="s">
        <v>265</v>
      </c>
      <c r="H41" s="2" t="s">
        <v>30</v>
      </c>
      <c r="I41" s="2" t="s">
        <v>83</v>
      </c>
      <c r="J41" s="2" t="s">
        <v>104</v>
      </c>
      <c r="K41" s="8">
        <v>2020</v>
      </c>
      <c r="L41" s="8" t="s">
        <v>290</v>
      </c>
      <c r="M41" s="2" t="s">
        <v>300</v>
      </c>
      <c r="N41" s="8" t="s">
        <v>48</v>
      </c>
      <c r="O41" s="2" t="s">
        <v>32</v>
      </c>
      <c r="P41" s="8" t="s">
        <v>48</v>
      </c>
      <c r="Q41" s="8" t="s">
        <v>34</v>
      </c>
      <c r="R41" s="8" t="s">
        <v>207</v>
      </c>
      <c r="S41" s="8" t="s">
        <v>205</v>
      </c>
      <c r="T41" s="2" t="s">
        <v>146</v>
      </c>
      <c r="U41" s="2" t="s">
        <v>84</v>
      </c>
      <c r="V41" s="2" t="s">
        <v>64</v>
      </c>
      <c r="W41" s="2" t="s">
        <v>218</v>
      </c>
      <c r="X41" s="2" t="s">
        <v>147</v>
      </c>
      <c r="Y41" s="2"/>
      <c r="Z41" s="2"/>
      <c r="AA41" s="14" t="s">
        <v>65</v>
      </c>
      <c r="AB41" s="2" t="b">
        <v>0</v>
      </c>
      <c r="AC41" s="2" t="s">
        <v>37</v>
      </c>
      <c r="AD41" s="2" t="s">
        <v>37</v>
      </c>
      <c r="AE41" s="2" t="s">
        <v>47</v>
      </c>
      <c r="AF41" s="2" t="s">
        <v>49</v>
      </c>
      <c r="AG41" s="2" t="s">
        <v>34</v>
      </c>
      <c r="AH41" s="2" t="s">
        <v>32</v>
      </c>
      <c r="AI41" s="2" t="s">
        <v>55</v>
      </c>
      <c r="AJ41" s="2" t="s">
        <v>42</v>
      </c>
    </row>
    <row r="42" spans="1:36" x14ac:dyDescent="0.2">
      <c r="A42" s="12">
        <v>41</v>
      </c>
      <c r="B42" s="4">
        <v>44612.3516087963</v>
      </c>
      <c r="C42" s="2" t="s">
        <v>43</v>
      </c>
      <c r="D42" s="2" t="s">
        <v>51</v>
      </c>
      <c r="E42" s="2" t="s">
        <v>148</v>
      </c>
      <c r="F42" s="2" t="s">
        <v>57</v>
      </c>
      <c r="G42" s="2"/>
      <c r="H42" s="2" t="s">
        <v>30</v>
      </c>
      <c r="I42" s="8" t="s">
        <v>48</v>
      </c>
      <c r="J42" s="8" t="s">
        <v>48</v>
      </c>
      <c r="K42" s="8">
        <v>2018</v>
      </c>
      <c r="L42" s="8" t="s">
        <v>289</v>
      </c>
      <c r="M42" s="2" t="s">
        <v>152</v>
      </c>
      <c r="N42" t="s">
        <v>48</v>
      </c>
      <c r="O42" s="2" t="s">
        <v>32</v>
      </c>
      <c r="P42" t="s">
        <v>48</v>
      </c>
      <c r="Q42" s="2" t="s">
        <v>34</v>
      </c>
      <c r="R42" s="8" t="s">
        <v>203</v>
      </c>
      <c r="S42" s="8" t="s">
        <v>208</v>
      </c>
      <c r="T42" s="2" t="s">
        <v>81</v>
      </c>
      <c r="U42" s="9" t="s">
        <v>48</v>
      </c>
      <c r="V42" s="8" t="s">
        <v>61</v>
      </c>
      <c r="W42" s="2" t="s">
        <v>220</v>
      </c>
      <c r="X42" s="2" t="s">
        <v>147</v>
      </c>
      <c r="Y42" s="2"/>
      <c r="Z42" s="2"/>
      <c r="AA42" s="14" t="s">
        <v>36</v>
      </c>
      <c r="AB42" s="2" t="b">
        <v>1</v>
      </c>
      <c r="AC42" s="2" t="s">
        <v>37</v>
      </c>
      <c r="AD42" s="2" t="s">
        <v>38</v>
      </c>
      <c r="AE42" s="2" t="s">
        <v>47</v>
      </c>
      <c r="AF42" s="2" t="s">
        <v>49</v>
      </c>
      <c r="AG42" s="2" t="s">
        <v>32</v>
      </c>
      <c r="AH42" s="2" t="s">
        <v>34</v>
      </c>
      <c r="AI42" s="2" t="s">
        <v>55</v>
      </c>
      <c r="AJ42" s="8" t="s">
        <v>42</v>
      </c>
    </row>
    <row r="43" spans="1:36" x14ac:dyDescent="0.2">
      <c r="A43" s="12">
        <v>42</v>
      </c>
      <c r="B43" s="4">
        <v>44612.404872685183</v>
      </c>
      <c r="C43" s="2" t="s">
        <v>43</v>
      </c>
      <c r="D43" s="2" t="s">
        <v>51</v>
      </c>
      <c r="E43" s="2" t="s">
        <v>28</v>
      </c>
      <c r="F43" s="2" t="s">
        <v>29</v>
      </c>
      <c r="G43" s="2" t="s">
        <v>264</v>
      </c>
      <c r="H43" s="2" t="s">
        <v>30</v>
      </c>
      <c r="I43" s="2" t="s">
        <v>104</v>
      </c>
      <c r="J43" s="2" t="s">
        <v>185</v>
      </c>
      <c r="K43" s="10">
        <v>2021</v>
      </c>
      <c r="L43" s="8" t="s">
        <v>290</v>
      </c>
      <c r="M43" s="2" t="s">
        <v>301</v>
      </c>
      <c r="N43" s="2" t="s">
        <v>48</v>
      </c>
      <c r="O43" s="2" t="s">
        <v>32</v>
      </c>
      <c r="P43" s="2" t="s">
        <v>53</v>
      </c>
      <c r="Q43" s="2" t="s">
        <v>34</v>
      </c>
      <c r="R43" s="8" t="s">
        <v>202</v>
      </c>
      <c r="S43" s="8" t="s">
        <v>213</v>
      </c>
      <c r="T43" s="2" t="s">
        <v>45</v>
      </c>
      <c r="U43" s="2" t="s">
        <v>84</v>
      </c>
      <c r="V43" s="2" t="s">
        <v>46</v>
      </c>
      <c r="W43" s="2"/>
      <c r="X43" s="13" t="s">
        <v>232</v>
      </c>
      <c r="Y43" s="13" t="s">
        <v>251</v>
      </c>
      <c r="Z43" s="8" t="s">
        <v>262</v>
      </c>
      <c r="AA43" s="14" t="s">
        <v>36</v>
      </c>
      <c r="AB43" s="2" t="b">
        <v>0</v>
      </c>
      <c r="AC43" s="2" t="s">
        <v>37</v>
      </c>
      <c r="AD43" s="2" t="s">
        <v>38</v>
      </c>
      <c r="AE43" s="2" t="s">
        <v>47</v>
      </c>
      <c r="AF43" s="8" t="s">
        <v>110</v>
      </c>
      <c r="AG43" s="2" t="s">
        <v>34</v>
      </c>
      <c r="AH43" s="2" t="s">
        <v>32</v>
      </c>
      <c r="AI43" s="2" t="s">
        <v>42</v>
      </c>
      <c r="AJ43" s="2" t="s">
        <v>278</v>
      </c>
    </row>
    <row r="44" spans="1:36" x14ac:dyDescent="0.2">
      <c r="A44" s="12">
        <v>43</v>
      </c>
      <c r="B44" s="4">
        <v>44612.425335648149</v>
      </c>
      <c r="C44" s="2" t="s">
        <v>26</v>
      </c>
      <c r="D44" s="2" t="s">
        <v>27</v>
      </c>
      <c r="E44" s="2" t="s">
        <v>180</v>
      </c>
      <c r="F44" s="2" t="s">
        <v>29</v>
      </c>
      <c r="G44" s="2" t="s">
        <v>263</v>
      </c>
      <c r="H44" s="2" t="s">
        <v>183</v>
      </c>
      <c r="I44" s="2" t="s">
        <v>83</v>
      </c>
      <c r="J44" s="8" t="s">
        <v>48</v>
      </c>
      <c r="K44" s="8">
        <v>2021</v>
      </c>
      <c r="L44" s="8" t="s">
        <v>83</v>
      </c>
      <c r="M44" s="2" t="s">
        <v>149</v>
      </c>
      <c r="N44" s="2" t="s">
        <v>150</v>
      </c>
      <c r="O44" s="2" t="s">
        <v>32</v>
      </c>
      <c r="P44" t="s">
        <v>48</v>
      </c>
      <c r="Q44" s="2" t="s">
        <v>32</v>
      </c>
      <c r="R44" s="8" t="s">
        <v>207</v>
      </c>
      <c r="S44" s="8" t="s">
        <v>204</v>
      </c>
      <c r="T44" s="2" t="s">
        <v>45</v>
      </c>
      <c r="U44" s="8" t="s">
        <v>107</v>
      </c>
      <c r="V44" s="2" t="s">
        <v>61</v>
      </c>
      <c r="W44" s="2"/>
      <c r="X44" s="2" t="s">
        <v>100</v>
      </c>
      <c r="Y44" s="2"/>
      <c r="Z44" s="2"/>
      <c r="AA44" s="14" t="s">
        <v>65</v>
      </c>
      <c r="AB44" s="2" t="b">
        <v>0</v>
      </c>
      <c r="AC44" s="2" t="s">
        <v>38</v>
      </c>
      <c r="AD44" s="2" t="s">
        <v>38</v>
      </c>
      <c r="AE44" s="2" t="s">
        <v>39</v>
      </c>
      <c r="AF44" s="2" t="s">
        <v>49</v>
      </c>
      <c r="AG44" s="2" t="s">
        <v>34</v>
      </c>
      <c r="AH44" s="2" t="s">
        <v>32</v>
      </c>
      <c r="AI44" s="2" t="s">
        <v>55</v>
      </c>
      <c r="AJ44" s="2" t="s">
        <v>273</v>
      </c>
    </row>
    <row r="45" spans="1:36" x14ac:dyDescent="0.2">
      <c r="A45" s="12">
        <v>44</v>
      </c>
      <c r="B45" s="4">
        <v>44612.450335648151</v>
      </c>
      <c r="C45" s="2" t="s">
        <v>43</v>
      </c>
      <c r="D45" s="2" t="s">
        <v>51</v>
      </c>
      <c r="E45" s="2" t="s">
        <v>76</v>
      </c>
      <c r="F45" s="8" t="s">
        <v>29</v>
      </c>
      <c r="G45" s="8" t="s">
        <v>264</v>
      </c>
      <c r="H45" s="2" t="s">
        <v>30</v>
      </c>
      <c r="I45" s="2" t="s">
        <v>186</v>
      </c>
      <c r="J45" s="2" t="s">
        <v>83</v>
      </c>
      <c r="K45" s="8">
        <v>2022</v>
      </c>
      <c r="L45" s="8" t="s">
        <v>289</v>
      </c>
      <c r="M45" s="8" t="s">
        <v>48</v>
      </c>
      <c r="N45" s="2" t="s">
        <v>151</v>
      </c>
      <c r="O45" s="2" t="s">
        <v>32</v>
      </c>
      <c r="P45" s="2" t="s">
        <v>48</v>
      </c>
      <c r="Q45" s="2" t="s">
        <v>34</v>
      </c>
      <c r="R45" s="8" t="s">
        <v>207</v>
      </c>
      <c r="S45" s="8" t="s">
        <v>204</v>
      </c>
      <c r="T45" s="8" t="s">
        <v>146</v>
      </c>
      <c r="U45" s="2" t="s">
        <v>48</v>
      </c>
      <c r="V45" s="8" t="s">
        <v>61</v>
      </c>
      <c r="W45" s="2" t="s">
        <v>220</v>
      </c>
      <c r="X45" s="8" t="s">
        <v>48</v>
      </c>
      <c r="Y45" s="8"/>
      <c r="Z45" s="8"/>
      <c r="AA45" s="14" t="s">
        <v>65</v>
      </c>
      <c r="AB45" s="2" t="b">
        <v>0</v>
      </c>
      <c r="AC45" s="2" t="s">
        <v>38</v>
      </c>
      <c r="AD45" s="2" t="s">
        <v>38</v>
      </c>
      <c r="AE45" s="2" t="s">
        <v>47</v>
      </c>
      <c r="AF45" s="2" t="s">
        <v>40</v>
      </c>
      <c r="AG45" s="2" t="s">
        <v>34</v>
      </c>
      <c r="AH45" s="2" t="s">
        <v>32</v>
      </c>
      <c r="AI45" s="2" t="s">
        <v>101</v>
      </c>
      <c r="AJ45" s="2" t="s">
        <v>279</v>
      </c>
    </row>
    <row r="46" spans="1:36" x14ac:dyDescent="0.2">
      <c r="A46" s="12">
        <v>45</v>
      </c>
      <c r="B46" s="4">
        <v>44612.501516203702</v>
      </c>
      <c r="C46" s="2" t="s">
        <v>43</v>
      </c>
      <c r="D46" s="2" t="s">
        <v>51</v>
      </c>
      <c r="E46" s="2" t="s">
        <v>28</v>
      </c>
      <c r="F46" s="2" t="s">
        <v>117</v>
      </c>
      <c r="G46" s="2"/>
      <c r="H46" s="2" t="s">
        <v>30</v>
      </c>
      <c r="I46" s="8" t="s">
        <v>48</v>
      </c>
      <c r="J46" s="8" t="s">
        <v>48</v>
      </c>
      <c r="K46" s="8">
        <v>2021</v>
      </c>
      <c r="L46" s="8" t="s">
        <v>289</v>
      </c>
      <c r="M46" s="2" t="s">
        <v>152</v>
      </c>
      <c r="N46" s="2" t="s">
        <v>153</v>
      </c>
      <c r="O46" s="2" t="s">
        <v>34</v>
      </c>
      <c r="P46" s="2" t="s">
        <v>153</v>
      </c>
      <c r="Q46" s="2" t="s">
        <v>32</v>
      </c>
      <c r="R46" s="8" t="s">
        <v>207</v>
      </c>
      <c r="S46" s="8" t="s">
        <v>205</v>
      </c>
      <c r="T46" s="2" t="s">
        <v>45</v>
      </c>
      <c r="U46" s="2" t="s">
        <v>48</v>
      </c>
      <c r="V46" s="2" t="s">
        <v>74</v>
      </c>
      <c r="W46" s="2"/>
      <c r="X46" s="2" t="s">
        <v>48</v>
      </c>
      <c r="Y46" s="2"/>
      <c r="Z46" s="2"/>
      <c r="AA46" s="14" t="s">
        <v>36</v>
      </c>
      <c r="AB46" s="2" t="b">
        <v>0</v>
      </c>
      <c r="AC46" s="2" t="s">
        <v>37</v>
      </c>
      <c r="AD46" s="2" t="s">
        <v>37</v>
      </c>
      <c r="AE46" s="2" t="s">
        <v>47</v>
      </c>
      <c r="AF46" s="2" t="s">
        <v>40</v>
      </c>
      <c r="AG46" s="2" t="s">
        <v>32</v>
      </c>
      <c r="AH46" s="2" t="s">
        <v>32</v>
      </c>
      <c r="AI46" s="2" t="s">
        <v>101</v>
      </c>
      <c r="AJ46" s="2" t="s">
        <v>273</v>
      </c>
    </row>
    <row r="47" spans="1:36" x14ac:dyDescent="0.2">
      <c r="A47" s="12">
        <v>46</v>
      </c>
      <c r="B47" s="4">
        <v>44612.504282407404</v>
      </c>
      <c r="C47" s="2" t="s">
        <v>43</v>
      </c>
      <c r="D47" s="2" t="s">
        <v>27</v>
      </c>
      <c r="E47" s="2" t="s">
        <v>28</v>
      </c>
      <c r="F47" s="8" t="s">
        <v>29</v>
      </c>
      <c r="G47" s="8" t="s">
        <v>266</v>
      </c>
      <c r="H47" s="2" t="s">
        <v>186</v>
      </c>
      <c r="I47" s="2" t="s">
        <v>83</v>
      </c>
      <c r="J47" s="2" t="s">
        <v>104</v>
      </c>
      <c r="K47" s="8">
        <v>2020</v>
      </c>
      <c r="L47" s="8" t="s">
        <v>290</v>
      </c>
      <c r="M47" s="2" t="s">
        <v>154</v>
      </c>
      <c r="N47" t="s">
        <v>48</v>
      </c>
      <c r="O47" s="2" t="s">
        <v>32</v>
      </c>
      <c r="P47" t="s">
        <v>48</v>
      </c>
      <c r="Q47" s="9" t="s">
        <v>34</v>
      </c>
      <c r="R47" s="8" t="s">
        <v>203</v>
      </c>
      <c r="S47" s="8" t="s">
        <v>208</v>
      </c>
      <c r="T47" s="8" t="s">
        <v>60</v>
      </c>
      <c r="U47" s="2" t="s">
        <v>319</v>
      </c>
      <c r="V47" s="2" t="s">
        <v>64</v>
      </c>
      <c r="W47" s="2" t="s">
        <v>219</v>
      </c>
      <c r="X47" s="2" t="s">
        <v>194</v>
      </c>
      <c r="Y47" s="8" t="s">
        <v>271</v>
      </c>
      <c r="Z47" s="2"/>
      <c r="AA47" s="14" t="s">
        <v>36</v>
      </c>
      <c r="AB47" s="2" t="b">
        <v>0</v>
      </c>
      <c r="AC47" s="2" t="s">
        <v>37</v>
      </c>
      <c r="AD47" s="2" t="s">
        <v>37</v>
      </c>
      <c r="AE47" s="2" t="s">
        <v>39</v>
      </c>
      <c r="AF47" s="2" t="s">
        <v>49</v>
      </c>
      <c r="AG47" s="2" t="s">
        <v>32</v>
      </c>
      <c r="AH47" s="2" t="s">
        <v>34</v>
      </c>
      <c r="AI47" s="2" t="s">
        <v>285</v>
      </c>
      <c r="AJ47" s="8" t="s">
        <v>273</v>
      </c>
    </row>
    <row r="48" spans="1:36" x14ac:dyDescent="0.2">
      <c r="A48" s="12">
        <v>47</v>
      </c>
      <c r="B48" s="4">
        <v>44612.53534722222</v>
      </c>
      <c r="C48" s="2" t="s">
        <v>43</v>
      </c>
      <c r="D48" s="2" t="s">
        <v>51</v>
      </c>
      <c r="E48" s="2" t="s">
        <v>76</v>
      </c>
      <c r="F48" s="2" t="s">
        <v>57</v>
      </c>
      <c r="G48" s="2" t="s">
        <v>263</v>
      </c>
      <c r="H48" s="2" t="s">
        <v>30</v>
      </c>
      <c r="I48" s="2" t="s">
        <v>83</v>
      </c>
      <c r="J48" s="2" t="s">
        <v>160</v>
      </c>
      <c r="K48" s="8">
        <v>2021</v>
      </c>
      <c r="L48" s="8" t="s">
        <v>293</v>
      </c>
      <c r="M48" s="2" t="s">
        <v>155</v>
      </c>
      <c r="N48" s="2" t="s">
        <v>307</v>
      </c>
      <c r="O48" s="2" t="s">
        <v>32</v>
      </c>
      <c r="P48" s="2" t="s">
        <v>314</v>
      </c>
      <c r="Q48" s="2" t="s">
        <v>34</v>
      </c>
      <c r="R48" s="2" t="s">
        <v>156</v>
      </c>
      <c r="S48" s="8" t="s">
        <v>214</v>
      </c>
      <c r="T48" s="2" t="s">
        <v>45</v>
      </c>
      <c r="U48" s="2" t="s">
        <v>33</v>
      </c>
      <c r="V48" s="2" t="s">
        <v>64</v>
      </c>
      <c r="W48" s="2"/>
      <c r="X48" s="2" t="s">
        <v>100</v>
      </c>
      <c r="Y48" s="8" t="s">
        <v>272</v>
      </c>
      <c r="Z48" s="2"/>
      <c r="AA48" s="14" t="s">
        <v>65</v>
      </c>
      <c r="AB48" s="2" t="b">
        <v>1</v>
      </c>
      <c r="AC48" s="2" t="s">
        <v>38</v>
      </c>
      <c r="AD48" s="2" t="s">
        <v>37</v>
      </c>
      <c r="AE48" s="2" t="s">
        <v>47</v>
      </c>
      <c r="AF48" s="2" t="s">
        <v>49</v>
      </c>
      <c r="AG48" s="2" t="s">
        <v>32</v>
      </c>
      <c r="AH48" s="2" t="s">
        <v>32</v>
      </c>
      <c r="AI48" s="2" t="s">
        <v>101</v>
      </c>
      <c r="AJ48" s="8" t="s">
        <v>277</v>
      </c>
    </row>
    <row r="49" spans="1:36" x14ac:dyDescent="0.2">
      <c r="A49" s="12">
        <v>48</v>
      </c>
      <c r="B49" s="4">
        <v>44612.5471412037</v>
      </c>
      <c r="C49" s="2" t="s">
        <v>43</v>
      </c>
      <c r="D49" s="2" t="s">
        <v>51</v>
      </c>
      <c r="E49" s="2" t="s">
        <v>28</v>
      </c>
      <c r="F49" s="8" t="s">
        <v>57</v>
      </c>
      <c r="G49" s="8" t="s">
        <v>267</v>
      </c>
      <c r="H49" s="2" t="s">
        <v>30</v>
      </c>
      <c r="I49" s="2" t="s">
        <v>83</v>
      </c>
      <c r="J49" s="2" t="s">
        <v>187</v>
      </c>
      <c r="K49" s="8">
        <v>2020</v>
      </c>
      <c r="L49" s="8" t="s">
        <v>289</v>
      </c>
      <c r="M49" s="2" t="s">
        <v>302</v>
      </c>
      <c r="N49" s="2" t="s">
        <v>307</v>
      </c>
      <c r="O49" s="2" t="s">
        <v>32</v>
      </c>
      <c r="P49" s="2" t="s">
        <v>45</v>
      </c>
      <c r="Q49" s="8" t="s">
        <v>34</v>
      </c>
      <c r="R49" s="8" t="s">
        <v>203</v>
      </c>
      <c r="S49" s="8" t="s">
        <v>208</v>
      </c>
      <c r="T49" s="2" t="s">
        <v>81</v>
      </c>
      <c r="U49" s="2" t="s">
        <v>33</v>
      </c>
      <c r="V49" s="2" t="s">
        <v>61</v>
      </c>
      <c r="W49" s="2" t="s">
        <v>219</v>
      </c>
      <c r="X49" s="13" t="s">
        <v>252</v>
      </c>
      <c r="Y49" s="13" t="s">
        <v>253</v>
      </c>
      <c r="Z49" s="2" t="s">
        <v>254</v>
      </c>
      <c r="AA49" s="14" t="s">
        <v>65</v>
      </c>
      <c r="AB49" s="2" t="b">
        <v>1</v>
      </c>
      <c r="AC49" s="2" t="s">
        <v>37</v>
      </c>
      <c r="AD49" s="2" t="s">
        <v>37</v>
      </c>
      <c r="AE49" s="2" t="s">
        <v>47</v>
      </c>
      <c r="AF49" s="2" t="s">
        <v>49</v>
      </c>
      <c r="AG49" s="2" t="s">
        <v>32</v>
      </c>
      <c r="AH49" s="2" t="s">
        <v>32</v>
      </c>
      <c r="AI49" s="2" t="s">
        <v>55</v>
      </c>
      <c r="AJ49" s="2" t="s">
        <v>71</v>
      </c>
    </row>
    <row r="50" spans="1:36" x14ac:dyDescent="0.2">
      <c r="A50" s="12">
        <v>49</v>
      </c>
      <c r="B50" s="4">
        <v>44612.563819444447</v>
      </c>
      <c r="C50" s="2" t="s">
        <v>43</v>
      </c>
      <c r="D50" s="2" t="s">
        <v>27</v>
      </c>
      <c r="E50" s="2" t="s">
        <v>157</v>
      </c>
      <c r="F50" s="8" t="s">
        <v>29</v>
      </c>
      <c r="G50" s="8" t="s">
        <v>264</v>
      </c>
      <c r="H50" s="2" t="s">
        <v>183</v>
      </c>
      <c r="I50" s="2" t="s">
        <v>83</v>
      </c>
      <c r="J50" s="2" t="s">
        <v>160</v>
      </c>
      <c r="K50" s="8">
        <v>2021</v>
      </c>
      <c r="L50" s="8" t="s">
        <v>83</v>
      </c>
      <c r="M50" s="8" t="s">
        <v>303</v>
      </c>
      <c r="N50" s="2" t="s">
        <v>48</v>
      </c>
      <c r="O50" s="2" t="s">
        <v>32</v>
      </c>
      <c r="P50" s="2" t="s">
        <v>48</v>
      </c>
      <c r="Q50" s="8" t="s">
        <v>34</v>
      </c>
      <c r="R50" s="8" t="s">
        <v>207</v>
      </c>
      <c r="S50" s="8" t="s">
        <v>208</v>
      </c>
      <c r="T50" s="2" t="s">
        <v>94</v>
      </c>
      <c r="U50" s="2" t="s">
        <v>158</v>
      </c>
      <c r="V50" s="2" t="s">
        <v>35</v>
      </c>
      <c r="W50" s="2" t="s">
        <v>218</v>
      </c>
      <c r="X50" s="8" t="s">
        <v>48</v>
      </c>
      <c r="Y50" s="8"/>
      <c r="Z50" s="8"/>
      <c r="AA50" s="14" t="s">
        <v>65</v>
      </c>
      <c r="AB50" s="2" t="b">
        <v>0</v>
      </c>
      <c r="AC50" s="2" t="s">
        <v>38</v>
      </c>
      <c r="AD50" s="2" t="s">
        <v>38</v>
      </c>
      <c r="AE50" s="2" t="s">
        <v>47</v>
      </c>
      <c r="AF50" s="2" t="s">
        <v>40</v>
      </c>
      <c r="AG50" s="2" t="s">
        <v>34</v>
      </c>
      <c r="AH50" s="2" t="s">
        <v>32</v>
      </c>
      <c r="AI50" s="2" t="s">
        <v>101</v>
      </c>
      <c r="AJ50" s="2" t="s">
        <v>280</v>
      </c>
    </row>
    <row r="51" spans="1:36" x14ac:dyDescent="0.2">
      <c r="A51" s="12">
        <v>50</v>
      </c>
      <c r="B51" s="4">
        <v>44612.968425925923</v>
      </c>
      <c r="C51" s="2" t="s">
        <v>43</v>
      </c>
      <c r="D51" s="2" t="s">
        <v>27</v>
      </c>
      <c r="E51" s="2" t="s">
        <v>28</v>
      </c>
      <c r="F51" s="2" t="s">
        <v>57</v>
      </c>
      <c r="G51" s="2"/>
      <c r="H51" s="2" t="s">
        <v>30</v>
      </c>
      <c r="I51" s="2" t="s">
        <v>183</v>
      </c>
      <c r="J51" s="2" t="s">
        <v>184</v>
      </c>
      <c r="K51" s="8">
        <v>2022</v>
      </c>
      <c r="L51" s="8" t="s">
        <v>294</v>
      </c>
      <c r="M51" s="2" t="s">
        <v>304</v>
      </c>
      <c r="N51" t="s">
        <v>48</v>
      </c>
      <c r="O51" s="2" t="s">
        <v>32</v>
      </c>
      <c r="P51" s="2" t="s">
        <v>315</v>
      </c>
      <c r="Q51" s="2" t="s">
        <v>34</v>
      </c>
      <c r="R51" s="8" t="s">
        <v>207</v>
      </c>
      <c r="S51" s="8" t="s">
        <v>208</v>
      </c>
      <c r="T51" s="2" t="s">
        <v>94</v>
      </c>
      <c r="U51" s="8" t="s">
        <v>158</v>
      </c>
      <c r="V51" s="2" t="s">
        <v>61</v>
      </c>
      <c r="W51" s="2" t="s">
        <v>220</v>
      </c>
      <c r="X51" s="13" t="s">
        <v>232</v>
      </c>
      <c r="Y51" s="13" t="s">
        <v>255</v>
      </c>
      <c r="Z51" s="8" t="s">
        <v>195</v>
      </c>
      <c r="AA51" s="14" t="s">
        <v>159</v>
      </c>
      <c r="AB51" s="2" t="b">
        <v>1</v>
      </c>
      <c r="AC51" s="2" t="s">
        <v>37</v>
      </c>
      <c r="AD51" s="2" t="s">
        <v>37</v>
      </c>
      <c r="AE51" s="2" t="s">
        <v>47</v>
      </c>
      <c r="AF51" s="2" t="s">
        <v>49</v>
      </c>
      <c r="AG51" s="2" t="s">
        <v>34</v>
      </c>
      <c r="AH51" s="9" t="s">
        <v>93</v>
      </c>
      <c r="AI51" s="2" t="s">
        <v>286</v>
      </c>
      <c r="AJ51" s="2" t="s">
        <v>277</v>
      </c>
    </row>
    <row r="52" spans="1:36" x14ac:dyDescent="0.2">
      <c r="A52" s="12">
        <v>51</v>
      </c>
      <c r="B52" s="4">
        <v>44612.969756944447</v>
      </c>
      <c r="C52" s="2" t="s">
        <v>43</v>
      </c>
      <c r="D52" s="2" t="s">
        <v>51</v>
      </c>
      <c r="E52" s="2" t="s">
        <v>28</v>
      </c>
      <c r="F52" s="2" t="s">
        <v>29</v>
      </c>
      <c r="G52" s="2" t="s">
        <v>264</v>
      </c>
      <c r="H52" s="2" t="s">
        <v>30</v>
      </c>
      <c r="I52" s="2" t="s">
        <v>186</v>
      </c>
      <c r="J52" s="2" t="s">
        <v>183</v>
      </c>
      <c r="K52" s="8">
        <v>2022</v>
      </c>
      <c r="L52" s="8" t="s">
        <v>160</v>
      </c>
      <c r="M52" s="8" t="s">
        <v>48</v>
      </c>
      <c r="N52" s="2" t="s">
        <v>161</v>
      </c>
      <c r="O52" s="2" t="s">
        <v>32</v>
      </c>
      <c r="P52" s="2" t="s">
        <v>162</v>
      </c>
      <c r="Q52" s="8" t="s">
        <v>34</v>
      </c>
      <c r="R52" s="8" t="s">
        <v>203</v>
      </c>
      <c r="S52" s="8" t="s">
        <v>205</v>
      </c>
      <c r="T52" s="2" t="s">
        <v>60</v>
      </c>
      <c r="U52" s="2" t="s">
        <v>124</v>
      </c>
      <c r="V52" s="2" t="s">
        <v>61</v>
      </c>
      <c r="W52" s="2" t="s">
        <v>220</v>
      </c>
      <c r="X52" s="2" t="s">
        <v>100</v>
      </c>
      <c r="Y52" s="2"/>
      <c r="Z52" s="2"/>
      <c r="AA52" s="14" t="s">
        <v>36</v>
      </c>
      <c r="AB52" s="2" t="b">
        <v>1</v>
      </c>
      <c r="AC52" s="2" t="s">
        <v>37</v>
      </c>
      <c r="AD52" s="2" t="s">
        <v>37</v>
      </c>
      <c r="AE52" s="2" t="s">
        <v>47</v>
      </c>
      <c r="AF52" s="8" t="s">
        <v>40</v>
      </c>
      <c r="AG52" s="2" t="s">
        <v>34</v>
      </c>
      <c r="AH52" s="2" t="s">
        <v>34</v>
      </c>
      <c r="AI52" s="2" t="s">
        <v>163</v>
      </c>
      <c r="AJ52" s="2" t="s">
        <v>163</v>
      </c>
    </row>
    <row r="53" spans="1:36" x14ac:dyDescent="0.2">
      <c r="A53" s="12">
        <v>52</v>
      </c>
      <c r="B53" s="4">
        <v>44613.025150462963</v>
      </c>
      <c r="C53" s="2" t="s">
        <v>43</v>
      </c>
      <c r="D53" s="2" t="s">
        <v>51</v>
      </c>
      <c r="E53" s="2" t="s">
        <v>28</v>
      </c>
      <c r="F53" s="2" t="s">
        <v>29</v>
      </c>
      <c r="G53" s="2" t="s">
        <v>264</v>
      </c>
      <c r="H53" s="2" t="s">
        <v>30</v>
      </c>
      <c r="I53" s="2" t="s">
        <v>186</v>
      </c>
      <c r="J53" s="2" t="s">
        <v>83</v>
      </c>
      <c r="K53" s="8">
        <v>2021</v>
      </c>
      <c r="L53" s="8" t="s">
        <v>290</v>
      </c>
      <c r="M53" s="9" t="s">
        <v>48</v>
      </c>
      <c r="N53" t="s">
        <v>48</v>
      </c>
      <c r="O53" s="2" t="s">
        <v>32</v>
      </c>
      <c r="P53" t="s">
        <v>48</v>
      </c>
      <c r="Q53" s="9" t="s">
        <v>34</v>
      </c>
      <c r="R53" s="9" t="s">
        <v>156</v>
      </c>
      <c r="S53" s="8" t="s">
        <v>214</v>
      </c>
      <c r="T53" s="9" t="s">
        <v>196</v>
      </c>
      <c r="U53" s="9" t="s">
        <v>48</v>
      </c>
      <c r="V53" s="8" t="s">
        <v>61</v>
      </c>
      <c r="W53" s="2" t="s">
        <v>219</v>
      </c>
      <c r="X53" s="9" t="s">
        <v>48</v>
      </c>
      <c r="Y53" s="9"/>
      <c r="Z53" s="9"/>
      <c r="AA53" s="14" t="s">
        <v>65</v>
      </c>
      <c r="AB53" s="2" t="b">
        <v>0</v>
      </c>
      <c r="AC53" s="2" t="s">
        <v>37</v>
      </c>
      <c r="AD53" s="2" t="s">
        <v>37</v>
      </c>
      <c r="AE53" s="2" t="s">
        <v>39</v>
      </c>
      <c r="AF53" s="2" t="s">
        <v>49</v>
      </c>
      <c r="AG53" s="2" t="s">
        <v>34</v>
      </c>
      <c r="AH53" s="2" t="s">
        <v>32</v>
      </c>
      <c r="AI53" t="s">
        <v>179</v>
      </c>
      <c r="AJ53" s="9" t="s">
        <v>42</v>
      </c>
    </row>
    <row r="54" spans="1:36" x14ac:dyDescent="0.2">
      <c r="A54" s="12">
        <v>53</v>
      </c>
      <c r="B54" s="4">
        <v>44613.2109375</v>
      </c>
      <c r="C54" s="2" t="s">
        <v>43</v>
      </c>
      <c r="D54" s="2" t="s">
        <v>27</v>
      </c>
      <c r="E54" s="2" t="s">
        <v>76</v>
      </c>
      <c r="F54" s="2" t="s">
        <v>29</v>
      </c>
      <c r="G54" s="2" t="s">
        <v>263</v>
      </c>
      <c r="H54" s="2" t="s">
        <v>30</v>
      </c>
      <c r="I54" s="2" t="s">
        <v>186</v>
      </c>
      <c r="J54" s="2" t="s">
        <v>184</v>
      </c>
      <c r="K54" s="8">
        <v>2019</v>
      </c>
      <c r="L54" s="8" t="s">
        <v>289</v>
      </c>
      <c r="M54" s="2" t="s">
        <v>164</v>
      </c>
      <c r="N54" s="2" t="s">
        <v>309</v>
      </c>
      <c r="O54" s="2" t="s">
        <v>32</v>
      </c>
      <c r="P54" s="8" t="s">
        <v>316</v>
      </c>
      <c r="Q54" s="2" t="s">
        <v>32</v>
      </c>
      <c r="R54" s="8" t="s">
        <v>207</v>
      </c>
      <c r="S54" s="8" t="s">
        <v>210</v>
      </c>
      <c r="T54" s="2" t="s">
        <v>81</v>
      </c>
      <c r="U54" s="2" t="s">
        <v>84</v>
      </c>
      <c r="V54" s="2" t="s">
        <v>35</v>
      </c>
      <c r="W54" s="2" t="s">
        <v>221</v>
      </c>
      <c r="X54" s="13" t="s">
        <v>256</v>
      </c>
      <c r="Y54" s="13" t="s">
        <v>257</v>
      </c>
      <c r="Z54" s="2" t="s">
        <v>258</v>
      </c>
      <c r="AA54" s="16" t="s">
        <v>94</v>
      </c>
      <c r="AB54" s="2" t="b">
        <v>1</v>
      </c>
      <c r="AC54" s="2" t="s">
        <v>37</v>
      </c>
      <c r="AD54" s="2" t="s">
        <v>37</v>
      </c>
      <c r="AE54" s="2" t="s">
        <v>47</v>
      </c>
      <c r="AF54" s="2" t="s">
        <v>70</v>
      </c>
      <c r="AG54" s="2" t="s">
        <v>34</v>
      </c>
      <c r="AH54" s="2" t="s">
        <v>32</v>
      </c>
      <c r="AI54" s="2" t="s">
        <v>101</v>
      </c>
      <c r="AJ54" s="2" t="s">
        <v>273</v>
      </c>
    </row>
    <row r="55" spans="1:36" x14ac:dyDescent="0.2">
      <c r="A55" s="12">
        <v>54</v>
      </c>
      <c r="B55" s="4">
        <v>44613.231446759259</v>
      </c>
      <c r="C55" s="2" t="s">
        <v>43</v>
      </c>
      <c r="D55" s="2" t="s">
        <v>27</v>
      </c>
      <c r="E55" s="2" t="s">
        <v>28</v>
      </c>
      <c r="F55" s="2" t="s">
        <v>29</v>
      </c>
      <c r="G55" s="2" t="s">
        <v>265</v>
      </c>
      <c r="H55" s="2" t="s">
        <v>30</v>
      </c>
      <c r="I55" s="2" t="s">
        <v>186</v>
      </c>
      <c r="J55" s="2" t="s">
        <v>183</v>
      </c>
      <c r="K55" s="10">
        <v>2021</v>
      </c>
      <c r="L55" s="8" t="s">
        <v>289</v>
      </c>
      <c r="M55" s="2" t="s">
        <v>165</v>
      </c>
      <c r="N55" s="2" t="s">
        <v>166</v>
      </c>
      <c r="O55" s="2" t="s">
        <v>32</v>
      </c>
      <c r="P55" s="2" t="s">
        <v>317</v>
      </c>
      <c r="Q55" s="2" t="s">
        <v>135</v>
      </c>
      <c r="R55" s="8" t="s">
        <v>203</v>
      </c>
      <c r="S55" s="8" t="s">
        <v>205</v>
      </c>
      <c r="T55" s="2" t="s">
        <v>60</v>
      </c>
      <c r="U55" s="8" t="s">
        <v>158</v>
      </c>
      <c r="V55" s="8" t="s">
        <v>64</v>
      </c>
      <c r="W55" s="2" t="s">
        <v>219</v>
      </c>
      <c r="X55" s="13" t="s">
        <v>100</v>
      </c>
      <c r="Y55" s="13" t="s">
        <v>235</v>
      </c>
      <c r="Z55" s="2" t="s">
        <v>259</v>
      </c>
      <c r="AA55" s="14" t="s">
        <v>65</v>
      </c>
      <c r="AB55" s="2" t="b">
        <v>0</v>
      </c>
      <c r="AC55" s="2" t="s">
        <v>37</v>
      </c>
      <c r="AD55" s="2" t="s">
        <v>38</v>
      </c>
      <c r="AE55" s="2" t="s">
        <v>39</v>
      </c>
      <c r="AF55" s="2" t="s">
        <v>70</v>
      </c>
      <c r="AG55" s="2" t="s">
        <v>34</v>
      </c>
      <c r="AH55" s="2" t="s">
        <v>93</v>
      </c>
      <c r="AI55" s="2" t="s">
        <v>55</v>
      </c>
      <c r="AJ55" s="2" t="s">
        <v>167</v>
      </c>
    </row>
    <row r="56" spans="1:36" x14ac:dyDescent="0.2">
      <c r="A56" s="12">
        <v>55</v>
      </c>
      <c r="B56" s="4">
        <v>44613.336180555554</v>
      </c>
      <c r="C56" s="2" t="s">
        <v>43</v>
      </c>
      <c r="D56" s="2" t="s">
        <v>51</v>
      </c>
      <c r="E56" s="2" t="s">
        <v>168</v>
      </c>
      <c r="F56" s="2" t="s">
        <v>29</v>
      </c>
      <c r="G56" s="2" t="s">
        <v>264</v>
      </c>
      <c r="H56" s="2" t="s">
        <v>30</v>
      </c>
      <c r="I56" s="2" t="s">
        <v>83</v>
      </c>
      <c r="J56" s="2" t="s">
        <v>185</v>
      </c>
      <c r="K56" s="8">
        <v>2022</v>
      </c>
      <c r="L56" s="8" t="s">
        <v>289</v>
      </c>
      <c r="M56" s="2" t="s">
        <v>169</v>
      </c>
      <c r="N56" s="2" t="s">
        <v>170</v>
      </c>
      <c r="O56" s="2" t="s">
        <v>32</v>
      </c>
      <c r="P56" s="8" t="s">
        <v>48</v>
      </c>
      <c r="Q56" s="2" t="s">
        <v>34</v>
      </c>
      <c r="R56" s="8" t="s">
        <v>207</v>
      </c>
      <c r="S56" s="8" t="s">
        <v>205</v>
      </c>
      <c r="T56" s="8" t="s">
        <v>94</v>
      </c>
      <c r="U56" s="8" t="s">
        <v>158</v>
      </c>
      <c r="V56" s="2" t="s">
        <v>64</v>
      </c>
      <c r="W56" s="2" t="s">
        <v>221</v>
      </c>
      <c r="X56" s="13" t="s">
        <v>100</v>
      </c>
      <c r="Y56" s="13" t="s">
        <v>260</v>
      </c>
      <c r="Z56" s="2" t="s">
        <v>258</v>
      </c>
      <c r="AA56" s="14" t="s">
        <v>36</v>
      </c>
      <c r="AB56" s="2" t="b">
        <v>1</v>
      </c>
      <c r="AC56" s="2" t="s">
        <v>37</v>
      </c>
      <c r="AD56" s="2" t="s">
        <v>38</v>
      </c>
      <c r="AE56" s="2" t="s">
        <v>47</v>
      </c>
      <c r="AF56" s="2" t="s">
        <v>49</v>
      </c>
      <c r="AG56" s="2" t="s">
        <v>32</v>
      </c>
      <c r="AH56" s="2" t="s">
        <v>34</v>
      </c>
      <c r="AI56" s="2" t="s">
        <v>55</v>
      </c>
      <c r="AJ56" s="2" t="s">
        <v>55</v>
      </c>
    </row>
    <row r="57" spans="1:36" x14ac:dyDescent="0.2">
      <c r="A57" s="12">
        <v>56</v>
      </c>
      <c r="B57" s="4">
        <v>44613.406006944446</v>
      </c>
      <c r="C57" s="2" t="s">
        <v>26</v>
      </c>
      <c r="D57" s="2" t="s">
        <v>27</v>
      </c>
      <c r="E57" s="2" t="s">
        <v>181</v>
      </c>
      <c r="F57" s="2" t="s">
        <v>29</v>
      </c>
      <c r="G57" s="2" t="s">
        <v>264</v>
      </c>
      <c r="H57" s="2" t="s">
        <v>30</v>
      </c>
      <c r="I57" s="2" t="s">
        <v>83</v>
      </c>
      <c r="J57" s="2" t="s">
        <v>104</v>
      </c>
      <c r="K57" s="8">
        <v>2022</v>
      </c>
      <c r="L57" s="8" t="s">
        <v>290</v>
      </c>
      <c r="M57" s="2" t="s">
        <v>48</v>
      </c>
      <c r="N57" s="2" t="s">
        <v>48</v>
      </c>
      <c r="O57" s="2" t="s">
        <v>32</v>
      </c>
      <c r="P57" s="2" t="s">
        <v>48</v>
      </c>
      <c r="Q57" s="2" t="s">
        <v>34</v>
      </c>
      <c r="R57" s="8" t="s">
        <v>207</v>
      </c>
      <c r="S57" s="8" t="s">
        <v>213</v>
      </c>
      <c r="T57" s="8" t="s">
        <v>81</v>
      </c>
      <c r="U57" s="2" t="s">
        <v>48</v>
      </c>
      <c r="V57" s="2" t="s">
        <v>35</v>
      </c>
      <c r="W57" s="2"/>
      <c r="X57" s="13" t="s">
        <v>195</v>
      </c>
      <c r="Y57" s="13" t="s">
        <v>261</v>
      </c>
      <c r="Z57" s="2" t="s">
        <v>233</v>
      </c>
      <c r="AA57" s="14" t="s">
        <v>65</v>
      </c>
      <c r="AB57" s="2" t="b">
        <v>1</v>
      </c>
      <c r="AC57" s="2" t="s">
        <v>38</v>
      </c>
      <c r="AD57" s="2" t="s">
        <v>37</v>
      </c>
      <c r="AE57" s="2" t="s">
        <v>47</v>
      </c>
      <c r="AF57" s="2" t="s">
        <v>49</v>
      </c>
      <c r="AG57" s="2" t="s">
        <v>32</v>
      </c>
      <c r="AH57" s="2" t="s">
        <v>93</v>
      </c>
      <c r="AI57" s="2" t="s">
        <v>55</v>
      </c>
      <c r="AJ57" s="2" t="s">
        <v>55</v>
      </c>
    </row>
    <row r="58" spans="1:36" x14ac:dyDescent="0.2">
      <c r="A58" s="12">
        <v>57</v>
      </c>
      <c r="B58" s="4">
        <v>44613.427199074074</v>
      </c>
      <c r="C58" s="2" t="s">
        <v>26</v>
      </c>
      <c r="D58" s="2" t="s">
        <v>27</v>
      </c>
      <c r="E58" s="2" t="s">
        <v>28</v>
      </c>
      <c r="F58" s="2" t="s">
        <v>29</v>
      </c>
      <c r="G58" s="2" t="s">
        <v>264</v>
      </c>
      <c r="H58" s="2" t="s">
        <v>186</v>
      </c>
      <c r="I58" s="2" t="s">
        <v>104</v>
      </c>
      <c r="J58" s="2" t="s">
        <v>184</v>
      </c>
      <c r="K58" s="8">
        <v>2021</v>
      </c>
      <c r="L58" s="8" t="s">
        <v>292</v>
      </c>
      <c r="M58" s="2" t="s">
        <v>305</v>
      </c>
      <c r="N58" t="s">
        <v>48</v>
      </c>
      <c r="O58" s="2" t="s">
        <v>32</v>
      </c>
      <c r="P58" s="2" t="s">
        <v>48</v>
      </c>
      <c r="Q58" s="2" t="s">
        <v>32</v>
      </c>
      <c r="R58" s="8" t="s">
        <v>215</v>
      </c>
      <c r="S58" s="8" t="s">
        <v>204</v>
      </c>
      <c r="T58" s="2" t="s">
        <v>45</v>
      </c>
      <c r="U58" s="2" t="s">
        <v>84</v>
      </c>
      <c r="V58" s="2" t="s">
        <v>64</v>
      </c>
      <c r="W58" s="2" t="s">
        <v>219</v>
      </c>
      <c r="X58" s="2" t="s">
        <v>114</v>
      </c>
      <c r="Y58" s="2"/>
      <c r="Z58" s="2"/>
      <c r="AA58" s="16" t="s">
        <v>94</v>
      </c>
      <c r="AB58" s="2" t="b">
        <v>1</v>
      </c>
      <c r="AC58" s="2" t="s">
        <v>37</v>
      </c>
      <c r="AD58" s="2" t="s">
        <v>37</v>
      </c>
      <c r="AE58" s="2" t="s">
        <v>47</v>
      </c>
      <c r="AF58" s="2" t="s">
        <v>49</v>
      </c>
      <c r="AG58" s="2" t="s">
        <v>34</v>
      </c>
      <c r="AH58" s="2" t="s">
        <v>93</v>
      </c>
      <c r="AI58" s="2" t="s">
        <v>55</v>
      </c>
      <c r="AJ58" s="2" t="s">
        <v>55</v>
      </c>
    </row>
    <row r="59" spans="1:36" x14ac:dyDescent="0.2">
      <c r="A59" s="12">
        <v>58</v>
      </c>
      <c r="B59" s="4">
        <v>44613.458113425928</v>
      </c>
      <c r="C59" s="2" t="s">
        <v>43</v>
      </c>
      <c r="D59" s="2" t="s">
        <v>27</v>
      </c>
      <c r="E59" s="2" t="s">
        <v>182</v>
      </c>
      <c r="F59" s="2" t="s">
        <v>90</v>
      </c>
      <c r="G59" s="2"/>
      <c r="H59" s="2" t="s">
        <v>30</v>
      </c>
      <c r="I59" s="2" t="s">
        <v>83</v>
      </c>
      <c r="J59" s="2" t="s">
        <v>104</v>
      </c>
      <c r="K59" s="8">
        <v>2018</v>
      </c>
      <c r="L59" s="8" t="s">
        <v>289</v>
      </c>
      <c r="M59" s="9" t="s">
        <v>48</v>
      </c>
      <c r="N59" t="s">
        <v>48</v>
      </c>
      <c r="O59" s="2" t="s">
        <v>32</v>
      </c>
      <c r="P59" t="s">
        <v>48</v>
      </c>
      <c r="Q59" s="2" t="s">
        <v>32</v>
      </c>
      <c r="R59" s="8" t="s">
        <v>203</v>
      </c>
      <c r="S59" s="8" t="s">
        <v>205</v>
      </c>
      <c r="T59" s="2" t="s">
        <v>171</v>
      </c>
      <c r="U59" s="8" t="s">
        <v>158</v>
      </c>
      <c r="V59" s="2" t="s">
        <v>46</v>
      </c>
      <c r="W59" s="2"/>
      <c r="X59" s="2" t="s">
        <v>100</v>
      </c>
      <c r="Y59" s="2"/>
      <c r="Z59" s="2"/>
      <c r="AA59" s="14" t="s">
        <v>65</v>
      </c>
      <c r="AB59" s="2" t="b">
        <v>0</v>
      </c>
      <c r="AC59" s="2" t="s">
        <v>37</v>
      </c>
      <c r="AD59" s="2" t="s">
        <v>37</v>
      </c>
      <c r="AE59" t="s">
        <v>179</v>
      </c>
      <c r="AF59" s="2" t="s">
        <v>49</v>
      </c>
      <c r="AG59" s="2" t="s">
        <v>32</v>
      </c>
      <c r="AH59" s="2" t="s">
        <v>32</v>
      </c>
      <c r="AI59" s="2" t="s">
        <v>101</v>
      </c>
      <c r="AJ59" s="2" t="s">
        <v>172</v>
      </c>
    </row>
    <row r="60" spans="1:36" x14ac:dyDescent="0.2">
      <c r="A60" s="12">
        <v>59</v>
      </c>
      <c r="B60" s="4">
        <v>44614.724756944444</v>
      </c>
      <c r="C60" s="2" t="s">
        <v>43</v>
      </c>
      <c r="D60" s="2" t="s">
        <v>51</v>
      </c>
      <c r="E60" s="2" t="s">
        <v>28</v>
      </c>
      <c r="F60" s="2" t="s">
        <v>29</v>
      </c>
      <c r="G60" s="2" t="s">
        <v>263</v>
      </c>
      <c r="H60" s="2" t="s">
        <v>30</v>
      </c>
      <c r="I60" s="2" t="s">
        <v>83</v>
      </c>
      <c r="J60" s="2" t="s">
        <v>104</v>
      </c>
      <c r="K60" s="10">
        <v>2021</v>
      </c>
      <c r="L60" s="8" t="s">
        <v>289</v>
      </c>
      <c r="M60" s="2" t="s">
        <v>48</v>
      </c>
      <c r="N60" s="2" t="s">
        <v>173</v>
      </c>
      <c r="O60" s="2" t="s">
        <v>174</v>
      </c>
      <c r="P60" s="2" t="s">
        <v>175</v>
      </c>
      <c r="Q60" s="2" t="s">
        <v>34</v>
      </c>
      <c r="R60" s="8" t="s">
        <v>202</v>
      </c>
      <c r="S60" s="8" t="s">
        <v>204</v>
      </c>
      <c r="T60" s="2" t="s">
        <v>45</v>
      </c>
      <c r="U60" s="2" t="s">
        <v>54</v>
      </c>
      <c r="V60" s="2" t="s">
        <v>61</v>
      </c>
      <c r="W60" s="2" t="s">
        <v>221</v>
      </c>
      <c r="X60" s="2" t="s">
        <v>48</v>
      </c>
      <c r="Y60" s="2"/>
      <c r="Z60" s="2"/>
      <c r="AA60" s="14" t="s">
        <v>36</v>
      </c>
      <c r="AB60" s="2" t="b">
        <v>1</v>
      </c>
      <c r="AC60" s="2" t="s">
        <v>114</v>
      </c>
      <c r="AD60" s="2" t="s">
        <v>38</v>
      </c>
      <c r="AE60" s="2" t="s">
        <v>47</v>
      </c>
      <c r="AF60" s="2" t="s">
        <v>49</v>
      </c>
      <c r="AG60" s="2" t="s">
        <v>34</v>
      </c>
      <c r="AH60" s="2" t="s">
        <v>32</v>
      </c>
      <c r="AI60" s="2" t="s">
        <v>163</v>
      </c>
      <c r="AJ60" s="2" t="s">
        <v>42</v>
      </c>
    </row>
    <row r="61" spans="1:36" x14ac:dyDescent="0.2">
      <c r="A61" s="12">
        <v>60</v>
      </c>
      <c r="B61" s="4">
        <v>44615.013969907406</v>
      </c>
      <c r="C61" s="2" t="s">
        <v>43</v>
      </c>
      <c r="D61" s="2" t="s">
        <v>51</v>
      </c>
      <c r="E61" s="2" t="s">
        <v>28</v>
      </c>
      <c r="F61" s="2" t="s">
        <v>29</v>
      </c>
      <c r="G61" s="2" t="s">
        <v>263</v>
      </c>
      <c r="H61" s="2" t="s">
        <v>104</v>
      </c>
      <c r="I61" s="8" t="s">
        <v>48</v>
      </c>
      <c r="J61" s="8" t="s">
        <v>48</v>
      </c>
      <c r="K61" s="8">
        <v>2022</v>
      </c>
      <c r="L61" s="8" t="s">
        <v>290</v>
      </c>
      <c r="M61" s="8" t="s">
        <v>48</v>
      </c>
      <c r="N61" s="8" t="s">
        <v>201</v>
      </c>
      <c r="O61" s="2" t="s">
        <v>32</v>
      </c>
      <c r="P61" t="s">
        <v>48</v>
      </c>
      <c r="Q61" s="2" t="s">
        <v>108</v>
      </c>
      <c r="R61" s="8" t="s">
        <v>207</v>
      </c>
      <c r="S61" s="8" t="s">
        <v>210</v>
      </c>
      <c r="T61" s="2" t="s">
        <v>45</v>
      </c>
      <c r="U61" s="2" t="s">
        <v>54</v>
      </c>
      <c r="V61" s="2" t="s">
        <v>64</v>
      </c>
      <c r="W61" s="2" t="s">
        <v>221</v>
      </c>
      <c r="X61" s="2" t="s">
        <v>176</v>
      </c>
      <c r="Y61" s="2"/>
      <c r="Z61" s="2"/>
      <c r="AA61" s="14" t="s">
        <v>36</v>
      </c>
      <c r="AB61" s="2" t="b">
        <v>1</v>
      </c>
      <c r="AC61" s="2" t="s">
        <v>37</v>
      </c>
      <c r="AD61" s="2" t="s">
        <v>38</v>
      </c>
      <c r="AE61" s="2" t="s">
        <v>39</v>
      </c>
      <c r="AF61" s="2" t="s">
        <v>49</v>
      </c>
      <c r="AG61" s="2" t="s">
        <v>32</v>
      </c>
      <c r="AH61" s="2" t="s">
        <v>32</v>
      </c>
      <c r="AI61" s="2" t="s">
        <v>55</v>
      </c>
      <c r="AJ61" s="2" t="s">
        <v>111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3" sqref="Q3"/>
    </sheetView>
  </sheetViews>
  <sheetFormatPr defaultRowHeight="12.75"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7" sqref="D7"/>
    </sheetView>
  </sheetViews>
  <sheetFormatPr defaultRowHeight="12.75"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0" sqref="D10"/>
    </sheetView>
  </sheetViews>
  <sheetFormatPr defaultRowHeight="12.75" x14ac:dyDescent="0.2"/>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7" sqref="F7"/>
    </sheetView>
  </sheetViews>
  <sheetFormatPr defaultRowHeight="12.75" x14ac:dyDescent="0.2"/>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H10" sqref="H10"/>
    </sheetView>
  </sheetViews>
  <sheetFormatPr defaultRowHeight="12.75" x14ac:dyDescent="0.2"/>
  <cols>
    <col min="1" max="1" width="13.85546875" customWidth="1"/>
    <col min="2" max="2" width="49.42578125" bestFit="1" customWidth="1"/>
  </cols>
  <sheetData>
    <row r="3" spans="1:2" x14ac:dyDescent="0.2">
      <c r="A3" s="19" t="s">
        <v>320</v>
      </c>
      <c r="B3" t="s">
        <v>322</v>
      </c>
    </row>
    <row r="4" spans="1:2" x14ac:dyDescent="0.2">
      <c r="A4" s="20" t="s">
        <v>55</v>
      </c>
      <c r="B4" s="12">
        <v>20</v>
      </c>
    </row>
    <row r="5" spans="1:2" x14ac:dyDescent="0.2">
      <c r="A5" s="20" t="s">
        <v>42</v>
      </c>
      <c r="B5" s="12">
        <v>15</v>
      </c>
    </row>
    <row r="6" spans="1:2" x14ac:dyDescent="0.2">
      <c r="A6" s="20" t="s">
        <v>321</v>
      </c>
      <c r="B6" s="12">
        <v>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F5" sqref="F5"/>
    </sheetView>
  </sheetViews>
  <sheetFormatPr defaultRowHeight="12.75" x14ac:dyDescent="0.2"/>
  <cols>
    <col min="1" max="1" width="13.85546875" customWidth="1"/>
    <col min="2" max="2" width="61.7109375" bestFit="1" customWidth="1"/>
  </cols>
  <sheetData>
    <row r="3" spans="1:2" x14ac:dyDescent="0.2">
      <c r="A3" s="19" t="s">
        <v>320</v>
      </c>
      <c r="B3" t="s">
        <v>323</v>
      </c>
    </row>
    <row r="4" spans="1:2" x14ac:dyDescent="0.2">
      <c r="A4" s="20" t="s">
        <v>273</v>
      </c>
      <c r="B4" s="12">
        <v>6</v>
      </c>
    </row>
    <row r="5" spans="1:2" x14ac:dyDescent="0.2">
      <c r="A5" s="20" t="s">
        <v>55</v>
      </c>
      <c r="B5" s="12">
        <v>11</v>
      </c>
    </row>
    <row r="6" spans="1:2" x14ac:dyDescent="0.2">
      <c r="A6" s="20" t="s">
        <v>42</v>
      </c>
      <c r="B6" s="12">
        <v>23</v>
      </c>
    </row>
    <row r="7" spans="1:2" x14ac:dyDescent="0.2">
      <c r="A7" s="20" t="s">
        <v>321</v>
      </c>
      <c r="B7" s="12">
        <v>40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12" sqref="A12"/>
    </sheetView>
  </sheetViews>
  <sheetFormatPr defaultRowHeight="12.75" x14ac:dyDescent="0.2"/>
  <cols>
    <col min="1" max="1" width="13.85546875" customWidth="1"/>
    <col min="2" max="2" width="138.85546875" customWidth="1"/>
    <col min="3" max="3" width="18" customWidth="1"/>
    <col min="4" max="4" width="65" bestFit="1" customWidth="1"/>
    <col min="5" max="5" width="20" bestFit="1" customWidth="1"/>
  </cols>
  <sheetData>
    <row r="3" spans="1:2" x14ac:dyDescent="0.2">
      <c r="A3" s="19" t="s">
        <v>320</v>
      </c>
      <c r="B3" t="s">
        <v>324</v>
      </c>
    </row>
    <row r="4" spans="1:2" x14ac:dyDescent="0.2">
      <c r="A4" s="20" t="s">
        <v>36</v>
      </c>
      <c r="B4" s="12">
        <v>30</v>
      </c>
    </row>
    <row r="5" spans="1:2" x14ac:dyDescent="0.2">
      <c r="A5" s="20" t="s">
        <v>321</v>
      </c>
      <c r="B5" s="12">
        <v>30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topLeftCell="A32" workbookViewId="0">
      <selection activeCell="C18" sqref="C18"/>
    </sheetView>
  </sheetViews>
  <sheetFormatPr defaultRowHeight="12.75" x14ac:dyDescent="0.2"/>
  <cols>
    <col min="1" max="1" width="13.85546875" customWidth="1"/>
    <col min="2" max="2" width="67.28515625" customWidth="1"/>
    <col min="3" max="3" width="67.28515625" bestFit="1" customWidth="1"/>
    <col min="4" max="4" width="16.85546875" bestFit="1" customWidth="1"/>
  </cols>
  <sheetData>
    <row r="3" spans="1:2" x14ac:dyDescent="0.2">
      <c r="A3" s="19" t="s">
        <v>320</v>
      </c>
      <c r="B3" t="s">
        <v>326</v>
      </c>
    </row>
    <row r="4" spans="1:2" x14ac:dyDescent="0.2">
      <c r="A4" s="20" t="s">
        <v>321</v>
      </c>
      <c r="B4" s="1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Dashboard</vt:lpstr>
      <vt:lpstr>Sheet11</vt:lpstr>
      <vt:lpstr>Sheet12</vt:lpstr>
      <vt:lpstr>Sheet13</vt:lpstr>
      <vt:lpstr>Sheet14</vt:lpstr>
      <vt:lpstr>Sheet1</vt:lpstr>
      <vt:lpstr>Sheet3</vt:lpstr>
      <vt:lpstr>Sheet4</vt:lpstr>
      <vt:lpstr>Sheet5</vt:lpstr>
      <vt:lpstr>Sheet6</vt:lpstr>
      <vt:lpstr>Sheet7</vt:lpstr>
      <vt:lpstr>Sheet8</vt:lpstr>
      <vt:lpstr>Sheet2</vt:lpstr>
      <vt:lpstr>Sheet9</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2022-02-24T20:40:24Z</dcterms:created>
  <dcterms:modified xsi:type="dcterms:W3CDTF">2022-04-15T21:21:49Z</dcterms:modified>
</cp:coreProperties>
</file>