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wa\OneDrive\Desktop\PROFILE\"/>
    </mc:Choice>
  </mc:AlternateContent>
  <xr:revisionPtr revIDLastSave="0" documentId="13_ncr:1_{CF82E87F-73EC-447B-94A6-F6CA3EFC9C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annt Chart " sheetId="1" r:id="rId1"/>
    <sheet name="Planned vs Actual" sheetId="3" r:id="rId2"/>
    <sheet name="Timeline" sheetId="2" r:id="rId3"/>
  </sheets>
  <definedNames>
    <definedName name="_xlnm._FilterDatabase" localSheetId="0" hidden="1">'Gannt Chart '!$A$1:$M$1000</definedName>
  </definedNames>
  <calcPr calcId="181029"/>
</workbook>
</file>

<file path=xl/calcChain.xml><?xml version="1.0" encoding="utf-8"?>
<calcChain xmlns="http://schemas.openxmlformats.org/spreadsheetml/2006/main">
  <c r="F24" i="3" l="1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F16" i="3"/>
  <c r="F17" i="3"/>
  <c r="F18" i="3"/>
  <c r="F19" i="3"/>
  <c r="F20" i="3"/>
  <c r="F21" i="3"/>
  <c r="F22" i="3"/>
  <c r="F23" i="3"/>
  <c r="F6" i="3"/>
  <c r="F7" i="3"/>
  <c r="F8" i="3"/>
  <c r="F9" i="3"/>
  <c r="F10" i="3"/>
  <c r="F11" i="3"/>
  <c r="F12" i="3"/>
  <c r="F13" i="3"/>
  <c r="F14" i="3"/>
  <c r="F15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J11" i="3"/>
  <c r="N11" i="3"/>
  <c r="R11" i="3"/>
  <c r="V11" i="3"/>
  <c r="Z11" i="3"/>
  <c r="AD11" i="3"/>
  <c r="AH11" i="3"/>
  <c r="AL11" i="3"/>
  <c r="AP11" i="3"/>
  <c r="AT11" i="3"/>
  <c r="AX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I21" i="3"/>
  <c r="M21" i="3"/>
  <c r="Q21" i="3"/>
  <c r="U21" i="3"/>
  <c r="Y21" i="3"/>
  <c r="AC21" i="3"/>
  <c r="AG21" i="3"/>
  <c r="AK21" i="3"/>
  <c r="AO21" i="3"/>
  <c r="AS21" i="3"/>
  <c r="AW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I37" i="3"/>
  <c r="J37" i="3"/>
  <c r="M37" i="3"/>
  <c r="N37" i="3"/>
  <c r="Q37" i="3"/>
  <c r="R37" i="3"/>
  <c r="U37" i="3"/>
  <c r="V37" i="3"/>
  <c r="Y37" i="3"/>
  <c r="Z37" i="3"/>
  <c r="AC37" i="3"/>
  <c r="AD37" i="3"/>
  <c r="AG37" i="3"/>
  <c r="AH37" i="3"/>
  <c r="AK37" i="3"/>
  <c r="AL37" i="3"/>
  <c r="AO37" i="3"/>
  <c r="AP37" i="3"/>
  <c r="AS37" i="3"/>
  <c r="AT37" i="3"/>
  <c r="AW37" i="3"/>
  <c r="AX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E7" i="3"/>
  <c r="E9" i="3"/>
  <c r="E11" i="3"/>
  <c r="G11" i="3" s="1"/>
  <c r="E13" i="3"/>
  <c r="E15" i="3"/>
  <c r="H15" i="3" s="1"/>
  <c r="E17" i="3"/>
  <c r="E19" i="3"/>
  <c r="E21" i="3"/>
  <c r="J21" i="3" s="1"/>
  <c r="E23" i="3"/>
  <c r="E25" i="3"/>
  <c r="E27" i="3"/>
  <c r="E29" i="3"/>
  <c r="E31" i="3"/>
  <c r="E33" i="3"/>
  <c r="E35" i="3"/>
  <c r="E37" i="3"/>
  <c r="G37" i="3" s="1"/>
  <c r="E39" i="3"/>
  <c r="E41" i="3"/>
  <c r="E5" i="3"/>
  <c r="F5" i="3" s="1"/>
  <c r="G4" i="3"/>
  <c r="H4" i="3" s="1"/>
  <c r="H6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E21" i="1"/>
  <c r="G21" i="1" s="1"/>
  <c r="E22" i="1"/>
  <c r="G22" i="1" s="1"/>
  <c r="E23" i="1"/>
  <c r="G23" i="1" s="1"/>
  <c r="E17" i="1"/>
  <c r="G17" i="1" s="1"/>
  <c r="E18" i="1"/>
  <c r="G18" i="1" s="1"/>
  <c r="E19" i="1"/>
  <c r="G19" i="1" s="1"/>
  <c r="E20" i="1"/>
  <c r="G20" i="1" s="1"/>
  <c r="E15" i="1"/>
  <c r="G15" i="1" s="1"/>
  <c r="E16" i="1"/>
  <c r="G16" i="1" s="1"/>
  <c r="E13" i="1"/>
  <c r="G13" i="1" s="1"/>
  <c r="E14" i="1"/>
  <c r="E11" i="1"/>
  <c r="G11" i="1" s="1"/>
  <c r="E12" i="1"/>
  <c r="G12" i="1" s="1"/>
  <c r="E10" i="1"/>
  <c r="G10" i="1" s="1"/>
  <c r="E5" i="1"/>
  <c r="E6" i="1"/>
  <c r="E7" i="1"/>
  <c r="G7" i="1" s="1"/>
  <c r="E8" i="1"/>
  <c r="G8" i="1" s="1"/>
  <c r="E9" i="1"/>
  <c r="E4" i="1"/>
  <c r="G5" i="1"/>
  <c r="G6" i="1"/>
  <c r="G9" i="1"/>
  <c r="G14" i="1"/>
  <c r="G4" i="1"/>
  <c r="AV37" i="3" l="1"/>
  <c r="AR37" i="3"/>
  <c r="AN37" i="3"/>
  <c r="AJ37" i="3"/>
  <c r="AF37" i="3"/>
  <c r="AB37" i="3"/>
  <c r="X37" i="3"/>
  <c r="T37" i="3"/>
  <c r="P37" i="3"/>
  <c r="L37" i="3"/>
  <c r="H37" i="3"/>
  <c r="AU37" i="3"/>
  <c r="AQ37" i="3"/>
  <c r="AM37" i="3"/>
  <c r="AI37" i="3"/>
  <c r="AE37" i="3"/>
  <c r="AA37" i="3"/>
  <c r="W37" i="3"/>
  <c r="S37" i="3"/>
  <c r="O37" i="3"/>
  <c r="K37" i="3"/>
  <c r="AV21" i="3"/>
  <c r="AR21" i="3"/>
  <c r="AN21" i="3"/>
  <c r="AJ21" i="3"/>
  <c r="AF21" i="3"/>
  <c r="AB21" i="3"/>
  <c r="X21" i="3"/>
  <c r="T21" i="3"/>
  <c r="P21" i="3"/>
  <c r="L21" i="3"/>
  <c r="H21" i="3"/>
  <c r="AU21" i="3"/>
  <c r="AQ21" i="3"/>
  <c r="AM21" i="3"/>
  <c r="AI21" i="3"/>
  <c r="AE21" i="3"/>
  <c r="AA21" i="3"/>
  <c r="W21" i="3"/>
  <c r="S21" i="3"/>
  <c r="O21" i="3"/>
  <c r="K21" i="3"/>
  <c r="G21" i="3"/>
  <c r="AX21" i="3"/>
  <c r="AT21" i="3"/>
  <c r="AP21" i="3"/>
  <c r="AL21" i="3"/>
  <c r="AH21" i="3"/>
  <c r="AD21" i="3"/>
  <c r="Z21" i="3"/>
  <c r="V21" i="3"/>
  <c r="R21" i="3"/>
  <c r="N21" i="3"/>
  <c r="AU15" i="3"/>
  <c r="AQ15" i="3"/>
  <c r="AM15" i="3"/>
  <c r="AE15" i="3"/>
  <c r="AA15" i="3"/>
  <c r="W15" i="3"/>
  <c r="S15" i="3"/>
  <c r="O15" i="3"/>
  <c r="G15" i="3"/>
  <c r="AX15" i="3"/>
  <c r="AP15" i="3"/>
  <c r="AL15" i="3"/>
  <c r="AD15" i="3"/>
  <c r="Z15" i="3"/>
  <c r="R15" i="3"/>
  <c r="J15" i="3"/>
  <c r="AW15" i="3"/>
  <c r="AS15" i="3"/>
  <c r="AO15" i="3"/>
  <c r="AK15" i="3"/>
  <c r="AG15" i="3"/>
  <c r="AC15" i="3"/>
  <c r="Y15" i="3"/>
  <c r="U15" i="3"/>
  <c r="Q15" i="3"/>
  <c r="M15" i="3"/>
  <c r="I15" i="3"/>
  <c r="AI15" i="3"/>
  <c r="K15" i="3"/>
  <c r="AT15" i="3"/>
  <c r="AH15" i="3"/>
  <c r="V15" i="3"/>
  <c r="N15" i="3"/>
  <c r="AV15" i="3"/>
  <c r="AR15" i="3"/>
  <c r="AN15" i="3"/>
  <c r="AJ15" i="3"/>
  <c r="AF15" i="3"/>
  <c r="AB15" i="3"/>
  <c r="X15" i="3"/>
  <c r="T15" i="3"/>
  <c r="P15" i="3"/>
  <c r="L15" i="3"/>
  <c r="AW11" i="3"/>
  <c r="AS11" i="3"/>
  <c r="AO11" i="3"/>
  <c r="AK11" i="3"/>
  <c r="AG11" i="3"/>
  <c r="AC11" i="3"/>
  <c r="Y11" i="3"/>
  <c r="U11" i="3"/>
  <c r="Q11" i="3"/>
  <c r="M11" i="3"/>
  <c r="I11" i="3"/>
  <c r="AV11" i="3"/>
  <c r="AR11" i="3"/>
  <c r="AN11" i="3"/>
  <c r="AJ11" i="3"/>
  <c r="AF11" i="3"/>
  <c r="AB11" i="3"/>
  <c r="X11" i="3"/>
  <c r="T11" i="3"/>
  <c r="P11" i="3"/>
  <c r="L11" i="3"/>
  <c r="H11" i="3"/>
  <c r="AU11" i="3"/>
  <c r="AQ11" i="3"/>
  <c r="AM11" i="3"/>
  <c r="AI11" i="3"/>
  <c r="AE11" i="3"/>
  <c r="AA11" i="3"/>
  <c r="W11" i="3"/>
  <c r="S11" i="3"/>
  <c r="O11" i="3"/>
  <c r="K11" i="3"/>
  <c r="G5" i="3"/>
  <c r="G6" i="3"/>
  <c r="I4" i="3"/>
  <c r="H5" i="3"/>
  <c r="I6" i="3" l="1"/>
  <c r="J4" i="3"/>
  <c r="I5" i="3"/>
  <c r="J6" i="3" l="1"/>
  <c r="J5" i="3"/>
  <c r="K4" i="3"/>
  <c r="K6" i="3" l="1"/>
  <c r="L4" i="3"/>
  <c r="K5" i="3"/>
  <c r="L6" i="3" l="1"/>
  <c r="M4" i="3"/>
  <c r="L5" i="3"/>
  <c r="M6" i="3" l="1"/>
  <c r="N4" i="3"/>
  <c r="M5" i="3"/>
  <c r="N6" i="3" l="1"/>
  <c r="N5" i="3"/>
  <c r="O4" i="3"/>
  <c r="O6" i="3" l="1"/>
  <c r="P4" i="3"/>
  <c r="O5" i="3"/>
  <c r="P6" i="3" l="1"/>
  <c r="Q4" i="3"/>
  <c r="P5" i="3"/>
  <c r="Q6" i="3" l="1"/>
  <c r="R4" i="3"/>
  <c r="Q5" i="3"/>
  <c r="R6" i="3" l="1"/>
  <c r="S4" i="3"/>
  <c r="R5" i="3"/>
  <c r="S6" i="3" l="1"/>
  <c r="T4" i="3"/>
  <c r="S5" i="3"/>
  <c r="T6" i="3" l="1"/>
  <c r="U4" i="3"/>
  <c r="T5" i="3"/>
  <c r="U6" i="3" l="1"/>
  <c r="V4" i="3"/>
  <c r="U5" i="3"/>
  <c r="V6" i="3" l="1"/>
  <c r="W4" i="3"/>
  <c r="V5" i="3"/>
  <c r="W6" i="3" l="1"/>
  <c r="X4" i="3"/>
  <c r="W5" i="3"/>
  <c r="X6" i="3" l="1"/>
  <c r="Y4" i="3"/>
  <c r="X5" i="3"/>
  <c r="Y6" i="3" l="1"/>
  <c r="Y5" i="3"/>
  <c r="Z4" i="3"/>
  <c r="Z6" i="3" l="1"/>
  <c r="AA4" i="3"/>
  <c r="Z5" i="3"/>
  <c r="AA6" i="3" l="1"/>
  <c r="AB4" i="3"/>
  <c r="AA5" i="3"/>
  <c r="AB6" i="3" l="1"/>
  <c r="AC4" i="3"/>
  <c r="AB5" i="3"/>
  <c r="AC6" i="3" l="1"/>
  <c r="AD4" i="3"/>
  <c r="AC5" i="3"/>
  <c r="AD6" i="3" l="1"/>
  <c r="AE4" i="3"/>
  <c r="AD5" i="3"/>
  <c r="AE6" i="3" l="1"/>
  <c r="AE5" i="3"/>
  <c r="AF4" i="3"/>
  <c r="AF6" i="3" l="1"/>
  <c r="AG4" i="3"/>
  <c r="AF5" i="3"/>
  <c r="AG6" i="3" l="1"/>
  <c r="AH4" i="3"/>
  <c r="AG5" i="3"/>
  <c r="AH6" i="3" l="1"/>
  <c r="AI4" i="3"/>
  <c r="AH5" i="3"/>
  <c r="AI6" i="3" l="1"/>
  <c r="AJ4" i="3"/>
  <c r="AI5" i="3"/>
  <c r="AJ6" i="3" l="1"/>
  <c r="AK4" i="3"/>
  <c r="AJ5" i="3"/>
  <c r="AK6" i="3" l="1"/>
  <c r="AK5" i="3"/>
  <c r="AL4" i="3"/>
  <c r="AL6" i="3" l="1"/>
  <c r="AM4" i="3"/>
  <c r="AL5" i="3"/>
  <c r="AM6" i="3" l="1"/>
  <c r="AM5" i="3"/>
  <c r="AN4" i="3"/>
  <c r="AN6" i="3" l="1"/>
  <c r="AO4" i="3"/>
  <c r="AN5" i="3"/>
  <c r="AO6" i="3" l="1"/>
  <c r="AO5" i="3"/>
  <c r="AP4" i="3"/>
  <c r="AP6" i="3" l="1"/>
  <c r="AQ4" i="3"/>
  <c r="AP5" i="3"/>
  <c r="AQ6" i="3" l="1"/>
  <c r="AR4" i="3"/>
  <c r="AQ5" i="3"/>
  <c r="AR6" i="3" l="1"/>
  <c r="AR5" i="3"/>
  <c r="AS4" i="3"/>
  <c r="AS6" i="3" l="1"/>
  <c r="AT4" i="3"/>
  <c r="AS5" i="3"/>
  <c r="AT6" i="3" l="1"/>
  <c r="AU4" i="3"/>
  <c r="AT5" i="3"/>
  <c r="AU6" i="3" l="1"/>
  <c r="AV4" i="3"/>
  <c r="AU5" i="3"/>
  <c r="AV6" i="3" l="1"/>
  <c r="AV5" i="3"/>
  <c r="AW4" i="3"/>
  <c r="AW6" i="3" l="1"/>
  <c r="AX4" i="3"/>
  <c r="AW5" i="3"/>
  <c r="AX6" i="3" l="1"/>
  <c r="AX5" i="3"/>
</calcChain>
</file>

<file path=xl/sharedStrings.xml><?xml version="1.0" encoding="utf-8"?>
<sst xmlns="http://schemas.openxmlformats.org/spreadsheetml/2006/main" count="114" uniqueCount="30">
  <si>
    <t>START DATE</t>
  </si>
  <si>
    <t>END DATE</t>
  </si>
  <si>
    <t>DURATION</t>
  </si>
  <si>
    <t>PROGRESS</t>
  </si>
  <si>
    <t>DAYS COMPLETED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</si>
  <si>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</si>
  <si>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</si>
  <si>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</si>
  <si>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</si>
  <si>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</si>
  <si>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</si>
  <si>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</si>
  <si>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</si>
  <si>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</si>
  <si>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</si>
  <si>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</si>
  <si>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</si>
  <si>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</si>
  <si>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</si>
  <si>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</si>
  <si>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</si>
  <si>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</si>
  <si>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</si>
  <si>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</si>
  <si>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</si>
  <si>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 xml:space="preserve">TASKS </t>
  </si>
  <si>
    <t>HEIGHT</t>
  </si>
  <si>
    <t>DATA LABEL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</si>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</sst>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5" tint="-0.499984740745262"/>
      <name val="Aharoni"/>
      <charset val="177"/>
    </font>
    <font>
      <sz val="8"/>
      <name val="Calibri"/>
      <family val="2"/>
      <scheme val="minor"/>
    </font>
    <font>
      <sz val="12"/>
      <color theme="5" tint="-0.499984740745262"/>
      <name val="Aharoni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DCFED"/>
        <bgColor indexed="64"/>
      </patternFill>
    </fill>
    <fill>
      <patternFill patternType="solid">
        <fgColor rgb="FF7CE5EA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33" borderId="0" xfId="0" applyFont="1" applyFill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14" fontId="0" fillId="36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9" fontId="0" fillId="39" borderId="0" xfId="0" applyNumberFormat="1" applyFill="1" applyAlignment="1">
      <alignment horizontal="center"/>
    </xf>
    <xf numFmtId="0" fontId="19" fillId="0" borderId="0" xfId="0" applyFont="1"/>
    <xf numFmtId="1" fontId="21" fillId="33" borderId="0" xfId="0" applyNumberFormat="1" applyFont="1" applyFill="1" applyAlignment="1">
      <alignment horizontal="center"/>
    </xf>
    <xf numFmtId="1" fontId="0" fillId="36" borderId="0" xfId="0" applyNumberFormat="1" applyFill="1" applyAlignment="1">
      <alignment horizontal="center"/>
    </xf>
    <xf numFmtId="1" fontId="0" fillId="0" borderId="0" xfId="0" applyNumberFormat="1"/>
    <xf numFmtId="0" fontId="21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164" fontId="19" fillId="33" borderId="10" xfId="0" applyNumberFormat="1" applyFont="1" applyFill="1" applyBorder="1" applyAlignment="1">
      <alignment horizontal="center"/>
    </xf>
    <xf numFmtId="15" fontId="0" fillId="34" borderId="10" xfId="0" applyNumberFormat="1" applyFont="1" applyFill="1" applyBorder="1" applyAlignment="1">
      <alignment textRotation="90"/>
    </xf>
    <xf numFmtId="14" fontId="0" fillId="35" borderId="10" xfId="0" applyNumberFormat="1" applyFill="1" applyBorder="1" applyAlignment="1">
      <alignment horizontal="center"/>
    </xf>
    <xf numFmtId="14" fontId="0" fillId="36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10" xfId="0" applyBorder="1"/>
    <xf numFmtId="0" fontId="0" fillId="34" borderId="11" xfId="0" applyFill="1" applyBorder="1" applyAlignment="1"/>
    <xf numFmtId="0" fontId="0" fillId="34" borderId="12" xfId="0" applyFill="1" applyBorder="1" applyAlignment="1"/>
    <xf numFmtId="0" fontId="22" fillId="40" borderId="10" xfId="0" applyFont="1" applyFill="1" applyBorder="1" applyAlignment="1"/>
    <xf numFmtId="0" fontId="23" fillId="40" borderId="10" xfId="0" applyFont="1" applyFill="1" applyBorder="1" applyAlignment="1"/>
    <xf numFmtId="14" fontId="0" fillId="35" borderId="11" xfId="0" applyNumberFormat="1" applyFill="1" applyBorder="1" applyAlignment="1">
      <alignment horizontal="center"/>
    </xf>
    <xf numFmtId="14" fontId="0" fillId="36" borderId="11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rgb="FF7030A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lor rgb="FF7030A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7CE5EA"/>
      <color rgb="FF1092A8"/>
      <color rgb="FF039CB5"/>
      <color rgb="FFFDC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'Gannt Chart '!$C$3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'Gannt Chart '!$G$4:$G$23</c:f>
                <c:numCache>
                  <c:formatCode>General</c:formatCode>
                  <c:ptCount val="20"/>
                  <c:pt idx="0">
                    <c:v>5</c:v>
                  </c:pt>
                  <c:pt idx="1">
                    <c:v>3</c:v>
                  </c:pt>
                  <c:pt idx="2">
                    <c:v>6</c:v>
                  </c:pt>
                  <c:pt idx="3">
                    <c:v>3.5</c:v>
                  </c:pt>
                  <c:pt idx="4">
                    <c:v>2</c:v>
                  </c:pt>
                  <c:pt idx="5">
                    <c:v>2.8000000000000003</c:v>
                  </c:pt>
                  <c:pt idx="6">
                    <c:v>4.1999999999999993</c:v>
                  </c:pt>
                  <c:pt idx="7">
                    <c:v>1</c:v>
                  </c:pt>
                  <c:pt idx="8">
                    <c:v>0.89999999999999991</c:v>
                  </c:pt>
                  <c:pt idx="9">
                    <c:v>3</c:v>
                  </c:pt>
                  <c:pt idx="10">
                    <c:v>3.2</c:v>
                  </c:pt>
                  <c:pt idx="11">
                    <c:v>4.1999999999999993</c:v>
                  </c:pt>
                  <c:pt idx="12">
                    <c:v>0.60000000000000009</c:v>
                  </c:pt>
                  <c:pt idx="13">
                    <c:v>3.6</c:v>
                  </c:pt>
                  <c:pt idx="14">
                    <c:v>0.89999999999999991</c:v>
                  </c:pt>
                  <c:pt idx="15">
                    <c:v>1.5</c:v>
                  </c:pt>
                  <c:pt idx="16">
                    <c:v>1.6</c:v>
                  </c:pt>
                  <c:pt idx="17">
                    <c:v>2</c:v>
                  </c:pt>
                  <c:pt idx="18">
                    <c:v>4.5</c:v>
                  </c:pt>
                  <c:pt idx="19">
                    <c:v>4.2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42875" cap="flat" cmpd="sng" algn="ctr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cat>
            <c:strRef>
              <c:f>'Gannt Chart '!$B$4:$B$23</c:f>
              <c:strCache>
                <c:ptCount val="20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  <c:pt idx="11">
                  <c:v>Project 12</c:v>
                </c:pt>
                <c:pt idx="12">
                  <c:v>Project 13</c:v>
                </c:pt>
                <c:pt idx="13">
                  <c:v>Project 14</c:v>
                </c:pt>
                <c:pt idx="14">
                  <c:v>Project 15</c:v>
                </c:pt>
                <c:pt idx="15">
                  <c:v>Project 16</c:v>
                </c:pt>
                <c:pt idx="16">
                  <c:v>Project 17</c:v>
                </c:pt>
                <c:pt idx="17">
                  <c:v>Project 18</c:v>
                </c:pt>
                <c:pt idx="18">
                  <c:v>Project 19</c:v>
                </c:pt>
                <c:pt idx="19">
                  <c:v>Project 20</c:v>
                </c:pt>
              </c:strCache>
            </c:strRef>
          </c:cat>
          <c:val>
            <c:numRef>
              <c:f>'Gannt Chart '!$C$4:$C$23</c:f>
              <c:numCache>
                <c:formatCode>m/d/yyyy</c:formatCode>
                <c:ptCount val="20"/>
                <c:pt idx="0">
                  <c:v>44564</c:v>
                </c:pt>
                <c:pt idx="1">
                  <c:v>44569</c:v>
                </c:pt>
                <c:pt idx="2">
                  <c:v>44576</c:v>
                </c:pt>
                <c:pt idx="3">
                  <c:v>44583</c:v>
                </c:pt>
                <c:pt idx="4">
                  <c:v>44591</c:v>
                </c:pt>
                <c:pt idx="5">
                  <c:v>44596</c:v>
                </c:pt>
                <c:pt idx="6">
                  <c:v>44604</c:v>
                </c:pt>
                <c:pt idx="7">
                  <c:v>44611</c:v>
                </c:pt>
                <c:pt idx="8">
                  <c:v>44617</c:v>
                </c:pt>
                <c:pt idx="9">
                  <c:v>44621</c:v>
                </c:pt>
                <c:pt idx="10">
                  <c:v>44627</c:v>
                </c:pt>
                <c:pt idx="11">
                  <c:v>44632</c:v>
                </c:pt>
                <c:pt idx="12">
                  <c:v>44639</c:v>
                </c:pt>
                <c:pt idx="13">
                  <c:v>44643</c:v>
                </c:pt>
                <c:pt idx="14">
                  <c:v>44648</c:v>
                </c:pt>
                <c:pt idx="15">
                  <c:v>44652</c:v>
                </c:pt>
                <c:pt idx="16">
                  <c:v>44658</c:v>
                </c:pt>
                <c:pt idx="17">
                  <c:v>44663</c:v>
                </c:pt>
                <c:pt idx="18">
                  <c:v>44668</c:v>
                </c:pt>
                <c:pt idx="19">
                  <c:v>44674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8-49CE-8309-77A3C8DC428E}"/>
            </c:ext>
          </c:extLst>
        </c:ser>
        <c:ser>
          <c:idx val="1"/>
          <c:order val="1"/>
          <c:tx>
            <c:strRef>
              <c:f>'Gannt Chart '!$E$3</c:f>
              <c:strCache>
                <c:ptCount val="1"/>
                <c:pt idx="0">
                  <c:v>DURATION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41000">
                  <a:srgbClr val="92D050"/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F95CFD3-661E-418C-901B-D499A91557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38B-45DE-AB34-3C30F0B0D6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E177F0-B63C-4979-B01C-E3A2D9D4F2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8B-45DE-AB34-3C30F0B0D69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A84352-9418-48BE-B665-8394CF976D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8B-45DE-AB34-3C30F0B0D69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221891D-E49A-4014-AB93-31493B0698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8B-45DE-AB34-3C30F0B0D6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517534-4EE2-43F0-BAAF-BF9DABEDB8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8B-45DE-AB34-3C30F0B0D6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91A30F-E533-48C3-8650-05DADE5D00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8B-45DE-AB34-3C30F0B0D6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79AB9B7-895C-4CE6-83E2-C8EF79C27B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8B-45DE-AB34-3C30F0B0D6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CDEB99-FF3E-4BB9-B917-7A988F8872D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8B-45DE-AB34-3C30F0B0D6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606EE1-DECE-4384-84E0-1F7D6FFD8A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8B-45DE-AB34-3C30F0B0D69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3EA9C74-8DC4-4066-954D-9A71B50ACF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8B-45DE-AB34-3C30F0B0D69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0E66D6-B2AB-48CF-882A-3D8C398A79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8B-45DE-AB34-3C30F0B0D69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3FF942A-43AF-448A-A6B0-D08ACCC87A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8B-45DE-AB34-3C30F0B0D69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F8F8DF-17AB-4338-8540-7419E940FA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38B-45DE-AB34-3C30F0B0D69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3A9A8C6-EF9F-4F6E-9E89-AE2520799B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38B-45DE-AB34-3C30F0B0D69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FE20128-8566-42C1-942D-3D1ACFFE068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38B-45DE-AB34-3C30F0B0D69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C44B7E4-D02B-4F89-B714-0F1957623CA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8B-45DE-AB34-3C30F0B0D69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F0F06F-DEAC-4F62-BF53-E5F77A56CD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38B-45DE-AB34-3C30F0B0D69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4F01DA-56EC-4DAC-820F-EC6DA18902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8B-45DE-AB34-3C30F0B0D69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CF63DC2-0B69-43B8-B203-7B5013F742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38B-45DE-AB34-3C30F0B0D69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0904C43-3EEA-4924-B77E-0D1B005D923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8B-45DE-AB34-3C30F0B0D6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'Gannt Chart '!$B$4:$B$23</c:f>
              <c:strCache>
                <c:ptCount val="20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  <c:pt idx="10">
                  <c:v>Project 11</c:v>
                </c:pt>
                <c:pt idx="11">
                  <c:v>Project 12</c:v>
                </c:pt>
                <c:pt idx="12">
                  <c:v>Project 13</c:v>
                </c:pt>
                <c:pt idx="13">
                  <c:v>Project 14</c:v>
                </c:pt>
                <c:pt idx="14">
                  <c:v>Project 15</c:v>
                </c:pt>
                <c:pt idx="15">
                  <c:v>Project 16</c:v>
                </c:pt>
                <c:pt idx="16">
                  <c:v>Project 17</c:v>
                </c:pt>
                <c:pt idx="17">
                  <c:v>Project 18</c:v>
                </c:pt>
                <c:pt idx="18">
                  <c:v>Project 19</c:v>
                </c:pt>
                <c:pt idx="19">
                  <c:v>Project 20</c:v>
                </c:pt>
              </c:strCache>
            </c:strRef>
          </c:cat>
          <c:val>
            <c:numRef>
              <c:f>'Gannt Chart '!$E$4:$E$23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'Gannt Chart '!$F$4:$F$23</c15:f>
                <c15:dlblRangeCache>
                  <c:ptCount val="20"/>
                  <c:pt idx="0">
                    <c:v>100%</c:v>
                  </c:pt>
                  <c:pt idx="1">
                    <c:v>50%</c:v>
                  </c:pt>
                  <c:pt idx="2">
                    <c:v>100%</c:v>
                  </c:pt>
                  <c:pt idx="3">
                    <c:v>50%</c:v>
                  </c:pt>
                  <c:pt idx="4">
                    <c:v>50%</c:v>
                  </c:pt>
                  <c:pt idx="5">
                    <c:v>40%</c:v>
                  </c:pt>
                  <c:pt idx="6">
                    <c:v>70%</c:v>
                  </c:pt>
                  <c:pt idx="7">
                    <c:v>20%</c:v>
                  </c:pt>
                  <c:pt idx="8">
                    <c:v>30%</c:v>
                  </c:pt>
                  <c:pt idx="9">
                    <c:v>60%</c:v>
                  </c:pt>
                  <c:pt idx="10">
                    <c:v>80%</c:v>
                  </c:pt>
                  <c:pt idx="11">
                    <c:v>70%</c:v>
                  </c:pt>
                  <c:pt idx="12">
                    <c:v>20%</c:v>
                  </c:pt>
                  <c:pt idx="13">
                    <c:v>90%</c:v>
                  </c:pt>
                  <c:pt idx="14">
                    <c:v>30%</c:v>
                  </c:pt>
                  <c:pt idx="15">
                    <c:v>30%</c:v>
                  </c:pt>
                  <c:pt idx="16">
                    <c:v>40%</c:v>
                  </c:pt>
                  <c:pt idx="17">
                    <c:v>50%</c:v>
                  </c:pt>
                  <c:pt idx="18">
                    <c:v>90%</c:v>
                  </c:pt>
                  <c:pt idx="19">
                    <c:v>60%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A38-49CE-8309-77A3C8DC42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682915664"/>
        <c:axId val="2045169264"/>
      </c:barChart>
      <c:catAx>
        <c:axId val="68291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69264"/>
        <c:crosses val="autoZero"/>
        <c:auto val="1"/>
        <c:lblAlgn val="ctr"/>
        <c:lblOffset val="100"/>
        <c:noMultiLvlLbl val="0"/>
      </c:catAx>
      <c:valAx>
        <c:axId val="2045169264"/>
        <c:scaling>
          <c:orientation val="minMax"/>
          <c:max val="44681"/>
          <c:min val="445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15664"/>
        <c:crosses val="autoZero"/>
        <c:crossBetween val="between"/>
      </c:valAx>
      <c:spPr>
        <a:noFill/>
        <a:ln>
          <a:solidFill>
            <a:schemeClr val="accent3">
              <a:lumMod val="40000"/>
              <a:lumOff val="6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713668287412211E-2"/>
          <c:y val="3.3516148689823277E-2"/>
          <c:w val="0.96083198271204751"/>
          <c:h val="0.93296770262035345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2FBCD6-0877-455C-BD1E-466EF6DEA1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00-4C17-8165-0ACC6F38A7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3CBB23-2F9E-4CBC-B5A7-3081FA3188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700-4C17-8165-0ACC6F38A7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6B4C8E-2248-49BE-B5CC-1EFFEC1236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00-4C17-8165-0ACC6F38A7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7EE8F9-E068-44EE-B13E-BBE3A53004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00-4C17-8165-0ACC6F38A7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012CCD6-9D56-4F08-BD27-B510919429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00-4C17-8165-0ACC6F38A7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314154-70DE-4F56-ADF0-7246B24F7C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00-4C17-8165-0ACC6F38A7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7177FD-DDC9-4FE9-A4DD-36F33383326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00-4C17-8165-0ACC6F38A7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1F9C00-5E42-4140-9B16-AA0DDB41BA5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00-4C17-8165-0ACC6F38A7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7EE504-FA70-4C20-B176-EA8F97BFDA6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00-4C17-8165-0ACC6F38A7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26037E-8AFD-4AF9-B74C-30F11B191C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00-4C17-8165-0ACC6F38A7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A14C56-FA65-457D-8865-85E7241B4E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00-4C17-8165-0ACC6F38A7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B5F9F4-0ABE-4D12-878E-8BFFD7525F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00-4C17-8165-0ACC6F38A7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57D2127-B091-4AB6-86B0-D164747625D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00-4C17-8165-0ACC6F38A7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098579A-7056-4348-B4C2-A29D869D51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00-4C17-8165-0ACC6F38A7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78BA1BF-68F1-4C17-B96E-B6B89C248D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00-4C17-8165-0ACC6F38A7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40F371-39AC-4C55-8F84-C6F1C24313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00-4C17-8165-0ACC6F38A7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1CD5AC2-50FD-4897-9678-F9B29CAB78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00-4C17-8165-0ACC6F38A7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31EE45B-AA67-43BF-BB48-4F2D2C3D7E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00-4C17-8165-0ACC6F38A7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B766D50-1E06-4916-AFB3-56710851A6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00-4C17-8165-0ACC6F38A7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5ADBBCA-7D08-424D-921D-C4C2DF34EE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00-4C17-8165-0ACC6F38A718}"/>
                </c:ext>
              </c:extLst>
            </c:dLbl>
            <c:numFmt formatCode="[$-F800]\ mmmm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285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Timeline!$B$4:$B$23</c:f>
              <c:numCache>
                <c:formatCode>m/d/yyyy</c:formatCode>
                <c:ptCount val="20"/>
                <c:pt idx="0">
                  <c:v>44564</c:v>
                </c:pt>
                <c:pt idx="1">
                  <c:v>44569</c:v>
                </c:pt>
                <c:pt idx="2">
                  <c:v>44576</c:v>
                </c:pt>
                <c:pt idx="3">
                  <c:v>44583</c:v>
                </c:pt>
                <c:pt idx="4">
                  <c:v>44591</c:v>
                </c:pt>
                <c:pt idx="5">
                  <c:v>44596</c:v>
                </c:pt>
                <c:pt idx="6">
                  <c:v>44604</c:v>
                </c:pt>
                <c:pt idx="7">
                  <c:v>44611</c:v>
                </c:pt>
                <c:pt idx="8">
                  <c:v>44617</c:v>
                </c:pt>
                <c:pt idx="9">
                  <c:v>44621</c:v>
                </c:pt>
                <c:pt idx="10">
                  <c:v>44627</c:v>
                </c:pt>
                <c:pt idx="11">
                  <c:v>44632</c:v>
                </c:pt>
                <c:pt idx="12">
                  <c:v>44639</c:v>
                </c:pt>
                <c:pt idx="13">
                  <c:v>44643</c:v>
                </c:pt>
                <c:pt idx="14">
                  <c:v>44648</c:v>
                </c:pt>
                <c:pt idx="15">
                  <c:v>44652</c:v>
                </c:pt>
                <c:pt idx="16">
                  <c:v>44658</c:v>
                </c:pt>
                <c:pt idx="17">
                  <c:v>44663</c:v>
                </c:pt>
                <c:pt idx="18">
                  <c:v>44668</c:v>
                </c:pt>
                <c:pt idx="19">
                  <c:v>44674</c:v>
                </c:pt>
              </c:numCache>
            </c:numRef>
          </c:cat>
          <c:val>
            <c:numRef>
              <c:f>Timeline!$C$4:$C$23</c:f>
              <c:numCache>
                <c:formatCode>0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0.5</c:v>
                </c:pt>
                <c:pt idx="18">
                  <c:v>-1</c:v>
                </c:pt>
                <c:pt idx="19">
                  <c:v>0.52941176470588203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Timeline!$D$4:$D$23</c15:f>
                <c15:dlblRangeCache>
                  <c:ptCount val="20"/>
                  <c:pt idx="0">
                    <c:v>Project 1
Jan</c:v>
                  </c:pt>
                  <c:pt idx="1">
                    <c:v>Project 2
Jan</c:v>
                  </c:pt>
                  <c:pt idx="2">
                    <c:v>Project 3
Jan</c:v>
                  </c:pt>
                  <c:pt idx="3">
                    <c:v>Project 4
Jan</c:v>
                  </c:pt>
                  <c:pt idx="4">
                    <c:v>Project 5
Jan</c:v>
                  </c:pt>
                  <c:pt idx="5">
                    <c:v>Project 6
Feb</c:v>
                  </c:pt>
                  <c:pt idx="6">
                    <c:v>Project 7
Feb</c:v>
                  </c:pt>
                  <c:pt idx="7">
                    <c:v>Project 8
Feb</c:v>
                  </c:pt>
                  <c:pt idx="8">
                    <c:v>Project 9
Feb</c:v>
                  </c:pt>
                  <c:pt idx="9">
                    <c:v>Project 10
Mar</c:v>
                  </c:pt>
                  <c:pt idx="10">
                    <c:v>Project 11
Mar</c:v>
                  </c:pt>
                  <c:pt idx="11">
                    <c:v>Project 12
Mar</c:v>
                  </c:pt>
                  <c:pt idx="12">
                    <c:v>Project 13
Mar</c:v>
                  </c:pt>
                  <c:pt idx="13">
                    <c:v>Project 14
Mar</c:v>
                  </c:pt>
                  <c:pt idx="14">
                    <c:v>Project 15
Mar</c:v>
                  </c:pt>
                  <c:pt idx="15">
                    <c:v>Project 16
Apr</c:v>
                  </c:pt>
                  <c:pt idx="16">
                    <c:v>Project 17
Apr</c:v>
                  </c:pt>
                  <c:pt idx="17">
                    <c:v>Project 18
Apr</c:v>
                  </c:pt>
                  <c:pt idx="18">
                    <c:v>Project 19
Apr</c:v>
                  </c:pt>
                  <c:pt idx="19">
                    <c:v>Project 20
Apr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700-4C17-8165-0ACC6F38A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8048511"/>
        <c:axId val="1618101951"/>
      </c:barChart>
      <c:dateAx>
        <c:axId val="1848048511"/>
        <c:scaling>
          <c:orientation val="minMax"/>
          <c:max val="44682"/>
          <c:min val="44562"/>
        </c:scaling>
        <c:delete val="0"/>
        <c:axPos val="b"/>
        <c:numFmt formatCode="mmmm" sourceLinked="0"/>
        <c:majorTickMark val="none"/>
        <c:minorTickMark val="none"/>
        <c:tickLblPos val="nextTo"/>
        <c:spPr>
          <a:noFill/>
          <a:ln w="38100" cap="flat" cmpd="sng" algn="ctr">
            <a:solidFill>
              <a:schemeClr val="accent2"/>
            </a:solidFill>
            <a:round/>
            <a:headEnd type="none" w="med" len="med"/>
            <a:tailEnd type="triangle" w="med" len="med"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01951"/>
        <c:crosses val="autoZero"/>
        <c:auto val="1"/>
        <c:lblOffset val="100"/>
        <c:baseTimeUnit val="days"/>
        <c:majorUnit val="1"/>
        <c:majorTimeUnit val="months"/>
      </c:dateAx>
      <c:valAx>
        <c:axId val="161810195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84804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5</xdr:row>
      <xdr:rowOff>163830</xdr:rowOff>
    </xdr:from>
    <xdr:to>
      <xdr:col>12</xdr:col>
      <xdr:colOff>883920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D7367-C8BA-8C98-7FA4-EA6204EC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91440</xdr:rowOff>
    </xdr:from>
    <xdr:to>
      <xdr:col>21</xdr:col>
      <xdr:colOff>297180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89045-9358-F35A-C707-217D2AC27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26"/>
  <sheetViews>
    <sheetView topLeftCell="A3" workbookViewId="0">
      <selection activeCell="C9" sqref="C9"/>
    </sheetView>
  </sheetViews>
  <sheetFormatPr defaultColWidth="11.88671875" defaultRowHeight="14.4" x14ac:dyDescent="0.3"/>
  <cols>
    <col min="2" max="2" width="17" bestFit="1" customWidth="1"/>
    <col min="3" max="3" width="14.33203125" style="2" customWidth="1"/>
    <col min="4" max="4" width="12" style="2" customWidth="1"/>
    <col min="5" max="5" width="14" customWidth="1"/>
    <col min="6" max="6" width="13.5546875" customWidth="1"/>
    <col min="7" max="7" width="21.21875" customWidth="1"/>
    <col min="13" max="13" width="15.44140625" customWidth="1"/>
  </cols>
  <sheetData>
    <row r="2" spans="2:7" x14ac:dyDescent="0.3">
      <c r="D2" s="3"/>
    </row>
    <row r="3" spans="2:7" ht="15.6" x14ac:dyDescent="0.3">
      <c r="B3" s="4" t="s">
        <v>25</v>
      </c>
      <c r="C3" s="4" t="s">
        <v>0</v>
      </c>
      <c r="D3" s="5" t="s">
        <v>1</v>
      </c>
      <c r="E3" s="4" t="s">
        <v>2</v>
      </c>
      <c r="F3" s="4" t="s">
        <v>3</v>
      </c>
      <c r="G3" s="4" t="s">
        <v>4</v>
      </c>
    </row>
    <row r="4" spans="2:7" x14ac:dyDescent="0.3">
      <c r="B4" s="6" t="s">
        <v>5</v>
      </c>
      <c r="C4" s="7">
        <v>44564</v>
      </c>
      <c r="D4" s="8">
        <v>44569</v>
      </c>
      <c r="E4" s="9">
        <f>D4-C4</f>
        <v>5</v>
      </c>
      <c r="F4" s="11">
        <v>1</v>
      </c>
      <c r="G4" s="10">
        <f>E4*F4</f>
        <v>5</v>
      </c>
    </row>
    <row r="5" spans="2:7" x14ac:dyDescent="0.3">
      <c r="B5" s="6" t="s">
        <v>6</v>
      </c>
      <c r="C5" s="7">
        <v>44569</v>
      </c>
      <c r="D5" s="8">
        <v>44575</v>
      </c>
      <c r="E5" s="9">
        <f t="shared" ref="E5:E23" si="0">D5-C5</f>
        <v>6</v>
      </c>
      <c r="F5" s="11">
        <v>0.5</v>
      </c>
      <c r="G5" s="10">
        <f t="shared" ref="G5:G23" si="1">E5*F5</f>
        <v>3</v>
      </c>
    </row>
    <row r="6" spans="2:7" x14ac:dyDescent="0.3">
      <c r="B6" s="6" t="s">
        <v>7</v>
      </c>
      <c r="C6" s="7">
        <v>44576</v>
      </c>
      <c r="D6" s="8">
        <v>44582</v>
      </c>
      <c r="E6" s="9">
        <f t="shared" si="0"/>
        <v>6</v>
      </c>
      <c r="F6" s="11">
        <v>1</v>
      </c>
      <c r="G6" s="10">
        <f t="shared" si="1"/>
        <v>6</v>
      </c>
    </row>
    <row r="7" spans="2:7" x14ac:dyDescent="0.3">
      <c r="B7" s="6" t="s">
        <v>8</v>
      </c>
      <c r="C7" s="7">
        <v>44583</v>
      </c>
      <c r="D7" s="8">
        <v>44590</v>
      </c>
      <c r="E7" s="9">
        <f t="shared" si="0"/>
        <v>7</v>
      </c>
      <c r="F7" s="11">
        <v>0.5</v>
      </c>
      <c r="G7" s="10">
        <f t="shared" si="1"/>
        <v>3.5</v>
      </c>
    </row>
    <row r="8" spans="2:7" x14ac:dyDescent="0.3">
      <c r="B8" s="6" t="s">
        <v>9</v>
      </c>
      <c r="C8" s="7">
        <v>44591</v>
      </c>
      <c r="D8" s="8">
        <v>44595</v>
      </c>
      <c r="E8" s="9">
        <f t="shared" si="0"/>
        <v>4</v>
      </c>
      <c r="F8" s="11">
        <v>0.5</v>
      </c>
      <c r="G8" s="10">
        <f t="shared" si="1"/>
        <v>2</v>
      </c>
    </row>
    <row r="9" spans="2:7" x14ac:dyDescent="0.3">
      <c r="B9" s="6" t="s">
        <v>10</v>
      </c>
      <c r="C9" s="7">
        <v>44596</v>
      </c>
      <c r="D9" s="8">
        <v>44603</v>
      </c>
      <c r="E9" s="9">
        <f t="shared" si="0"/>
        <v>7</v>
      </c>
      <c r="F9" s="11">
        <v>0.4</v>
      </c>
      <c r="G9" s="10">
        <f t="shared" si="1"/>
        <v>2.8000000000000003</v>
      </c>
    </row>
    <row r="10" spans="2:7" x14ac:dyDescent="0.3">
      <c r="B10" s="6" t="s">
        <v>11</v>
      </c>
      <c r="C10" s="7">
        <v>44604</v>
      </c>
      <c r="D10" s="8">
        <v>44610</v>
      </c>
      <c r="E10" s="9">
        <f t="shared" si="0"/>
        <v>6</v>
      </c>
      <c r="F10" s="11">
        <v>0.7</v>
      </c>
      <c r="G10" s="10">
        <f t="shared" si="1"/>
        <v>4.1999999999999993</v>
      </c>
    </row>
    <row r="11" spans="2:7" x14ac:dyDescent="0.3">
      <c r="B11" s="6" t="s">
        <v>12</v>
      </c>
      <c r="C11" s="7">
        <v>44611</v>
      </c>
      <c r="D11" s="8">
        <v>44616</v>
      </c>
      <c r="E11" s="9">
        <f t="shared" si="0"/>
        <v>5</v>
      </c>
      <c r="F11" s="11">
        <v>0.2</v>
      </c>
      <c r="G11" s="10">
        <f t="shared" si="1"/>
        <v>1</v>
      </c>
    </row>
    <row r="12" spans="2:7" x14ac:dyDescent="0.3">
      <c r="B12" s="6" t="s">
        <v>13</v>
      </c>
      <c r="C12" s="7">
        <v>44617</v>
      </c>
      <c r="D12" s="8">
        <v>44620</v>
      </c>
      <c r="E12" s="9">
        <f t="shared" si="0"/>
        <v>3</v>
      </c>
      <c r="F12" s="11">
        <v>0.3</v>
      </c>
      <c r="G12" s="10">
        <f t="shared" si="1"/>
        <v>0.89999999999999991</v>
      </c>
    </row>
    <row r="13" spans="2:7" x14ac:dyDescent="0.3">
      <c r="B13" s="6" t="s">
        <v>14</v>
      </c>
      <c r="C13" s="7">
        <v>44621</v>
      </c>
      <c r="D13" s="8">
        <v>44626</v>
      </c>
      <c r="E13" s="9">
        <f t="shared" si="0"/>
        <v>5</v>
      </c>
      <c r="F13" s="11">
        <v>0.6</v>
      </c>
      <c r="G13" s="10">
        <f t="shared" si="1"/>
        <v>3</v>
      </c>
    </row>
    <row r="14" spans="2:7" x14ac:dyDescent="0.3">
      <c r="B14" s="6" t="s">
        <v>15</v>
      </c>
      <c r="C14" s="7">
        <v>44627</v>
      </c>
      <c r="D14" s="8">
        <v>44631</v>
      </c>
      <c r="E14" s="9">
        <f t="shared" si="0"/>
        <v>4</v>
      </c>
      <c r="F14" s="11">
        <v>0.8</v>
      </c>
      <c r="G14" s="10">
        <f t="shared" si="1"/>
        <v>3.2</v>
      </c>
    </row>
    <row r="15" spans="2:7" x14ac:dyDescent="0.3">
      <c r="B15" s="6" t="s">
        <v>16</v>
      </c>
      <c r="C15" s="7">
        <v>44632</v>
      </c>
      <c r="D15" s="8">
        <v>44638</v>
      </c>
      <c r="E15" s="9">
        <f t="shared" si="0"/>
        <v>6</v>
      </c>
      <c r="F15" s="11">
        <v>0.7</v>
      </c>
      <c r="G15" s="10">
        <f t="shared" si="1"/>
        <v>4.1999999999999993</v>
      </c>
    </row>
    <row r="16" spans="2:7" x14ac:dyDescent="0.3">
      <c r="B16" s="6" t="s">
        <v>17</v>
      </c>
      <c r="C16" s="7">
        <v>44639</v>
      </c>
      <c r="D16" s="8">
        <v>44642</v>
      </c>
      <c r="E16" s="9">
        <f t="shared" si="0"/>
        <v>3</v>
      </c>
      <c r="F16" s="11">
        <v>0.2</v>
      </c>
      <c r="G16" s="10">
        <f t="shared" si="1"/>
        <v>0.60000000000000009</v>
      </c>
    </row>
    <row r="17" spans="2:7" x14ac:dyDescent="0.3">
      <c r="B17" s="6" t="s">
        <v>18</v>
      </c>
      <c r="C17" s="7">
        <v>44643</v>
      </c>
      <c r="D17" s="8">
        <v>44647</v>
      </c>
      <c r="E17" s="9">
        <f t="shared" si="0"/>
        <v>4</v>
      </c>
      <c r="F17" s="11">
        <v>0.9</v>
      </c>
      <c r="G17" s="10">
        <f t="shared" si="1"/>
        <v>3.6</v>
      </c>
    </row>
    <row r="18" spans="2:7" x14ac:dyDescent="0.3">
      <c r="B18" s="6" t="s">
        <v>19</v>
      </c>
      <c r="C18" s="7">
        <v>44648</v>
      </c>
      <c r="D18" s="8">
        <v>44651</v>
      </c>
      <c r="E18" s="9">
        <f t="shared" si="0"/>
        <v>3</v>
      </c>
      <c r="F18" s="11">
        <v>0.3</v>
      </c>
      <c r="G18" s="10">
        <f t="shared" si="1"/>
        <v>0.89999999999999991</v>
      </c>
    </row>
    <row r="19" spans="2:7" x14ac:dyDescent="0.3">
      <c r="B19" s="6" t="s">
        <v>20</v>
      </c>
      <c r="C19" s="7">
        <v>44652</v>
      </c>
      <c r="D19" s="8">
        <v>44657</v>
      </c>
      <c r="E19" s="9">
        <f t="shared" si="0"/>
        <v>5</v>
      </c>
      <c r="F19" s="11">
        <v>0.3</v>
      </c>
      <c r="G19" s="10">
        <f t="shared" si="1"/>
        <v>1.5</v>
      </c>
    </row>
    <row r="20" spans="2:7" x14ac:dyDescent="0.3">
      <c r="B20" s="6" t="s">
        <v>21</v>
      </c>
      <c r="C20" s="7">
        <v>44658</v>
      </c>
      <c r="D20" s="8">
        <v>44662</v>
      </c>
      <c r="E20" s="9">
        <f t="shared" si="0"/>
        <v>4</v>
      </c>
      <c r="F20" s="11">
        <v>0.4</v>
      </c>
      <c r="G20" s="10">
        <f t="shared" si="1"/>
        <v>1.6</v>
      </c>
    </row>
    <row r="21" spans="2:7" x14ac:dyDescent="0.3">
      <c r="B21" s="6" t="s">
        <v>22</v>
      </c>
      <c r="C21" s="7">
        <v>44663</v>
      </c>
      <c r="D21" s="8">
        <v>44667</v>
      </c>
      <c r="E21" s="9">
        <f t="shared" si="0"/>
        <v>4</v>
      </c>
      <c r="F21" s="11">
        <v>0.5</v>
      </c>
      <c r="G21" s="10">
        <f t="shared" si="1"/>
        <v>2</v>
      </c>
    </row>
    <row r="22" spans="2:7" x14ac:dyDescent="0.3">
      <c r="B22" s="6" t="s">
        <v>23</v>
      </c>
      <c r="C22" s="7">
        <v>44668</v>
      </c>
      <c r="D22" s="8">
        <v>44673</v>
      </c>
      <c r="E22" s="9">
        <f t="shared" si="0"/>
        <v>5</v>
      </c>
      <c r="F22" s="11">
        <v>0.9</v>
      </c>
      <c r="G22" s="10">
        <f t="shared" si="1"/>
        <v>4.5</v>
      </c>
    </row>
    <row r="23" spans="2:7" x14ac:dyDescent="0.3">
      <c r="B23" s="6" t="s">
        <v>24</v>
      </c>
      <c r="C23" s="7">
        <v>44674</v>
      </c>
      <c r="D23" s="8">
        <v>44681</v>
      </c>
      <c r="E23" s="9">
        <f t="shared" si="0"/>
        <v>7</v>
      </c>
      <c r="F23" s="11">
        <v>0.6</v>
      </c>
      <c r="G23" s="10">
        <f t="shared" si="1"/>
        <v>4.2</v>
      </c>
    </row>
    <row r="24" spans="2:7" x14ac:dyDescent="0.3">
      <c r="D24" s="3"/>
    </row>
    <row r="25" spans="2:7" x14ac:dyDescent="0.3">
      <c r="D25" s="3"/>
    </row>
    <row r="26" spans="2:7" x14ac:dyDescent="0.3">
      <c r="D26" s="3"/>
    </row>
    <row r="27" spans="2:7" x14ac:dyDescent="0.3">
      <c r="D27" s="3"/>
    </row>
    <row r="28" spans="2:7" x14ac:dyDescent="0.3">
      <c r="D28" s="3"/>
    </row>
    <row r="29" spans="2:7" x14ac:dyDescent="0.3">
      <c r="D29" s="3"/>
    </row>
    <row r="30" spans="2:7" x14ac:dyDescent="0.3">
      <c r="D30" s="3"/>
    </row>
    <row r="31" spans="2:7" x14ac:dyDescent="0.3">
      <c r="D31" s="3"/>
    </row>
    <row r="32" spans="2:7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  <row r="37" spans="4:4" x14ac:dyDescent="0.3">
      <c r="D37" s="3"/>
    </row>
    <row r="38" spans="4:4" x14ac:dyDescent="0.3">
      <c r="D38" s="3"/>
    </row>
    <row r="39" spans="4:4" x14ac:dyDescent="0.3">
      <c r="D39" s="3"/>
    </row>
    <row r="40" spans="4:4" x14ac:dyDescent="0.3">
      <c r="D40" s="3"/>
    </row>
    <row r="41" spans="4:4" x14ac:dyDescent="0.3">
      <c r="D41" s="3"/>
    </row>
    <row r="42" spans="4:4" x14ac:dyDescent="0.3">
      <c r="D42" s="3"/>
    </row>
    <row r="43" spans="4:4" x14ac:dyDescent="0.3">
      <c r="D43" s="3"/>
    </row>
    <row r="44" spans="4:4" x14ac:dyDescent="0.3">
      <c r="D44" s="3"/>
    </row>
    <row r="45" spans="4:4" x14ac:dyDescent="0.3">
      <c r="D45" s="3"/>
    </row>
    <row r="46" spans="4:4" x14ac:dyDescent="0.3">
      <c r="D46" s="3"/>
    </row>
    <row r="47" spans="4:4" x14ac:dyDescent="0.3">
      <c r="D47" s="3"/>
    </row>
    <row r="48" spans="4:4" x14ac:dyDescent="0.3">
      <c r="D48" s="3"/>
    </row>
    <row r="49" spans="4:4" x14ac:dyDescent="0.3">
      <c r="D49" s="3"/>
    </row>
    <row r="50" spans="4:4" x14ac:dyDescent="0.3">
      <c r="D50" s="3"/>
    </row>
    <row r="51" spans="4:4" x14ac:dyDescent="0.3">
      <c r="D51" s="3"/>
    </row>
    <row r="52" spans="4:4" x14ac:dyDescent="0.3">
      <c r="D52" s="3"/>
    </row>
    <row r="53" spans="4:4" x14ac:dyDescent="0.3">
      <c r="D53" s="3"/>
    </row>
    <row r="54" spans="4:4" x14ac:dyDescent="0.3">
      <c r="D54" s="3"/>
    </row>
    <row r="55" spans="4:4" x14ac:dyDescent="0.3">
      <c r="D55" s="3"/>
    </row>
    <row r="56" spans="4:4" x14ac:dyDescent="0.3">
      <c r="D56" s="3"/>
    </row>
    <row r="57" spans="4:4" x14ac:dyDescent="0.3">
      <c r="D57" s="3"/>
    </row>
    <row r="58" spans="4:4" x14ac:dyDescent="0.3">
      <c r="D58" s="3"/>
    </row>
    <row r="59" spans="4:4" x14ac:dyDescent="0.3">
      <c r="D59" s="3"/>
    </row>
    <row r="60" spans="4:4" x14ac:dyDescent="0.3">
      <c r="D60" s="3"/>
    </row>
    <row r="61" spans="4:4" x14ac:dyDescent="0.3">
      <c r="D61" s="3"/>
    </row>
    <row r="62" spans="4:4" x14ac:dyDescent="0.3">
      <c r="D62" s="3"/>
    </row>
    <row r="63" spans="4:4" x14ac:dyDescent="0.3">
      <c r="D63" s="3"/>
    </row>
    <row r="64" spans="4:4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  <row r="71" spans="4:4" x14ac:dyDescent="0.3">
      <c r="D71" s="3"/>
    </row>
    <row r="72" spans="4:4" x14ac:dyDescent="0.3">
      <c r="D72" s="3"/>
    </row>
    <row r="73" spans="4:4" x14ac:dyDescent="0.3">
      <c r="D73" s="3"/>
    </row>
    <row r="74" spans="4:4" x14ac:dyDescent="0.3">
      <c r="D74" s="3"/>
    </row>
    <row r="75" spans="4:4" x14ac:dyDescent="0.3">
      <c r="D75" s="3"/>
    </row>
    <row r="76" spans="4:4" x14ac:dyDescent="0.3">
      <c r="D76" s="3"/>
    </row>
    <row r="77" spans="4:4" x14ac:dyDescent="0.3">
      <c r="D77" s="3"/>
    </row>
    <row r="78" spans="4:4" x14ac:dyDescent="0.3">
      <c r="D78" s="3"/>
    </row>
    <row r="79" spans="4:4" x14ac:dyDescent="0.3">
      <c r="D79" s="3"/>
    </row>
    <row r="80" spans="4:4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  <row r="106" spans="4:4" x14ac:dyDescent="0.3">
      <c r="D106" s="3"/>
    </row>
    <row r="107" spans="4:4" x14ac:dyDescent="0.3">
      <c r="D107" s="3"/>
    </row>
    <row r="108" spans="4:4" x14ac:dyDescent="0.3">
      <c r="D108" s="3"/>
    </row>
    <row r="109" spans="4:4" x14ac:dyDescent="0.3">
      <c r="D109" s="3"/>
    </row>
    <row r="110" spans="4:4" x14ac:dyDescent="0.3">
      <c r="D110" s="3"/>
    </row>
    <row r="111" spans="4:4" x14ac:dyDescent="0.3">
      <c r="D111" s="3"/>
    </row>
    <row r="112" spans="4:4" x14ac:dyDescent="0.3">
      <c r="D112" s="3"/>
    </row>
    <row r="113" spans="4:4" x14ac:dyDescent="0.3">
      <c r="D113" s="3"/>
    </row>
    <row r="114" spans="4:4" x14ac:dyDescent="0.3">
      <c r="D114" s="3"/>
    </row>
    <row r="115" spans="4:4" x14ac:dyDescent="0.3">
      <c r="D115" s="3"/>
    </row>
    <row r="116" spans="4:4" x14ac:dyDescent="0.3">
      <c r="D116" s="3"/>
    </row>
    <row r="117" spans="4:4" x14ac:dyDescent="0.3">
      <c r="D117" s="3"/>
    </row>
    <row r="118" spans="4:4" x14ac:dyDescent="0.3">
      <c r="D118" s="3"/>
    </row>
    <row r="119" spans="4:4" x14ac:dyDescent="0.3">
      <c r="D119" s="3"/>
    </row>
    <row r="120" spans="4:4" x14ac:dyDescent="0.3">
      <c r="D120" s="3"/>
    </row>
    <row r="121" spans="4:4" x14ac:dyDescent="0.3">
      <c r="D121" s="3"/>
    </row>
    <row r="122" spans="4:4" x14ac:dyDescent="0.3">
      <c r="D122" s="3"/>
    </row>
    <row r="123" spans="4:4" x14ac:dyDescent="0.3">
      <c r="D123" s="3"/>
    </row>
    <row r="124" spans="4:4" x14ac:dyDescent="0.3">
      <c r="D124" s="3"/>
    </row>
    <row r="125" spans="4:4" x14ac:dyDescent="0.3">
      <c r="D125" s="3"/>
    </row>
    <row r="126" spans="4:4" x14ac:dyDescent="0.3">
      <c r="D126" s="3"/>
    </row>
    <row r="127" spans="4:4" x14ac:dyDescent="0.3">
      <c r="D127" s="3"/>
    </row>
    <row r="128" spans="4:4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  <row r="133" spans="4:4" x14ac:dyDescent="0.3">
      <c r="D133" s="3"/>
    </row>
    <row r="134" spans="4:4" x14ac:dyDescent="0.3">
      <c r="D134" s="3"/>
    </row>
    <row r="135" spans="4:4" x14ac:dyDescent="0.3">
      <c r="D135" s="3"/>
    </row>
    <row r="136" spans="4:4" x14ac:dyDescent="0.3">
      <c r="D136" s="3"/>
    </row>
    <row r="137" spans="4:4" x14ac:dyDescent="0.3">
      <c r="D137" s="3"/>
    </row>
    <row r="138" spans="4:4" x14ac:dyDescent="0.3">
      <c r="D138" s="3"/>
    </row>
    <row r="139" spans="4:4" x14ac:dyDescent="0.3">
      <c r="D139" s="3"/>
    </row>
    <row r="140" spans="4:4" x14ac:dyDescent="0.3">
      <c r="D140" s="3"/>
    </row>
    <row r="141" spans="4:4" x14ac:dyDescent="0.3">
      <c r="D141" s="3"/>
    </row>
    <row r="142" spans="4:4" x14ac:dyDescent="0.3">
      <c r="D142" s="3"/>
    </row>
    <row r="143" spans="4:4" x14ac:dyDescent="0.3">
      <c r="D143" s="3"/>
    </row>
    <row r="144" spans="4:4" x14ac:dyDescent="0.3">
      <c r="D144" s="3"/>
    </row>
    <row r="145" spans="4:4" x14ac:dyDescent="0.3">
      <c r="D145" s="3"/>
    </row>
    <row r="146" spans="4:4" x14ac:dyDescent="0.3">
      <c r="D146" s="3"/>
    </row>
    <row r="147" spans="4:4" x14ac:dyDescent="0.3">
      <c r="D147" s="3"/>
    </row>
    <row r="148" spans="4:4" x14ac:dyDescent="0.3">
      <c r="D148" s="3"/>
    </row>
    <row r="149" spans="4:4" x14ac:dyDescent="0.3">
      <c r="D149" s="3"/>
    </row>
    <row r="150" spans="4:4" x14ac:dyDescent="0.3">
      <c r="D150" s="3"/>
    </row>
    <row r="151" spans="4:4" x14ac:dyDescent="0.3">
      <c r="D151" s="3"/>
    </row>
    <row r="152" spans="4:4" x14ac:dyDescent="0.3">
      <c r="D152" s="3"/>
    </row>
    <row r="153" spans="4:4" x14ac:dyDescent="0.3">
      <c r="D153" s="3"/>
    </row>
    <row r="154" spans="4:4" x14ac:dyDescent="0.3">
      <c r="D154" s="3"/>
    </row>
    <row r="155" spans="4:4" x14ac:dyDescent="0.3">
      <c r="D155" s="3"/>
    </row>
    <row r="156" spans="4:4" x14ac:dyDescent="0.3">
      <c r="D156" s="3"/>
    </row>
    <row r="157" spans="4:4" x14ac:dyDescent="0.3">
      <c r="D157" s="3"/>
    </row>
    <row r="158" spans="4:4" x14ac:dyDescent="0.3">
      <c r="D158" s="3"/>
    </row>
    <row r="159" spans="4:4" x14ac:dyDescent="0.3">
      <c r="D159" s="3"/>
    </row>
    <row r="160" spans="4:4" x14ac:dyDescent="0.3">
      <c r="D160" s="3"/>
    </row>
    <row r="161" spans="4:4" x14ac:dyDescent="0.3">
      <c r="D161" s="3"/>
    </row>
    <row r="162" spans="4:4" x14ac:dyDescent="0.3">
      <c r="D162" s="3"/>
    </row>
    <row r="163" spans="4:4" x14ac:dyDescent="0.3">
      <c r="D163" s="3"/>
    </row>
    <row r="164" spans="4:4" x14ac:dyDescent="0.3">
      <c r="D164" s="3"/>
    </row>
    <row r="165" spans="4:4" x14ac:dyDescent="0.3">
      <c r="D165" s="3"/>
    </row>
    <row r="166" spans="4:4" x14ac:dyDescent="0.3">
      <c r="D166" s="3"/>
    </row>
    <row r="167" spans="4:4" x14ac:dyDescent="0.3">
      <c r="D167" s="3"/>
    </row>
    <row r="168" spans="4:4" x14ac:dyDescent="0.3">
      <c r="D168" s="3"/>
    </row>
    <row r="169" spans="4:4" x14ac:dyDescent="0.3">
      <c r="D169" s="3"/>
    </row>
    <row r="170" spans="4:4" x14ac:dyDescent="0.3">
      <c r="D170" s="3"/>
    </row>
    <row r="171" spans="4:4" x14ac:dyDescent="0.3">
      <c r="D171" s="3"/>
    </row>
    <row r="172" spans="4:4" x14ac:dyDescent="0.3">
      <c r="D172" s="3"/>
    </row>
    <row r="173" spans="4:4" x14ac:dyDescent="0.3">
      <c r="D173" s="3"/>
    </row>
    <row r="174" spans="4:4" x14ac:dyDescent="0.3">
      <c r="D174" s="3"/>
    </row>
    <row r="175" spans="4:4" x14ac:dyDescent="0.3">
      <c r="D175" s="3"/>
    </row>
    <row r="176" spans="4:4" x14ac:dyDescent="0.3">
      <c r="D176" s="3"/>
    </row>
    <row r="177" spans="4:4" x14ac:dyDescent="0.3">
      <c r="D177" s="3"/>
    </row>
    <row r="178" spans="4:4" x14ac:dyDescent="0.3">
      <c r="D178" s="3"/>
    </row>
    <row r="179" spans="4:4" x14ac:dyDescent="0.3">
      <c r="D179" s="3"/>
    </row>
    <row r="180" spans="4:4" x14ac:dyDescent="0.3">
      <c r="D180" s="3"/>
    </row>
    <row r="181" spans="4:4" x14ac:dyDescent="0.3">
      <c r="D181" s="3"/>
    </row>
    <row r="182" spans="4:4" x14ac:dyDescent="0.3">
      <c r="D182" s="3"/>
    </row>
    <row r="183" spans="4:4" x14ac:dyDescent="0.3">
      <c r="D183" s="3"/>
    </row>
    <row r="184" spans="4:4" x14ac:dyDescent="0.3">
      <c r="D184" s="3"/>
    </row>
    <row r="185" spans="4:4" x14ac:dyDescent="0.3">
      <c r="D185" s="3"/>
    </row>
    <row r="186" spans="4:4" x14ac:dyDescent="0.3">
      <c r="D186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1" spans="4:4" x14ac:dyDescent="0.3">
      <c r="D191" s="3"/>
    </row>
    <row r="192" spans="4:4" x14ac:dyDescent="0.3">
      <c r="D192" s="3"/>
    </row>
    <row r="193" spans="4:4" x14ac:dyDescent="0.3">
      <c r="D193" s="3"/>
    </row>
    <row r="194" spans="4:4" x14ac:dyDescent="0.3">
      <c r="D194" s="3"/>
    </row>
    <row r="195" spans="4:4" x14ac:dyDescent="0.3">
      <c r="D195" s="3"/>
    </row>
    <row r="196" spans="4:4" x14ac:dyDescent="0.3">
      <c r="D196" s="3"/>
    </row>
    <row r="197" spans="4:4" x14ac:dyDescent="0.3">
      <c r="D197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2" spans="4:4" x14ac:dyDescent="0.3">
      <c r="D202" s="3"/>
    </row>
    <row r="203" spans="4:4" x14ac:dyDescent="0.3">
      <c r="D203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07" spans="4:4" x14ac:dyDescent="0.3">
      <c r="D207" s="3"/>
    </row>
    <row r="208" spans="4:4" x14ac:dyDescent="0.3">
      <c r="D208" s="3"/>
    </row>
    <row r="209" spans="4:4" x14ac:dyDescent="0.3">
      <c r="D209" s="3"/>
    </row>
    <row r="210" spans="4:4" x14ac:dyDescent="0.3">
      <c r="D210" s="3"/>
    </row>
    <row r="211" spans="4:4" x14ac:dyDescent="0.3">
      <c r="D211" s="3"/>
    </row>
    <row r="212" spans="4:4" x14ac:dyDescent="0.3">
      <c r="D212" s="3"/>
    </row>
    <row r="213" spans="4:4" x14ac:dyDescent="0.3">
      <c r="D213" s="3"/>
    </row>
    <row r="214" spans="4:4" x14ac:dyDescent="0.3">
      <c r="D214" s="3"/>
    </row>
    <row r="215" spans="4:4" x14ac:dyDescent="0.3">
      <c r="D215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1" spans="4:4" x14ac:dyDescent="0.3">
      <c r="D221" s="3"/>
    </row>
    <row r="222" spans="4:4" x14ac:dyDescent="0.3">
      <c r="D222" s="3"/>
    </row>
    <row r="223" spans="4:4" x14ac:dyDescent="0.3">
      <c r="D223" s="3"/>
    </row>
    <row r="224" spans="4:4" x14ac:dyDescent="0.3">
      <c r="D224" s="3"/>
    </row>
    <row r="225" spans="4:4" x14ac:dyDescent="0.3">
      <c r="D225" s="3"/>
    </row>
    <row r="226" spans="4:4" x14ac:dyDescent="0.3">
      <c r="D226" s="3"/>
    </row>
    <row r="227" spans="4:4" x14ac:dyDescent="0.3">
      <c r="D227" s="3"/>
    </row>
    <row r="228" spans="4:4" x14ac:dyDescent="0.3">
      <c r="D228" s="3"/>
    </row>
    <row r="229" spans="4:4" x14ac:dyDescent="0.3">
      <c r="D229" s="3"/>
    </row>
    <row r="230" spans="4:4" x14ac:dyDescent="0.3">
      <c r="D230" s="3"/>
    </row>
    <row r="231" spans="4:4" x14ac:dyDescent="0.3">
      <c r="D231" s="3"/>
    </row>
    <row r="232" spans="4:4" x14ac:dyDescent="0.3">
      <c r="D232" s="3"/>
    </row>
    <row r="233" spans="4:4" x14ac:dyDescent="0.3">
      <c r="D233" s="3"/>
    </row>
    <row r="234" spans="4:4" x14ac:dyDescent="0.3">
      <c r="D234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6" spans="4:4" x14ac:dyDescent="0.3">
      <c r="D246" s="3"/>
    </row>
    <row r="247" spans="4:4" x14ac:dyDescent="0.3">
      <c r="D247" s="3"/>
    </row>
    <row r="248" spans="4:4" x14ac:dyDescent="0.3">
      <c r="D248" s="3"/>
    </row>
    <row r="249" spans="4:4" x14ac:dyDescent="0.3">
      <c r="D249" s="3"/>
    </row>
    <row r="250" spans="4:4" x14ac:dyDescent="0.3">
      <c r="D250" s="3"/>
    </row>
    <row r="251" spans="4:4" x14ac:dyDescent="0.3">
      <c r="D251" s="3"/>
    </row>
    <row r="252" spans="4:4" x14ac:dyDescent="0.3">
      <c r="D252" s="3"/>
    </row>
    <row r="253" spans="4:4" x14ac:dyDescent="0.3">
      <c r="D253" s="3"/>
    </row>
    <row r="254" spans="4:4" x14ac:dyDescent="0.3">
      <c r="D254" s="3"/>
    </row>
    <row r="255" spans="4:4" x14ac:dyDescent="0.3">
      <c r="D255" s="3"/>
    </row>
    <row r="256" spans="4:4" x14ac:dyDescent="0.3">
      <c r="D256" s="3"/>
    </row>
    <row r="257" spans="4:4" x14ac:dyDescent="0.3">
      <c r="D257" s="3"/>
    </row>
    <row r="258" spans="4:4" x14ac:dyDescent="0.3">
      <c r="D258" s="3"/>
    </row>
    <row r="259" spans="4:4" x14ac:dyDescent="0.3">
      <c r="D259" s="3"/>
    </row>
    <row r="260" spans="4:4" x14ac:dyDescent="0.3">
      <c r="D260" s="3"/>
    </row>
    <row r="261" spans="4:4" x14ac:dyDescent="0.3">
      <c r="D261" s="3"/>
    </row>
    <row r="262" spans="4:4" x14ac:dyDescent="0.3">
      <c r="D262" s="3"/>
    </row>
    <row r="263" spans="4:4" x14ac:dyDescent="0.3">
      <c r="D263" s="3"/>
    </row>
    <row r="264" spans="4:4" x14ac:dyDescent="0.3">
      <c r="D264" s="3"/>
    </row>
    <row r="265" spans="4:4" x14ac:dyDescent="0.3">
      <c r="D265" s="3"/>
    </row>
    <row r="266" spans="4:4" x14ac:dyDescent="0.3">
      <c r="D266" s="3"/>
    </row>
    <row r="267" spans="4:4" x14ac:dyDescent="0.3">
      <c r="D267" s="3"/>
    </row>
    <row r="268" spans="4:4" x14ac:dyDescent="0.3">
      <c r="D268" s="3"/>
    </row>
    <row r="269" spans="4:4" x14ac:dyDescent="0.3">
      <c r="D269" s="3"/>
    </row>
    <row r="270" spans="4:4" x14ac:dyDescent="0.3">
      <c r="D270" s="3"/>
    </row>
    <row r="271" spans="4:4" x14ac:dyDescent="0.3">
      <c r="D271" s="3"/>
    </row>
    <row r="272" spans="4:4" x14ac:dyDescent="0.3">
      <c r="D272" s="3"/>
    </row>
    <row r="273" spans="4:4" x14ac:dyDescent="0.3">
      <c r="D273" s="3"/>
    </row>
    <row r="274" spans="4:4" x14ac:dyDescent="0.3">
      <c r="D274" s="3"/>
    </row>
    <row r="275" spans="4:4" x14ac:dyDescent="0.3">
      <c r="D275" s="3"/>
    </row>
    <row r="276" spans="4:4" x14ac:dyDescent="0.3">
      <c r="D276" s="3"/>
    </row>
    <row r="277" spans="4:4" x14ac:dyDescent="0.3">
      <c r="D277" s="3"/>
    </row>
    <row r="278" spans="4:4" x14ac:dyDescent="0.3">
      <c r="D278" s="3"/>
    </row>
    <row r="279" spans="4:4" x14ac:dyDescent="0.3">
      <c r="D279" s="3"/>
    </row>
    <row r="280" spans="4:4" x14ac:dyDescent="0.3">
      <c r="D280" s="3"/>
    </row>
    <row r="281" spans="4:4" x14ac:dyDescent="0.3">
      <c r="D281" s="3"/>
    </row>
    <row r="282" spans="4:4" x14ac:dyDescent="0.3">
      <c r="D282" s="3"/>
    </row>
    <row r="283" spans="4:4" x14ac:dyDescent="0.3">
      <c r="D283" s="3"/>
    </row>
    <row r="284" spans="4:4" x14ac:dyDescent="0.3">
      <c r="D284" s="3"/>
    </row>
    <row r="285" spans="4:4" x14ac:dyDescent="0.3">
      <c r="D285" s="3"/>
    </row>
    <row r="286" spans="4:4" x14ac:dyDescent="0.3">
      <c r="D286" s="3"/>
    </row>
    <row r="287" spans="4:4" x14ac:dyDescent="0.3">
      <c r="D287" s="3"/>
    </row>
    <row r="288" spans="4:4" x14ac:dyDescent="0.3">
      <c r="D288" s="3"/>
    </row>
    <row r="289" spans="4:4" x14ac:dyDescent="0.3">
      <c r="D289" s="3"/>
    </row>
    <row r="290" spans="4:4" x14ac:dyDescent="0.3">
      <c r="D290" s="3"/>
    </row>
    <row r="291" spans="4:4" x14ac:dyDescent="0.3">
      <c r="D291" s="3"/>
    </row>
    <row r="292" spans="4:4" x14ac:dyDescent="0.3">
      <c r="D292" s="3"/>
    </row>
    <row r="293" spans="4:4" x14ac:dyDescent="0.3">
      <c r="D293" s="3"/>
    </row>
    <row r="294" spans="4:4" x14ac:dyDescent="0.3">
      <c r="D294" s="3"/>
    </row>
    <row r="295" spans="4:4" x14ac:dyDescent="0.3">
      <c r="D295" s="3"/>
    </row>
    <row r="296" spans="4:4" x14ac:dyDescent="0.3">
      <c r="D296" s="3"/>
    </row>
    <row r="297" spans="4:4" x14ac:dyDescent="0.3">
      <c r="D297" s="3"/>
    </row>
    <row r="298" spans="4:4" x14ac:dyDescent="0.3">
      <c r="D298" s="3"/>
    </row>
    <row r="299" spans="4:4" x14ac:dyDescent="0.3">
      <c r="D299" s="3"/>
    </row>
    <row r="300" spans="4:4" x14ac:dyDescent="0.3">
      <c r="D300" s="3"/>
    </row>
    <row r="301" spans="4:4" x14ac:dyDescent="0.3">
      <c r="D301" s="3"/>
    </row>
    <row r="302" spans="4:4" x14ac:dyDescent="0.3">
      <c r="D302" s="3"/>
    </row>
    <row r="303" spans="4:4" x14ac:dyDescent="0.3">
      <c r="D303" s="3"/>
    </row>
    <row r="304" spans="4:4" x14ac:dyDescent="0.3">
      <c r="D304" s="3"/>
    </row>
    <row r="305" spans="4:4" x14ac:dyDescent="0.3">
      <c r="D305" s="3"/>
    </row>
    <row r="306" spans="4:4" x14ac:dyDescent="0.3">
      <c r="D306" s="3"/>
    </row>
    <row r="307" spans="4:4" x14ac:dyDescent="0.3">
      <c r="D307" s="3"/>
    </row>
    <row r="308" spans="4:4" x14ac:dyDescent="0.3">
      <c r="D308" s="3"/>
    </row>
    <row r="309" spans="4:4" x14ac:dyDescent="0.3">
      <c r="D309" s="3"/>
    </row>
    <row r="310" spans="4:4" x14ac:dyDescent="0.3">
      <c r="D310" s="3"/>
    </row>
    <row r="311" spans="4:4" x14ac:dyDescent="0.3">
      <c r="D311" s="3"/>
    </row>
    <row r="312" spans="4:4" x14ac:dyDescent="0.3">
      <c r="D312" s="3"/>
    </row>
    <row r="313" spans="4:4" x14ac:dyDescent="0.3">
      <c r="D313" s="3"/>
    </row>
    <row r="314" spans="4:4" x14ac:dyDescent="0.3">
      <c r="D314" s="3"/>
    </row>
    <row r="315" spans="4:4" x14ac:dyDescent="0.3">
      <c r="D315" s="3"/>
    </row>
    <row r="316" spans="4:4" x14ac:dyDescent="0.3">
      <c r="D316" s="3"/>
    </row>
    <row r="317" spans="4:4" x14ac:dyDescent="0.3">
      <c r="D317" s="3"/>
    </row>
    <row r="318" spans="4:4" x14ac:dyDescent="0.3">
      <c r="D318" s="3"/>
    </row>
    <row r="319" spans="4:4" x14ac:dyDescent="0.3">
      <c r="D319" s="3"/>
    </row>
    <row r="320" spans="4:4" x14ac:dyDescent="0.3">
      <c r="D320" s="3"/>
    </row>
    <row r="321" spans="4:4" x14ac:dyDescent="0.3">
      <c r="D321" s="3"/>
    </row>
    <row r="322" spans="4:4" x14ac:dyDescent="0.3">
      <c r="D322" s="3"/>
    </row>
    <row r="323" spans="4:4" x14ac:dyDescent="0.3">
      <c r="D323" s="3"/>
    </row>
    <row r="324" spans="4:4" x14ac:dyDescent="0.3">
      <c r="D324" s="3"/>
    </row>
    <row r="325" spans="4:4" x14ac:dyDescent="0.3">
      <c r="D325" s="3"/>
    </row>
    <row r="326" spans="4:4" x14ac:dyDescent="0.3">
      <c r="D326" s="3"/>
    </row>
    <row r="327" spans="4:4" x14ac:dyDescent="0.3">
      <c r="D327" s="3"/>
    </row>
    <row r="328" spans="4:4" x14ac:dyDescent="0.3">
      <c r="D328" s="3"/>
    </row>
    <row r="329" spans="4:4" x14ac:dyDescent="0.3">
      <c r="D329" s="3"/>
    </row>
    <row r="330" spans="4:4" x14ac:dyDescent="0.3">
      <c r="D330" s="3"/>
    </row>
    <row r="331" spans="4:4" x14ac:dyDescent="0.3">
      <c r="D331" s="3"/>
    </row>
    <row r="332" spans="4:4" x14ac:dyDescent="0.3">
      <c r="D332" s="3"/>
    </row>
    <row r="333" spans="4:4" x14ac:dyDescent="0.3">
      <c r="D333" s="3"/>
    </row>
    <row r="334" spans="4:4" x14ac:dyDescent="0.3">
      <c r="D334" s="3"/>
    </row>
    <row r="335" spans="4:4" x14ac:dyDescent="0.3">
      <c r="D335" s="3"/>
    </row>
    <row r="336" spans="4:4" x14ac:dyDescent="0.3">
      <c r="D336" s="3"/>
    </row>
    <row r="337" spans="4:4" x14ac:dyDescent="0.3">
      <c r="D337" s="3"/>
    </row>
    <row r="338" spans="4:4" x14ac:dyDescent="0.3">
      <c r="D338" s="3"/>
    </row>
    <row r="339" spans="4:4" x14ac:dyDescent="0.3">
      <c r="D339" s="3"/>
    </row>
    <row r="340" spans="4:4" x14ac:dyDescent="0.3">
      <c r="D340" s="3"/>
    </row>
    <row r="341" spans="4:4" x14ac:dyDescent="0.3">
      <c r="D341" s="3"/>
    </row>
    <row r="342" spans="4:4" x14ac:dyDescent="0.3">
      <c r="D342" s="3"/>
    </row>
    <row r="343" spans="4:4" x14ac:dyDescent="0.3">
      <c r="D343" s="3"/>
    </row>
    <row r="344" spans="4:4" x14ac:dyDescent="0.3">
      <c r="D344" s="3"/>
    </row>
    <row r="345" spans="4:4" x14ac:dyDescent="0.3">
      <c r="D345" s="3"/>
    </row>
    <row r="346" spans="4:4" x14ac:dyDescent="0.3">
      <c r="D346" s="3"/>
    </row>
    <row r="347" spans="4:4" x14ac:dyDescent="0.3">
      <c r="D347" s="3"/>
    </row>
    <row r="348" spans="4:4" x14ac:dyDescent="0.3">
      <c r="D348" s="3"/>
    </row>
    <row r="349" spans="4:4" x14ac:dyDescent="0.3">
      <c r="D349" s="3"/>
    </row>
    <row r="350" spans="4:4" x14ac:dyDescent="0.3">
      <c r="D350" s="3"/>
    </row>
    <row r="351" spans="4:4" x14ac:dyDescent="0.3">
      <c r="D351" s="3"/>
    </row>
    <row r="352" spans="4:4" x14ac:dyDescent="0.3">
      <c r="D352" s="3"/>
    </row>
    <row r="353" spans="4:4" x14ac:dyDescent="0.3">
      <c r="D353" s="3"/>
    </row>
    <row r="354" spans="4:4" x14ac:dyDescent="0.3">
      <c r="D354" s="3"/>
    </row>
    <row r="355" spans="4:4" x14ac:dyDescent="0.3">
      <c r="D355" s="3"/>
    </row>
    <row r="356" spans="4:4" x14ac:dyDescent="0.3">
      <c r="D356" s="3"/>
    </row>
    <row r="357" spans="4:4" x14ac:dyDescent="0.3">
      <c r="D357" s="3"/>
    </row>
    <row r="358" spans="4:4" x14ac:dyDescent="0.3">
      <c r="D358" s="3"/>
    </row>
    <row r="359" spans="4:4" x14ac:dyDescent="0.3">
      <c r="D359" s="3"/>
    </row>
    <row r="360" spans="4:4" x14ac:dyDescent="0.3">
      <c r="D360" s="3"/>
    </row>
    <row r="361" spans="4:4" x14ac:dyDescent="0.3">
      <c r="D361" s="3"/>
    </row>
    <row r="362" spans="4:4" x14ac:dyDescent="0.3">
      <c r="D362" s="3"/>
    </row>
    <row r="363" spans="4:4" x14ac:dyDescent="0.3">
      <c r="D363" s="3"/>
    </row>
    <row r="364" spans="4:4" x14ac:dyDescent="0.3">
      <c r="D364" s="3"/>
    </row>
    <row r="365" spans="4:4" x14ac:dyDescent="0.3">
      <c r="D365" s="3"/>
    </row>
    <row r="366" spans="4:4" x14ac:dyDescent="0.3">
      <c r="D366" s="3"/>
    </row>
    <row r="367" spans="4:4" x14ac:dyDescent="0.3">
      <c r="D367" s="3"/>
    </row>
    <row r="368" spans="4:4" x14ac:dyDescent="0.3">
      <c r="D368" s="3"/>
    </row>
    <row r="369" spans="4:4" x14ac:dyDescent="0.3">
      <c r="D369" s="3"/>
    </row>
    <row r="370" spans="4:4" x14ac:dyDescent="0.3">
      <c r="D370" s="3"/>
    </row>
    <row r="371" spans="4:4" x14ac:dyDescent="0.3">
      <c r="D371" s="3"/>
    </row>
    <row r="372" spans="4:4" x14ac:dyDescent="0.3">
      <c r="D372" s="3"/>
    </row>
    <row r="373" spans="4:4" x14ac:dyDescent="0.3">
      <c r="D373" s="3"/>
    </row>
    <row r="374" spans="4:4" x14ac:dyDescent="0.3">
      <c r="D374" s="3"/>
    </row>
    <row r="375" spans="4:4" x14ac:dyDescent="0.3">
      <c r="D375" s="3"/>
    </row>
    <row r="376" spans="4:4" x14ac:dyDescent="0.3">
      <c r="D376" s="3"/>
    </row>
    <row r="377" spans="4:4" x14ac:dyDescent="0.3">
      <c r="D377" s="3"/>
    </row>
    <row r="378" spans="4:4" x14ac:dyDescent="0.3">
      <c r="D378" s="3"/>
    </row>
    <row r="379" spans="4:4" x14ac:dyDescent="0.3">
      <c r="D379" s="3"/>
    </row>
    <row r="380" spans="4:4" x14ac:dyDescent="0.3">
      <c r="D380" s="3"/>
    </row>
    <row r="381" spans="4:4" x14ac:dyDescent="0.3">
      <c r="D381" s="3"/>
    </row>
    <row r="382" spans="4:4" x14ac:dyDescent="0.3">
      <c r="D382" s="3"/>
    </row>
    <row r="383" spans="4:4" x14ac:dyDescent="0.3">
      <c r="D383" s="3"/>
    </row>
    <row r="384" spans="4:4" x14ac:dyDescent="0.3">
      <c r="D384" s="3"/>
    </row>
    <row r="385" spans="4:4" x14ac:dyDescent="0.3">
      <c r="D385" s="3"/>
    </row>
    <row r="386" spans="4:4" x14ac:dyDescent="0.3">
      <c r="D386" s="3"/>
    </row>
    <row r="387" spans="4:4" x14ac:dyDescent="0.3">
      <c r="D387" s="3"/>
    </row>
    <row r="388" spans="4:4" x14ac:dyDescent="0.3">
      <c r="D388" s="3"/>
    </row>
    <row r="389" spans="4:4" x14ac:dyDescent="0.3">
      <c r="D389" s="3"/>
    </row>
    <row r="390" spans="4:4" x14ac:dyDescent="0.3">
      <c r="D390" s="3"/>
    </row>
    <row r="391" spans="4:4" x14ac:dyDescent="0.3">
      <c r="D391" s="3"/>
    </row>
    <row r="392" spans="4:4" x14ac:dyDescent="0.3">
      <c r="D392" s="3"/>
    </row>
    <row r="393" spans="4:4" x14ac:dyDescent="0.3">
      <c r="D393" s="3"/>
    </row>
    <row r="394" spans="4:4" x14ac:dyDescent="0.3">
      <c r="D394" s="3"/>
    </row>
    <row r="395" spans="4:4" x14ac:dyDescent="0.3">
      <c r="D395" s="3"/>
    </row>
    <row r="396" spans="4:4" x14ac:dyDescent="0.3">
      <c r="D396" s="3"/>
    </row>
    <row r="397" spans="4:4" x14ac:dyDescent="0.3">
      <c r="D397" s="3"/>
    </row>
    <row r="398" spans="4:4" x14ac:dyDescent="0.3">
      <c r="D398" s="3"/>
    </row>
    <row r="399" spans="4:4" x14ac:dyDescent="0.3">
      <c r="D399" s="3"/>
    </row>
    <row r="400" spans="4:4" x14ac:dyDescent="0.3">
      <c r="D400" s="3"/>
    </row>
    <row r="401" spans="4:4" x14ac:dyDescent="0.3">
      <c r="D401" s="3"/>
    </row>
    <row r="402" spans="4:4" x14ac:dyDescent="0.3">
      <c r="D402" s="3"/>
    </row>
    <row r="403" spans="4:4" x14ac:dyDescent="0.3">
      <c r="D403" s="3"/>
    </row>
    <row r="404" spans="4:4" x14ac:dyDescent="0.3">
      <c r="D404" s="3"/>
    </row>
    <row r="405" spans="4:4" x14ac:dyDescent="0.3">
      <c r="D405" s="3"/>
    </row>
    <row r="406" spans="4:4" x14ac:dyDescent="0.3">
      <c r="D406" s="3"/>
    </row>
    <row r="407" spans="4:4" x14ac:dyDescent="0.3">
      <c r="D407" s="3"/>
    </row>
    <row r="408" spans="4:4" x14ac:dyDescent="0.3">
      <c r="D408" s="3"/>
    </row>
    <row r="409" spans="4:4" x14ac:dyDescent="0.3">
      <c r="D409" s="3"/>
    </row>
    <row r="410" spans="4:4" x14ac:dyDescent="0.3">
      <c r="D410" s="3"/>
    </row>
    <row r="411" spans="4:4" x14ac:dyDescent="0.3">
      <c r="D411" s="3"/>
    </row>
    <row r="412" spans="4:4" x14ac:dyDescent="0.3">
      <c r="D412" s="3"/>
    </row>
    <row r="413" spans="4:4" x14ac:dyDescent="0.3">
      <c r="D413" s="3"/>
    </row>
    <row r="414" spans="4:4" x14ac:dyDescent="0.3">
      <c r="D414" s="3"/>
    </row>
    <row r="415" spans="4:4" x14ac:dyDescent="0.3">
      <c r="D415" s="3"/>
    </row>
    <row r="416" spans="4:4" x14ac:dyDescent="0.3">
      <c r="D416" s="3"/>
    </row>
    <row r="417" spans="4:4" x14ac:dyDescent="0.3">
      <c r="D417" s="3"/>
    </row>
    <row r="418" spans="4:4" x14ac:dyDescent="0.3">
      <c r="D418" s="3"/>
    </row>
    <row r="419" spans="4:4" x14ac:dyDescent="0.3">
      <c r="D419" s="3"/>
    </row>
    <row r="420" spans="4:4" x14ac:dyDescent="0.3">
      <c r="D420" s="3"/>
    </row>
    <row r="421" spans="4:4" x14ac:dyDescent="0.3">
      <c r="D421" s="3"/>
    </row>
    <row r="422" spans="4:4" x14ac:dyDescent="0.3">
      <c r="D422" s="3"/>
    </row>
    <row r="423" spans="4:4" x14ac:dyDescent="0.3">
      <c r="D423" s="3"/>
    </row>
    <row r="424" spans="4:4" x14ac:dyDescent="0.3">
      <c r="D424" s="3"/>
    </row>
    <row r="425" spans="4:4" x14ac:dyDescent="0.3">
      <c r="D425" s="3"/>
    </row>
    <row r="426" spans="4:4" x14ac:dyDescent="0.3">
      <c r="D426" s="3"/>
    </row>
    <row r="427" spans="4:4" x14ac:dyDescent="0.3">
      <c r="D427" s="3"/>
    </row>
    <row r="428" spans="4:4" x14ac:dyDescent="0.3">
      <c r="D428" s="3"/>
    </row>
    <row r="429" spans="4:4" x14ac:dyDescent="0.3">
      <c r="D429" s="3"/>
    </row>
    <row r="430" spans="4:4" x14ac:dyDescent="0.3">
      <c r="D430" s="3"/>
    </row>
    <row r="431" spans="4:4" x14ac:dyDescent="0.3">
      <c r="D431" s="3"/>
    </row>
    <row r="432" spans="4:4" x14ac:dyDescent="0.3">
      <c r="D432" s="3"/>
    </row>
    <row r="433" spans="4:4" x14ac:dyDescent="0.3">
      <c r="D433" s="3"/>
    </row>
    <row r="434" spans="4:4" x14ac:dyDescent="0.3">
      <c r="D434" s="3"/>
    </row>
    <row r="435" spans="4:4" x14ac:dyDescent="0.3">
      <c r="D435" s="3"/>
    </row>
    <row r="436" spans="4:4" x14ac:dyDescent="0.3">
      <c r="D436" s="3"/>
    </row>
    <row r="437" spans="4:4" x14ac:dyDescent="0.3">
      <c r="D437" s="3"/>
    </row>
    <row r="438" spans="4:4" x14ac:dyDescent="0.3">
      <c r="D438" s="3"/>
    </row>
    <row r="439" spans="4:4" x14ac:dyDescent="0.3">
      <c r="D439" s="3"/>
    </row>
    <row r="440" spans="4:4" x14ac:dyDescent="0.3">
      <c r="D440" s="3"/>
    </row>
    <row r="441" spans="4:4" x14ac:dyDescent="0.3">
      <c r="D441" s="3"/>
    </row>
    <row r="442" spans="4:4" x14ac:dyDescent="0.3">
      <c r="D442" s="3"/>
    </row>
    <row r="443" spans="4:4" x14ac:dyDescent="0.3">
      <c r="D443" s="3"/>
    </row>
    <row r="444" spans="4:4" x14ac:dyDescent="0.3">
      <c r="D444" s="3"/>
    </row>
    <row r="445" spans="4:4" x14ac:dyDescent="0.3">
      <c r="D445" s="3"/>
    </row>
    <row r="446" spans="4:4" x14ac:dyDescent="0.3">
      <c r="D446" s="3"/>
    </row>
    <row r="447" spans="4:4" x14ac:dyDescent="0.3">
      <c r="D447" s="3"/>
    </row>
    <row r="448" spans="4:4" x14ac:dyDescent="0.3">
      <c r="D448" s="3"/>
    </row>
    <row r="449" spans="4:4" x14ac:dyDescent="0.3">
      <c r="D449" s="3"/>
    </row>
    <row r="450" spans="4:4" x14ac:dyDescent="0.3">
      <c r="D450" s="3"/>
    </row>
    <row r="451" spans="4:4" x14ac:dyDescent="0.3">
      <c r="D451" s="3"/>
    </row>
    <row r="452" spans="4:4" x14ac:dyDescent="0.3">
      <c r="D452" s="3"/>
    </row>
    <row r="453" spans="4:4" x14ac:dyDescent="0.3">
      <c r="D453" s="3"/>
    </row>
    <row r="454" spans="4:4" x14ac:dyDescent="0.3">
      <c r="D454" s="3"/>
    </row>
    <row r="455" spans="4:4" x14ac:dyDescent="0.3">
      <c r="D455" s="3"/>
    </row>
    <row r="456" spans="4:4" x14ac:dyDescent="0.3">
      <c r="D456" s="3"/>
    </row>
    <row r="457" spans="4:4" x14ac:dyDescent="0.3">
      <c r="D457" s="3"/>
    </row>
    <row r="458" spans="4:4" x14ac:dyDescent="0.3">
      <c r="D458" s="3"/>
    </row>
    <row r="459" spans="4:4" x14ac:dyDescent="0.3">
      <c r="D459" s="3"/>
    </row>
    <row r="460" spans="4:4" x14ac:dyDescent="0.3">
      <c r="D460" s="3"/>
    </row>
    <row r="461" spans="4:4" x14ac:dyDescent="0.3">
      <c r="D461" s="3"/>
    </row>
    <row r="462" spans="4:4" x14ac:dyDescent="0.3">
      <c r="D462" s="3"/>
    </row>
    <row r="463" spans="4:4" x14ac:dyDescent="0.3">
      <c r="D463" s="3"/>
    </row>
    <row r="464" spans="4:4" x14ac:dyDescent="0.3">
      <c r="D464" s="3"/>
    </row>
    <row r="465" spans="4:4" x14ac:dyDescent="0.3">
      <c r="D465" s="3"/>
    </row>
    <row r="466" spans="4:4" x14ac:dyDescent="0.3">
      <c r="D466" s="3"/>
    </row>
    <row r="467" spans="4:4" x14ac:dyDescent="0.3">
      <c r="D467" s="3"/>
    </row>
    <row r="468" spans="4:4" x14ac:dyDescent="0.3">
      <c r="D468" s="3"/>
    </row>
    <row r="469" spans="4:4" x14ac:dyDescent="0.3">
      <c r="D469" s="3"/>
    </row>
    <row r="470" spans="4:4" x14ac:dyDescent="0.3">
      <c r="D470" s="3"/>
    </row>
    <row r="471" spans="4:4" x14ac:dyDescent="0.3">
      <c r="D471" s="3"/>
    </row>
    <row r="472" spans="4:4" x14ac:dyDescent="0.3">
      <c r="D472" s="3"/>
    </row>
    <row r="473" spans="4:4" x14ac:dyDescent="0.3">
      <c r="D473" s="3"/>
    </row>
    <row r="474" spans="4:4" x14ac:dyDescent="0.3">
      <c r="D474" s="3"/>
    </row>
    <row r="475" spans="4:4" x14ac:dyDescent="0.3">
      <c r="D475" s="3"/>
    </row>
    <row r="476" spans="4:4" x14ac:dyDescent="0.3">
      <c r="D476" s="3"/>
    </row>
    <row r="477" spans="4:4" x14ac:dyDescent="0.3">
      <c r="D477" s="3"/>
    </row>
    <row r="478" spans="4:4" x14ac:dyDescent="0.3">
      <c r="D478" s="3"/>
    </row>
    <row r="479" spans="4:4" x14ac:dyDescent="0.3">
      <c r="D479" s="3"/>
    </row>
    <row r="480" spans="4:4" x14ac:dyDescent="0.3">
      <c r="D480" s="3"/>
    </row>
    <row r="481" spans="4:4" x14ac:dyDescent="0.3">
      <c r="D481" s="3"/>
    </row>
    <row r="482" spans="4:4" x14ac:dyDescent="0.3">
      <c r="D482" s="3"/>
    </row>
    <row r="483" spans="4:4" x14ac:dyDescent="0.3">
      <c r="D483" s="3"/>
    </row>
    <row r="484" spans="4:4" x14ac:dyDescent="0.3">
      <c r="D484" s="3"/>
    </row>
    <row r="485" spans="4:4" x14ac:dyDescent="0.3">
      <c r="D485" s="3"/>
    </row>
    <row r="486" spans="4:4" x14ac:dyDescent="0.3">
      <c r="D486" s="3"/>
    </row>
    <row r="487" spans="4:4" x14ac:dyDescent="0.3">
      <c r="D487" s="3"/>
    </row>
    <row r="488" spans="4:4" x14ac:dyDescent="0.3">
      <c r="D488" s="3"/>
    </row>
    <row r="489" spans="4:4" x14ac:dyDescent="0.3">
      <c r="D489" s="3"/>
    </row>
    <row r="490" spans="4:4" x14ac:dyDescent="0.3">
      <c r="D490" s="3"/>
    </row>
    <row r="491" spans="4:4" x14ac:dyDescent="0.3">
      <c r="D491" s="3"/>
    </row>
    <row r="492" spans="4:4" x14ac:dyDescent="0.3">
      <c r="D492" s="3"/>
    </row>
    <row r="493" spans="4:4" x14ac:dyDescent="0.3">
      <c r="D493" s="3"/>
    </row>
    <row r="494" spans="4:4" x14ac:dyDescent="0.3">
      <c r="D494" s="3"/>
    </row>
    <row r="495" spans="4:4" x14ac:dyDescent="0.3">
      <c r="D495" s="3"/>
    </row>
    <row r="496" spans="4:4" x14ac:dyDescent="0.3">
      <c r="D496" s="3"/>
    </row>
    <row r="497" spans="4:4" x14ac:dyDescent="0.3">
      <c r="D497" s="3"/>
    </row>
    <row r="498" spans="4:4" x14ac:dyDescent="0.3">
      <c r="D498" s="3"/>
    </row>
    <row r="499" spans="4:4" x14ac:dyDescent="0.3">
      <c r="D499" s="3"/>
    </row>
    <row r="500" spans="4:4" x14ac:dyDescent="0.3">
      <c r="D500" s="3"/>
    </row>
    <row r="501" spans="4:4" x14ac:dyDescent="0.3">
      <c r="D501" s="3"/>
    </row>
    <row r="502" spans="4:4" x14ac:dyDescent="0.3">
      <c r="D502" s="3"/>
    </row>
    <row r="503" spans="4:4" x14ac:dyDescent="0.3">
      <c r="D503" s="3"/>
    </row>
    <row r="504" spans="4:4" x14ac:dyDescent="0.3">
      <c r="D504" s="3"/>
    </row>
    <row r="505" spans="4:4" x14ac:dyDescent="0.3">
      <c r="D505" s="3"/>
    </row>
    <row r="506" spans="4:4" x14ac:dyDescent="0.3">
      <c r="D506" s="3"/>
    </row>
    <row r="507" spans="4:4" x14ac:dyDescent="0.3">
      <c r="D507" s="3"/>
    </row>
    <row r="508" spans="4:4" x14ac:dyDescent="0.3">
      <c r="D508" s="3"/>
    </row>
    <row r="509" spans="4:4" x14ac:dyDescent="0.3">
      <c r="D509" s="3"/>
    </row>
    <row r="510" spans="4:4" x14ac:dyDescent="0.3">
      <c r="D510" s="3"/>
    </row>
    <row r="511" spans="4:4" x14ac:dyDescent="0.3">
      <c r="D511" s="3"/>
    </row>
    <row r="512" spans="4:4" x14ac:dyDescent="0.3">
      <c r="D512" s="3"/>
    </row>
    <row r="513" spans="4:4" x14ac:dyDescent="0.3">
      <c r="D513" s="3"/>
    </row>
    <row r="514" spans="4:4" x14ac:dyDescent="0.3">
      <c r="D514" s="3"/>
    </row>
    <row r="515" spans="4:4" x14ac:dyDescent="0.3">
      <c r="D515" s="3"/>
    </row>
    <row r="516" spans="4:4" x14ac:dyDescent="0.3">
      <c r="D516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  <row r="524" spans="4:4" x14ac:dyDescent="0.3">
      <c r="D524" s="3"/>
    </row>
    <row r="525" spans="4:4" x14ac:dyDescent="0.3">
      <c r="D525" s="3"/>
    </row>
    <row r="526" spans="4:4" x14ac:dyDescent="0.3">
      <c r="D526" s="3"/>
    </row>
    <row r="527" spans="4:4" x14ac:dyDescent="0.3">
      <c r="D527" s="3"/>
    </row>
    <row r="528" spans="4:4" x14ac:dyDescent="0.3">
      <c r="D528" s="3"/>
    </row>
    <row r="529" spans="4:4" x14ac:dyDescent="0.3">
      <c r="D529" s="3"/>
    </row>
    <row r="530" spans="4:4" x14ac:dyDescent="0.3">
      <c r="D530" s="3"/>
    </row>
    <row r="531" spans="4:4" x14ac:dyDescent="0.3">
      <c r="D531" s="3"/>
    </row>
    <row r="532" spans="4:4" x14ac:dyDescent="0.3">
      <c r="D532" s="3"/>
    </row>
    <row r="533" spans="4:4" x14ac:dyDescent="0.3">
      <c r="D533" s="3"/>
    </row>
    <row r="534" spans="4:4" x14ac:dyDescent="0.3">
      <c r="D534" s="3"/>
    </row>
    <row r="535" spans="4:4" x14ac:dyDescent="0.3">
      <c r="D535" s="3"/>
    </row>
    <row r="536" spans="4:4" x14ac:dyDescent="0.3">
      <c r="D536" s="3"/>
    </row>
    <row r="537" spans="4:4" x14ac:dyDescent="0.3">
      <c r="D537" s="3"/>
    </row>
    <row r="538" spans="4:4" x14ac:dyDescent="0.3">
      <c r="D538" s="3"/>
    </row>
    <row r="539" spans="4:4" x14ac:dyDescent="0.3">
      <c r="D539" s="3"/>
    </row>
    <row r="540" spans="4:4" x14ac:dyDescent="0.3">
      <c r="D540" s="3"/>
    </row>
    <row r="541" spans="4:4" x14ac:dyDescent="0.3">
      <c r="D541" s="3"/>
    </row>
    <row r="542" spans="4:4" x14ac:dyDescent="0.3">
      <c r="D542" s="3"/>
    </row>
    <row r="543" spans="4:4" x14ac:dyDescent="0.3">
      <c r="D543" s="3"/>
    </row>
    <row r="544" spans="4:4" x14ac:dyDescent="0.3">
      <c r="D544" s="3"/>
    </row>
    <row r="545" spans="4:4" x14ac:dyDescent="0.3">
      <c r="D545" s="3"/>
    </row>
    <row r="546" spans="4:4" x14ac:dyDescent="0.3">
      <c r="D546" s="3"/>
    </row>
    <row r="547" spans="4:4" x14ac:dyDescent="0.3">
      <c r="D547" s="3"/>
    </row>
    <row r="548" spans="4:4" x14ac:dyDescent="0.3">
      <c r="D548" s="3"/>
    </row>
    <row r="549" spans="4:4" x14ac:dyDescent="0.3">
      <c r="D549" s="3"/>
    </row>
    <row r="550" spans="4:4" x14ac:dyDescent="0.3">
      <c r="D550" s="3"/>
    </row>
    <row r="551" spans="4:4" x14ac:dyDescent="0.3">
      <c r="D551" s="3"/>
    </row>
    <row r="552" spans="4:4" x14ac:dyDescent="0.3">
      <c r="D552" s="3"/>
    </row>
    <row r="553" spans="4:4" x14ac:dyDescent="0.3">
      <c r="D553" s="3"/>
    </row>
    <row r="554" spans="4:4" x14ac:dyDescent="0.3">
      <c r="D554" s="3"/>
    </row>
    <row r="555" spans="4:4" x14ac:dyDescent="0.3">
      <c r="D555" s="3"/>
    </row>
    <row r="556" spans="4:4" x14ac:dyDescent="0.3">
      <c r="D556" s="3"/>
    </row>
    <row r="557" spans="4:4" x14ac:dyDescent="0.3">
      <c r="D557" s="3"/>
    </row>
    <row r="558" spans="4:4" x14ac:dyDescent="0.3">
      <c r="D558" s="3"/>
    </row>
    <row r="559" spans="4:4" x14ac:dyDescent="0.3">
      <c r="D559" s="3"/>
    </row>
    <row r="560" spans="4:4" x14ac:dyDescent="0.3">
      <c r="D560" s="3"/>
    </row>
    <row r="561" spans="4:4" x14ac:dyDescent="0.3">
      <c r="D561" s="3"/>
    </row>
    <row r="562" spans="4:4" x14ac:dyDescent="0.3">
      <c r="D562" s="3"/>
    </row>
    <row r="563" spans="4:4" x14ac:dyDescent="0.3">
      <c r="D563" s="3"/>
    </row>
    <row r="564" spans="4:4" x14ac:dyDescent="0.3">
      <c r="D564" s="3"/>
    </row>
    <row r="565" spans="4:4" x14ac:dyDescent="0.3">
      <c r="D565" s="3"/>
    </row>
    <row r="566" spans="4:4" x14ac:dyDescent="0.3">
      <c r="D566" s="3"/>
    </row>
    <row r="567" spans="4:4" x14ac:dyDescent="0.3">
      <c r="D567" s="3"/>
    </row>
    <row r="568" spans="4:4" x14ac:dyDescent="0.3">
      <c r="D568" s="3"/>
    </row>
    <row r="569" spans="4:4" x14ac:dyDescent="0.3">
      <c r="D569" s="3"/>
    </row>
    <row r="570" spans="4:4" x14ac:dyDescent="0.3">
      <c r="D570" s="3"/>
    </row>
    <row r="571" spans="4:4" x14ac:dyDescent="0.3">
      <c r="D571" s="3"/>
    </row>
    <row r="572" spans="4:4" x14ac:dyDescent="0.3">
      <c r="D572" s="3"/>
    </row>
    <row r="573" spans="4:4" x14ac:dyDescent="0.3">
      <c r="D573" s="3"/>
    </row>
    <row r="574" spans="4:4" x14ac:dyDescent="0.3">
      <c r="D574" s="3"/>
    </row>
    <row r="575" spans="4:4" x14ac:dyDescent="0.3">
      <c r="D575" s="3"/>
    </row>
    <row r="576" spans="4:4" x14ac:dyDescent="0.3">
      <c r="D576" s="3"/>
    </row>
    <row r="577" spans="4:4" x14ac:dyDescent="0.3">
      <c r="D577" s="3"/>
    </row>
    <row r="578" spans="4:4" x14ac:dyDescent="0.3">
      <c r="D578" s="3"/>
    </row>
    <row r="579" spans="4:4" x14ac:dyDescent="0.3">
      <c r="D579" s="3"/>
    </row>
    <row r="580" spans="4:4" x14ac:dyDescent="0.3">
      <c r="D580" s="3"/>
    </row>
    <row r="581" spans="4:4" x14ac:dyDescent="0.3">
      <c r="D581" s="3"/>
    </row>
    <row r="582" spans="4:4" x14ac:dyDescent="0.3">
      <c r="D582" s="3"/>
    </row>
    <row r="583" spans="4:4" x14ac:dyDescent="0.3">
      <c r="D583" s="3"/>
    </row>
    <row r="584" spans="4:4" x14ac:dyDescent="0.3">
      <c r="D584" s="3"/>
    </row>
    <row r="585" spans="4:4" x14ac:dyDescent="0.3">
      <c r="D585" s="3"/>
    </row>
    <row r="586" spans="4:4" x14ac:dyDescent="0.3">
      <c r="D586" s="3"/>
    </row>
    <row r="587" spans="4:4" x14ac:dyDescent="0.3">
      <c r="D587" s="3"/>
    </row>
    <row r="588" spans="4:4" x14ac:dyDescent="0.3">
      <c r="D588" s="3"/>
    </row>
    <row r="589" spans="4:4" x14ac:dyDescent="0.3">
      <c r="D589" s="3"/>
    </row>
    <row r="590" spans="4:4" x14ac:dyDescent="0.3">
      <c r="D590" s="3"/>
    </row>
    <row r="591" spans="4:4" x14ac:dyDescent="0.3">
      <c r="D591" s="3"/>
    </row>
    <row r="592" spans="4:4" x14ac:dyDescent="0.3">
      <c r="D592" s="3"/>
    </row>
    <row r="593" spans="4:4" x14ac:dyDescent="0.3">
      <c r="D593" s="3"/>
    </row>
    <row r="594" spans="4:4" x14ac:dyDescent="0.3">
      <c r="D594" s="3"/>
    </row>
    <row r="595" spans="4:4" x14ac:dyDescent="0.3">
      <c r="D595" s="3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  <row r="705" spans="4:4" x14ac:dyDescent="0.3">
      <c r="D705" s="3"/>
    </row>
    <row r="706" spans="4:4" x14ac:dyDescent="0.3">
      <c r="D706" s="3"/>
    </row>
    <row r="707" spans="4:4" x14ac:dyDescent="0.3">
      <c r="D707" s="3"/>
    </row>
    <row r="708" spans="4:4" x14ac:dyDescent="0.3">
      <c r="D708" s="3"/>
    </row>
    <row r="709" spans="4:4" x14ac:dyDescent="0.3">
      <c r="D709" s="3"/>
    </row>
    <row r="710" spans="4:4" x14ac:dyDescent="0.3">
      <c r="D710" s="3"/>
    </row>
    <row r="711" spans="4:4" x14ac:dyDescent="0.3">
      <c r="D711" s="3"/>
    </row>
    <row r="712" spans="4:4" x14ac:dyDescent="0.3">
      <c r="D712" s="3"/>
    </row>
    <row r="713" spans="4:4" x14ac:dyDescent="0.3">
      <c r="D713" s="3"/>
    </row>
    <row r="714" spans="4:4" x14ac:dyDescent="0.3">
      <c r="D714" s="3"/>
    </row>
    <row r="715" spans="4:4" x14ac:dyDescent="0.3">
      <c r="D715" s="3"/>
    </row>
    <row r="716" spans="4:4" x14ac:dyDescent="0.3">
      <c r="D716" s="3"/>
    </row>
    <row r="717" spans="4:4" x14ac:dyDescent="0.3">
      <c r="D717" s="3"/>
    </row>
    <row r="718" spans="4:4" x14ac:dyDescent="0.3">
      <c r="D718" s="3"/>
    </row>
    <row r="719" spans="4:4" x14ac:dyDescent="0.3">
      <c r="D719" s="3"/>
    </row>
    <row r="720" spans="4:4" x14ac:dyDescent="0.3">
      <c r="D720" s="3"/>
    </row>
    <row r="721" spans="4:4" x14ac:dyDescent="0.3">
      <c r="D721" s="3"/>
    </row>
    <row r="722" spans="4:4" x14ac:dyDescent="0.3">
      <c r="D722" s="3"/>
    </row>
    <row r="723" spans="4:4" x14ac:dyDescent="0.3">
      <c r="D723" s="3"/>
    </row>
    <row r="724" spans="4:4" x14ac:dyDescent="0.3">
      <c r="D724" s="3"/>
    </row>
    <row r="725" spans="4:4" x14ac:dyDescent="0.3">
      <c r="D725" s="3"/>
    </row>
    <row r="726" spans="4:4" x14ac:dyDescent="0.3">
      <c r="D726" s="3"/>
    </row>
    <row r="727" spans="4:4" x14ac:dyDescent="0.3">
      <c r="D727" s="3"/>
    </row>
    <row r="728" spans="4:4" x14ac:dyDescent="0.3">
      <c r="D728" s="3"/>
    </row>
    <row r="729" spans="4:4" x14ac:dyDescent="0.3">
      <c r="D729" s="3"/>
    </row>
    <row r="730" spans="4:4" x14ac:dyDescent="0.3">
      <c r="D730" s="3"/>
    </row>
    <row r="731" spans="4:4" x14ac:dyDescent="0.3">
      <c r="D731" s="3"/>
    </row>
    <row r="732" spans="4:4" x14ac:dyDescent="0.3">
      <c r="D732" s="3"/>
    </row>
    <row r="733" spans="4:4" x14ac:dyDescent="0.3">
      <c r="D733" s="3"/>
    </row>
    <row r="734" spans="4:4" x14ac:dyDescent="0.3">
      <c r="D734" s="3"/>
    </row>
    <row r="735" spans="4:4" x14ac:dyDescent="0.3">
      <c r="D735" s="3"/>
    </row>
    <row r="736" spans="4:4" x14ac:dyDescent="0.3">
      <c r="D736" s="3"/>
    </row>
    <row r="737" spans="4:4" x14ac:dyDescent="0.3">
      <c r="D737" s="3"/>
    </row>
    <row r="738" spans="4:4" x14ac:dyDescent="0.3">
      <c r="D738" s="3"/>
    </row>
    <row r="739" spans="4:4" x14ac:dyDescent="0.3">
      <c r="D739" s="3"/>
    </row>
    <row r="740" spans="4:4" x14ac:dyDescent="0.3">
      <c r="D740" s="3"/>
    </row>
    <row r="741" spans="4:4" x14ac:dyDescent="0.3">
      <c r="D741" s="3"/>
    </row>
    <row r="742" spans="4:4" x14ac:dyDescent="0.3">
      <c r="D742" s="3"/>
    </row>
    <row r="743" spans="4:4" x14ac:dyDescent="0.3">
      <c r="D743" s="3"/>
    </row>
    <row r="744" spans="4:4" x14ac:dyDescent="0.3">
      <c r="D744" s="3"/>
    </row>
    <row r="745" spans="4:4" x14ac:dyDescent="0.3">
      <c r="D745" s="3"/>
    </row>
    <row r="746" spans="4:4" x14ac:dyDescent="0.3">
      <c r="D746" s="3"/>
    </row>
    <row r="747" spans="4:4" x14ac:dyDescent="0.3">
      <c r="D747" s="3"/>
    </row>
    <row r="748" spans="4:4" x14ac:dyDescent="0.3">
      <c r="D748" s="3"/>
    </row>
    <row r="749" spans="4:4" x14ac:dyDescent="0.3">
      <c r="D749" s="3"/>
    </row>
    <row r="750" spans="4:4" x14ac:dyDescent="0.3">
      <c r="D750" s="3"/>
    </row>
    <row r="751" spans="4:4" x14ac:dyDescent="0.3">
      <c r="D751" s="3"/>
    </row>
    <row r="752" spans="4:4" x14ac:dyDescent="0.3">
      <c r="D752" s="3"/>
    </row>
    <row r="753" spans="4:4" x14ac:dyDescent="0.3">
      <c r="D753" s="3"/>
    </row>
    <row r="754" spans="4:4" x14ac:dyDescent="0.3">
      <c r="D754" s="3"/>
    </row>
    <row r="755" spans="4:4" x14ac:dyDescent="0.3">
      <c r="D755" s="3"/>
    </row>
    <row r="756" spans="4:4" x14ac:dyDescent="0.3">
      <c r="D756" s="3"/>
    </row>
    <row r="757" spans="4:4" x14ac:dyDescent="0.3">
      <c r="D757" s="3"/>
    </row>
    <row r="758" spans="4:4" x14ac:dyDescent="0.3">
      <c r="D758" s="3"/>
    </row>
    <row r="759" spans="4:4" x14ac:dyDescent="0.3">
      <c r="D759" s="3"/>
    </row>
    <row r="760" spans="4:4" x14ac:dyDescent="0.3">
      <c r="D760" s="3"/>
    </row>
    <row r="761" spans="4:4" x14ac:dyDescent="0.3">
      <c r="D761" s="3"/>
    </row>
    <row r="762" spans="4:4" x14ac:dyDescent="0.3">
      <c r="D762" s="3"/>
    </row>
    <row r="763" spans="4:4" x14ac:dyDescent="0.3">
      <c r="D763" s="3"/>
    </row>
    <row r="764" spans="4:4" x14ac:dyDescent="0.3">
      <c r="D764" s="3"/>
    </row>
    <row r="765" spans="4:4" x14ac:dyDescent="0.3">
      <c r="D765" s="3"/>
    </row>
    <row r="766" spans="4:4" x14ac:dyDescent="0.3">
      <c r="D766" s="3"/>
    </row>
    <row r="767" spans="4:4" x14ac:dyDescent="0.3">
      <c r="D767" s="3"/>
    </row>
    <row r="768" spans="4:4" x14ac:dyDescent="0.3">
      <c r="D768" s="3"/>
    </row>
    <row r="769" spans="4:4" x14ac:dyDescent="0.3">
      <c r="D769" s="3"/>
    </row>
    <row r="770" spans="4:4" x14ac:dyDescent="0.3">
      <c r="D770" s="3"/>
    </row>
    <row r="771" spans="4:4" x14ac:dyDescent="0.3">
      <c r="D771" s="3"/>
    </row>
    <row r="772" spans="4:4" x14ac:dyDescent="0.3">
      <c r="D772" s="3"/>
    </row>
    <row r="773" spans="4:4" x14ac:dyDescent="0.3">
      <c r="D773" s="3"/>
    </row>
    <row r="774" spans="4:4" x14ac:dyDescent="0.3">
      <c r="D774" s="3"/>
    </row>
    <row r="775" spans="4:4" x14ac:dyDescent="0.3">
      <c r="D775" s="3"/>
    </row>
    <row r="776" spans="4:4" x14ac:dyDescent="0.3">
      <c r="D776" s="3"/>
    </row>
    <row r="777" spans="4:4" x14ac:dyDescent="0.3">
      <c r="D777" s="3"/>
    </row>
    <row r="778" spans="4:4" x14ac:dyDescent="0.3">
      <c r="D778" s="3"/>
    </row>
    <row r="779" spans="4:4" x14ac:dyDescent="0.3">
      <c r="D779" s="3"/>
    </row>
    <row r="780" spans="4:4" x14ac:dyDescent="0.3">
      <c r="D780" s="3"/>
    </row>
    <row r="781" spans="4:4" x14ac:dyDescent="0.3">
      <c r="D781" s="3"/>
    </row>
    <row r="782" spans="4:4" x14ac:dyDescent="0.3">
      <c r="D782" s="3"/>
    </row>
    <row r="783" spans="4:4" x14ac:dyDescent="0.3">
      <c r="D783" s="3"/>
    </row>
    <row r="784" spans="4:4" x14ac:dyDescent="0.3">
      <c r="D784" s="3"/>
    </row>
    <row r="785" spans="4:4" x14ac:dyDescent="0.3">
      <c r="D785" s="3"/>
    </row>
    <row r="786" spans="4:4" x14ac:dyDescent="0.3">
      <c r="D786" s="3"/>
    </row>
    <row r="787" spans="4:4" x14ac:dyDescent="0.3">
      <c r="D787" s="3"/>
    </row>
    <row r="788" spans="4:4" x14ac:dyDescent="0.3">
      <c r="D788" s="3"/>
    </row>
    <row r="789" spans="4:4" x14ac:dyDescent="0.3">
      <c r="D789" s="3"/>
    </row>
    <row r="790" spans="4:4" x14ac:dyDescent="0.3">
      <c r="D790" s="3"/>
    </row>
    <row r="791" spans="4:4" x14ac:dyDescent="0.3">
      <c r="D791" s="3"/>
    </row>
    <row r="792" spans="4:4" x14ac:dyDescent="0.3">
      <c r="D792" s="3"/>
    </row>
    <row r="793" spans="4:4" x14ac:dyDescent="0.3">
      <c r="D793" s="3"/>
    </row>
    <row r="794" spans="4:4" x14ac:dyDescent="0.3">
      <c r="D794" s="3"/>
    </row>
    <row r="795" spans="4:4" x14ac:dyDescent="0.3">
      <c r="D795" s="3"/>
    </row>
    <row r="796" spans="4:4" x14ac:dyDescent="0.3">
      <c r="D796" s="3"/>
    </row>
    <row r="797" spans="4:4" x14ac:dyDescent="0.3">
      <c r="D797" s="3"/>
    </row>
    <row r="798" spans="4:4" x14ac:dyDescent="0.3">
      <c r="D798" s="3"/>
    </row>
    <row r="799" spans="4:4" x14ac:dyDescent="0.3">
      <c r="D799" s="3"/>
    </row>
    <row r="800" spans="4:4" x14ac:dyDescent="0.3">
      <c r="D800" s="3"/>
    </row>
    <row r="801" spans="4:4" x14ac:dyDescent="0.3">
      <c r="D801" s="3"/>
    </row>
    <row r="802" spans="4:4" x14ac:dyDescent="0.3">
      <c r="D802" s="3"/>
    </row>
    <row r="803" spans="4:4" x14ac:dyDescent="0.3">
      <c r="D803" s="3"/>
    </row>
    <row r="804" spans="4:4" x14ac:dyDescent="0.3">
      <c r="D804" s="3"/>
    </row>
    <row r="805" spans="4:4" x14ac:dyDescent="0.3">
      <c r="D805" s="3"/>
    </row>
    <row r="806" spans="4:4" x14ac:dyDescent="0.3">
      <c r="D806" s="3"/>
    </row>
    <row r="807" spans="4:4" x14ac:dyDescent="0.3">
      <c r="D807" s="3"/>
    </row>
    <row r="808" spans="4:4" x14ac:dyDescent="0.3">
      <c r="D808" s="3"/>
    </row>
    <row r="809" spans="4:4" x14ac:dyDescent="0.3">
      <c r="D809" s="3"/>
    </row>
    <row r="810" spans="4:4" x14ac:dyDescent="0.3">
      <c r="D810" s="3"/>
    </row>
    <row r="811" spans="4:4" x14ac:dyDescent="0.3">
      <c r="D811" s="3"/>
    </row>
    <row r="812" spans="4:4" x14ac:dyDescent="0.3">
      <c r="D812" s="3"/>
    </row>
    <row r="813" spans="4:4" x14ac:dyDescent="0.3">
      <c r="D813" s="3"/>
    </row>
    <row r="814" spans="4:4" x14ac:dyDescent="0.3">
      <c r="D814" s="3"/>
    </row>
    <row r="815" spans="4:4" x14ac:dyDescent="0.3">
      <c r="D815" s="3"/>
    </row>
    <row r="816" spans="4:4" x14ac:dyDescent="0.3">
      <c r="D816" s="3"/>
    </row>
    <row r="817" spans="4:4" x14ac:dyDescent="0.3">
      <c r="D817" s="3"/>
    </row>
    <row r="818" spans="4:4" x14ac:dyDescent="0.3">
      <c r="D818" s="3"/>
    </row>
    <row r="819" spans="4:4" x14ac:dyDescent="0.3">
      <c r="D819" s="3"/>
    </row>
    <row r="820" spans="4:4" x14ac:dyDescent="0.3">
      <c r="D820" s="3"/>
    </row>
    <row r="821" spans="4:4" x14ac:dyDescent="0.3">
      <c r="D821" s="3"/>
    </row>
    <row r="822" spans="4:4" x14ac:dyDescent="0.3">
      <c r="D822" s="3"/>
    </row>
    <row r="823" spans="4:4" x14ac:dyDescent="0.3">
      <c r="D823" s="3"/>
    </row>
    <row r="824" spans="4:4" x14ac:dyDescent="0.3">
      <c r="D824" s="3"/>
    </row>
    <row r="825" spans="4:4" x14ac:dyDescent="0.3">
      <c r="D825" s="3"/>
    </row>
    <row r="826" spans="4:4" x14ac:dyDescent="0.3">
      <c r="D826" s="3"/>
    </row>
    <row r="827" spans="4:4" x14ac:dyDescent="0.3">
      <c r="D827" s="3"/>
    </row>
    <row r="828" spans="4:4" x14ac:dyDescent="0.3">
      <c r="D828" s="3"/>
    </row>
    <row r="829" spans="4:4" x14ac:dyDescent="0.3">
      <c r="D829" s="3"/>
    </row>
    <row r="830" spans="4:4" x14ac:dyDescent="0.3">
      <c r="D830" s="3"/>
    </row>
    <row r="831" spans="4:4" x14ac:dyDescent="0.3">
      <c r="D831" s="3"/>
    </row>
    <row r="832" spans="4:4" x14ac:dyDescent="0.3">
      <c r="D832" s="3"/>
    </row>
    <row r="833" spans="4:4" x14ac:dyDescent="0.3">
      <c r="D833" s="3"/>
    </row>
    <row r="834" spans="4:4" x14ac:dyDescent="0.3">
      <c r="D834" s="3"/>
    </row>
    <row r="835" spans="4:4" x14ac:dyDescent="0.3">
      <c r="D835" s="3"/>
    </row>
    <row r="836" spans="4:4" x14ac:dyDescent="0.3">
      <c r="D836" s="3"/>
    </row>
    <row r="837" spans="4:4" x14ac:dyDescent="0.3">
      <c r="D837" s="3"/>
    </row>
    <row r="838" spans="4:4" x14ac:dyDescent="0.3">
      <c r="D838" s="3"/>
    </row>
    <row r="839" spans="4:4" x14ac:dyDescent="0.3">
      <c r="D839" s="3"/>
    </row>
    <row r="840" spans="4:4" x14ac:dyDescent="0.3">
      <c r="D840" s="3"/>
    </row>
    <row r="841" spans="4:4" x14ac:dyDescent="0.3">
      <c r="D841" s="3"/>
    </row>
    <row r="842" spans="4:4" x14ac:dyDescent="0.3">
      <c r="D842" s="3"/>
    </row>
    <row r="843" spans="4:4" x14ac:dyDescent="0.3">
      <c r="D843" s="3"/>
    </row>
    <row r="844" spans="4:4" x14ac:dyDescent="0.3">
      <c r="D844" s="3"/>
    </row>
    <row r="845" spans="4:4" x14ac:dyDescent="0.3">
      <c r="D845" s="3"/>
    </row>
    <row r="846" spans="4:4" x14ac:dyDescent="0.3">
      <c r="D846" s="3"/>
    </row>
    <row r="847" spans="4:4" x14ac:dyDescent="0.3">
      <c r="D847" s="3"/>
    </row>
    <row r="848" spans="4:4" x14ac:dyDescent="0.3">
      <c r="D848" s="3"/>
    </row>
    <row r="849" spans="4:4" x14ac:dyDescent="0.3">
      <c r="D849" s="3"/>
    </row>
    <row r="850" spans="4:4" x14ac:dyDescent="0.3">
      <c r="D850" s="3"/>
    </row>
    <row r="851" spans="4:4" x14ac:dyDescent="0.3">
      <c r="D851" s="3"/>
    </row>
    <row r="852" spans="4:4" x14ac:dyDescent="0.3">
      <c r="D852" s="3"/>
    </row>
    <row r="853" spans="4:4" x14ac:dyDescent="0.3">
      <c r="D853" s="3"/>
    </row>
    <row r="854" spans="4:4" x14ac:dyDescent="0.3">
      <c r="D854" s="3"/>
    </row>
    <row r="855" spans="4:4" x14ac:dyDescent="0.3">
      <c r="D855" s="3"/>
    </row>
    <row r="856" spans="4:4" x14ac:dyDescent="0.3">
      <c r="D856" s="3"/>
    </row>
    <row r="857" spans="4:4" x14ac:dyDescent="0.3">
      <c r="D857" s="3"/>
    </row>
    <row r="858" spans="4:4" x14ac:dyDescent="0.3">
      <c r="D858" s="3"/>
    </row>
    <row r="859" spans="4:4" x14ac:dyDescent="0.3">
      <c r="D859" s="3"/>
    </row>
    <row r="860" spans="4:4" x14ac:dyDescent="0.3">
      <c r="D860" s="3"/>
    </row>
    <row r="861" spans="4:4" x14ac:dyDescent="0.3">
      <c r="D861" s="3"/>
    </row>
    <row r="862" spans="4:4" x14ac:dyDescent="0.3">
      <c r="D862" s="3"/>
    </row>
    <row r="863" spans="4:4" x14ac:dyDescent="0.3">
      <c r="D863" s="3"/>
    </row>
    <row r="864" spans="4:4" x14ac:dyDescent="0.3">
      <c r="D864" s="3"/>
    </row>
    <row r="865" spans="4:4" x14ac:dyDescent="0.3">
      <c r="D865" s="3"/>
    </row>
    <row r="866" spans="4:4" x14ac:dyDescent="0.3">
      <c r="D866" s="3"/>
    </row>
    <row r="867" spans="4:4" x14ac:dyDescent="0.3">
      <c r="D867" s="3"/>
    </row>
    <row r="868" spans="4:4" x14ac:dyDescent="0.3">
      <c r="D868" s="3"/>
    </row>
    <row r="869" spans="4:4" x14ac:dyDescent="0.3">
      <c r="D869" s="3"/>
    </row>
    <row r="870" spans="4:4" x14ac:dyDescent="0.3">
      <c r="D870" s="3"/>
    </row>
    <row r="871" spans="4:4" x14ac:dyDescent="0.3">
      <c r="D871" s="3"/>
    </row>
    <row r="872" spans="4:4" x14ac:dyDescent="0.3">
      <c r="D872" s="3"/>
    </row>
    <row r="873" spans="4:4" x14ac:dyDescent="0.3">
      <c r="D873" s="3"/>
    </row>
    <row r="874" spans="4:4" x14ac:dyDescent="0.3">
      <c r="D874" s="3"/>
    </row>
    <row r="875" spans="4:4" x14ac:dyDescent="0.3">
      <c r="D875" s="3"/>
    </row>
    <row r="876" spans="4:4" x14ac:dyDescent="0.3">
      <c r="D876" s="3"/>
    </row>
    <row r="877" spans="4:4" x14ac:dyDescent="0.3">
      <c r="D877" s="3"/>
    </row>
    <row r="878" spans="4:4" x14ac:dyDescent="0.3">
      <c r="D878" s="3"/>
    </row>
    <row r="879" spans="4:4" x14ac:dyDescent="0.3">
      <c r="D879" s="3"/>
    </row>
    <row r="880" spans="4:4" x14ac:dyDescent="0.3">
      <c r="D880" s="3"/>
    </row>
    <row r="881" spans="4:4" x14ac:dyDescent="0.3">
      <c r="D881" s="3"/>
    </row>
    <row r="882" spans="4:4" x14ac:dyDescent="0.3">
      <c r="D882" s="3"/>
    </row>
    <row r="883" spans="4:4" x14ac:dyDescent="0.3">
      <c r="D883" s="3"/>
    </row>
    <row r="884" spans="4:4" x14ac:dyDescent="0.3">
      <c r="D884" s="3"/>
    </row>
    <row r="885" spans="4:4" x14ac:dyDescent="0.3">
      <c r="D885" s="3"/>
    </row>
    <row r="886" spans="4:4" x14ac:dyDescent="0.3">
      <c r="D886" s="3"/>
    </row>
    <row r="887" spans="4:4" x14ac:dyDescent="0.3">
      <c r="D887" s="3"/>
    </row>
    <row r="888" spans="4:4" x14ac:dyDescent="0.3">
      <c r="D888" s="3"/>
    </row>
    <row r="889" spans="4:4" x14ac:dyDescent="0.3">
      <c r="D889" s="3"/>
    </row>
    <row r="890" spans="4:4" x14ac:dyDescent="0.3">
      <c r="D890" s="3"/>
    </row>
    <row r="891" spans="4:4" x14ac:dyDescent="0.3">
      <c r="D891" s="3"/>
    </row>
    <row r="892" spans="4:4" x14ac:dyDescent="0.3">
      <c r="D892" s="3"/>
    </row>
    <row r="893" spans="4:4" x14ac:dyDescent="0.3">
      <c r="D893" s="3"/>
    </row>
    <row r="894" spans="4:4" x14ac:dyDescent="0.3">
      <c r="D894" s="3"/>
    </row>
    <row r="895" spans="4:4" x14ac:dyDescent="0.3">
      <c r="D895" s="3"/>
    </row>
    <row r="896" spans="4:4" x14ac:dyDescent="0.3">
      <c r="D896" s="3"/>
    </row>
    <row r="897" spans="4:4" x14ac:dyDescent="0.3">
      <c r="D897" s="3"/>
    </row>
    <row r="898" spans="4:4" x14ac:dyDescent="0.3">
      <c r="D898" s="3"/>
    </row>
    <row r="899" spans="4:4" x14ac:dyDescent="0.3">
      <c r="D899" s="3"/>
    </row>
    <row r="900" spans="4:4" x14ac:dyDescent="0.3">
      <c r="D900" s="3"/>
    </row>
    <row r="901" spans="4:4" x14ac:dyDescent="0.3">
      <c r="D901" s="3"/>
    </row>
    <row r="902" spans="4:4" x14ac:dyDescent="0.3">
      <c r="D902" s="3"/>
    </row>
    <row r="903" spans="4:4" x14ac:dyDescent="0.3">
      <c r="D903" s="3"/>
    </row>
    <row r="904" spans="4:4" x14ac:dyDescent="0.3">
      <c r="D904" s="3"/>
    </row>
    <row r="905" spans="4:4" x14ac:dyDescent="0.3">
      <c r="D905" s="3"/>
    </row>
    <row r="906" spans="4:4" x14ac:dyDescent="0.3">
      <c r="D906" s="3"/>
    </row>
    <row r="907" spans="4:4" x14ac:dyDescent="0.3">
      <c r="D907" s="3"/>
    </row>
    <row r="908" spans="4:4" x14ac:dyDescent="0.3">
      <c r="D908" s="3"/>
    </row>
    <row r="909" spans="4:4" x14ac:dyDescent="0.3">
      <c r="D909" s="3"/>
    </row>
    <row r="910" spans="4:4" x14ac:dyDescent="0.3">
      <c r="D910" s="3"/>
    </row>
    <row r="911" spans="4:4" x14ac:dyDescent="0.3">
      <c r="D911" s="3"/>
    </row>
    <row r="912" spans="4:4" x14ac:dyDescent="0.3">
      <c r="D912" s="3"/>
    </row>
    <row r="913" spans="4:4" x14ac:dyDescent="0.3">
      <c r="D913" s="3"/>
    </row>
    <row r="914" spans="4:4" x14ac:dyDescent="0.3">
      <c r="D914" s="3"/>
    </row>
    <row r="915" spans="4:4" x14ac:dyDescent="0.3">
      <c r="D915" s="3"/>
    </row>
    <row r="916" spans="4:4" x14ac:dyDescent="0.3">
      <c r="D916" s="3"/>
    </row>
    <row r="917" spans="4:4" x14ac:dyDescent="0.3">
      <c r="D917" s="3"/>
    </row>
    <row r="918" spans="4:4" x14ac:dyDescent="0.3">
      <c r="D918" s="3"/>
    </row>
    <row r="919" spans="4:4" x14ac:dyDescent="0.3">
      <c r="D919" s="3"/>
    </row>
    <row r="920" spans="4:4" x14ac:dyDescent="0.3">
      <c r="D920" s="3"/>
    </row>
    <row r="921" spans="4:4" x14ac:dyDescent="0.3">
      <c r="D921" s="3"/>
    </row>
    <row r="922" spans="4:4" x14ac:dyDescent="0.3">
      <c r="D922" s="3"/>
    </row>
    <row r="923" spans="4:4" x14ac:dyDescent="0.3">
      <c r="D923" s="3"/>
    </row>
    <row r="924" spans="4:4" x14ac:dyDescent="0.3">
      <c r="D924" s="3"/>
    </row>
    <row r="925" spans="4:4" x14ac:dyDescent="0.3">
      <c r="D925" s="3"/>
    </row>
    <row r="926" spans="4:4" x14ac:dyDescent="0.3">
      <c r="D926" s="3"/>
    </row>
    <row r="927" spans="4:4" x14ac:dyDescent="0.3">
      <c r="D927" s="3"/>
    </row>
    <row r="928" spans="4:4" x14ac:dyDescent="0.3">
      <c r="D928" s="3"/>
    </row>
    <row r="929" spans="4:4" x14ac:dyDescent="0.3">
      <c r="D929" s="3"/>
    </row>
    <row r="930" spans="4:4" x14ac:dyDescent="0.3">
      <c r="D930" s="3"/>
    </row>
    <row r="931" spans="4:4" x14ac:dyDescent="0.3">
      <c r="D931" s="3"/>
    </row>
    <row r="932" spans="4:4" x14ac:dyDescent="0.3">
      <c r="D932" s="3"/>
    </row>
    <row r="933" spans="4:4" x14ac:dyDescent="0.3">
      <c r="D933" s="3"/>
    </row>
    <row r="934" spans="4:4" x14ac:dyDescent="0.3">
      <c r="D934" s="3"/>
    </row>
    <row r="935" spans="4:4" x14ac:dyDescent="0.3">
      <c r="D935" s="3"/>
    </row>
    <row r="936" spans="4:4" x14ac:dyDescent="0.3">
      <c r="D936" s="3"/>
    </row>
    <row r="937" spans="4:4" x14ac:dyDescent="0.3">
      <c r="D937" s="3"/>
    </row>
    <row r="938" spans="4:4" x14ac:dyDescent="0.3">
      <c r="D938" s="3"/>
    </row>
    <row r="939" spans="4:4" x14ac:dyDescent="0.3">
      <c r="D939" s="3"/>
    </row>
    <row r="940" spans="4:4" x14ac:dyDescent="0.3">
      <c r="D940" s="3"/>
    </row>
    <row r="941" spans="4:4" x14ac:dyDescent="0.3">
      <c r="D941" s="3"/>
    </row>
    <row r="942" spans="4:4" x14ac:dyDescent="0.3">
      <c r="D942" s="3"/>
    </row>
    <row r="943" spans="4:4" x14ac:dyDescent="0.3">
      <c r="D943" s="3"/>
    </row>
    <row r="944" spans="4:4" x14ac:dyDescent="0.3">
      <c r="D944" s="3"/>
    </row>
    <row r="945" spans="4:4" x14ac:dyDescent="0.3">
      <c r="D945" s="3"/>
    </row>
    <row r="946" spans="4:4" x14ac:dyDescent="0.3">
      <c r="D946" s="3"/>
    </row>
    <row r="947" spans="4:4" x14ac:dyDescent="0.3">
      <c r="D947" s="3"/>
    </row>
    <row r="948" spans="4:4" x14ac:dyDescent="0.3">
      <c r="D948" s="3"/>
    </row>
    <row r="949" spans="4:4" x14ac:dyDescent="0.3">
      <c r="D949" s="3"/>
    </row>
    <row r="950" spans="4:4" x14ac:dyDescent="0.3">
      <c r="D950" s="3"/>
    </row>
    <row r="951" spans="4:4" x14ac:dyDescent="0.3">
      <c r="D951" s="3"/>
    </row>
    <row r="952" spans="4:4" x14ac:dyDescent="0.3">
      <c r="D952" s="3"/>
    </row>
    <row r="953" spans="4:4" x14ac:dyDescent="0.3">
      <c r="D953" s="3"/>
    </row>
    <row r="954" spans="4:4" x14ac:dyDescent="0.3">
      <c r="D954" s="3"/>
    </row>
    <row r="955" spans="4:4" x14ac:dyDescent="0.3">
      <c r="D955" s="3"/>
    </row>
    <row r="956" spans="4:4" x14ac:dyDescent="0.3">
      <c r="D956" s="3"/>
    </row>
    <row r="957" spans="4:4" x14ac:dyDescent="0.3">
      <c r="D957" s="3"/>
    </row>
    <row r="958" spans="4:4" x14ac:dyDescent="0.3">
      <c r="D958" s="3"/>
    </row>
    <row r="959" spans="4:4" x14ac:dyDescent="0.3">
      <c r="D959" s="3"/>
    </row>
    <row r="960" spans="4:4" x14ac:dyDescent="0.3">
      <c r="D960" s="3"/>
    </row>
    <row r="961" spans="4:4" x14ac:dyDescent="0.3">
      <c r="D961" s="3"/>
    </row>
    <row r="962" spans="4:4" x14ac:dyDescent="0.3">
      <c r="D962" s="3"/>
    </row>
    <row r="963" spans="4:4" x14ac:dyDescent="0.3">
      <c r="D963" s="3"/>
    </row>
    <row r="964" spans="4:4" x14ac:dyDescent="0.3">
      <c r="D964" s="3"/>
    </row>
    <row r="965" spans="4:4" x14ac:dyDescent="0.3">
      <c r="D965" s="3"/>
    </row>
    <row r="966" spans="4:4" x14ac:dyDescent="0.3">
      <c r="D966" s="3"/>
    </row>
    <row r="967" spans="4:4" x14ac:dyDescent="0.3">
      <c r="D967" s="3"/>
    </row>
    <row r="968" spans="4:4" x14ac:dyDescent="0.3">
      <c r="D968" s="3"/>
    </row>
    <row r="969" spans="4:4" x14ac:dyDescent="0.3">
      <c r="D969" s="3"/>
    </row>
    <row r="970" spans="4:4" x14ac:dyDescent="0.3">
      <c r="D970" s="3"/>
    </row>
    <row r="971" spans="4:4" x14ac:dyDescent="0.3">
      <c r="D971" s="3"/>
    </row>
    <row r="972" spans="4:4" x14ac:dyDescent="0.3">
      <c r="D972" s="3"/>
    </row>
    <row r="973" spans="4:4" x14ac:dyDescent="0.3">
      <c r="D973" s="3"/>
    </row>
    <row r="974" spans="4:4" x14ac:dyDescent="0.3">
      <c r="D974" s="3"/>
    </row>
    <row r="975" spans="4:4" x14ac:dyDescent="0.3">
      <c r="D975" s="3"/>
    </row>
    <row r="976" spans="4:4" x14ac:dyDescent="0.3">
      <c r="D976" s="3"/>
    </row>
    <row r="977" spans="4:4" x14ac:dyDescent="0.3">
      <c r="D977" s="3"/>
    </row>
    <row r="978" spans="4:4" x14ac:dyDescent="0.3">
      <c r="D978" s="3"/>
    </row>
    <row r="979" spans="4:4" x14ac:dyDescent="0.3">
      <c r="D979" s="3"/>
    </row>
    <row r="980" spans="4:4" x14ac:dyDescent="0.3">
      <c r="D980" s="3"/>
    </row>
    <row r="981" spans="4:4" x14ac:dyDescent="0.3">
      <c r="D981" s="3"/>
    </row>
    <row r="982" spans="4:4" x14ac:dyDescent="0.3">
      <c r="D982" s="3"/>
    </row>
    <row r="983" spans="4:4" x14ac:dyDescent="0.3">
      <c r="D983" s="3"/>
    </row>
    <row r="984" spans="4:4" x14ac:dyDescent="0.3">
      <c r="D984" s="3"/>
    </row>
    <row r="985" spans="4:4" x14ac:dyDescent="0.3">
      <c r="D985" s="3"/>
    </row>
    <row r="986" spans="4:4" x14ac:dyDescent="0.3">
      <c r="D986" s="3"/>
    </row>
    <row r="987" spans="4:4" x14ac:dyDescent="0.3">
      <c r="D987" s="3"/>
    </row>
    <row r="988" spans="4:4" x14ac:dyDescent="0.3">
      <c r="D988" s="3"/>
    </row>
    <row r="989" spans="4:4" x14ac:dyDescent="0.3">
      <c r="D989" s="3"/>
    </row>
    <row r="990" spans="4:4" x14ac:dyDescent="0.3">
      <c r="D990" s="3"/>
    </row>
    <row r="991" spans="4:4" x14ac:dyDescent="0.3">
      <c r="D991" s="3"/>
    </row>
    <row r="992" spans="4:4" x14ac:dyDescent="0.3">
      <c r="D992" s="3"/>
    </row>
    <row r="993" spans="4:5" x14ac:dyDescent="0.3">
      <c r="D993" s="3"/>
    </row>
    <row r="994" spans="4:5" x14ac:dyDescent="0.3">
      <c r="D994" s="3"/>
    </row>
    <row r="995" spans="4:5" x14ac:dyDescent="0.3">
      <c r="D995" s="3"/>
    </row>
    <row r="996" spans="4:5" x14ac:dyDescent="0.3">
      <c r="D996" s="3"/>
      <c r="E996" s="1"/>
    </row>
    <row r="997" spans="4:5" x14ac:dyDescent="0.3">
      <c r="D997" s="3"/>
    </row>
    <row r="998" spans="4:5" x14ac:dyDescent="0.3">
      <c r="D998" s="3"/>
    </row>
    <row r="999" spans="4:5" x14ac:dyDescent="0.3">
      <c r="D999" s="3"/>
    </row>
    <row r="1000" spans="4:5" x14ac:dyDescent="0.3">
      <c r="D1000" s="3"/>
    </row>
    <row r="1001" spans="4:5" x14ac:dyDescent="0.3">
      <c r="D1001" s="3"/>
    </row>
    <row r="1002" spans="4:5" x14ac:dyDescent="0.3">
      <c r="D1002" s="3"/>
    </row>
    <row r="1003" spans="4:5" x14ac:dyDescent="0.3">
      <c r="D1003" s="3"/>
    </row>
    <row r="1004" spans="4:5" x14ac:dyDescent="0.3">
      <c r="D1004" s="3"/>
    </row>
    <row r="1005" spans="4:5" x14ac:dyDescent="0.3">
      <c r="D1005" s="3"/>
    </row>
    <row r="1006" spans="4:5" x14ac:dyDescent="0.3">
      <c r="D1006" s="3"/>
    </row>
    <row r="1007" spans="4:5" x14ac:dyDescent="0.3">
      <c r="D1007" s="3"/>
    </row>
    <row r="1008" spans="4:5" x14ac:dyDescent="0.3">
      <c r="D1008" s="3"/>
    </row>
    <row r="1009" spans="4:4" x14ac:dyDescent="0.3">
      <c r="D1009" s="3"/>
    </row>
    <row r="1010" spans="4:4" x14ac:dyDescent="0.3">
      <c r="D1010" s="3"/>
    </row>
    <row r="1011" spans="4:4" x14ac:dyDescent="0.3">
      <c r="D1011" s="3"/>
    </row>
    <row r="1012" spans="4:4" x14ac:dyDescent="0.3">
      <c r="D1012" s="3"/>
    </row>
    <row r="1013" spans="4:4" x14ac:dyDescent="0.3">
      <c r="D1013" s="3"/>
    </row>
    <row r="1014" spans="4:4" x14ac:dyDescent="0.3">
      <c r="D1014" s="3"/>
    </row>
    <row r="1015" spans="4:4" x14ac:dyDescent="0.3">
      <c r="D1015" s="3"/>
    </row>
    <row r="1016" spans="4:4" x14ac:dyDescent="0.3">
      <c r="D1016" s="3"/>
    </row>
    <row r="1017" spans="4:4" x14ac:dyDescent="0.3">
      <c r="D1017" s="3"/>
    </row>
    <row r="1018" spans="4:4" x14ac:dyDescent="0.3">
      <c r="D1018" s="3"/>
    </row>
    <row r="1019" spans="4:4" x14ac:dyDescent="0.3">
      <c r="D1019" s="3"/>
    </row>
    <row r="1020" spans="4:4" x14ac:dyDescent="0.3">
      <c r="D1020" s="3"/>
    </row>
    <row r="1021" spans="4:4" x14ac:dyDescent="0.3">
      <c r="D1021" s="3"/>
    </row>
    <row r="1022" spans="4:4" x14ac:dyDescent="0.3">
      <c r="D1022" s="3"/>
    </row>
    <row r="1023" spans="4:4" x14ac:dyDescent="0.3">
      <c r="D1023" s="3"/>
    </row>
    <row r="1024" spans="4:4" x14ac:dyDescent="0.3">
      <c r="D1024" s="3"/>
    </row>
    <row r="1025" spans="4:4" x14ac:dyDescent="0.3">
      <c r="D1025" s="3"/>
    </row>
    <row r="1026" spans="4:4" x14ac:dyDescent="0.3">
      <c r="D1026" s="3"/>
    </row>
  </sheetData>
  <phoneticPr fontId="20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8167-4F13-429D-A6B5-65B8E4CD3671}">
  <dimension ref="B4:AX44"/>
  <sheetViews>
    <sheetView tabSelected="1" topLeftCell="D1" workbookViewId="0">
      <selection activeCell="U1" sqref="U1"/>
    </sheetView>
  </sheetViews>
  <sheetFormatPr defaultRowHeight="14.4" x14ac:dyDescent="0.3"/>
  <cols>
    <col min="4" max="4" width="14" customWidth="1"/>
    <col min="5" max="5" width="12.88671875" customWidth="1"/>
    <col min="6" max="6" width="12.44140625" customWidth="1"/>
    <col min="7" max="12" width="4.5546875" customWidth="1"/>
    <col min="13" max="50" width="3.5546875" bestFit="1" customWidth="1"/>
  </cols>
  <sheetData>
    <row r="4" spans="2:50" ht="49.8" x14ac:dyDescent="0.3">
      <c r="B4" s="17" t="s">
        <v>25</v>
      </c>
      <c r="C4" s="17"/>
      <c r="D4" s="17" t="s">
        <v>0</v>
      </c>
      <c r="E4" s="18" t="s">
        <v>1</v>
      </c>
      <c r="F4" s="17" t="s">
        <v>2</v>
      </c>
      <c r="G4" s="19">
        <f>D5</f>
        <v>44564</v>
      </c>
      <c r="H4" s="19">
        <f>G4+1</f>
        <v>44565</v>
      </c>
      <c r="I4" s="19">
        <f t="shared" ref="I4:AX4" si="0">H4+1</f>
        <v>44566</v>
      </c>
      <c r="J4" s="19">
        <f t="shared" si="0"/>
        <v>44567</v>
      </c>
      <c r="K4" s="19">
        <f t="shared" si="0"/>
        <v>44568</v>
      </c>
      <c r="L4" s="19">
        <f t="shared" si="0"/>
        <v>44569</v>
      </c>
      <c r="M4" s="19">
        <f t="shared" si="0"/>
        <v>44570</v>
      </c>
      <c r="N4" s="19">
        <f t="shared" si="0"/>
        <v>44571</v>
      </c>
      <c r="O4" s="19">
        <f t="shared" si="0"/>
        <v>44572</v>
      </c>
      <c r="P4" s="19">
        <f t="shared" si="0"/>
        <v>44573</v>
      </c>
      <c r="Q4" s="19">
        <f t="shared" si="0"/>
        <v>44574</v>
      </c>
      <c r="R4" s="19">
        <f t="shared" si="0"/>
        <v>44575</v>
      </c>
      <c r="S4" s="19">
        <f t="shared" si="0"/>
        <v>44576</v>
      </c>
      <c r="T4" s="19">
        <f t="shared" si="0"/>
        <v>44577</v>
      </c>
      <c r="U4" s="19">
        <f t="shared" si="0"/>
        <v>44578</v>
      </c>
      <c r="V4" s="19">
        <f t="shared" si="0"/>
        <v>44579</v>
      </c>
      <c r="W4" s="19">
        <f t="shared" si="0"/>
        <v>44580</v>
      </c>
      <c r="X4" s="19">
        <f t="shared" si="0"/>
        <v>44581</v>
      </c>
      <c r="Y4" s="19">
        <f t="shared" si="0"/>
        <v>44582</v>
      </c>
      <c r="Z4" s="19">
        <f t="shared" si="0"/>
        <v>44583</v>
      </c>
      <c r="AA4" s="19">
        <f t="shared" si="0"/>
        <v>44584</v>
      </c>
      <c r="AB4" s="19">
        <f t="shared" si="0"/>
        <v>44585</v>
      </c>
      <c r="AC4" s="19">
        <f t="shared" si="0"/>
        <v>44586</v>
      </c>
      <c r="AD4" s="19">
        <f t="shared" si="0"/>
        <v>44587</v>
      </c>
      <c r="AE4" s="19">
        <f t="shared" si="0"/>
        <v>44588</v>
      </c>
      <c r="AF4" s="19">
        <f t="shared" si="0"/>
        <v>44589</v>
      </c>
      <c r="AG4" s="19">
        <f t="shared" si="0"/>
        <v>44590</v>
      </c>
      <c r="AH4" s="19">
        <f t="shared" si="0"/>
        <v>44591</v>
      </c>
      <c r="AI4" s="19">
        <f t="shared" si="0"/>
        <v>44592</v>
      </c>
      <c r="AJ4" s="19">
        <f t="shared" si="0"/>
        <v>44593</v>
      </c>
      <c r="AK4" s="19">
        <f t="shared" si="0"/>
        <v>44594</v>
      </c>
      <c r="AL4" s="19">
        <f t="shared" si="0"/>
        <v>44595</v>
      </c>
      <c r="AM4" s="19">
        <f t="shared" si="0"/>
        <v>44596</v>
      </c>
      <c r="AN4" s="19">
        <f t="shared" si="0"/>
        <v>44597</v>
      </c>
      <c r="AO4" s="19">
        <f t="shared" si="0"/>
        <v>44598</v>
      </c>
      <c r="AP4" s="19">
        <f t="shared" si="0"/>
        <v>44599</v>
      </c>
      <c r="AQ4" s="19">
        <f t="shared" si="0"/>
        <v>44600</v>
      </c>
      <c r="AR4" s="19">
        <f t="shared" si="0"/>
        <v>44601</v>
      </c>
      <c r="AS4" s="19">
        <f t="shared" si="0"/>
        <v>44602</v>
      </c>
      <c r="AT4" s="19">
        <f t="shared" si="0"/>
        <v>44603</v>
      </c>
      <c r="AU4" s="19">
        <f t="shared" si="0"/>
        <v>44604</v>
      </c>
      <c r="AV4" s="19">
        <f t="shared" si="0"/>
        <v>44605</v>
      </c>
      <c r="AW4" s="19">
        <f t="shared" si="0"/>
        <v>44606</v>
      </c>
      <c r="AX4" s="19">
        <f t="shared" si="0"/>
        <v>44607</v>
      </c>
    </row>
    <row r="5" spans="2:50" x14ac:dyDescent="0.3">
      <c r="B5" s="24" t="s">
        <v>5</v>
      </c>
      <c r="C5" s="26" t="s">
        <v>28</v>
      </c>
      <c r="D5" s="20">
        <v>44564</v>
      </c>
      <c r="E5" s="21">
        <f>D7-1</f>
        <v>44566</v>
      </c>
      <c r="F5" s="22">
        <f>E5-D5</f>
        <v>2</v>
      </c>
      <c r="G5" s="23" t="str">
        <f>IF(AND(G$4&gt;=$D5,G$4&lt;=$E5),"X","")</f>
        <v>X</v>
      </c>
      <c r="H5" s="23" t="str">
        <f t="shared" ref="H5:AX15" si="1">IF(AND(H$4&gt;=$D5,H$4&lt;=$E5),"X","")</f>
        <v>X</v>
      </c>
      <c r="I5" s="23" t="str">
        <f t="shared" si="1"/>
        <v>X</v>
      </c>
      <c r="J5" s="23" t="str">
        <f t="shared" si="1"/>
        <v/>
      </c>
      <c r="K5" s="23" t="str">
        <f t="shared" si="1"/>
        <v/>
      </c>
      <c r="L5" s="23" t="str">
        <f t="shared" si="1"/>
        <v/>
      </c>
      <c r="M5" s="23" t="str">
        <f t="shared" si="1"/>
        <v/>
      </c>
      <c r="N5" s="23" t="str">
        <f t="shared" si="1"/>
        <v/>
      </c>
      <c r="O5" s="23" t="str">
        <f t="shared" si="1"/>
        <v/>
      </c>
      <c r="P5" s="23" t="str">
        <f t="shared" si="1"/>
        <v/>
      </c>
      <c r="Q5" s="23" t="str">
        <f t="shared" si="1"/>
        <v/>
      </c>
      <c r="R5" s="23" t="str">
        <f t="shared" si="1"/>
        <v/>
      </c>
      <c r="S5" s="23" t="str">
        <f t="shared" si="1"/>
        <v/>
      </c>
      <c r="T5" s="23" t="str">
        <f t="shared" si="1"/>
        <v/>
      </c>
      <c r="U5" s="23" t="str">
        <f t="shared" si="1"/>
        <v/>
      </c>
      <c r="V5" s="23" t="str">
        <f t="shared" si="1"/>
        <v/>
      </c>
      <c r="W5" s="23" t="str">
        <f t="shared" si="1"/>
        <v/>
      </c>
      <c r="X5" s="23" t="str">
        <f t="shared" si="1"/>
        <v/>
      </c>
      <c r="Y5" s="23" t="str">
        <f t="shared" si="1"/>
        <v/>
      </c>
      <c r="Z5" s="23" t="str">
        <f t="shared" si="1"/>
        <v/>
      </c>
      <c r="AA5" s="23" t="str">
        <f t="shared" si="1"/>
        <v/>
      </c>
      <c r="AB5" s="23" t="str">
        <f t="shared" si="1"/>
        <v/>
      </c>
      <c r="AC5" s="23" t="str">
        <f t="shared" si="1"/>
        <v/>
      </c>
      <c r="AD5" s="23" t="str">
        <f t="shared" si="1"/>
        <v/>
      </c>
      <c r="AE5" s="23" t="str">
        <f t="shared" si="1"/>
        <v/>
      </c>
      <c r="AF5" s="23" t="str">
        <f t="shared" si="1"/>
        <v/>
      </c>
      <c r="AG5" s="23" t="str">
        <f t="shared" si="1"/>
        <v/>
      </c>
      <c r="AH5" s="23" t="str">
        <f t="shared" si="1"/>
        <v/>
      </c>
      <c r="AI5" s="23" t="str">
        <f t="shared" si="1"/>
        <v/>
      </c>
      <c r="AJ5" s="23" t="str">
        <f t="shared" si="1"/>
        <v/>
      </c>
      <c r="AK5" s="23" t="str">
        <f t="shared" si="1"/>
        <v/>
      </c>
      <c r="AL5" s="23" t="str">
        <f t="shared" si="1"/>
        <v/>
      </c>
      <c r="AM5" s="23" t="str">
        <f t="shared" si="1"/>
        <v/>
      </c>
      <c r="AN5" s="23" t="str">
        <f t="shared" si="1"/>
        <v/>
      </c>
      <c r="AO5" s="23" t="str">
        <f t="shared" si="1"/>
        <v/>
      </c>
      <c r="AP5" s="23" t="str">
        <f t="shared" si="1"/>
        <v/>
      </c>
      <c r="AQ5" s="23" t="str">
        <f t="shared" si="1"/>
        <v/>
      </c>
      <c r="AR5" s="23" t="str">
        <f t="shared" si="1"/>
        <v/>
      </c>
      <c r="AS5" s="23" t="str">
        <f t="shared" si="1"/>
        <v/>
      </c>
      <c r="AT5" s="23" t="str">
        <f t="shared" si="1"/>
        <v/>
      </c>
      <c r="AU5" s="23" t="str">
        <f t="shared" si="1"/>
        <v/>
      </c>
      <c r="AV5" s="23" t="str">
        <f t="shared" si="1"/>
        <v/>
      </c>
      <c r="AW5" s="23" t="str">
        <f t="shared" si="1"/>
        <v/>
      </c>
      <c r="AX5" s="23" t="str">
        <f t="shared" si="1"/>
        <v/>
      </c>
    </row>
    <row r="6" spans="2:50" ht="15" customHeight="1" x14ac:dyDescent="0.3">
      <c r="B6" s="25"/>
      <c r="C6" s="27" t="s">
        <v>29</v>
      </c>
      <c r="D6" s="20">
        <v>44564</v>
      </c>
      <c r="E6" s="21">
        <v>44567</v>
      </c>
      <c r="F6" s="22">
        <f t="shared" ref="F6:F44" si="2">E6-D6</f>
        <v>3</v>
      </c>
      <c r="G6" s="23" t="str">
        <f>IF(AND(G$4&gt;=$D6,G$4&lt;=$E6),"Y","")</f>
        <v>Y</v>
      </c>
      <c r="H6" s="23" t="str">
        <f t="shared" ref="H6:AX14" si="3">IF(AND(H$4&gt;=$D6,H$4&lt;=$E6),"Y","")</f>
        <v>Y</v>
      </c>
      <c r="I6" s="23" t="str">
        <f t="shared" si="3"/>
        <v>Y</v>
      </c>
      <c r="J6" s="23" t="str">
        <f t="shared" si="3"/>
        <v>Y</v>
      </c>
      <c r="K6" s="23" t="str">
        <f t="shared" si="3"/>
        <v/>
      </c>
      <c r="L6" s="23" t="str">
        <f t="shared" si="3"/>
        <v/>
      </c>
      <c r="M6" s="23" t="str">
        <f t="shared" si="3"/>
        <v/>
      </c>
      <c r="N6" s="23" t="str">
        <f t="shared" si="3"/>
        <v/>
      </c>
      <c r="O6" s="23" t="str">
        <f t="shared" si="3"/>
        <v/>
      </c>
      <c r="P6" s="23" t="str">
        <f t="shared" si="3"/>
        <v/>
      </c>
      <c r="Q6" s="23" t="str">
        <f t="shared" si="3"/>
        <v/>
      </c>
      <c r="R6" s="23" t="str">
        <f t="shared" si="3"/>
        <v/>
      </c>
      <c r="S6" s="23" t="str">
        <f t="shared" si="3"/>
        <v/>
      </c>
      <c r="T6" s="23" t="str">
        <f t="shared" si="3"/>
        <v/>
      </c>
      <c r="U6" s="23" t="str">
        <f t="shared" si="3"/>
        <v/>
      </c>
      <c r="V6" s="23" t="str">
        <f t="shared" si="3"/>
        <v/>
      </c>
      <c r="W6" s="23" t="str">
        <f t="shared" si="3"/>
        <v/>
      </c>
      <c r="X6" s="23" t="str">
        <f t="shared" si="3"/>
        <v/>
      </c>
      <c r="Y6" s="23" t="str">
        <f t="shared" si="3"/>
        <v/>
      </c>
      <c r="Z6" s="23" t="str">
        <f t="shared" si="3"/>
        <v/>
      </c>
      <c r="AA6" s="23" t="str">
        <f t="shared" si="3"/>
        <v/>
      </c>
      <c r="AB6" s="23" t="str">
        <f t="shared" si="3"/>
        <v/>
      </c>
      <c r="AC6" s="23" t="str">
        <f t="shared" si="3"/>
        <v/>
      </c>
      <c r="AD6" s="23" t="str">
        <f t="shared" si="3"/>
        <v/>
      </c>
      <c r="AE6" s="23" t="str">
        <f t="shared" si="3"/>
        <v/>
      </c>
      <c r="AF6" s="23" t="str">
        <f t="shared" si="3"/>
        <v/>
      </c>
      <c r="AG6" s="23" t="str">
        <f t="shared" si="3"/>
        <v/>
      </c>
      <c r="AH6" s="23" t="str">
        <f t="shared" si="3"/>
        <v/>
      </c>
      <c r="AI6" s="23" t="str">
        <f t="shared" si="3"/>
        <v/>
      </c>
      <c r="AJ6" s="23" t="str">
        <f t="shared" si="3"/>
        <v/>
      </c>
      <c r="AK6" s="23" t="str">
        <f t="shared" si="3"/>
        <v/>
      </c>
      <c r="AL6" s="23" t="str">
        <f t="shared" si="3"/>
        <v/>
      </c>
      <c r="AM6" s="23" t="str">
        <f t="shared" si="3"/>
        <v/>
      </c>
      <c r="AN6" s="23" t="str">
        <f t="shared" si="3"/>
        <v/>
      </c>
      <c r="AO6" s="23" t="str">
        <f t="shared" si="3"/>
        <v/>
      </c>
      <c r="AP6" s="23" t="str">
        <f t="shared" si="3"/>
        <v/>
      </c>
      <c r="AQ6" s="23" t="str">
        <f t="shared" si="3"/>
        <v/>
      </c>
      <c r="AR6" s="23" t="str">
        <f t="shared" si="3"/>
        <v/>
      </c>
      <c r="AS6" s="23" t="str">
        <f t="shared" si="3"/>
        <v/>
      </c>
      <c r="AT6" s="23" t="str">
        <f t="shared" si="3"/>
        <v/>
      </c>
      <c r="AU6" s="23" t="str">
        <f t="shared" si="3"/>
        <v/>
      </c>
      <c r="AV6" s="23" t="str">
        <f t="shared" si="3"/>
        <v/>
      </c>
      <c r="AW6" s="23" t="str">
        <f t="shared" si="3"/>
        <v/>
      </c>
      <c r="AX6" s="23" t="str">
        <f t="shared" si="3"/>
        <v/>
      </c>
    </row>
    <row r="7" spans="2:50" x14ac:dyDescent="0.3">
      <c r="B7" s="24" t="s">
        <v>6</v>
      </c>
      <c r="C7" s="26" t="s">
        <v>28</v>
      </c>
      <c r="D7" s="20">
        <v>44567</v>
      </c>
      <c r="E7" s="21">
        <f>D9-1</f>
        <v>44568</v>
      </c>
      <c r="F7" s="22">
        <f t="shared" si="2"/>
        <v>1</v>
      </c>
      <c r="G7" s="23" t="str">
        <f t="shared" ref="G7:V43" si="4">IF(AND(G$4&gt;=$D7,G$4&lt;=$E7),"X","")</f>
        <v/>
      </c>
      <c r="H7" s="23" t="str">
        <f t="shared" si="4"/>
        <v/>
      </c>
      <c r="I7" s="23" t="str">
        <f t="shared" si="4"/>
        <v/>
      </c>
      <c r="J7" s="23" t="str">
        <f t="shared" si="4"/>
        <v>X</v>
      </c>
      <c r="K7" s="23" t="str">
        <f t="shared" si="4"/>
        <v>X</v>
      </c>
      <c r="L7" s="23" t="str">
        <f t="shared" si="4"/>
        <v/>
      </c>
      <c r="M7" s="23" t="str">
        <f t="shared" si="4"/>
        <v/>
      </c>
      <c r="N7" s="23" t="str">
        <f t="shared" si="4"/>
        <v/>
      </c>
      <c r="O7" s="23" t="str">
        <f t="shared" si="4"/>
        <v/>
      </c>
      <c r="P7" s="23" t="str">
        <f t="shared" si="4"/>
        <v/>
      </c>
      <c r="Q7" s="23" t="str">
        <f t="shared" si="4"/>
        <v/>
      </c>
      <c r="R7" s="23" t="str">
        <f t="shared" si="4"/>
        <v/>
      </c>
      <c r="S7" s="23" t="str">
        <f t="shared" si="4"/>
        <v/>
      </c>
      <c r="T7" s="23" t="str">
        <f t="shared" si="4"/>
        <v/>
      </c>
      <c r="U7" s="23" t="str">
        <f t="shared" si="4"/>
        <v/>
      </c>
      <c r="V7" s="23" t="str">
        <f t="shared" si="4"/>
        <v/>
      </c>
      <c r="W7" s="23" t="str">
        <f t="shared" ref="W7:AL43" si="5">IF(AND(W$4&gt;=$D7,W$4&lt;=$E7),"X","")</f>
        <v/>
      </c>
      <c r="X7" s="23" t="str">
        <f t="shared" si="5"/>
        <v/>
      </c>
      <c r="Y7" s="23" t="str">
        <f t="shared" si="5"/>
        <v/>
      </c>
      <c r="Z7" s="23" t="str">
        <f t="shared" si="5"/>
        <v/>
      </c>
      <c r="AA7" s="23" t="str">
        <f t="shared" si="5"/>
        <v/>
      </c>
      <c r="AB7" s="23" t="str">
        <f t="shared" si="5"/>
        <v/>
      </c>
      <c r="AC7" s="23" t="str">
        <f t="shared" si="5"/>
        <v/>
      </c>
      <c r="AD7" s="23" t="str">
        <f t="shared" si="5"/>
        <v/>
      </c>
      <c r="AE7" s="23" t="str">
        <f t="shared" si="5"/>
        <v/>
      </c>
      <c r="AF7" s="23" t="str">
        <f t="shared" si="5"/>
        <v/>
      </c>
      <c r="AG7" s="23" t="str">
        <f t="shared" si="5"/>
        <v/>
      </c>
      <c r="AH7" s="23" t="str">
        <f t="shared" si="5"/>
        <v/>
      </c>
      <c r="AI7" s="23" t="str">
        <f t="shared" si="5"/>
        <v/>
      </c>
      <c r="AJ7" s="23" t="str">
        <f t="shared" si="5"/>
        <v/>
      </c>
      <c r="AK7" s="23" t="str">
        <f t="shared" si="5"/>
        <v/>
      </c>
      <c r="AL7" s="23" t="str">
        <f t="shared" si="5"/>
        <v/>
      </c>
      <c r="AM7" s="23" t="str">
        <f t="shared" ref="AM7:AX43" si="6">IF(AND(AM$4&gt;=$D7,AM$4&lt;=$E7),"X","")</f>
        <v/>
      </c>
      <c r="AN7" s="23" t="str">
        <f t="shared" si="6"/>
        <v/>
      </c>
      <c r="AO7" s="23" t="str">
        <f t="shared" si="6"/>
        <v/>
      </c>
      <c r="AP7" s="23" t="str">
        <f t="shared" si="6"/>
        <v/>
      </c>
      <c r="AQ7" s="23" t="str">
        <f t="shared" si="6"/>
        <v/>
      </c>
      <c r="AR7" s="23" t="str">
        <f t="shared" si="6"/>
        <v/>
      </c>
      <c r="AS7" s="23" t="str">
        <f t="shared" si="6"/>
        <v/>
      </c>
      <c r="AT7" s="23" t="str">
        <f t="shared" si="6"/>
        <v/>
      </c>
      <c r="AU7" s="23" t="str">
        <f t="shared" si="6"/>
        <v/>
      </c>
      <c r="AV7" s="23" t="str">
        <f t="shared" si="6"/>
        <v/>
      </c>
      <c r="AW7" s="23" t="str">
        <f t="shared" si="6"/>
        <v/>
      </c>
      <c r="AX7" s="23" t="str">
        <f t="shared" si="6"/>
        <v/>
      </c>
    </row>
    <row r="8" spans="2:50" x14ac:dyDescent="0.3">
      <c r="B8" s="25"/>
      <c r="C8" s="27" t="s">
        <v>29</v>
      </c>
      <c r="D8" s="20">
        <v>44567</v>
      </c>
      <c r="E8" s="21">
        <v>44569</v>
      </c>
      <c r="F8" s="22">
        <f t="shared" si="2"/>
        <v>2</v>
      </c>
      <c r="G8" s="23" t="str">
        <f t="shared" ref="G8:G43" si="7">IF(AND(G$4&gt;=$D8,G$4&lt;=$E8),"Y","")</f>
        <v/>
      </c>
      <c r="H8" s="23" t="str">
        <f t="shared" si="3"/>
        <v/>
      </c>
      <c r="I8" s="23" t="str">
        <f t="shared" si="3"/>
        <v/>
      </c>
      <c r="J8" s="23" t="str">
        <f t="shared" si="3"/>
        <v>Y</v>
      </c>
      <c r="K8" s="23" t="str">
        <f t="shared" si="3"/>
        <v>Y</v>
      </c>
      <c r="L8" s="23" t="str">
        <f t="shared" si="3"/>
        <v>Y</v>
      </c>
      <c r="M8" s="23" t="str">
        <f t="shared" si="3"/>
        <v/>
      </c>
      <c r="N8" s="23" t="str">
        <f t="shared" si="3"/>
        <v/>
      </c>
      <c r="O8" s="23" t="str">
        <f t="shared" si="3"/>
        <v/>
      </c>
      <c r="P8" s="23" t="str">
        <f t="shared" si="3"/>
        <v/>
      </c>
      <c r="Q8" s="23" t="str">
        <f t="shared" si="3"/>
        <v/>
      </c>
      <c r="R8" s="23" t="str">
        <f t="shared" si="3"/>
        <v/>
      </c>
      <c r="S8" s="23" t="str">
        <f t="shared" si="3"/>
        <v/>
      </c>
      <c r="T8" s="23" t="str">
        <f t="shared" si="3"/>
        <v/>
      </c>
      <c r="U8" s="23" t="str">
        <f t="shared" si="3"/>
        <v/>
      </c>
      <c r="V8" s="23" t="str">
        <f t="shared" si="3"/>
        <v/>
      </c>
      <c r="W8" s="23" t="str">
        <f t="shared" si="3"/>
        <v/>
      </c>
      <c r="X8" s="23" t="str">
        <f t="shared" si="3"/>
        <v/>
      </c>
      <c r="Y8" s="23" t="str">
        <f t="shared" si="3"/>
        <v/>
      </c>
      <c r="Z8" s="23" t="str">
        <f t="shared" si="3"/>
        <v/>
      </c>
      <c r="AA8" s="23" t="str">
        <f t="shared" si="3"/>
        <v/>
      </c>
      <c r="AB8" s="23" t="str">
        <f t="shared" si="3"/>
        <v/>
      </c>
      <c r="AC8" s="23" t="str">
        <f t="shared" si="3"/>
        <v/>
      </c>
      <c r="AD8" s="23" t="str">
        <f t="shared" si="3"/>
        <v/>
      </c>
      <c r="AE8" s="23" t="str">
        <f t="shared" si="3"/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</row>
    <row r="9" spans="2:50" x14ac:dyDescent="0.3">
      <c r="B9" s="24" t="s">
        <v>7</v>
      </c>
      <c r="C9" s="26" t="s">
        <v>28</v>
      </c>
      <c r="D9" s="20">
        <v>44569</v>
      </c>
      <c r="E9" s="21">
        <f>D11-1</f>
        <v>44570</v>
      </c>
      <c r="F9" s="22">
        <f t="shared" si="2"/>
        <v>1</v>
      </c>
      <c r="G9" s="23" t="str">
        <f t="shared" ref="G9:V43" si="8">IF(AND(G$4&gt;=$D9,G$4&lt;=$E9),"X","")</f>
        <v/>
      </c>
      <c r="H9" s="23" t="str">
        <f t="shared" si="8"/>
        <v/>
      </c>
      <c r="I9" s="23" t="str">
        <f t="shared" si="8"/>
        <v/>
      </c>
      <c r="J9" s="23" t="str">
        <f t="shared" si="8"/>
        <v/>
      </c>
      <c r="K9" s="23" t="str">
        <f t="shared" si="8"/>
        <v/>
      </c>
      <c r="L9" s="23" t="str">
        <f t="shared" si="8"/>
        <v>X</v>
      </c>
      <c r="M9" s="23" t="str">
        <f t="shared" si="8"/>
        <v>X</v>
      </c>
      <c r="N9" s="23" t="str">
        <f t="shared" si="8"/>
        <v/>
      </c>
      <c r="O9" s="23" t="str">
        <f t="shared" si="8"/>
        <v/>
      </c>
      <c r="P9" s="23" t="str">
        <f t="shared" si="8"/>
        <v/>
      </c>
      <c r="Q9" s="23" t="str">
        <f t="shared" si="8"/>
        <v/>
      </c>
      <c r="R9" s="23" t="str">
        <f t="shared" si="8"/>
        <v/>
      </c>
      <c r="S9" s="23" t="str">
        <f t="shared" si="8"/>
        <v/>
      </c>
      <c r="T9" s="23" t="str">
        <f t="shared" si="8"/>
        <v/>
      </c>
      <c r="U9" s="23" t="str">
        <f t="shared" si="8"/>
        <v/>
      </c>
      <c r="V9" s="23" t="str">
        <f t="shared" si="8"/>
        <v/>
      </c>
      <c r="W9" s="23" t="str">
        <f t="shared" ref="W9:AL43" si="9">IF(AND(W$4&gt;=$D9,W$4&lt;=$E9),"X","")</f>
        <v/>
      </c>
      <c r="X9" s="23" t="str">
        <f t="shared" si="9"/>
        <v/>
      </c>
      <c r="Y9" s="23" t="str">
        <f t="shared" si="9"/>
        <v/>
      </c>
      <c r="Z9" s="23" t="str">
        <f t="shared" si="9"/>
        <v/>
      </c>
      <c r="AA9" s="23" t="str">
        <f t="shared" si="9"/>
        <v/>
      </c>
      <c r="AB9" s="23" t="str">
        <f t="shared" si="9"/>
        <v/>
      </c>
      <c r="AC9" s="23" t="str">
        <f t="shared" si="9"/>
        <v/>
      </c>
      <c r="AD9" s="23" t="str">
        <f t="shared" si="9"/>
        <v/>
      </c>
      <c r="AE9" s="23" t="str">
        <f t="shared" si="9"/>
        <v/>
      </c>
      <c r="AF9" s="23" t="str">
        <f t="shared" si="9"/>
        <v/>
      </c>
      <c r="AG9" s="23" t="str">
        <f t="shared" si="9"/>
        <v/>
      </c>
      <c r="AH9" s="23" t="str">
        <f t="shared" si="9"/>
        <v/>
      </c>
      <c r="AI9" s="23" t="str">
        <f t="shared" si="9"/>
        <v/>
      </c>
      <c r="AJ9" s="23" t="str">
        <f t="shared" si="9"/>
        <v/>
      </c>
      <c r="AK9" s="23" t="str">
        <f t="shared" si="9"/>
        <v/>
      </c>
      <c r="AL9" s="23" t="str">
        <f t="shared" si="9"/>
        <v/>
      </c>
      <c r="AM9" s="23" t="str">
        <f t="shared" ref="AM9:AX43" si="10">IF(AND(AM$4&gt;=$D9,AM$4&lt;=$E9),"X","")</f>
        <v/>
      </c>
      <c r="AN9" s="23" t="str">
        <f t="shared" si="10"/>
        <v/>
      </c>
      <c r="AO9" s="23" t="str">
        <f t="shared" si="10"/>
        <v/>
      </c>
      <c r="AP9" s="23" t="str">
        <f t="shared" si="10"/>
        <v/>
      </c>
      <c r="AQ9" s="23" t="str">
        <f t="shared" si="10"/>
        <v/>
      </c>
      <c r="AR9" s="23" t="str">
        <f t="shared" si="10"/>
        <v/>
      </c>
      <c r="AS9" s="23" t="str">
        <f t="shared" si="10"/>
        <v/>
      </c>
      <c r="AT9" s="23" t="str">
        <f t="shared" si="10"/>
        <v/>
      </c>
      <c r="AU9" s="23" t="str">
        <f t="shared" si="10"/>
        <v/>
      </c>
      <c r="AV9" s="23" t="str">
        <f t="shared" si="10"/>
        <v/>
      </c>
      <c r="AW9" s="23" t="str">
        <f t="shared" si="10"/>
        <v/>
      </c>
      <c r="AX9" s="23" t="str">
        <f t="shared" si="10"/>
        <v/>
      </c>
    </row>
    <row r="10" spans="2:50" x14ac:dyDescent="0.3">
      <c r="B10" s="25"/>
      <c r="C10" s="27" t="s">
        <v>29</v>
      </c>
      <c r="D10" s="20">
        <v>44569</v>
      </c>
      <c r="E10" s="21">
        <v>44572</v>
      </c>
      <c r="F10" s="22">
        <f t="shared" si="2"/>
        <v>3</v>
      </c>
      <c r="G10" s="23" t="str">
        <f t="shared" ref="G10:G43" si="11">IF(AND(G$4&gt;=$D10,G$4&lt;=$E10),"Y","")</f>
        <v/>
      </c>
      <c r="H10" s="23" t="str">
        <f t="shared" si="3"/>
        <v/>
      </c>
      <c r="I10" s="23" t="str">
        <f t="shared" si="3"/>
        <v/>
      </c>
      <c r="J10" s="23" t="str">
        <f t="shared" si="3"/>
        <v/>
      </c>
      <c r="K10" s="23" t="str">
        <f t="shared" si="3"/>
        <v/>
      </c>
      <c r="L10" s="23" t="str">
        <f t="shared" si="3"/>
        <v>Y</v>
      </c>
      <c r="M10" s="23" t="str">
        <f t="shared" si="3"/>
        <v>Y</v>
      </c>
      <c r="N10" s="23" t="str">
        <f t="shared" si="3"/>
        <v>Y</v>
      </c>
      <c r="O10" s="23" t="str">
        <f t="shared" si="3"/>
        <v>Y</v>
      </c>
      <c r="P10" s="23" t="str">
        <f t="shared" si="3"/>
        <v/>
      </c>
      <c r="Q10" s="23" t="str">
        <f t="shared" si="3"/>
        <v/>
      </c>
      <c r="R10" s="23" t="str">
        <f t="shared" si="3"/>
        <v/>
      </c>
      <c r="S10" s="23" t="str">
        <f t="shared" si="3"/>
        <v/>
      </c>
      <c r="T10" s="23" t="str">
        <f t="shared" si="3"/>
        <v/>
      </c>
      <c r="U10" s="23" t="str">
        <f t="shared" si="3"/>
        <v/>
      </c>
      <c r="V10" s="23" t="str">
        <f t="shared" si="3"/>
        <v/>
      </c>
      <c r="W10" s="23" t="str">
        <f t="shared" si="3"/>
        <v/>
      </c>
      <c r="X10" s="23" t="str">
        <f t="shared" si="3"/>
        <v/>
      </c>
      <c r="Y10" s="23" t="str">
        <f t="shared" si="3"/>
        <v/>
      </c>
      <c r="Z10" s="23" t="str">
        <f t="shared" si="3"/>
        <v/>
      </c>
      <c r="AA10" s="23" t="str">
        <f t="shared" si="3"/>
        <v/>
      </c>
      <c r="AB10" s="23" t="str">
        <f t="shared" si="3"/>
        <v/>
      </c>
      <c r="AC10" s="23" t="str">
        <f t="shared" si="3"/>
        <v/>
      </c>
      <c r="AD10" s="23" t="str">
        <f t="shared" si="3"/>
        <v/>
      </c>
      <c r="AE10" s="23" t="str">
        <f t="shared" si="3"/>
        <v/>
      </c>
      <c r="AF10" s="23" t="str">
        <f t="shared" si="3"/>
        <v/>
      </c>
      <c r="AG10" s="23" t="str">
        <f t="shared" si="3"/>
        <v/>
      </c>
      <c r="AH10" s="23" t="str">
        <f t="shared" si="3"/>
        <v/>
      </c>
      <c r="AI10" s="23" t="str">
        <f t="shared" si="3"/>
        <v/>
      </c>
      <c r="AJ10" s="23" t="str">
        <f t="shared" si="3"/>
        <v/>
      </c>
      <c r="AK10" s="23" t="str">
        <f t="shared" si="3"/>
        <v/>
      </c>
      <c r="AL10" s="23" t="str">
        <f t="shared" si="3"/>
        <v/>
      </c>
      <c r="AM10" s="23" t="str">
        <f t="shared" si="3"/>
        <v/>
      </c>
      <c r="AN10" s="23" t="str">
        <f t="shared" si="3"/>
        <v/>
      </c>
      <c r="AO10" s="23" t="str">
        <f t="shared" si="3"/>
        <v/>
      </c>
      <c r="AP10" s="23" t="str">
        <f t="shared" si="3"/>
        <v/>
      </c>
      <c r="AQ10" s="23" t="str">
        <f t="shared" si="3"/>
        <v/>
      </c>
      <c r="AR10" s="23" t="str">
        <f t="shared" si="3"/>
        <v/>
      </c>
      <c r="AS10" s="23" t="str">
        <f t="shared" si="3"/>
        <v/>
      </c>
      <c r="AT10" s="23" t="str">
        <f t="shared" si="3"/>
        <v/>
      </c>
      <c r="AU10" s="23" t="str">
        <f t="shared" si="3"/>
        <v/>
      </c>
      <c r="AV10" s="23" t="str">
        <f t="shared" si="3"/>
        <v/>
      </c>
      <c r="AW10" s="23" t="str">
        <f t="shared" si="3"/>
        <v/>
      </c>
      <c r="AX10" s="23" t="str">
        <f t="shared" si="3"/>
        <v/>
      </c>
    </row>
    <row r="11" spans="2:50" x14ac:dyDescent="0.3">
      <c r="B11" s="24" t="s">
        <v>8</v>
      </c>
      <c r="C11" s="26" t="s">
        <v>28</v>
      </c>
      <c r="D11" s="20">
        <v>44571</v>
      </c>
      <c r="E11" s="21">
        <f t="shared" ref="E11" si="12">D13-1</f>
        <v>44572</v>
      </c>
      <c r="F11" s="22">
        <f t="shared" si="2"/>
        <v>1</v>
      </c>
      <c r="G11" s="23" t="str">
        <f t="shared" ref="G11:V43" si="13">IF(AND(G$4&gt;=$D11,G$4&lt;=$E11),"X","")</f>
        <v/>
      </c>
      <c r="H11" s="23" t="str">
        <f t="shared" si="13"/>
        <v/>
      </c>
      <c r="I11" s="23" t="str">
        <f t="shared" si="13"/>
        <v/>
      </c>
      <c r="J11" s="23" t="str">
        <f t="shared" si="13"/>
        <v/>
      </c>
      <c r="K11" s="23" t="str">
        <f t="shared" si="13"/>
        <v/>
      </c>
      <c r="L11" s="23" t="str">
        <f t="shared" si="13"/>
        <v/>
      </c>
      <c r="M11" s="23" t="str">
        <f t="shared" si="13"/>
        <v/>
      </c>
      <c r="N11" s="23" t="str">
        <f t="shared" si="13"/>
        <v>X</v>
      </c>
      <c r="O11" s="23" t="str">
        <f t="shared" si="13"/>
        <v>X</v>
      </c>
      <c r="P11" s="23" t="str">
        <f t="shared" si="13"/>
        <v/>
      </c>
      <c r="Q11" s="23" t="str">
        <f t="shared" si="13"/>
        <v/>
      </c>
      <c r="R11" s="23" t="str">
        <f t="shared" si="13"/>
        <v/>
      </c>
      <c r="S11" s="23" t="str">
        <f t="shared" si="13"/>
        <v/>
      </c>
      <c r="T11" s="23" t="str">
        <f t="shared" si="13"/>
        <v/>
      </c>
      <c r="U11" s="23" t="str">
        <f t="shared" si="13"/>
        <v/>
      </c>
      <c r="V11" s="23" t="str">
        <f t="shared" si="13"/>
        <v/>
      </c>
      <c r="W11" s="23" t="str">
        <f t="shared" ref="W11:AL43" si="14">IF(AND(W$4&gt;=$D11,W$4&lt;=$E11),"X","")</f>
        <v/>
      </c>
      <c r="X11" s="23" t="str">
        <f t="shared" si="14"/>
        <v/>
      </c>
      <c r="Y11" s="23" t="str">
        <f t="shared" si="14"/>
        <v/>
      </c>
      <c r="Z11" s="23" t="str">
        <f t="shared" si="14"/>
        <v/>
      </c>
      <c r="AA11" s="23" t="str">
        <f t="shared" si="14"/>
        <v/>
      </c>
      <c r="AB11" s="23" t="str">
        <f t="shared" si="14"/>
        <v/>
      </c>
      <c r="AC11" s="23" t="str">
        <f t="shared" si="14"/>
        <v/>
      </c>
      <c r="AD11" s="23" t="str">
        <f t="shared" si="14"/>
        <v/>
      </c>
      <c r="AE11" s="23" t="str">
        <f t="shared" si="14"/>
        <v/>
      </c>
      <c r="AF11" s="23" t="str">
        <f t="shared" si="14"/>
        <v/>
      </c>
      <c r="AG11" s="23" t="str">
        <f t="shared" si="14"/>
        <v/>
      </c>
      <c r="AH11" s="23" t="str">
        <f t="shared" si="14"/>
        <v/>
      </c>
      <c r="AI11" s="23" t="str">
        <f t="shared" si="14"/>
        <v/>
      </c>
      <c r="AJ11" s="23" t="str">
        <f t="shared" si="14"/>
        <v/>
      </c>
      <c r="AK11" s="23" t="str">
        <f t="shared" si="14"/>
        <v/>
      </c>
      <c r="AL11" s="23" t="str">
        <f t="shared" si="14"/>
        <v/>
      </c>
      <c r="AM11" s="23" t="str">
        <f t="shared" ref="AM11:AX43" si="15">IF(AND(AM$4&gt;=$D11,AM$4&lt;=$E11),"X","")</f>
        <v/>
      </c>
      <c r="AN11" s="23" t="str">
        <f t="shared" si="15"/>
        <v/>
      </c>
      <c r="AO11" s="23" t="str">
        <f t="shared" si="15"/>
        <v/>
      </c>
      <c r="AP11" s="23" t="str">
        <f t="shared" si="15"/>
        <v/>
      </c>
      <c r="AQ11" s="23" t="str">
        <f t="shared" si="15"/>
        <v/>
      </c>
      <c r="AR11" s="23" t="str">
        <f t="shared" si="15"/>
        <v/>
      </c>
      <c r="AS11" s="23" t="str">
        <f t="shared" si="15"/>
        <v/>
      </c>
      <c r="AT11" s="23" t="str">
        <f t="shared" si="15"/>
        <v/>
      </c>
      <c r="AU11" s="23" t="str">
        <f t="shared" si="15"/>
        <v/>
      </c>
      <c r="AV11" s="23" t="str">
        <f t="shared" si="15"/>
        <v/>
      </c>
      <c r="AW11" s="23" t="str">
        <f t="shared" si="15"/>
        <v/>
      </c>
      <c r="AX11" s="23" t="str">
        <f t="shared" si="15"/>
        <v/>
      </c>
    </row>
    <row r="12" spans="2:50" x14ac:dyDescent="0.3">
      <c r="B12" s="25"/>
      <c r="C12" s="27" t="s">
        <v>29</v>
      </c>
      <c r="D12" s="20">
        <v>44572</v>
      </c>
      <c r="E12" s="21">
        <v>44573</v>
      </c>
      <c r="F12" s="22">
        <f t="shared" si="2"/>
        <v>1</v>
      </c>
      <c r="G12" s="23" t="str">
        <f t="shared" ref="G12:G43" si="16">IF(AND(G$4&gt;=$D12,G$4&lt;=$E12),"Y","")</f>
        <v/>
      </c>
      <c r="H12" s="23" t="str">
        <f t="shared" si="3"/>
        <v/>
      </c>
      <c r="I12" s="23" t="str">
        <f t="shared" si="3"/>
        <v/>
      </c>
      <c r="J12" s="23" t="str">
        <f t="shared" si="3"/>
        <v/>
      </c>
      <c r="K12" s="23" t="str">
        <f t="shared" si="3"/>
        <v/>
      </c>
      <c r="L12" s="23" t="str">
        <f t="shared" si="3"/>
        <v/>
      </c>
      <c r="M12" s="23" t="str">
        <f t="shared" si="3"/>
        <v/>
      </c>
      <c r="N12" s="23" t="str">
        <f t="shared" si="3"/>
        <v/>
      </c>
      <c r="O12" s="23" t="str">
        <f t="shared" si="3"/>
        <v>Y</v>
      </c>
      <c r="P12" s="23" t="str">
        <f t="shared" si="3"/>
        <v>Y</v>
      </c>
      <c r="Q12" s="23" t="str">
        <f t="shared" si="3"/>
        <v/>
      </c>
      <c r="R12" s="23" t="str">
        <f t="shared" si="3"/>
        <v/>
      </c>
      <c r="S12" s="23" t="str">
        <f t="shared" si="3"/>
        <v/>
      </c>
      <c r="T12" s="23" t="str">
        <f t="shared" si="3"/>
        <v/>
      </c>
      <c r="U12" s="23" t="str">
        <f t="shared" si="3"/>
        <v/>
      </c>
      <c r="V12" s="23" t="str">
        <f t="shared" si="3"/>
        <v/>
      </c>
      <c r="W12" s="23" t="str">
        <f t="shared" si="3"/>
        <v/>
      </c>
      <c r="X12" s="23" t="str">
        <f t="shared" si="3"/>
        <v/>
      </c>
      <c r="Y12" s="23" t="str">
        <f t="shared" si="3"/>
        <v/>
      </c>
      <c r="Z12" s="23" t="str">
        <f t="shared" si="3"/>
        <v/>
      </c>
      <c r="AA12" s="23" t="str">
        <f t="shared" si="3"/>
        <v/>
      </c>
      <c r="AB12" s="23" t="str">
        <f t="shared" si="3"/>
        <v/>
      </c>
      <c r="AC12" s="23" t="str">
        <f t="shared" si="3"/>
        <v/>
      </c>
      <c r="AD12" s="23" t="str">
        <f t="shared" si="3"/>
        <v/>
      </c>
      <c r="AE12" s="23" t="str">
        <f t="shared" si="3"/>
        <v/>
      </c>
      <c r="AF12" s="23" t="str">
        <f t="shared" si="3"/>
        <v/>
      </c>
      <c r="AG12" s="23" t="str">
        <f t="shared" si="3"/>
        <v/>
      </c>
      <c r="AH12" s="23" t="str">
        <f t="shared" si="3"/>
        <v/>
      </c>
      <c r="AI12" s="23" t="str">
        <f t="shared" si="3"/>
        <v/>
      </c>
      <c r="AJ12" s="23" t="str">
        <f t="shared" si="3"/>
        <v/>
      </c>
      <c r="AK12" s="23" t="str">
        <f t="shared" si="3"/>
        <v/>
      </c>
      <c r="AL12" s="23" t="str">
        <f t="shared" si="3"/>
        <v/>
      </c>
      <c r="AM12" s="23" t="str">
        <f t="shared" si="3"/>
        <v/>
      </c>
      <c r="AN12" s="23" t="str">
        <f t="shared" si="3"/>
        <v/>
      </c>
      <c r="AO12" s="23" t="str">
        <f t="shared" si="3"/>
        <v/>
      </c>
      <c r="AP12" s="23" t="str">
        <f t="shared" si="3"/>
        <v/>
      </c>
      <c r="AQ12" s="23" t="str">
        <f t="shared" si="3"/>
        <v/>
      </c>
      <c r="AR12" s="23" t="str">
        <f t="shared" si="3"/>
        <v/>
      </c>
      <c r="AS12" s="23" t="str">
        <f t="shared" si="3"/>
        <v/>
      </c>
      <c r="AT12" s="23" t="str">
        <f t="shared" si="3"/>
        <v/>
      </c>
      <c r="AU12" s="23" t="str">
        <f t="shared" si="3"/>
        <v/>
      </c>
      <c r="AV12" s="23" t="str">
        <f t="shared" si="3"/>
        <v/>
      </c>
      <c r="AW12" s="23" t="str">
        <f t="shared" si="3"/>
        <v/>
      </c>
      <c r="AX12" s="23" t="str">
        <f t="shared" si="3"/>
        <v/>
      </c>
    </row>
    <row r="13" spans="2:50" x14ac:dyDescent="0.3">
      <c r="B13" s="24" t="s">
        <v>9</v>
      </c>
      <c r="C13" s="26" t="s">
        <v>28</v>
      </c>
      <c r="D13" s="20">
        <v>44573</v>
      </c>
      <c r="E13" s="21">
        <f>D15-1</f>
        <v>44574</v>
      </c>
      <c r="F13" s="22">
        <f t="shared" si="2"/>
        <v>1</v>
      </c>
      <c r="G13" s="23" t="str">
        <f t="shared" ref="G13:V43" si="17">IF(AND(G$4&gt;=$D13,G$4&lt;=$E13),"X","")</f>
        <v/>
      </c>
      <c r="H13" s="23" t="str">
        <f t="shared" si="17"/>
        <v/>
      </c>
      <c r="I13" s="23" t="str">
        <f t="shared" si="17"/>
        <v/>
      </c>
      <c r="J13" s="23" t="str">
        <f t="shared" si="17"/>
        <v/>
      </c>
      <c r="K13" s="23" t="str">
        <f t="shared" si="17"/>
        <v/>
      </c>
      <c r="L13" s="23" t="str">
        <f t="shared" si="17"/>
        <v/>
      </c>
      <c r="M13" s="23" t="str">
        <f t="shared" si="17"/>
        <v/>
      </c>
      <c r="N13" s="23" t="str">
        <f t="shared" si="17"/>
        <v/>
      </c>
      <c r="O13" s="23" t="str">
        <f t="shared" si="17"/>
        <v/>
      </c>
      <c r="P13" s="23" t="str">
        <f t="shared" si="17"/>
        <v>X</v>
      </c>
      <c r="Q13" s="23" t="str">
        <f t="shared" si="17"/>
        <v>X</v>
      </c>
      <c r="R13" s="23" t="str">
        <f t="shared" si="17"/>
        <v/>
      </c>
      <c r="S13" s="23" t="str">
        <f t="shared" si="17"/>
        <v/>
      </c>
      <c r="T13" s="23" t="str">
        <f t="shared" si="17"/>
        <v/>
      </c>
      <c r="U13" s="23" t="str">
        <f t="shared" si="17"/>
        <v/>
      </c>
      <c r="V13" s="23" t="str">
        <f t="shared" si="17"/>
        <v/>
      </c>
      <c r="W13" s="23" t="str">
        <f t="shared" ref="W13:AL43" si="18">IF(AND(W$4&gt;=$D13,W$4&lt;=$E13),"X","")</f>
        <v/>
      </c>
      <c r="X13" s="23" t="str">
        <f t="shared" si="18"/>
        <v/>
      </c>
      <c r="Y13" s="23" t="str">
        <f t="shared" si="18"/>
        <v/>
      </c>
      <c r="Z13" s="23" t="str">
        <f t="shared" si="18"/>
        <v/>
      </c>
      <c r="AA13" s="23" t="str">
        <f t="shared" si="18"/>
        <v/>
      </c>
      <c r="AB13" s="23" t="str">
        <f t="shared" si="18"/>
        <v/>
      </c>
      <c r="AC13" s="23" t="str">
        <f t="shared" si="18"/>
        <v/>
      </c>
      <c r="AD13" s="23" t="str">
        <f t="shared" si="18"/>
        <v/>
      </c>
      <c r="AE13" s="23" t="str">
        <f t="shared" si="18"/>
        <v/>
      </c>
      <c r="AF13" s="23" t="str">
        <f t="shared" si="18"/>
        <v/>
      </c>
      <c r="AG13" s="23" t="str">
        <f t="shared" si="18"/>
        <v/>
      </c>
      <c r="AH13" s="23" t="str">
        <f t="shared" si="18"/>
        <v/>
      </c>
      <c r="AI13" s="23" t="str">
        <f t="shared" si="18"/>
        <v/>
      </c>
      <c r="AJ13" s="23" t="str">
        <f t="shared" si="18"/>
        <v/>
      </c>
      <c r="AK13" s="23" t="str">
        <f t="shared" si="18"/>
        <v/>
      </c>
      <c r="AL13" s="23" t="str">
        <f t="shared" si="18"/>
        <v/>
      </c>
      <c r="AM13" s="23" t="str">
        <f t="shared" ref="AM13:AX43" si="19">IF(AND(AM$4&gt;=$D13,AM$4&lt;=$E13),"X","")</f>
        <v/>
      </c>
      <c r="AN13" s="23" t="str">
        <f t="shared" si="19"/>
        <v/>
      </c>
      <c r="AO13" s="23" t="str">
        <f t="shared" si="19"/>
        <v/>
      </c>
      <c r="AP13" s="23" t="str">
        <f t="shared" si="19"/>
        <v/>
      </c>
      <c r="AQ13" s="23" t="str">
        <f t="shared" si="19"/>
        <v/>
      </c>
      <c r="AR13" s="23" t="str">
        <f t="shared" si="19"/>
        <v/>
      </c>
      <c r="AS13" s="23" t="str">
        <f t="shared" si="19"/>
        <v/>
      </c>
      <c r="AT13" s="23" t="str">
        <f t="shared" si="19"/>
        <v/>
      </c>
      <c r="AU13" s="23" t="str">
        <f t="shared" si="19"/>
        <v/>
      </c>
      <c r="AV13" s="23" t="str">
        <f t="shared" si="19"/>
        <v/>
      </c>
      <c r="AW13" s="23" t="str">
        <f t="shared" si="19"/>
        <v/>
      </c>
      <c r="AX13" s="23" t="str">
        <f t="shared" si="19"/>
        <v/>
      </c>
    </row>
    <row r="14" spans="2:50" x14ac:dyDescent="0.3">
      <c r="B14" s="25"/>
      <c r="C14" s="27" t="s">
        <v>29</v>
      </c>
      <c r="D14" s="20">
        <v>44574</v>
      </c>
      <c r="E14" s="21">
        <v>44576</v>
      </c>
      <c r="F14" s="22">
        <f t="shared" si="2"/>
        <v>2</v>
      </c>
      <c r="G14" s="23" t="str">
        <f t="shared" ref="G14:G43" si="20">IF(AND(G$4&gt;=$D14,G$4&lt;=$E14),"Y","")</f>
        <v/>
      </c>
      <c r="H14" s="23" t="str">
        <f t="shared" si="3"/>
        <v/>
      </c>
      <c r="I14" s="23" t="str">
        <f t="shared" si="3"/>
        <v/>
      </c>
      <c r="J14" s="23" t="str">
        <f t="shared" si="3"/>
        <v/>
      </c>
      <c r="K14" s="23" t="str">
        <f t="shared" si="3"/>
        <v/>
      </c>
      <c r="L14" s="23" t="str">
        <f t="shared" si="3"/>
        <v/>
      </c>
      <c r="M14" s="23" t="str">
        <f t="shared" si="3"/>
        <v/>
      </c>
      <c r="N14" s="23" t="str">
        <f t="shared" si="3"/>
        <v/>
      </c>
      <c r="O14" s="23" t="str">
        <f t="shared" si="3"/>
        <v/>
      </c>
      <c r="P14" s="23" t="str">
        <f t="shared" si="3"/>
        <v/>
      </c>
      <c r="Q14" s="23" t="str">
        <f t="shared" si="3"/>
        <v>Y</v>
      </c>
      <c r="R14" s="23" t="str">
        <f t="shared" si="3"/>
        <v>Y</v>
      </c>
      <c r="S14" s="23" t="str">
        <f t="shared" si="3"/>
        <v>Y</v>
      </c>
      <c r="T14" s="23" t="str">
        <f t="shared" si="3"/>
        <v/>
      </c>
      <c r="U14" s="23" t="str">
        <f t="shared" si="3"/>
        <v/>
      </c>
      <c r="V14" s="23" t="str">
        <f t="shared" si="3"/>
        <v/>
      </c>
      <c r="W14" s="23" t="str">
        <f t="shared" si="3"/>
        <v/>
      </c>
      <c r="X14" s="23" t="str">
        <f t="shared" si="3"/>
        <v/>
      </c>
      <c r="Y14" s="23" t="str">
        <f t="shared" si="3"/>
        <v/>
      </c>
      <c r="Z14" s="23" t="str">
        <f t="shared" si="3"/>
        <v/>
      </c>
      <c r="AA14" s="23" t="str">
        <f t="shared" si="3"/>
        <v/>
      </c>
      <c r="AB14" s="23" t="str">
        <f t="shared" si="3"/>
        <v/>
      </c>
      <c r="AC14" s="23" t="str">
        <f t="shared" si="3"/>
        <v/>
      </c>
      <c r="AD14" s="23" t="str">
        <f t="shared" si="3"/>
        <v/>
      </c>
      <c r="AE14" s="23" t="str">
        <f t="shared" si="3"/>
        <v/>
      </c>
      <c r="AF14" s="23" t="str">
        <f t="shared" si="3"/>
        <v/>
      </c>
      <c r="AG14" s="23" t="str">
        <f t="shared" si="3"/>
        <v/>
      </c>
      <c r="AH14" s="23" t="str">
        <f t="shared" si="3"/>
        <v/>
      </c>
      <c r="AI14" s="23" t="str">
        <f t="shared" si="3"/>
        <v/>
      </c>
      <c r="AJ14" s="23" t="str">
        <f t="shared" si="3"/>
        <v/>
      </c>
      <c r="AK14" s="23" t="str">
        <f t="shared" si="3"/>
        <v/>
      </c>
      <c r="AL14" s="23" t="str">
        <f t="shared" si="3"/>
        <v/>
      </c>
      <c r="AM14" s="23" t="str">
        <f t="shared" si="3"/>
        <v/>
      </c>
      <c r="AN14" s="23" t="str">
        <f t="shared" si="3"/>
        <v/>
      </c>
      <c r="AO14" s="23" t="str">
        <f t="shared" si="3"/>
        <v/>
      </c>
      <c r="AP14" s="23" t="str">
        <f t="shared" si="3"/>
        <v/>
      </c>
      <c r="AQ14" s="23" t="str">
        <f t="shared" si="3"/>
        <v/>
      </c>
      <c r="AR14" s="23" t="str">
        <f t="shared" si="3"/>
        <v/>
      </c>
      <c r="AS14" s="23" t="str">
        <f t="shared" si="3"/>
        <v/>
      </c>
      <c r="AT14" s="23" t="str">
        <f t="shared" si="3"/>
        <v/>
      </c>
      <c r="AU14" s="23" t="str">
        <f t="shared" si="3"/>
        <v/>
      </c>
      <c r="AV14" s="23" t="str">
        <f t="shared" ref="AV14:AX43" si="21">IF(AND(AV$4&gt;=$D14,AV$4&lt;=$E14),"Y","")</f>
        <v/>
      </c>
      <c r="AW14" s="23" t="str">
        <f t="shared" si="21"/>
        <v/>
      </c>
      <c r="AX14" s="23" t="str">
        <f t="shared" si="21"/>
        <v/>
      </c>
    </row>
    <row r="15" spans="2:50" x14ac:dyDescent="0.3">
      <c r="B15" s="24" t="s">
        <v>10</v>
      </c>
      <c r="C15" s="26" t="s">
        <v>28</v>
      </c>
      <c r="D15" s="20">
        <v>44575</v>
      </c>
      <c r="E15" s="21">
        <f>D17-1</f>
        <v>44576</v>
      </c>
      <c r="F15" s="22">
        <f t="shared" si="2"/>
        <v>1</v>
      </c>
      <c r="G15" s="23" t="str">
        <f t="shared" ref="G15:V43" si="22">IF(AND(G$4&gt;=$D15,G$4&lt;=$E15),"X","")</f>
        <v/>
      </c>
      <c r="H15" s="23" t="str">
        <f t="shared" si="22"/>
        <v/>
      </c>
      <c r="I15" s="23" t="str">
        <f t="shared" si="22"/>
        <v/>
      </c>
      <c r="J15" s="23" t="str">
        <f t="shared" si="22"/>
        <v/>
      </c>
      <c r="K15" s="23" t="str">
        <f t="shared" si="22"/>
        <v/>
      </c>
      <c r="L15" s="23" t="str">
        <f t="shared" si="22"/>
        <v/>
      </c>
      <c r="M15" s="23" t="str">
        <f t="shared" si="22"/>
        <v/>
      </c>
      <c r="N15" s="23" t="str">
        <f t="shared" si="22"/>
        <v/>
      </c>
      <c r="O15" s="23" t="str">
        <f t="shared" si="22"/>
        <v/>
      </c>
      <c r="P15" s="23" t="str">
        <f t="shared" si="22"/>
        <v/>
      </c>
      <c r="Q15" s="23" t="str">
        <f t="shared" si="22"/>
        <v/>
      </c>
      <c r="R15" s="23" t="str">
        <f t="shared" si="22"/>
        <v>X</v>
      </c>
      <c r="S15" s="23" t="str">
        <f t="shared" si="22"/>
        <v>X</v>
      </c>
      <c r="T15" s="23" t="str">
        <f t="shared" si="22"/>
        <v/>
      </c>
      <c r="U15" s="23" t="str">
        <f t="shared" si="22"/>
        <v/>
      </c>
      <c r="V15" s="23" t="str">
        <f t="shared" si="22"/>
        <v/>
      </c>
      <c r="W15" s="23" t="str">
        <f t="shared" ref="W15:AL43" si="23">IF(AND(W$4&gt;=$D15,W$4&lt;=$E15),"X","")</f>
        <v/>
      </c>
      <c r="X15" s="23" t="str">
        <f t="shared" si="23"/>
        <v/>
      </c>
      <c r="Y15" s="23" t="str">
        <f t="shared" si="23"/>
        <v/>
      </c>
      <c r="Z15" s="23" t="str">
        <f t="shared" si="23"/>
        <v/>
      </c>
      <c r="AA15" s="23" t="str">
        <f t="shared" si="23"/>
        <v/>
      </c>
      <c r="AB15" s="23" t="str">
        <f t="shared" si="23"/>
        <v/>
      </c>
      <c r="AC15" s="23" t="str">
        <f t="shared" si="23"/>
        <v/>
      </c>
      <c r="AD15" s="23" t="str">
        <f t="shared" si="23"/>
        <v/>
      </c>
      <c r="AE15" s="23" t="str">
        <f t="shared" si="23"/>
        <v/>
      </c>
      <c r="AF15" s="23" t="str">
        <f t="shared" si="23"/>
        <v/>
      </c>
      <c r="AG15" s="23" t="str">
        <f t="shared" si="23"/>
        <v/>
      </c>
      <c r="AH15" s="23" t="str">
        <f t="shared" si="23"/>
        <v/>
      </c>
      <c r="AI15" s="23" t="str">
        <f t="shared" si="23"/>
        <v/>
      </c>
      <c r="AJ15" s="23" t="str">
        <f t="shared" si="23"/>
        <v/>
      </c>
      <c r="AK15" s="23" t="str">
        <f t="shared" si="23"/>
        <v/>
      </c>
      <c r="AL15" s="23" t="str">
        <f t="shared" si="23"/>
        <v/>
      </c>
      <c r="AM15" s="23" t="str">
        <f t="shared" ref="AM15:AX43" si="24">IF(AND(AM$4&gt;=$D15,AM$4&lt;=$E15),"X","")</f>
        <v/>
      </c>
      <c r="AN15" s="23" t="str">
        <f t="shared" si="24"/>
        <v/>
      </c>
      <c r="AO15" s="23" t="str">
        <f t="shared" si="24"/>
        <v/>
      </c>
      <c r="AP15" s="23" t="str">
        <f t="shared" si="24"/>
        <v/>
      </c>
      <c r="AQ15" s="23" t="str">
        <f t="shared" si="24"/>
        <v/>
      </c>
      <c r="AR15" s="23" t="str">
        <f t="shared" si="24"/>
        <v/>
      </c>
      <c r="AS15" s="23" t="str">
        <f t="shared" si="24"/>
        <v/>
      </c>
      <c r="AT15" s="23" t="str">
        <f t="shared" si="24"/>
        <v/>
      </c>
      <c r="AU15" s="23" t="str">
        <f t="shared" si="24"/>
        <v/>
      </c>
      <c r="AV15" s="23" t="str">
        <f t="shared" si="24"/>
        <v/>
      </c>
      <c r="AW15" s="23" t="str">
        <f t="shared" si="24"/>
        <v/>
      </c>
      <c r="AX15" s="23" t="str">
        <f t="shared" si="24"/>
        <v/>
      </c>
    </row>
    <row r="16" spans="2:50" x14ac:dyDescent="0.3">
      <c r="B16" s="25"/>
      <c r="C16" s="27" t="s">
        <v>29</v>
      </c>
      <c r="D16" s="20">
        <v>44577</v>
      </c>
      <c r="E16" s="21">
        <v>44578</v>
      </c>
      <c r="F16" s="22">
        <f t="shared" si="2"/>
        <v>1</v>
      </c>
      <c r="G16" s="23" t="str">
        <f t="shared" ref="G16:V43" si="25">IF(AND(G$4&gt;=$D16,G$4&lt;=$E16),"Y","")</f>
        <v/>
      </c>
      <c r="H16" s="23" t="str">
        <f t="shared" si="25"/>
        <v/>
      </c>
      <c r="I16" s="23" t="str">
        <f t="shared" si="25"/>
        <v/>
      </c>
      <c r="J16" s="23" t="str">
        <f t="shared" si="25"/>
        <v/>
      </c>
      <c r="K16" s="23" t="str">
        <f t="shared" si="25"/>
        <v/>
      </c>
      <c r="L16" s="23" t="str">
        <f t="shared" si="25"/>
        <v/>
      </c>
      <c r="M16" s="23" t="str">
        <f t="shared" si="25"/>
        <v/>
      </c>
      <c r="N16" s="23" t="str">
        <f t="shared" si="25"/>
        <v/>
      </c>
      <c r="O16" s="23" t="str">
        <f t="shared" si="25"/>
        <v/>
      </c>
      <c r="P16" s="23" t="str">
        <f t="shared" si="25"/>
        <v/>
      </c>
      <c r="Q16" s="23" t="str">
        <f t="shared" si="25"/>
        <v/>
      </c>
      <c r="R16" s="23" t="str">
        <f t="shared" si="25"/>
        <v/>
      </c>
      <c r="S16" s="23" t="str">
        <f t="shared" si="25"/>
        <v/>
      </c>
      <c r="T16" s="23" t="str">
        <f t="shared" si="25"/>
        <v>Y</v>
      </c>
      <c r="U16" s="23" t="str">
        <f t="shared" si="25"/>
        <v>Y</v>
      </c>
      <c r="V16" s="23" t="str">
        <f t="shared" si="25"/>
        <v/>
      </c>
      <c r="W16" s="23" t="str">
        <f t="shared" ref="W16:AL43" si="26">IF(AND(W$4&gt;=$D16,W$4&lt;=$E16),"Y","")</f>
        <v/>
      </c>
      <c r="X16" s="23" t="str">
        <f t="shared" si="26"/>
        <v/>
      </c>
      <c r="Y16" s="23" t="str">
        <f t="shared" si="26"/>
        <v/>
      </c>
      <c r="Z16" s="23" t="str">
        <f t="shared" si="26"/>
        <v/>
      </c>
      <c r="AA16" s="23" t="str">
        <f t="shared" si="26"/>
        <v/>
      </c>
      <c r="AB16" s="23" t="str">
        <f t="shared" si="26"/>
        <v/>
      </c>
      <c r="AC16" s="23" t="str">
        <f t="shared" si="26"/>
        <v/>
      </c>
      <c r="AD16" s="23" t="str">
        <f t="shared" si="26"/>
        <v/>
      </c>
      <c r="AE16" s="23" t="str">
        <f t="shared" si="26"/>
        <v/>
      </c>
      <c r="AF16" s="23" t="str">
        <f t="shared" si="26"/>
        <v/>
      </c>
      <c r="AG16" s="23" t="str">
        <f t="shared" si="26"/>
        <v/>
      </c>
      <c r="AH16" s="23" t="str">
        <f t="shared" si="26"/>
        <v/>
      </c>
      <c r="AI16" s="23" t="str">
        <f t="shared" si="26"/>
        <v/>
      </c>
      <c r="AJ16" s="23" t="str">
        <f t="shared" si="26"/>
        <v/>
      </c>
      <c r="AK16" s="23" t="str">
        <f t="shared" si="26"/>
        <v/>
      </c>
      <c r="AL16" s="23" t="str">
        <f t="shared" si="26"/>
        <v/>
      </c>
      <c r="AM16" s="23" t="str">
        <f t="shared" ref="AM16:AX43" si="27">IF(AND(AM$4&gt;=$D16,AM$4&lt;=$E16),"Y","")</f>
        <v/>
      </c>
      <c r="AN16" s="23" t="str">
        <f t="shared" si="27"/>
        <v/>
      </c>
      <c r="AO16" s="23" t="str">
        <f t="shared" si="27"/>
        <v/>
      </c>
      <c r="AP16" s="23" t="str">
        <f t="shared" si="27"/>
        <v/>
      </c>
      <c r="AQ16" s="23" t="str">
        <f t="shared" si="27"/>
        <v/>
      </c>
      <c r="AR16" s="23" t="str">
        <f t="shared" si="27"/>
        <v/>
      </c>
      <c r="AS16" s="23" t="str">
        <f t="shared" si="27"/>
        <v/>
      </c>
      <c r="AT16" s="23" t="str">
        <f t="shared" si="27"/>
        <v/>
      </c>
      <c r="AU16" s="23" t="str">
        <f t="shared" si="27"/>
        <v/>
      </c>
      <c r="AV16" s="23" t="str">
        <f t="shared" si="27"/>
        <v/>
      </c>
      <c r="AW16" s="23" t="str">
        <f t="shared" si="27"/>
        <v/>
      </c>
      <c r="AX16" s="23" t="str">
        <f t="shared" si="27"/>
        <v/>
      </c>
    </row>
    <row r="17" spans="2:50" x14ac:dyDescent="0.3">
      <c r="B17" s="24" t="s">
        <v>11</v>
      </c>
      <c r="C17" s="26" t="s">
        <v>28</v>
      </c>
      <c r="D17" s="20">
        <v>44577</v>
      </c>
      <c r="E17" s="21">
        <f>D19-1</f>
        <v>44578</v>
      </c>
      <c r="F17" s="22">
        <f t="shared" si="2"/>
        <v>1</v>
      </c>
      <c r="G17" s="23" t="str">
        <f t="shared" ref="G17:V43" si="28">IF(AND(G$4&gt;=$D17,G$4&lt;=$E17),"X","")</f>
        <v/>
      </c>
      <c r="H17" s="23" t="str">
        <f t="shared" si="28"/>
        <v/>
      </c>
      <c r="I17" s="23" t="str">
        <f t="shared" si="28"/>
        <v/>
      </c>
      <c r="J17" s="23" t="str">
        <f t="shared" si="28"/>
        <v/>
      </c>
      <c r="K17" s="23" t="str">
        <f t="shared" si="28"/>
        <v/>
      </c>
      <c r="L17" s="23" t="str">
        <f t="shared" si="28"/>
        <v/>
      </c>
      <c r="M17" s="23" t="str">
        <f t="shared" si="28"/>
        <v/>
      </c>
      <c r="N17" s="23" t="str">
        <f t="shared" si="28"/>
        <v/>
      </c>
      <c r="O17" s="23" t="str">
        <f t="shared" si="28"/>
        <v/>
      </c>
      <c r="P17" s="23" t="str">
        <f t="shared" si="28"/>
        <v/>
      </c>
      <c r="Q17" s="23" t="str">
        <f t="shared" si="28"/>
        <v/>
      </c>
      <c r="R17" s="23" t="str">
        <f t="shared" si="28"/>
        <v/>
      </c>
      <c r="S17" s="23" t="str">
        <f t="shared" si="28"/>
        <v/>
      </c>
      <c r="T17" s="23" t="str">
        <f t="shared" si="28"/>
        <v>X</v>
      </c>
      <c r="U17" s="23" t="str">
        <f t="shared" si="28"/>
        <v>X</v>
      </c>
      <c r="V17" s="23" t="str">
        <f t="shared" si="28"/>
        <v/>
      </c>
      <c r="W17" s="23" t="str">
        <f t="shared" ref="W17:AL43" si="29">IF(AND(W$4&gt;=$D17,W$4&lt;=$E17),"X","")</f>
        <v/>
      </c>
      <c r="X17" s="23" t="str">
        <f t="shared" si="29"/>
        <v/>
      </c>
      <c r="Y17" s="23" t="str">
        <f t="shared" si="29"/>
        <v/>
      </c>
      <c r="Z17" s="23" t="str">
        <f t="shared" si="29"/>
        <v/>
      </c>
      <c r="AA17" s="23" t="str">
        <f t="shared" si="29"/>
        <v/>
      </c>
      <c r="AB17" s="23" t="str">
        <f t="shared" si="29"/>
        <v/>
      </c>
      <c r="AC17" s="23" t="str">
        <f t="shared" si="29"/>
        <v/>
      </c>
      <c r="AD17" s="23" t="str">
        <f t="shared" si="29"/>
        <v/>
      </c>
      <c r="AE17" s="23" t="str">
        <f t="shared" si="29"/>
        <v/>
      </c>
      <c r="AF17" s="23" t="str">
        <f t="shared" si="29"/>
        <v/>
      </c>
      <c r="AG17" s="23" t="str">
        <f t="shared" si="29"/>
        <v/>
      </c>
      <c r="AH17" s="23" t="str">
        <f t="shared" si="29"/>
        <v/>
      </c>
      <c r="AI17" s="23" t="str">
        <f t="shared" si="29"/>
        <v/>
      </c>
      <c r="AJ17" s="23" t="str">
        <f t="shared" si="29"/>
        <v/>
      </c>
      <c r="AK17" s="23" t="str">
        <f t="shared" si="29"/>
        <v/>
      </c>
      <c r="AL17" s="23" t="str">
        <f t="shared" si="29"/>
        <v/>
      </c>
      <c r="AM17" s="23" t="str">
        <f t="shared" ref="AM17:AX43" si="30">IF(AND(AM$4&gt;=$D17,AM$4&lt;=$E17),"X","")</f>
        <v/>
      </c>
      <c r="AN17" s="23" t="str">
        <f t="shared" si="30"/>
        <v/>
      </c>
      <c r="AO17" s="23" t="str">
        <f t="shared" si="30"/>
        <v/>
      </c>
      <c r="AP17" s="23" t="str">
        <f t="shared" si="30"/>
        <v/>
      </c>
      <c r="AQ17" s="23" t="str">
        <f t="shared" si="30"/>
        <v/>
      </c>
      <c r="AR17" s="23" t="str">
        <f t="shared" si="30"/>
        <v/>
      </c>
      <c r="AS17" s="23" t="str">
        <f t="shared" si="30"/>
        <v/>
      </c>
      <c r="AT17" s="23" t="str">
        <f t="shared" si="30"/>
        <v/>
      </c>
      <c r="AU17" s="23" t="str">
        <f t="shared" si="30"/>
        <v/>
      </c>
      <c r="AV17" s="23" t="str">
        <f t="shared" si="30"/>
        <v/>
      </c>
      <c r="AW17" s="23" t="str">
        <f t="shared" si="30"/>
        <v/>
      </c>
      <c r="AX17" s="23" t="str">
        <f t="shared" si="30"/>
        <v/>
      </c>
    </row>
    <row r="18" spans="2:50" x14ac:dyDescent="0.3">
      <c r="B18" s="25"/>
      <c r="C18" s="26" t="s">
        <v>28</v>
      </c>
      <c r="D18" s="20">
        <v>44579</v>
      </c>
      <c r="E18" s="21">
        <v>44580</v>
      </c>
      <c r="F18" s="22">
        <f t="shared" si="2"/>
        <v>1</v>
      </c>
      <c r="G18" s="23" t="str">
        <f t="shared" ref="G18:V43" si="31">IF(AND(G$4&gt;=$D18,G$4&lt;=$E18),"Y","")</f>
        <v/>
      </c>
      <c r="H18" s="23" t="str">
        <f t="shared" si="31"/>
        <v/>
      </c>
      <c r="I18" s="23" t="str">
        <f t="shared" si="31"/>
        <v/>
      </c>
      <c r="J18" s="23" t="str">
        <f t="shared" si="31"/>
        <v/>
      </c>
      <c r="K18" s="23" t="str">
        <f t="shared" si="31"/>
        <v/>
      </c>
      <c r="L18" s="23" t="str">
        <f t="shared" si="31"/>
        <v/>
      </c>
      <c r="M18" s="23" t="str">
        <f t="shared" si="31"/>
        <v/>
      </c>
      <c r="N18" s="23" t="str">
        <f t="shared" si="31"/>
        <v/>
      </c>
      <c r="O18" s="23" t="str">
        <f t="shared" si="31"/>
        <v/>
      </c>
      <c r="P18" s="23" t="str">
        <f t="shared" si="31"/>
        <v/>
      </c>
      <c r="Q18" s="23" t="str">
        <f t="shared" si="31"/>
        <v/>
      </c>
      <c r="R18" s="23" t="str">
        <f t="shared" si="31"/>
        <v/>
      </c>
      <c r="S18" s="23" t="str">
        <f t="shared" si="31"/>
        <v/>
      </c>
      <c r="T18" s="23" t="str">
        <f t="shared" si="31"/>
        <v/>
      </c>
      <c r="U18" s="23" t="str">
        <f t="shared" si="31"/>
        <v/>
      </c>
      <c r="V18" s="23" t="str">
        <f t="shared" si="31"/>
        <v>Y</v>
      </c>
      <c r="W18" s="23" t="str">
        <f t="shared" ref="W18:AL43" si="32">IF(AND(W$4&gt;=$D18,W$4&lt;=$E18),"Y","")</f>
        <v>Y</v>
      </c>
      <c r="X18" s="23" t="str">
        <f t="shared" si="32"/>
        <v/>
      </c>
      <c r="Y18" s="23" t="str">
        <f t="shared" si="32"/>
        <v/>
      </c>
      <c r="Z18" s="23" t="str">
        <f t="shared" si="32"/>
        <v/>
      </c>
      <c r="AA18" s="23" t="str">
        <f t="shared" si="32"/>
        <v/>
      </c>
      <c r="AB18" s="23" t="str">
        <f t="shared" si="32"/>
        <v/>
      </c>
      <c r="AC18" s="23" t="str">
        <f t="shared" si="32"/>
        <v/>
      </c>
      <c r="AD18" s="23" t="str">
        <f t="shared" si="32"/>
        <v/>
      </c>
      <c r="AE18" s="23" t="str">
        <f t="shared" si="32"/>
        <v/>
      </c>
      <c r="AF18" s="23" t="str">
        <f t="shared" si="32"/>
        <v/>
      </c>
      <c r="AG18" s="23" t="str">
        <f t="shared" si="32"/>
        <v/>
      </c>
      <c r="AH18" s="23" t="str">
        <f t="shared" si="32"/>
        <v/>
      </c>
      <c r="AI18" s="23" t="str">
        <f t="shared" si="32"/>
        <v/>
      </c>
      <c r="AJ18" s="23" t="str">
        <f t="shared" si="32"/>
        <v/>
      </c>
      <c r="AK18" s="23" t="str">
        <f t="shared" si="32"/>
        <v/>
      </c>
      <c r="AL18" s="23" t="str">
        <f t="shared" si="32"/>
        <v/>
      </c>
      <c r="AM18" s="23" t="str">
        <f t="shared" ref="AM18:AX43" si="33">IF(AND(AM$4&gt;=$D18,AM$4&lt;=$E18),"Y","")</f>
        <v/>
      </c>
      <c r="AN18" s="23" t="str">
        <f t="shared" si="33"/>
        <v/>
      </c>
      <c r="AO18" s="23" t="str">
        <f t="shared" si="33"/>
        <v/>
      </c>
      <c r="AP18" s="23" t="str">
        <f t="shared" si="33"/>
        <v/>
      </c>
      <c r="AQ18" s="23" t="str">
        <f t="shared" si="33"/>
        <v/>
      </c>
      <c r="AR18" s="23" t="str">
        <f t="shared" si="33"/>
        <v/>
      </c>
      <c r="AS18" s="23" t="str">
        <f t="shared" si="33"/>
        <v/>
      </c>
      <c r="AT18" s="23" t="str">
        <f t="shared" si="33"/>
        <v/>
      </c>
      <c r="AU18" s="23" t="str">
        <f t="shared" si="33"/>
        <v/>
      </c>
      <c r="AV18" s="23" t="str">
        <f t="shared" si="33"/>
        <v/>
      </c>
      <c r="AW18" s="23" t="str">
        <f t="shared" si="33"/>
        <v/>
      </c>
      <c r="AX18" s="23" t="str">
        <f t="shared" si="33"/>
        <v/>
      </c>
    </row>
    <row r="19" spans="2:50" x14ac:dyDescent="0.3">
      <c r="B19" s="24" t="s">
        <v>12</v>
      </c>
      <c r="C19" s="27" t="s">
        <v>29</v>
      </c>
      <c r="D19" s="20">
        <v>44579</v>
      </c>
      <c r="E19" s="21">
        <f>D21-1</f>
        <v>44581</v>
      </c>
      <c r="F19" s="22">
        <f t="shared" si="2"/>
        <v>2</v>
      </c>
      <c r="G19" s="23" t="str">
        <f t="shared" ref="G19:V43" si="34">IF(AND(G$4&gt;=$D19,G$4&lt;=$E19),"X","")</f>
        <v/>
      </c>
      <c r="H19" s="23" t="str">
        <f t="shared" si="34"/>
        <v/>
      </c>
      <c r="I19" s="23" t="str">
        <f t="shared" si="34"/>
        <v/>
      </c>
      <c r="J19" s="23" t="str">
        <f t="shared" si="34"/>
        <v/>
      </c>
      <c r="K19" s="23" t="str">
        <f t="shared" si="34"/>
        <v/>
      </c>
      <c r="L19" s="23" t="str">
        <f t="shared" si="34"/>
        <v/>
      </c>
      <c r="M19" s="23" t="str">
        <f t="shared" si="34"/>
        <v/>
      </c>
      <c r="N19" s="23" t="str">
        <f t="shared" si="34"/>
        <v/>
      </c>
      <c r="O19" s="23" t="str">
        <f t="shared" si="34"/>
        <v/>
      </c>
      <c r="P19" s="23" t="str">
        <f t="shared" si="34"/>
        <v/>
      </c>
      <c r="Q19" s="23" t="str">
        <f t="shared" si="34"/>
        <v/>
      </c>
      <c r="R19" s="23" t="str">
        <f t="shared" si="34"/>
        <v/>
      </c>
      <c r="S19" s="23" t="str">
        <f t="shared" si="34"/>
        <v/>
      </c>
      <c r="T19" s="23" t="str">
        <f t="shared" si="34"/>
        <v/>
      </c>
      <c r="U19" s="23" t="str">
        <f t="shared" si="34"/>
        <v/>
      </c>
      <c r="V19" s="23" t="str">
        <f t="shared" si="34"/>
        <v>X</v>
      </c>
      <c r="W19" s="23" t="str">
        <f t="shared" ref="W19:AL43" si="35">IF(AND(W$4&gt;=$D19,W$4&lt;=$E19),"X","")</f>
        <v>X</v>
      </c>
      <c r="X19" s="23" t="str">
        <f t="shared" si="35"/>
        <v>X</v>
      </c>
      <c r="Y19" s="23" t="str">
        <f t="shared" si="35"/>
        <v/>
      </c>
      <c r="Z19" s="23" t="str">
        <f t="shared" si="35"/>
        <v/>
      </c>
      <c r="AA19" s="23" t="str">
        <f t="shared" si="35"/>
        <v/>
      </c>
      <c r="AB19" s="23" t="str">
        <f t="shared" si="35"/>
        <v/>
      </c>
      <c r="AC19" s="23" t="str">
        <f t="shared" si="35"/>
        <v/>
      </c>
      <c r="AD19" s="23" t="str">
        <f t="shared" si="35"/>
        <v/>
      </c>
      <c r="AE19" s="23" t="str">
        <f t="shared" si="35"/>
        <v/>
      </c>
      <c r="AF19" s="23" t="str">
        <f t="shared" si="35"/>
        <v/>
      </c>
      <c r="AG19" s="23" t="str">
        <f t="shared" si="35"/>
        <v/>
      </c>
      <c r="AH19" s="23" t="str">
        <f t="shared" si="35"/>
        <v/>
      </c>
      <c r="AI19" s="23" t="str">
        <f t="shared" si="35"/>
        <v/>
      </c>
      <c r="AJ19" s="23" t="str">
        <f t="shared" si="35"/>
        <v/>
      </c>
      <c r="AK19" s="23" t="str">
        <f t="shared" si="35"/>
        <v/>
      </c>
      <c r="AL19" s="23" t="str">
        <f t="shared" si="35"/>
        <v/>
      </c>
      <c r="AM19" s="23" t="str">
        <f t="shared" ref="AM19:AX43" si="36">IF(AND(AM$4&gt;=$D19,AM$4&lt;=$E19),"X","")</f>
        <v/>
      </c>
      <c r="AN19" s="23" t="str">
        <f t="shared" si="36"/>
        <v/>
      </c>
      <c r="AO19" s="23" t="str">
        <f t="shared" si="36"/>
        <v/>
      </c>
      <c r="AP19" s="23" t="str">
        <f t="shared" si="36"/>
        <v/>
      </c>
      <c r="AQ19" s="23" t="str">
        <f t="shared" si="36"/>
        <v/>
      </c>
      <c r="AR19" s="23" t="str">
        <f t="shared" si="36"/>
        <v/>
      </c>
      <c r="AS19" s="23" t="str">
        <f t="shared" si="36"/>
        <v/>
      </c>
      <c r="AT19" s="23" t="str">
        <f t="shared" si="36"/>
        <v/>
      </c>
      <c r="AU19" s="23" t="str">
        <f t="shared" si="36"/>
        <v/>
      </c>
      <c r="AV19" s="23" t="str">
        <f t="shared" si="36"/>
        <v/>
      </c>
      <c r="AW19" s="23" t="str">
        <f t="shared" si="36"/>
        <v/>
      </c>
      <c r="AX19" s="23" t="str">
        <f t="shared" si="36"/>
        <v/>
      </c>
    </row>
    <row r="20" spans="2:50" x14ac:dyDescent="0.3">
      <c r="B20" s="25"/>
      <c r="C20" s="26" t="s">
        <v>28</v>
      </c>
      <c r="D20" s="20">
        <v>44581</v>
      </c>
      <c r="E20" s="21">
        <v>44582</v>
      </c>
      <c r="F20" s="22">
        <f t="shared" si="2"/>
        <v>1</v>
      </c>
      <c r="G20" s="23" t="str">
        <f t="shared" ref="G20:V43" si="37">IF(AND(G$4&gt;=$D20,G$4&lt;=$E20),"Y","")</f>
        <v/>
      </c>
      <c r="H20" s="23" t="str">
        <f t="shared" si="37"/>
        <v/>
      </c>
      <c r="I20" s="23" t="str">
        <f t="shared" si="37"/>
        <v/>
      </c>
      <c r="J20" s="23" t="str">
        <f t="shared" si="37"/>
        <v/>
      </c>
      <c r="K20" s="23" t="str">
        <f t="shared" si="37"/>
        <v/>
      </c>
      <c r="L20" s="23" t="str">
        <f t="shared" si="37"/>
        <v/>
      </c>
      <c r="M20" s="23" t="str">
        <f t="shared" si="37"/>
        <v/>
      </c>
      <c r="N20" s="23" t="str">
        <f t="shared" si="37"/>
        <v/>
      </c>
      <c r="O20" s="23" t="str">
        <f t="shared" si="37"/>
        <v/>
      </c>
      <c r="P20" s="23" t="str">
        <f t="shared" si="37"/>
        <v/>
      </c>
      <c r="Q20" s="23" t="str">
        <f t="shared" si="37"/>
        <v/>
      </c>
      <c r="R20" s="23" t="str">
        <f t="shared" si="37"/>
        <v/>
      </c>
      <c r="S20" s="23" t="str">
        <f t="shared" si="37"/>
        <v/>
      </c>
      <c r="T20" s="23" t="str">
        <f t="shared" si="37"/>
        <v/>
      </c>
      <c r="U20" s="23" t="str">
        <f t="shared" si="37"/>
        <v/>
      </c>
      <c r="V20" s="23" t="str">
        <f t="shared" si="37"/>
        <v/>
      </c>
      <c r="W20" s="23" t="str">
        <f t="shared" ref="W20:AL43" si="38">IF(AND(W$4&gt;=$D20,W$4&lt;=$E20),"Y","")</f>
        <v/>
      </c>
      <c r="X20" s="23" t="str">
        <f t="shared" si="38"/>
        <v>Y</v>
      </c>
      <c r="Y20" s="23" t="str">
        <f t="shared" si="38"/>
        <v>Y</v>
      </c>
      <c r="Z20" s="23" t="str">
        <f t="shared" si="38"/>
        <v/>
      </c>
      <c r="AA20" s="23" t="str">
        <f t="shared" si="38"/>
        <v/>
      </c>
      <c r="AB20" s="23" t="str">
        <f t="shared" si="38"/>
        <v/>
      </c>
      <c r="AC20" s="23" t="str">
        <f t="shared" si="38"/>
        <v/>
      </c>
      <c r="AD20" s="23" t="str">
        <f t="shared" si="38"/>
        <v/>
      </c>
      <c r="AE20" s="23" t="str">
        <f t="shared" si="38"/>
        <v/>
      </c>
      <c r="AF20" s="23" t="str">
        <f t="shared" si="38"/>
        <v/>
      </c>
      <c r="AG20" s="23" t="str">
        <f t="shared" si="38"/>
        <v/>
      </c>
      <c r="AH20" s="23" t="str">
        <f t="shared" si="38"/>
        <v/>
      </c>
      <c r="AI20" s="23" t="str">
        <f t="shared" si="38"/>
        <v/>
      </c>
      <c r="AJ20" s="23" t="str">
        <f t="shared" si="38"/>
        <v/>
      </c>
      <c r="AK20" s="23" t="str">
        <f t="shared" si="38"/>
        <v/>
      </c>
      <c r="AL20" s="23" t="str">
        <f t="shared" si="38"/>
        <v/>
      </c>
      <c r="AM20" s="23" t="str">
        <f t="shared" ref="AM20:AX43" si="39">IF(AND(AM$4&gt;=$D20,AM$4&lt;=$E20),"Y","")</f>
        <v/>
      </c>
      <c r="AN20" s="23" t="str">
        <f t="shared" si="39"/>
        <v/>
      </c>
      <c r="AO20" s="23" t="str">
        <f t="shared" si="39"/>
        <v/>
      </c>
      <c r="AP20" s="23" t="str">
        <f t="shared" si="39"/>
        <v/>
      </c>
      <c r="AQ20" s="23" t="str">
        <f t="shared" si="39"/>
        <v/>
      </c>
      <c r="AR20" s="23" t="str">
        <f t="shared" si="39"/>
        <v/>
      </c>
      <c r="AS20" s="23" t="str">
        <f t="shared" si="39"/>
        <v/>
      </c>
      <c r="AT20" s="23" t="str">
        <f t="shared" si="39"/>
        <v/>
      </c>
      <c r="AU20" s="23" t="str">
        <f t="shared" si="39"/>
        <v/>
      </c>
      <c r="AV20" s="23" t="str">
        <f t="shared" si="39"/>
        <v/>
      </c>
      <c r="AW20" s="23" t="str">
        <f t="shared" si="39"/>
        <v/>
      </c>
      <c r="AX20" s="23" t="str">
        <f t="shared" si="39"/>
        <v/>
      </c>
    </row>
    <row r="21" spans="2:50" x14ac:dyDescent="0.3">
      <c r="B21" s="24" t="s">
        <v>13</v>
      </c>
      <c r="C21" s="27" t="s">
        <v>29</v>
      </c>
      <c r="D21" s="20">
        <v>44582</v>
      </c>
      <c r="E21" s="21">
        <f>D23-1</f>
        <v>44582</v>
      </c>
      <c r="F21" s="22">
        <f t="shared" si="2"/>
        <v>0</v>
      </c>
      <c r="G21" s="23" t="str">
        <f t="shared" ref="G21:V43" si="40">IF(AND(G$4&gt;=$D21,G$4&lt;=$E21),"X","")</f>
        <v/>
      </c>
      <c r="H21" s="23" t="str">
        <f t="shared" si="40"/>
        <v/>
      </c>
      <c r="I21" s="23" t="str">
        <f t="shared" si="40"/>
        <v/>
      </c>
      <c r="J21" s="23" t="str">
        <f t="shared" si="40"/>
        <v/>
      </c>
      <c r="K21" s="23" t="str">
        <f t="shared" si="40"/>
        <v/>
      </c>
      <c r="L21" s="23" t="str">
        <f t="shared" si="40"/>
        <v/>
      </c>
      <c r="M21" s="23" t="str">
        <f t="shared" si="40"/>
        <v/>
      </c>
      <c r="N21" s="23" t="str">
        <f t="shared" si="40"/>
        <v/>
      </c>
      <c r="O21" s="23" t="str">
        <f t="shared" si="40"/>
        <v/>
      </c>
      <c r="P21" s="23" t="str">
        <f t="shared" si="40"/>
        <v/>
      </c>
      <c r="Q21" s="23" t="str">
        <f t="shared" si="40"/>
        <v/>
      </c>
      <c r="R21" s="23" t="str">
        <f t="shared" si="40"/>
        <v/>
      </c>
      <c r="S21" s="23" t="str">
        <f t="shared" si="40"/>
        <v/>
      </c>
      <c r="T21" s="23" t="str">
        <f t="shared" si="40"/>
        <v/>
      </c>
      <c r="U21" s="23" t="str">
        <f t="shared" si="40"/>
        <v/>
      </c>
      <c r="V21" s="23" t="str">
        <f t="shared" si="40"/>
        <v/>
      </c>
      <c r="W21" s="23" t="str">
        <f t="shared" ref="W21:AL43" si="41">IF(AND(W$4&gt;=$D21,W$4&lt;=$E21),"X","")</f>
        <v/>
      </c>
      <c r="X21" s="23" t="str">
        <f t="shared" si="41"/>
        <v/>
      </c>
      <c r="Y21" s="23" t="str">
        <f t="shared" si="41"/>
        <v>X</v>
      </c>
      <c r="Z21" s="23" t="str">
        <f t="shared" si="41"/>
        <v/>
      </c>
      <c r="AA21" s="23" t="str">
        <f t="shared" si="41"/>
        <v/>
      </c>
      <c r="AB21" s="23" t="str">
        <f t="shared" si="41"/>
        <v/>
      </c>
      <c r="AC21" s="23" t="str">
        <f t="shared" si="41"/>
        <v/>
      </c>
      <c r="AD21" s="23" t="str">
        <f t="shared" si="41"/>
        <v/>
      </c>
      <c r="AE21" s="23" t="str">
        <f t="shared" si="41"/>
        <v/>
      </c>
      <c r="AF21" s="23" t="str">
        <f t="shared" si="41"/>
        <v/>
      </c>
      <c r="AG21" s="23" t="str">
        <f t="shared" si="41"/>
        <v/>
      </c>
      <c r="AH21" s="23" t="str">
        <f t="shared" si="41"/>
        <v/>
      </c>
      <c r="AI21" s="23" t="str">
        <f t="shared" si="41"/>
        <v/>
      </c>
      <c r="AJ21" s="23" t="str">
        <f t="shared" si="41"/>
        <v/>
      </c>
      <c r="AK21" s="23" t="str">
        <f t="shared" si="41"/>
        <v/>
      </c>
      <c r="AL21" s="23" t="str">
        <f t="shared" si="41"/>
        <v/>
      </c>
      <c r="AM21" s="23" t="str">
        <f t="shared" ref="AM21:AX43" si="42">IF(AND(AM$4&gt;=$D21,AM$4&lt;=$E21),"X","")</f>
        <v/>
      </c>
      <c r="AN21" s="23" t="str">
        <f t="shared" si="42"/>
        <v/>
      </c>
      <c r="AO21" s="23" t="str">
        <f t="shared" si="42"/>
        <v/>
      </c>
      <c r="AP21" s="23" t="str">
        <f t="shared" si="42"/>
        <v/>
      </c>
      <c r="AQ21" s="23" t="str">
        <f t="shared" si="42"/>
        <v/>
      </c>
      <c r="AR21" s="23" t="str">
        <f t="shared" si="42"/>
        <v/>
      </c>
      <c r="AS21" s="23" t="str">
        <f t="shared" si="42"/>
        <v/>
      </c>
      <c r="AT21" s="23" t="str">
        <f t="shared" si="42"/>
        <v/>
      </c>
      <c r="AU21" s="23" t="str">
        <f t="shared" si="42"/>
        <v/>
      </c>
      <c r="AV21" s="23" t="str">
        <f t="shared" si="42"/>
        <v/>
      </c>
      <c r="AW21" s="23" t="str">
        <f t="shared" si="42"/>
        <v/>
      </c>
      <c r="AX21" s="23" t="str">
        <f t="shared" si="42"/>
        <v/>
      </c>
    </row>
    <row r="22" spans="2:50" x14ac:dyDescent="0.3">
      <c r="B22" s="25"/>
      <c r="C22" s="26" t="s">
        <v>28</v>
      </c>
      <c r="D22" s="20">
        <v>44583</v>
      </c>
      <c r="E22" s="21">
        <v>44584</v>
      </c>
      <c r="F22" s="22">
        <f t="shared" si="2"/>
        <v>1</v>
      </c>
      <c r="G22" s="23" t="str">
        <f t="shared" ref="G22:V43" si="43">IF(AND(G$4&gt;=$D22,G$4&lt;=$E22),"Y","")</f>
        <v/>
      </c>
      <c r="H22" s="23" t="str">
        <f t="shared" si="43"/>
        <v/>
      </c>
      <c r="I22" s="23" t="str">
        <f t="shared" si="43"/>
        <v/>
      </c>
      <c r="J22" s="23" t="str">
        <f t="shared" si="43"/>
        <v/>
      </c>
      <c r="K22" s="23" t="str">
        <f t="shared" si="43"/>
        <v/>
      </c>
      <c r="L22" s="23" t="str">
        <f t="shared" si="43"/>
        <v/>
      </c>
      <c r="M22" s="23" t="str">
        <f t="shared" si="43"/>
        <v/>
      </c>
      <c r="N22" s="23" t="str">
        <f t="shared" si="43"/>
        <v/>
      </c>
      <c r="O22" s="23" t="str">
        <f t="shared" si="43"/>
        <v/>
      </c>
      <c r="P22" s="23" t="str">
        <f t="shared" si="43"/>
        <v/>
      </c>
      <c r="Q22" s="23" t="str">
        <f t="shared" si="43"/>
        <v/>
      </c>
      <c r="R22" s="23" t="str">
        <f t="shared" si="43"/>
        <v/>
      </c>
      <c r="S22" s="23" t="str">
        <f t="shared" si="43"/>
        <v/>
      </c>
      <c r="T22" s="23" t="str">
        <f t="shared" si="43"/>
        <v/>
      </c>
      <c r="U22" s="23" t="str">
        <f t="shared" si="43"/>
        <v/>
      </c>
      <c r="V22" s="23" t="str">
        <f t="shared" si="43"/>
        <v/>
      </c>
      <c r="W22" s="23" t="str">
        <f t="shared" ref="W22:AL43" si="44">IF(AND(W$4&gt;=$D22,W$4&lt;=$E22),"Y","")</f>
        <v/>
      </c>
      <c r="X22" s="23" t="str">
        <f t="shared" si="44"/>
        <v/>
      </c>
      <c r="Y22" s="23" t="str">
        <f t="shared" si="44"/>
        <v/>
      </c>
      <c r="Z22" s="23" t="str">
        <f t="shared" si="44"/>
        <v>Y</v>
      </c>
      <c r="AA22" s="23" t="str">
        <f t="shared" si="44"/>
        <v>Y</v>
      </c>
      <c r="AB22" s="23" t="str">
        <f t="shared" si="44"/>
        <v/>
      </c>
      <c r="AC22" s="23" t="str">
        <f t="shared" si="44"/>
        <v/>
      </c>
      <c r="AD22" s="23" t="str">
        <f t="shared" si="44"/>
        <v/>
      </c>
      <c r="AE22" s="23" t="str">
        <f t="shared" si="44"/>
        <v/>
      </c>
      <c r="AF22" s="23" t="str">
        <f t="shared" si="44"/>
        <v/>
      </c>
      <c r="AG22" s="23" t="str">
        <f t="shared" si="44"/>
        <v/>
      </c>
      <c r="AH22" s="23" t="str">
        <f t="shared" si="44"/>
        <v/>
      </c>
      <c r="AI22" s="23" t="str">
        <f t="shared" si="44"/>
        <v/>
      </c>
      <c r="AJ22" s="23" t="str">
        <f t="shared" si="44"/>
        <v/>
      </c>
      <c r="AK22" s="23" t="str">
        <f t="shared" si="44"/>
        <v/>
      </c>
      <c r="AL22" s="23" t="str">
        <f t="shared" si="44"/>
        <v/>
      </c>
      <c r="AM22" s="23" t="str">
        <f t="shared" ref="AM22:AX43" si="45">IF(AND(AM$4&gt;=$D22,AM$4&lt;=$E22),"Y","")</f>
        <v/>
      </c>
      <c r="AN22" s="23" t="str">
        <f t="shared" si="45"/>
        <v/>
      </c>
      <c r="AO22" s="23" t="str">
        <f t="shared" si="45"/>
        <v/>
      </c>
      <c r="AP22" s="23" t="str">
        <f t="shared" si="45"/>
        <v/>
      </c>
      <c r="AQ22" s="23" t="str">
        <f t="shared" si="45"/>
        <v/>
      </c>
      <c r="AR22" s="23" t="str">
        <f t="shared" si="45"/>
        <v/>
      </c>
      <c r="AS22" s="23" t="str">
        <f t="shared" si="45"/>
        <v/>
      </c>
      <c r="AT22" s="23" t="str">
        <f t="shared" si="45"/>
        <v/>
      </c>
      <c r="AU22" s="23" t="str">
        <f t="shared" si="45"/>
        <v/>
      </c>
      <c r="AV22" s="23" t="str">
        <f t="shared" si="45"/>
        <v/>
      </c>
      <c r="AW22" s="23" t="str">
        <f t="shared" si="45"/>
        <v/>
      </c>
      <c r="AX22" s="23" t="str">
        <f t="shared" si="45"/>
        <v/>
      </c>
    </row>
    <row r="23" spans="2:50" x14ac:dyDescent="0.3">
      <c r="B23" s="24" t="s">
        <v>14</v>
      </c>
      <c r="C23" s="27" t="s">
        <v>29</v>
      </c>
      <c r="D23" s="20">
        <v>44583</v>
      </c>
      <c r="E23" s="21">
        <f>D25-1</f>
        <v>44584</v>
      </c>
      <c r="F23" s="22">
        <f t="shared" si="2"/>
        <v>1</v>
      </c>
      <c r="G23" s="23" t="str">
        <f t="shared" ref="G23:V43" si="46">IF(AND(G$4&gt;=$D23,G$4&lt;=$E23),"X","")</f>
        <v/>
      </c>
      <c r="H23" s="23" t="str">
        <f t="shared" si="46"/>
        <v/>
      </c>
      <c r="I23" s="23" t="str">
        <f t="shared" si="46"/>
        <v/>
      </c>
      <c r="J23" s="23" t="str">
        <f t="shared" si="46"/>
        <v/>
      </c>
      <c r="K23" s="23" t="str">
        <f t="shared" si="46"/>
        <v/>
      </c>
      <c r="L23" s="23" t="str">
        <f t="shared" si="46"/>
        <v/>
      </c>
      <c r="M23" s="23" t="str">
        <f t="shared" si="46"/>
        <v/>
      </c>
      <c r="N23" s="23" t="str">
        <f t="shared" si="46"/>
        <v/>
      </c>
      <c r="O23" s="23" t="str">
        <f t="shared" si="46"/>
        <v/>
      </c>
      <c r="P23" s="23" t="str">
        <f t="shared" si="46"/>
        <v/>
      </c>
      <c r="Q23" s="23" t="str">
        <f t="shared" si="46"/>
        <v/>
      </c>
      <c r="R23" s="23" t="str">
        <f t="shared" si="46"/>
        <v/>
      </c>
      <c r="S23" s="23" t="str">
        <f t="shared" si="46"/>
        <v/>
      </c>
      <c r="T23" s="23" t="str">
        <f t="shared" si="46"/>
        <v/>
      </c>
      <c r="U23" s="23" t="str">
        <f t="shared" si="46"/>
        <v/>
      </c>
      <c r="V23" s="23" t="str">
        <f t="shared" si="46"/>
        <v/>
      </c>
      <c r="W23" s="23" t="str">
        <f t="shared" ref="W23:AL43" si="47">IF(AND(W$4&gt;=$D23,W$4&lt;=$E23),"X","")</f>
        <v/>
      </c>
      <c r="X23" s="23" t="str">
        <f t="shared" si="47"/>
        <v/>
      </c>
      <c r="Y23" s="23" t="str">
        <f t="shared" si="47"/>
        <v/>
      </c>
      <c r="Z23" s="23" t="str">
        <f t="shared" si="47"/>
        <v>X</v>
      </c>
      <c r="AA23" s="23" t="str">
        <f t="shared" si="47"/>
        <v>X</v>
      </c>
      <c r="AB23" s="23" t="str">
        <f t="shared" si="47"/>
        <v/>
      </c>
      <c r="AC23" s="23" t="str">
        <f t="shared" si="47"/>
        <v/>
      </c>
      <c r="AD23" s="23" t="str">
        <f t="shared" si="47"/>
        <v/>
      </c>
      <c r="AE23" s="23" t="str">
        <f t="shared" si="47"/>
        <v/>
      </c>
      <c r="AF23" s="23" t="str">
        <f t="shared" si="47"/>
        <v/>
      </c>
      <c r="AG23" s="23" t="str">
        <f t="shared" si="47"/>
        <v/>
      </c>
      <c r="AH23" s="23" t="str">
        <f t="shared" si="47"/>
        <v/>
      </c>
      <c r="AI23" s="23" t="str">
        <f t="shared" si="47"/>
        <v/>
      </c>
      <c r="AJ23" s="23" t="str">
        <f t="shared" si="47"/>
        <v/>
      </c>
      <c r="AK23" s="23" t="str">
        <f t="shared" si="47"/>
        <v/>
      </c>
      <c r="AL23" s="23" t="str">
        <f t="shared" si="47"/>
        <v/>
      </c>
      <c r="AM23" s="23" t="str">
        <f t="shared" ref="AM23:AX43" si="48">IF(AND(AM$4&gt;=$D23,AM$4&lt;=$E23),"X","")</f>
        <v/>
      </c>
      <c r="AN23" s="23" t="str">
        <f t="shared" si="48"/>
        <v/>
      </c>
      <c r="AO23" s="23" t="str">
        <f t="shared" si="48"/>
        <v/>
      </c>
      <c r="AP23" s="23" t="str">
        <f t="shared" si="48"/>
        <v/>
      </c>
      <c r="AQ23" s="23" t="str">
        <f t="shared" si="48"/>
        <v/>
      </c>
      <c r="AR23" s="23" t="str">
        <f t="shared" si="48"/>
        <v/>
      </c>
      <c r="AS23" s="23" t="str">
        <f t="shared" si="48"/>
        <v/>
      </c>
      <c r="AT23" s="23" t="str">
        <f t="shared" si="48"/>
        <v/>
      </c>
      <c r="AU23" s="23" t="str">
        <f t="shared" si="48"/>
        <v/>
      </c>
      <c r="AV23" s="23" t="str">
        <f t="shared" si="48"/>
        <v/>
      </c>
      <c r="AW23" s="23" t="str">
        <f t="shared" si="48"/>
        <v/>
      </c>
      <c r="AX23" s="23" t="str">
        <f t="shared" si="48"/>
        <v/>
      </c>
    </row>
    <row r="24" spans="2:50" x14ac:dyDescent="0.3">
      <c r="B24" s="25"/>
      <c r="C24" s="26" t="s">
        <v>28</v>
      </c>
      <c r="D24" s="20">
        <v>44585</v>
      </c>
      <c r="E24" s="21">
        <v>44586</v>
      </c>
      <c r="F24" s="22">
        <f t="shared" si="2"/>
        <v>1</v>
      </c>
      <c r="G24" s="23" t="str">
        <f t="shared" ref="G24:V43" si="49">IF(AND(G$4&gt;=$D24,G$4&lt;=$E24),"Y","")</f>
        <v/>
      </c>
      <c r="H24" s="23" t="str">
        <f t="shared" si="49"/>
        <v/>
      </c>
      <c r="I24" s="23" t="str">
        <f t="shared" si="49"/>
        <v/>
      </c>
      <c r="J24" s="23" t="str">
        <f t="shared" si="49"/>
        <v/>
      </c>
      <c r="K24" s="23" t="str">
        <f t="shared" si="49"/>
        <v/>
      </c>
      <c r="L24" s="23" t="str">
        <f t="shared" si="49"/>
        <v/>
      </c>
      <c r="M24" s="23" t="str">
        <f t="shared" si="49"/>
        <v/>
      </c>
      <c r="N24" s="23" t="str">
        <f t="shared" si="49"/>
        <v/>
      </c>
      <c r="O24" s="23" t="str">
        <f t="shared" si="49"/>
        <v/>
      </c>
      <c r="P24" s="23" t="str">
        <f t="shared" si="49"/>
        <v/>
      </c>
      <c r="Q24" s="23" t="str">
        <f t="shared" si="49"/>
        <v/>
      </c>
      <c r="R24" s="23" t="str">
        <f t="shared" si="49"/>
        <v/>
      </c>
      <c r="S24" s="23" t="str">
        <f t="shared" si="49"/>
        <v/>
      </c>
      <c r="T24" s="23" t="str">
        <f t="shared" si="49"/>
        <v/>
      </c>
      <c r="U24" s="23" t="str">
        <f t="shared" si="49"/>
        <v/>
      </c>
      <c r="V24" s="23" t="str">
        <f t="shared" si="49"/>
        <v/>
      </c>
      <c r="W24" s="23" t="str">
        <f t="shared" ref="W24:AL43" si="50">IF(AND(W$4&gt;=$D24,W$4&lt;=$E24),"Y","")</f>
        <v/>
      </c>
      <c r="X24" s="23" t="str">
        <f t="shared" si="50"/>
        <v/>
      </c>
      <c r="Y24" s="23" t="str">
        <f t="shared" si="50"/>
        <v/>
      </c>
      <c r="Z24" s="23" t="str">
        <f t="shared" si="50"/>
        <v/>
      </c>
      <c r="AA24" s="23" t="str">
        <f t="shared" si="50"/>
        <v/>
      </c>
      <c r="AB24" s="23" t="str">
        <f t="shared" si="50"/>
        <v>Y</v>
      </c>
      <c r="AC24" s="23" t="str">
        <f t="shared" si="50"/>
        <v>Y</v>
      </c>
      <c r="AD24" s="23" t="str">
        <f t="shared" si="50"/>
        <v/>
      </c>
      <c r="AE24" s="23" t="str">
        <f t="shared" si="50"/>
        <v/>
      </c>
      <c r="AF24" s="23" t="str">
        <f t="shared" si="50"/>
        <v/>
      </c>
      <c r="AG24" s="23" t="str">
        <f t="shared" si="50"/>
        <v/>
      </c>
      <c r="AH24" s="23" t="str">
        <f t="shared" si="50"/>
        <v/>
      </c>
      <c r="AI24" s="23" t="str">
        <f t="shared" si="50"/>
        <v/>
      </c>
      <c r="AJ24" s="23" t="str">
        <f t="shared" si="50"/>
        <v/>
      </c>
      <c r="AK24" s="23" t="str">
        <f t="shared" si="50"/>
        <v/>
      </c>
      <c r="AL24" s="23" t="str">
        <f t="shared" si="50"/>
        <v/>
      </c>
      <c r="AM24" s="23" t="str">
        <f t="shared" ref="AM24:AX43" si="51">IF(AND(AM$4&gt;=$D24,AM$4&lt;=$E24),"Y","")</f>
        <v/>
      </c>
      <c r="AN24" s="23" t="str">
        <f t="shared" si="51"/>
        <v/>
      </c>
      <c r="AO24" s="23" t="str">
        <f t="shared" si="51"/>
        <v/>
      </c>
      <c r="AP24" s="23" t="str">
        <f t="shared" si="51"/>
        <v/>
      </c>
      <c r="AQ24" s="23" t="str">
        <f t="shared" si="51"/>
        <v/>
      </c>
      <c r="AR24" s="23" t="str">
        <f t="shared" si="51"/>
        <v/>
      </c>
      <c r="AS24" s="23" t="str">
        <f t="shared" si="51"/>
        <v/>
      </c>
      <c r="AT24" s="23" t="str">
        <f t="shared" si="51"/>
        <v/>
      </c>
      <c r="AU24" s="23" t="str">
        <f t="shared" si="51"/>
        <v/>
      </c>
      <c r="AV24" s="23" t="str">
        <f t="shared" si="51"/>
        <v/>
      </c>
      <c r="AW24" s="23" t="str">
        <f t="shared" si="51"/>
        <v/>
      </c>
      <c r="AX24" s="23" t="str">
        <f t="shared" si="51"/>
        <v/>
      </c>
    </row>
    <row r="25" spans="2:50" x14ac:dyDescent="0.3">
      <c r="B25" s="24" t="s">
        <v>15</v>
      </c>
      <c r="C25" s="27" t="s">
        <v>29</v>
      </c>
      <c r="D25" s="20">
        <v>44585</v>
      </c>
      <c r="E25" s="21">
        <f>D27-1</f>
        <v>44587</v>
      </c>
      <c r="F25" s="22">
        <f t="shared" si="2"/>
        <v>2</v>
      </c>
      <c r="G25" s="23" t="str">
        <f t="shared" ref="G25:V43" si="52">IF(AND(G$4&gt;=$D25,G$4&lt;=$E25),"X","")</f>
        <v/>
      </c>
      <c r="H25" s="23" t="str">
        <f t="shared" si="52"/>
        <v/>
      </c>
      <c r="I25" s="23" t="str">
        <f t="shared" si="52"/>
        <v/>
      </c>
      <c r="J25" s="23" t="str">
        <f t="shared" si="52"/>
        <v/>
      </c>
      <c r="K25" s="23" t="str">
        <f t="shared" si="52"/>
        <v/>
      </c>
      <c r="L25" s="23" t="str">
        <f t="shared" si="52"/>
        <v/>
      </c>
      <c r="M25" s="23" t="str">
        <f t="shared" si="52"/>
        <v/>
      </c>
      <c r="N25" s="23" t="str">
        <f t="shared" si="52"/>
        <v/>
      </c>
      <c r="O25" s="23" t="str">
        <f t="shared" si="52"/>
        <v/>
      </c>
      <c r="P25" s="23" t="str">
        <f t="shared" si="52"/>
        <v/>
      </c>
      <c r="Q25" s="23" t="str">
        <f t="shared" si="52"/>
        <v/>
      </c>
      <c r="R25" s="23" t="str">
        <f t="shared" si="52"/>
        <v/>
      </c>
      <c r="S25" s="23" t="str">
        <f t="shared" si="52"/>
        <v/>
      </c>
      <c r="T25" s="23" t="str">
        <f t="shared" si="52"/>
        <v/>
      </c>
      <c r="U25" s="23" t="str">
        <f t="shared" si="52"/>
        <v/>
      </c>
      <c r="V25" s="23" t="str">
        <f t="shared" si="52"/>
        <v/>
      </c>
      <c r="W25" s="23" t="str">
        <f t="shared" ref="W25:AL43" si="53">IF(AND(W$4&gt;=$D25,W$4&lt;=$E25),"X","")</f>
        <v/>
      </c>
      <c r="X25" s="23" t="str">
        <f t="shared" si="53"/>
        <v/>
      </c>
      <c r="Y25" s="23" t="str">
        <f t="shared" si="53"/>
        <v/>
      </c>
      <c r="Z25" s="23" t="str">
        <f t="shared" si="53"/>
        <v/>
      </c>
      <c r="AA25" s="23" t="str">
        <f t="shared" si="53"/>
        <v/>
      </c>
      <c r="AB25" s="23" t="str">
        <f t="shared" si="53"/>
        <v>X</v>
      </c>
      <c r="AC25" s="23" t="str">
        <f t="shared" si="53"/>
        <v>X</v>
      </c>
      <c r="AD25" s="23" t="str">
        <f t="shared" si="53"/>
        <v>X</v>
      </c>
      <c r="AE25" s="23" t="str">
        <f t="shared" si="53"/>
        <v/>
      </c>
      <c r="AF25" s="23" t="str">
        <f t="shared" si="53"/>
        <v/>
      </c>
      <c r="AG25" s="23" t="str">
        <f t="shared" si="53"/>
        <v/>
      </c>
      <c r="AH25" s="23" t="str">
        <f t="shared" si="53"/>
        <v/>
      </c>
      <c r="AI25" s="23" t="str">
        <f t="shared" si="53"/>
        <v/>
      </c>
      <c r="AJ25" s="23" t="str">
        <f t="shared" si="53"/>
        <v/>
      </c>
      <c r="AK25" s="23" t="str">
        <f t="shared" si="53"/>
        <v/>
      </c>
      <c r="AL25" s="23" t="str">
        <f t="shared" si="53"/>
        <v/>
      </c>
      <c r="AM25" s="23" t="str">
        <f t="shared" ref="AM25:AX43" si="54">IF(AND(AM$4&gt;=$D25,AM$4&lt;=$E25),"X","")</f>
        <v/>
      </c>
      <c r="AN25" s="23" t="str">
        <f t="shared" si="54"/>
        <v/>
      </c>
      <c r="AO25" s="23" t="str">
        <f t="shared" si="54"/>
        <v/>
      </c>
      <c r="AP25" s="23" t="str">
        <f t="shared" si="54"/>
        <v/>
      </c>
      <c r="AQ25" s="23" t="str">
        <f t="shared" si="54"/>
        <v/>
      </c>
      <c r="AR25" s="23" t="str">
        <f t="shared" si="54"/>
        <v/>
      </c>
      <c r="AS25" s="23" t="str">
        <f t="shared" si="54"/>
        <v/>
      </c>
      <c r="AT25" s="23" t="str">
        <f t="shared" si="54"/>
        <v/>
      </c>
      <c r="AU25" s="23" t="str">
        <f t="shared" si="54"/>
        <v/>
      </c>
      <c r="AV25" s="23" t="str">
        <f t="shared" si="54"/>
        <v/>
      </c>
      <c r="AW25" s="23" t="str">
        <f t="shared" si="54"/>
        <v/>
      </c>
      <c r="AX25" s="23" t="str">
        <f t="shared" si="54"/>
        <v/>
      </c>
    </row>
    <row r="26" spans="2:50" x14ac:dyDescent="0.3">
      <c r="B26" s="25"/>
      <c r="C26" s="26" t="s">
        <v>28</v>
      </c>
      <c r="D26" s="20">
        <v>44587</v>
      </c>
      <c r="E26" s="21">
        <v>44588</v>
      </c>
      <c r="F26" s="22">
        <f t="shared" si="2"/>
        <v>1</v>
      </c>
      <c r="G26" s="23" t="str">
        <f t="shared" ref="G26:V43" si="55">IF(AND(G$4&gt;=$D26,G$4&lt;=$E26),"Y","")</f>
        <v/>
      </c>
      <c r="H26" s="23" t="str">
        <f t="shared" si="55"/>
        <v/>
      </c>
      <c r="I26" s="23" t="str">
        <f t="shared" si="55"/>
        <v/>
      </c>
      <c r="J26" s="23" t="str">
        <f t="shared" si="55"/>
        <v/>
      </c>
      <c r="K26" s="23" t="str">
        <f t="shared" si="55"/>
        <v/>
      </c>
      <c r="L26" s="23" t="str">
        <f t="shared" si="55"/>
        <v/>
      </c>
      <c r="M26" s="23" t="str">
        <f t="shared" si="55"/>
        <v/>
      </c>
      <c r="N26" s="23" t="str">
        <f t="shared" si="55"/>
        <v/>
      </c>
      <c r="O26" s="23" t="str">
        <f t="shared" si="55"/>
        <v/>
      </c>
      <c r="P26" s="23" t="str">
        <f t="shared" si="55"/>
        <v/>
      </c>
      <c r="Q26" s="23" t="str">
        <f t="shared" si="55"/>
        <v/>
      </c>
      <c r="R26" s="23" t="str">
        <f t="shared" si="55"/>
        <v/>
      </c>
      <c r="S26" s="23" t="str">
        <f t="shared" si="55"/>
        <v/>
      </c>
      <c r="T26" s="23" t="str">
        <f t="shared" si="55"/>
        <v/>
      </c>
      <c r="U26" s="23" t="str">
        <f t="shared" si="55"/>
        <v/>
      </c>
      <c r="V26" s="23" t="str">
        <f t="shared" si="55"/>
        <v/>
      </c>
      <c r="W26" s="23" t="str">
        <f t="shared" ref="W26:AL43" si="56">IF(AND(W$4&gt;=$D26,W$4&lt;=$E26),"Y","")</f>
        <v/>
      </c>
      <c r="X26" s="23" t="str">
        <f t="shared" si="56"/>
        <v/>
      </c>
      <c r="Y26" s="23" t="str">
        <f t="shared" si="56"/>
        <v/>
      </c>
      <c r="Z26" s="23" t="str">
        <f t="shared" si="56"/>
        <v/>
      </c>
      <c r="AA26" s="23" t="str">
        <f t="shared" si="56"/>
        <v/>
      </c>
      <c r="AB26" s="23" t="str">
        <f t="shared" si="56"/>
        <v/>
      </c>
      <c r="AC26" s="23" t="str">
        <f t="shared" si="56"/>
        <v/>
      </c>
      <c r="AD26" s="23" t="str">
        <f t="shared" si="56"/>
        <v>Y</v>
      </c>
      <c r="AE26" s="23" t="str">
        <f t="shared" si="56"/>
        <v>Y</v>
      </c>
      <c r="AF26" s="23" t="str">
        <f t="shared" si="56"/>
        <v/>
      </c>
      <c r="AG26" s="23" t="str">
        <f t="shared" si="56"/>
        <v/>
      </c>
      <c r="AH26" s="23" t="str">
        <f t="shared" si="56"/>
        <v/>
      </c>
      <c r="AI26" s="23" t="str">
        <f t="shared" si="56"/>
        <v/>
      </c>
      <c r="AJ26" s="23" t="str">
        <f t="shared" si="56"/>
        <v/>
      </c>
      <c r="AK26" s="23" t="str">
        <f t="shared" si="56"/>
        <v/>
      </c>
      <c r="AL26" s="23" t="str">
        <f t="shared" si="56"/>
        <v/>
      </c>
      <c r="AM26" s="23" t="str">
        <f t="shared" ref="AM26:AX43" si="57">IF(AND(AM$4&gt;=$D26,AM$4&lt;=$E26),"Y","")</f>
        <v/>
      </c>
      <c r="AN26" s="23" t="str">
        <f t="shared" si="57"/>
        <v/>
      </c>
      <c r="AO26" s="23" t="str">
        <f t="shared" si="57"/>
        <v/>
      </c>
      <c r="AP26" s="23" t="str">
        <f t="shared" si="57"/>
        <v/>
      </c>
      <c r="AQ26" s="23" t="str">
        <f t="shared" si="57"/>
        <v/>
      </c>
      <c r="AR26" s="23" t="str">
        <f t="shared" si="57"/>
        <v/>
      </c>
      <c r="AS26" s="23" t="str">
        <f t="shared" si="57"/>
        <v/>
      </c>
      <c r="AT26" s="23" t="str">
        <f t="shared" si="57"/>
        <v/>
      </c>
      <c r="AU26" s="23" t="str">
        <f t="shared" si="57"/>
        <v/>
      </c>
      <c r="AV26" s="23" t="str">
        <f t="shared" si="57"/>
        <v/>
      </c>
      <c r="AW26" s="23" t="str">
        <f t="shared" si="57"/>
        <v/>
      </c>
      <c r="AX26" s="23" t="str">
        <f t="shared" si="57"/>
        <v/>
      </c>
    </row>
    <row r="27" spans="2:50" x14ac:dyDescent="0.3">
      <c r="B27" s="24" t="s">
        <v>16</v>
      </c>
      <c r="C27" s="27" t="s">
        <v>29</v>
      </c>
      <c r="D27" s="20">
        <v>44588</v>
      </c>
      <c r="E27" s="21">
        <f>D29-1</f>
        <v>44589</v>
      </c>
      <c r="F27" s="22">
        <f t="shared" si="2"/>
        <v>1</v>
      </c>
      <c r="G27" s="23" t="str">
        <f t="shared" ref="G27:V43" si="58">IF(AND(G$4&gt;=$D27,G$4&lt;=$E27),"X","")</f>
        <v/>
      </c>
      <c r="H27" s="23" t="str">
        <f t="shared" si="58"/>
        <v/>
      </c>
      <c r="I27" s="23" t="str">
        <f t="shared" si="58"/>
        <v/>
      </c>
      <c r="J27" s="23" t="str">
        <f t="shared" si="58"/>
        <v/>
      </c>
      <c r="K27" s="23" t="str">
        <f t="shared" si="58"/>
        <v/>
      </c>
      <c r="L27" s="23" t="str">
        <f t="shared" si="58"/>
        <v/>
      </c>
      <c r="M27" s="23" t="str">
        <f t="shared" si="58"/>
        <v/>
      </c>
      <c r="N27" s="23" t="str">
        <f t="shared" si="58"/>
        <v/>
      </c>
      <c r="O27" s="23" t="str">
        <f t="shared" si="58"/>
        <v/>
      </c>
      <c r="P27" s="23" t="str">
        <f t="shared" si="58"/>
        <v/>
      </c>
      <c r="Q27" s="23" t="str">
        <f t="shared" si="58"/>
        <v/>
      </c>
      <c r="R27" s="23" t="str">
        <f t="shared" si="58"/>
        <v/>
      </c>
      <c r="S27" s="23" t="str">
        <f t="shared" si="58"/>
        <v/>
      </c>
      <c r="T27" s="23" t="str">
        <f t="shared" si="58"/>
        <v/>
      </c>
      <c r="U27" s="23" t="str">
        <f t="shared" si="58"/>
        <v/>
      </c>
      <c r="V27" s="23" t="str">
        <f t="shared" si="58"/>
        <v/>
      </c>
      <c r="W27" s="23" t="str">
        <f t="shared" ref="W27:AL43" si="59">IF(AND(W$4&gt;=$D27,W$4&lt;=$E27),"X","")</f>
        <v/>
      </c>
      <c r="X27" s="23" t="str">
        <f t="shared" si="59"/>
        <v/>
      </c>
      <c r="Y27" s="23" t="str">
        <f t="shared" si="59"/>
        <v/>
      </c>
      <c r="Z27" s="23" t="str">
        <f t="shared" si="59"/>
        <v/>
      </c>
      <c r="AA27" s="23" t="str">
        <f t="shared" si="59"/>
        <v/>
      </c>
      <c r="AB27" s="23" t="str">
        <f t="shared" si="59"/>
        <v/>
      </c>
      <c r="AC27" s="23" t="str">
        <f t="shared" si="59"/>
        <v/>
      </c>
      <c r="AD27" s="23" t="str">
        <f t="shared" si="59"/>
        <v/>
      </c>
      <c r="AE27" s="23" t="str">
        <f t="shared" si="59"/>
        <v>X</v>
      </c>
      <c r="AF27" s="23" t="str">
        <f t="shared" si="59"/>
        <v>X</v>
      </c>
      <c r="AG27" s="23" t="str">
        <f t="shared" si="59"/>
        <v/>
      </c>
      <c r="AH27" s="23" t="str">
        <f t="shared" si="59"/>
        <v/>
      </c>
      <c r="AI27" s="23" t="str">
        <f t="shared" si="59"/>
        <v/>
      </c>
      <c r="AJ27" s="23" t="str">
        <f t="shared" si="59"/>
        <v/>
      </c>
      <c r="AK27" s="23" t="str">
        <f t="shared" si="59"/>
        <v/>
      </c>
      <c r="AL27" s="23" t="str">
        <f t="shared" si="59"/>
        <v/>
      </c>
      <c r="AM27" s="23" t="str">
        <f t="shared" ref="AM27:AX43" si="60">IF(AND(AM$4&gt;=$D27,AM$4&lt;=$E27),"X","")</f>
        <v/>
      </c>
      <c r="AN27" s="23" t="str">
        <f t="shared" si="60"/>
        <v/>
      </c>
      <c r="AO27" s="23" t="str">
        <f t="shared" si="60"/>
        <v/>
      </c>
      <c r="AP27" s="23" t="str">
        <f t="shared" si="60"/>
        <v/>
      </c>
      <c r="AQ27" s="23" t="str">
        <f t="shared" si="60"/>
        <v/>
      </c>
      <c r="AR27" s="23" t="str">
        <f t="shared" si="60"/>
        <v/>
      </c>
      <c r="AS27" s="23" t="str">
        <f t="shared" si="60"/>
        <v/>
      </c>
      <c r="AT27" s="23" t="str">
        <f t="shared" si="60"/>
        <v/>
      </c>
      <c r="AU27" s="23" t="str">
        <f t="shared" si="60"/>
        <v/>
      </c>
      <c r="AV27" s="23" t="str">
        <f t="shared" si="60"/>
        <v/>
      </c>
      <c r="AW27" s="23" t="str">
        <f t="shared" si="60"/>
        <v/>
      </c>
      <c r="AX27" s="23" t="str">
        <f t="shared" si="60"/>
        <v/>
      </c>
    </row>
    <row r="28" spans="2:50" x14ac:dyDescent="0.3">
      <c r="B28" s="25"/>
      <c r="C28" s="26" t="s">
        <v>28</v>
      </c>
      <c r="D28" s="20">
        <v>44589</v>
      </c>
      <c r="E28" s="21">
        <v>44590</v>
      </c>
      <c r="F28" s="22">
        <f t="shared" si="2"/>
        <v>1</v>
      </c>
      <c r="G28" s="23" t="str">
        <f t="shared" ref="G28:V43" si="61">IF(AND(G$4&gt;=$D28,G$4&lt;=$E28),"Y","")</f>
        <v/>
      </c>
      <c r="H28" s="23" t="str">
        <f t="shared" si="61"/>
        <v/>
      </c>
      <c r="I28" s="23" t="str">
        <f t="shared" si="61"/>
        <v/>
      </c>
      <c r="J28" s="23" t="str">
        <f t="shared" si="61"/>
        <v/>
      </c>
      <c r="K28" s="23" t="str">
        <f t="shared" si="61"/>
        <v/>
      </c>
      <c r="L28" s="23" t="str">
        <f t="shared" si="61"/>
        <v/>
      </c>
      <c r="M28" s="23" t="str">
        <f t="shared" si="61"/>
        <v/>
      </c>
      <c r="N28" s="23" t="str">
        <f t="shared" si="61"/>
        <v/>
      </c>
      <c r="O28" s="23" t="str">
        <f t="shared" si="61"/>
        <v/>
      </c>
      <c r="P28" s="23" t="str">
        <f t="shared" si="61"/>
        <v/>
      </c>
      <c r="Q28" s="23" t="str">
        <f t="shared" si="61"/>
        <v/>
      </c>
      <c r="R28" s="23" t="str">
        <f t="shared" si="61"/>
        <v/>
      </c>
      <c r="S28" s="23" t="str">
        <f t="shared" si="61"/>
        <v/>
      </c>
      <c r="T28" s="23" t="str">
        <f t="shared" si="61"/>
        <v/>
      </c>
      <c r="U28" s="23" t="str">
        <f t="shared" si="61"/>
        <v/>
      </c>
      <c r="V28" s="23" t="str">
        <f t="shared" si="61"/>
        <v/>
      </c>
      <c r="W28" s="23" t="str">
        <f t="shared" ref="W28:AL43" si="62">IF(AND(W$4&gt;=$D28,W$4&lt;=$E28),"Y","")</f>
        <v/>
      </c>
      <c r="X28" s="23" t="str">
        <f t="shared" si="62"/>
        <v/>
      </c>
      <c r="Y28" s="23" t="str">
        <f t="shared" si="62"/>
        <v/>
      </c>
      <c r="Z28" s="23" t="str">
        <f t="shared" si="62"/>
        <v/>
      </c>
      <c r="AA28" s="23" t="str">
        <f t="shared" si="62"/>
        <v/>
      </c>
      <c r="AB28" s="23" t="str">
        <f t="shared" si="62"/>
        <v/>
      </c>
      <c r="AC28" s="23" t="str">
        <f t="shared" si="62"/>
        <v/>
      </c>
      <c r="AD28" s="23" t="str">
        <f t="shared" si="62"/>
        <v/>
      </c>
      <c r="AE28" s="23" t="str">
        <f t="shared" si="62"/>
        <v/>
      </c>
      <c r="AF28" s="23" t="str">
        <f t="shared" si="62"/>
        <v>Y</v>
      </c>
      <c r="AG28" s="23" t="str">
        <f t="shared" si="62"/>
        <v>Y</v>
      </c>
      <c r="AH28" s="23" t="str">
        <f t="shared" si="62"/>
        <v/>
      </c>
      <c r="AI28" s="23" t="str">
        <f t="shared" si="62"/>
        <v/>
      </c>
      <c r="AJ28" s="23" t="str">
        <f t="shared" si="62"/>
        <v/>
      </c>
      <c r="AK28" s="23" t="str">
        <f t="shared" si="62"/>
        <v/>
      </c>
      <c r="AL28" s="23" t="str">
        <f t="shared" si="62"/>
        <v/>
      </c>
      <c r="AM28" s="23" t="str">
        <f t="shared" ref="AM28:AX43" si="63">IF(AND(AM$4&gt;=$D28,AM$4&lt;=$E28),"Y","")</f>
        <v/>
      </c>
      <c r="AN28" s="23" t="str">
        <f t="shared" si="63"/>
        <v/>
      </c>
      <c r="AO28" s="23" t="str">
        <f t="shared" si="63"/>
        <v/>
      </c>
      <c r="AP28" s="23" t="str">
        <f t="shared" si="63"/>
        <v/>
      </c>
      <c r="AQ28" s="23" t="str">
        <f t="shared" si="63"/>
        <v/>
      </c>
      <c r="AR28" s="23" t="str">
        <f t="shared" si="63"/>
        <v/>
      </c>
      <c r="AS28" s="23" t="str">
        <f t="shared" si="63"/>
        <v/>
      </c>
      <c r="AT28" s="23" t="str">
        <f t="shared" si="63"/>
        <v/>
      </c>
      <c r="AU28" s="23" t="str">
        <f t="shared" si="63"/>
        <v/>
      </c>
      <c r="AV28" s="23" t="str">
        <f t="shared" si="63"/>
        <v/>
      </c>
      <c r="AW28" s="23" t="str">
        <f t="shared" si="63"/>
        <v/>
      </c>
      <c r="AX28" s="23" t="str">
        <f t="shared" si="63"/>
        <v/>
      </c>
    </row>
    <row r="29" spans="2:50" x14ac:dyDescent="0.3">
      <c r="B29" s="24" t="s">
        <v>17</v>
      </c>
      <c r="C29" s="27" t="s">
        <v>29</v>
      </c>
      <c r="D29" s="20">
        <v>44590</v>
      </c>
      <c r="E29" s="21">
        <f>D31-1</f>
        <v>44591</v>
      </c>
      <c r="F29" s="22">
        <f t="shared" si="2"/>
        <v>1</v>
      </c>
      <c r="G29" s="23" t="str">
        <f t="shared" ref="G29:V43" si="64">IF(AND(G$4&gt;=$D29,G$4&lt;=$E29),"X","")</f>
        <v/>
      </c>
      <c r="H29" s="23" t="str">
        <f t="shared" si="64"/>
        <v/>
      </c>
      <c r="I29" s="23" t="str">
        <f t="shared" si="64"/>
        <v/>
      </c>
      <c r="J29" s="23" t="str">
        <f t="shared" si="64"/>
        <v/>
      </c>
      <c r="K29" s="23" t="str">
        <f t="shared" si="64"/>
        <v/>
      </c>
      <c r="L29" s="23" t="str">
        <f t="shared" si="64"/>
        <v/>
      </c>
      <c r="M29" s="23" t="str">
        <f t="shared" si="64"/>
        <v/>
      </c>
      <c r="N29" s="23" t="str">
        <f t="shared" si="64"/>
        <v/>
      </c>
      <c r="O29" s="23" t="str">
        <f t="shared" si="64"/>
        <v/>
      </c>
      <c r="P29" s="23" t="str">
        <f t="shared" si="64"/>
        <v/>
      </c>
      <c r="Q29" s="23" t="str">
        <f t="shared" si="64"/>
        <v/>
      </c>
      <c r="R29" s="23" t="str">
        <f t="shared" si="64"/>
        <v/>
      </c>
      <c r="S29" s="23" t="str">
        <f t="shared" si="64"/>
        <v/>
      </c>
      <c r="T29" s="23" t="str">
        <f t="shared" si="64"/>
        <v/>
      </c>
      <c r="U29" s="23" t="str">
        <f t="shared" si="64"/>
        <v/>
      </c>
      <c r="V29" s="23" t="str">
        <f t="shared" si="64"/>
        <v/>
      </c>
      <c r="W29" s="23" t="str">
        <f t="shared" ref="W29:AL43" si="65">IF(AND(W$4&gt;=$D29,W$4&lt;=$E29),"X","")</f>
        <v/>
      </c>
      <c r="X29" s="23" t="str">
        <f t="shared" si="65"/>
        <v/>
      </c>
      <c r="Y29" s="23" t="str">
        <f t="shared" si="65"/>
        <v/>
      </c>
      <c r="Z29" s="23" t="str">
        <f t="shared" si="65"/>
        <v/>
      </c>
      <c r="AA29" s="23" t="str">
        <f t="shared" si="65"/>
        <v/>
      </c>
      <c r="AB29" s="23" t="str">
        <f t="shared" si="65"/>
        <v/>
      </c>
      <c r="AC29" s="23" t="str">
        <f t="shared" si="65"/>
        <v/>
      </c>
      <c r="AD29" s="23" t="str">
        <f t="shared" si="65"/>
        <v/>
      </c>
      <c r="AE29" s="23" t="str">
        <f t="shared" si="65"/>
        <v/>
      </c>
      <c r="AF29" s="23" t="str">
        <f t="shared" si="65"/>
        <v/>
      </c>
      <c r="AG29" s="23" t="str">
        <f t="shared" si="65"/>
        <v>X</v>
      </c>
      <c r="AH29" s="23" t="str">
        <f t="shared" si="65"/>
        <v>X</v>
      </c>
      <c r="AI29" s="23" t="str">
        <f t="shared" si="65"/>
        <v/>
      </c>
      <c r="AJ29" s="23" t="str">
        <f t="shared" si="65"/>
        <v/>
      </c>
      <c r="AK29" s="23" t="str">
        <f t="shared" si="65"/>
        <v/>
      </c>
      <c r="AL29" s="23" t="str">
        <f t="shared" si="65"/>
        <v/>
      </c>
      <c r="AM29" s="23" t="str">
        <f t="shared" ref="AM29:AX43" si="66">IF(AND(AM$4&gt;=$D29,AM$4&lt;=$E29),"X","")</f>
        <v/>
      </c>
      <c r="AN29" s="23" t="str">
        <f t="shared" si="66"/>
        <v/>
      </c>
      <c r="AO29" s="23" t="str">
        <f t="shared" si="66"/>
        <v/>
      </c>
      <c r="AP29" s="23" t="str">
        <f t="shared" si="66"/>
        <v/>
      </c>
      <c r="AQ29" s="23" t="str">
        <f t="shared" si="66"/>
        <v/>
      </c>
      <c r="AR29" s="23" t="str">
        <f t="shared" si="66"/>
        <v/>
      </c>
      <c r="AS29" s="23" t="str">
        <f t="shared" si="66"/>
        <v/>
      </c>
      <c r="AT29" s="23" t="str">
        <f t="shared" si="66"/>
        <v/>
      </c>
      <c r="AU29" s="23" t="str">
        <f t="shared" si="66"/>
        <v/>
      </c>
      <c r="AV29" s="23" t="str">
        <f t="shared" si="66"/>
        <v/>
      </c>
      <c r="AW29" s="23" t="str">
        <f t="shared" si="66"/>
        <v/>
      </c>
      <c r="AX29" s="23" t="str">
        <f t="shared" si="66"/>
        <v/>
      </c>
    </row>
    <row r="30" spans="2:50" x14ac:dyDescent="0.3">
      <c r="B30" s="25"/>
      <c r="C30" s="26" t="s">
        <v>28</v>
      </c>
      <c r="D30" s="20">
        <v>44591</v>
      </c>
      <c r="E30" s="21">
        <v>44592</v>
      </c>
      <c r="F30" s="22">
        <f t="shared" si="2"/>
        <v>1</v>
      </c>
      <c r="G30" s="23" t="str">
        <f t="shared" ref="G30:V43" si="67">IF(AND(G$4&gt;=$D30,G$4&lt;=$E30),"Y","")</f>
        <v/>
      </c>
      <c r="H30" s="23" t="str">
        <f t="shared" si="67"/>
        <v/>
      </c>
      <c r="I30" s="23" t="str">
        <f t="shared" si="67"/>
        <v/>
      </c>
      <c r="J30" s="23" t="str">
        <f t="shared" si="67"/>
        <v/>
      </c>
      <c r="K30" s="23" t="str">
        <f t="shared" si="67"/>
        <v/>
      </c>
      <c r="L30" s="23" t="str">
        <f t="shared" si="67"/>
        <v/>
      </c>
      <c r="M30" s="23" t="str">
        <f t="shared" si="67"/>
        <v/>
      </c>
      <c r="N30" s="23" t="str">
        <f t="shared" si="67"/>
        <v/>
      </c>
      <c r="O30" s="23" t="str">
        <f t="shared" si="67"/>
        <v/>
      </c>
      <c r="P30" s="23" t="str">
        <f t="shared" si="67"/>
        <v/>
      </c>
      <c r="Q30" s="23" t="str">
        <f t="shared" si="67"/>
        <v/>
      </c>
      <c r="R30" s="23" t="str">
        <f t="shared" si="67"/>
        <v/>
      </c>
      <c r="S30" s="23" t="str">
        <f t="shared" si="67"/>
        <v/>
      </c>
      <c r="T30" s="23" t="str">
        <f t="shared" si="67"/>
        <v/>
      </c>
      <c r="U30" s="23" t="str">
        <f t="shared" si="67"/>
        <v/>
      </c>
      <c r="V30" s="23" t="str">
        <f t="shared" si="67"/>
        <v/>
      </c>
      <c r="W30" s="23" t="str">
        <f t="shared" ref="W30:AL43" si="68">IF(AND(W$4&gt;=$D30,W$4&lt;=$E30),"Y","")</f>
        <v/>
      </c>
      <c r="X30" s="23" t="str">
        <f t="shared" si="68"/>
        <v/>
      </c>
      <c r="Y30" s="23" t="str">
        <f t="shared" si="68"/>
        <v/>
      </c>
      <c r="Z30" s="23" t="str">
        <f t="shared" si="68"/>
        <v/>
      </c>
      <c r="AA30" s="23" t="str">
        <f t="shared" si="68"/>
        <v/>
      </c>
      <c r="AB30" s="23" t="str">
        <f t="shared" si="68"/>
        <v/>
      </c>
      <c r="AC30" s="23" t="str">
        <f t="shared" si="68"/>
        <v/>
      </c>
      <c r="AD30" s="23" t="str">
        <f t="shared" si="68"/>
        <v/>
      </c>
      <c r="AE30" s="23" t="str">
        <f t="shared" si="68"/>
        <v/>
      </c>
      <c r="AF30" s="23" t="str">
        <f t="shared" si="68"/>
        <v/>
      </c>
      <c r="AG30" s="23" t="str">
        <f t="shared" si="68"/>
        <v/>
      </c>
      <c r="AH30" s="23" t="str">
        <f t="shared" si="68"/>
        <v>Y</v>
      </c>
      <c r="AI30" s="23" t="str">
        <f t="shared" si="68"/>
        <v>Y</v>
      </c>
      <c r="AJ30" s="23" t="str">
        <f t="shared" si="68"/>
        <v/>
      </c>
      <c r="AK30" s="23" t="str">
        <f t="shared" si="68"/>
        <v/>
      </c>
      <c r="AL30" s="23" t="str">
        <f t="shared" si="68"/>
        <v/>
      </c>
      <c r="AM30" s="23" t="str">
        <f t="shared" ref="AM30:AX43" si="69">IF(AND(AM$4&gt;=$D30,AM$4&lt;=$E30),"Y","")</f>
        <v/>
      </c>
      <c r="AN30" s="23" t="str">
        <f t="shared" si="69"/>
        <v/>
      </c>
      <c r="AO30" s="23" t="str">
        <f t="shared" si="69"/>
        <v/>
      </c>
      <c r="AP30" s="23" t="str">
        <f t="shared" si="69"/>
        <v/>
      </c>
      <c r="AQ30" s="23" t="str">
        <f t="shared" si="69"/>
        <v/>
      </c>
      <c r="AR30" s="23" t="str">
        <f t="shared" si="69"/>
        <v/>
      </c>
      <c r="AS30" s="23" t="str">
        <f t="shared" si="69"/>
        <v/>
      </c>
      <c r="AT30" s="23" t="str">
        <f t="shared" si="69"/>
        <v/>
      </c>
      <c r="AU30" s="23" t="str">
        <f t="shared" si="69"/>
        <v/>
      </c>
      <c r="AV30" s="23" t="str">
        <f t="shared" si="69"/>
        <v/>
      </c>
      <c r="AW30" s="23" t="str">
        <f t="shared" si="69"/>
        <v/>
      </c>
      <c r="AX30" s="23" t="str">
        <f t="shared" si="69"/>
        <v/>
      </c>
    </row>
    <row r="31" spans="2:50" x14ac:dyDescent="0.3">
      <c r="B31" s="24" t="s">
        <v>18</v>
      </c>
      <c r="C31" s="26" t="s">
        <v>28</v>
      </c>
      <c r="D31" s="20">
        <v>44592</v>
      </c>
      <c r="E31" s="21">
        <f>D33-1</f>
        <v>44593</v>
      </c>
      <c r="F31" s="22">
        <f t="shared" si="2"/>
        <v>1</v>
      </c>
      <c r="G31" s="23" t="str">
        <f t="shared" ref="G31:V43" si="70">IF(AND(G$4&gt;=$D31,G$4&lt;=$E31),"X","")</f>
        <v/>
      </c>
      <c r="H31" s="23" t="str">
        <f t="shared" si="70"/>
        <v/>
      </c>
      <c r="I31" s="23" t="str">
        <f t="shared" si="70"/>
        <v/>
      </c>
      <c r="J31" s="23" t="str">
        <f t="shared" si="70"/>
        <v/>
      </c>
      <c r="K31" s="23" t="str">
        <f t="shared" si="70"/>
        <v/>
      </c>
      <c r="L31" s="23" t="str">
        <f t="shared" si="70"/>
        <v/>
      </c>
      <c r="M31" s="23" t="str">
        <f t="shared" si="70"/>
        <v/>
      </c>
      <c r="N31" s="23" t="str">
        <f t="shared" si="70"/>
        <v/>
      </c>
      <c r="O31" s="23" t="str">
        <f t="shared" si="70"/>
        <v/>
      </c>
      <c r="P31" s="23" t="str">
        <f t="shared" si="70"/>
        <v/>
      </c>
      <c r="Q31" s="23" t="str">
        <f t="shared" si="70"/>
        <v/>
      </c>
      <c r="R31" s="23" t="str">
        <f t="shared" si="70"/>
        <v/>
      </c>
      <c r="S31" s="23" t="str">
        <f t="shared" si="70"/>
        <v/>
      </c>
      <c r="T31" s="23" t="str">
        <f t="shared" si="70"/>
        <v/>
      </c>
      <c r="U31" s="23" t="str">
        <f t="shared" si="70"/>
        <v/>
      </c>
      <c r="V31" s="23" t="str">
        <f t="shared" si="70"/>
        <v/>
      </c>
      <c r="W31" s="23" t="str">
        <f t="shared" ref="W31:AL43" si="71">IF(AND(W$4&gt;=$D31,W$4&lt;=$E31),"X","")</f>
        <v/>
      </c>
      <c r="X31" s="23" t="str">
        <f t="shared" si="71"/>
        <v/>
      </c>
      <c r="Y31" s="23" t="str">
        <f t="shared" si="71"/>
        <v/>
      </c>
      <c r="Z31" s="23" t="str">
        <f t="shared" si="71"/>
        <v/>
      </c>
      <c r="AA31" s="23" t="str">
        <f t="shared" si="71"/>
        <v/>
      </c>
      <c r="AB31" s="23" t="str">
        <f t="shared" si="71"/>
        <v/>
      </c>
      <c r="AC31" s="23" t="str">
        <f t="shared" si="71"/>
        <v/>
      </c>
      <c r="AD31" s="23" t="str">
        <f t="shared" si="71"/>
        <v/>
      </c>
      <c r="AE31" s="23" t="str">
        <f t="shared" si="71"/>
        <v/>
      </c>
      <c r="AF31" s="23" t="str">
        <f t="shared" si="71"/>
        <v/>
      </c>
      <c r="AG31" s="23" t="str">
        <f t="shared" si="71"/>
        <v/>
      </c>
      <c r="AH31" s="23" t="str">
        <f t="shared" si="71"/>
        <v/>
      </c>
      <c r="AI31" s="23" t="str">
        <f t="shared" si="71"/>
        <v>X</v>
      </c>
      <c r="AJ31" s="23" t="str">
        <f t="shared" si="71"/>
        <v>X</v>
      </c>
      <c r="AK31" s="23" t="str">
        <f t="shared" si="71"/>
        <v/>
      </c>
      <c r="AL31" s="23" t="str">
        <f t="shared" si="71"/>
        <v/>
      </c>
      <c r="AM31" s="23" t="str">
        <f t="shared" ref="AM31:AX43" si="72">IF(AND(AM$4&gt;=$D31,AM$4&lt;=$E31),"X","")</f>
        <v/>
      </c>
      <c r="AN31" s="23" t="str">
        <f t="shared" si="72"/>
        <v/>
      </c>
      <c r="AO31" s="23" t="str">
        <f t="shared" si="72"/>
        <v/>
      </c>
      <c r="AP31" s="23" t="str">
        <f t="shared" si="72"/>
        <v/>
      </c>
      <c r="AQ31" s="23" t="str">
        <f t="shared" si="72"/>
        <v/>
      </c>
      <c r="AR31" s="23" t="str">
        <f t="shared" si="72"/>
        <v/>
      </c>
      <c r="AS31" s="23" t="str">
        <f t="shared" si="72"/>
        <v/>
      </c>
      <c r="AT31" s="23" t="str">
        <f t="shared" si="72"/>
        <v/>
      </c>
      <c r="AU31" s="23" t="str">
        <f t="shared" si="72"/>
        <v/>
      </c>
      <c r="AV31" s="23" t="str">
        <f t="shared" si="72"/>
        <v/>
      </c>
      <c r="AW31" s="23" t="str">
        <f t="shared" si="72"/>
        <v/>
      </c>
      <c r="AX31" s="23" t="str">
        <f t="shared" si="72"/>
        <v/>
      </c>
    </row>
    <row r="32" spans="2:50" x14ac:dyDescent="0.3">
      <c r="B32" s="25"/>
      <c r="C32" s="27" t="s">
        <v>29</v>
      </c>
      <c r="D32" s="20">
        <v>44593</v>
      </c>
      <c r="E32" s="21">
        <v>44595</v>
      </c>
      <c r="F32" s="22">
        <f t="shared" si="2"/>
        <v>2</v>
      </c>
      <c r="G32" s="23" t="str">
        <f t="shared" ref="G32:V43" si="73">IF(AND(G$4&gt;=$D32,G$4&lt;=$E32),"Y","")</f>
        <v/>
      </c>
      <c r="H32" s="23" t="str">
        <f t="shared" si="73"/>
        <v/>
      </c>
      <c r="I32" s="23" t="str">
        <f t="shared" si="73"/>
        <v/>
      </c>
      <c r="J32" s="23" t="str">
        <f t="shared" si="73"/>
        <v/>
      </c>
      <c r="K32" s="23" t="str">
        <f t="shared" si="73"/>
        <v/>
      </c>
      <c r="L32" s="23" t="str">
        <f t="shared" si="73"/>
        <v/>
      </c>
      <c r="M32" s="23" t="str">
        <f t="shared" si="73"/>
        <v/>
      </c>
      <c r="N32" s="23" t="str">
        <f t="shared" si="73"/>
        <v/>
      </c>
      <c r="O32" s="23" t="str">
        <f t="shared" si="73"/>
        <v/>
      </c>
      <c r="P32" s="23" t="str">
        <f t="shared" si="73"/>
        <v/>
      </c>
      <c r="Q32" s="23" t="str">
        <f t="shared" si="73"/>
        <v/>
      </c>
      <c r="R32" s="23" t="str">
        <f t="shared" si="73"/>
        <v/>
      </c>
      <c r="S32" s="23" t="str">
        <f t="shared" si="73"/>
        <v/>
      </c>
      <c r="T32" s="23" t="str">
        <f t="shared" si="73"/>
        <v/>
      </c>
      <c r="U32" s="23" t="str">
        <f t="shared" si="73"/>
        <v/>
      </c>
      <c r="V32" s="23" t="str">
        <f t="shared" si="73"/>
        <v/>
      </c>
      <c r="W32" s="23" t="str">
        <f t="shared" ref="W32:AL43" si="74">IF(AND(W$4&gt;=$D32,W$4&lt;=$E32),"Y","")</f>
        <v/>
      </c>
      <c r="X32" s="23" t="str">
        <f t="shared" si="74"/>
        <v/>
      </c>
      <c r="Y32" s="23" t="str">
        <f t="shared" si="74"/>
        <v/>
      </c>
      <c r="Z32" s="23" t="str">
        <f t="shared" si="74"/>
        <v/>
      </c>
      <c r="AA32" s="23" t="str">
        <f t="shared" si="74"/>
        <v/>
      </c>
      <c r="AB32" s="23" t="str">
        <f t="shared" si="74"/>
        <v/>
      </c>
      <c r="AC32" s="23" t="str">
        <f t="shared" si="74"/>
        <v/>
      </c>
      <c r="AD32" s="23" t="str">
        <f t="shared" si="74"/>
        <v/>
      </c>
      <c r="AE32" s="23" t="str">
        <f t="shared" si="74"/>
        <v/>
      </c>
      <c r="AF32" s="23" t="str">
        <f t="shared" si="74"/>
        <v/>
      </c>
      <c r="AG32" s="23" t="str">
        <f t="shared" si="74"/>
        <v/>
      </c>
      <c r="AH32" s="23" t="str">
        <f t="shared" si="74"/>
        <v/>
      </c>
      <c r="AI32" s="23" t="str">
        <f t="shared" si="74"/>
        <v/>
      </c>
      <c r="AJ32" s="23" t="str">
        <f t="shared" si="74"/>
        <v>Y</v>
      </c>
      <c r="AK32" s="23" t="str">
        <f t="shared" si="74"/>
        <v>Y</v>
      </c>
      <c r="AL32" s="23" t="str">
        <f t="shared" si="74"/>
        <v>Y</v>
      </c>
      <c r="AM32" s="23" t="str">
        <f t="shared" ref="AM32:AX43" si="75">IF(AND(AM$4&gt;=$D32,AM$4&lt;=$E32),"Y","")</f>
        <v/>
      </c>
      <c r="AN32" s="23" t="str">
        <f t="shared" si="75"/>
        <v/>
      </c>
      <c r="AO32" s="23" t="str">
        <f t="shared" si="75"/>
        <v/>
      </c>
      <c r="AP32" s="23" t="str">
        <f t="shared" si="75"/>
        <v/>
      </c>
      <c r="AQ32" s="23" t="str">
        <f t="shared" si="75"/>
        <v/>
      </c>
      <c r="AR32" s="23" t="str">
        <f t="shared" si="75"/>
        <v/>
      </c>
      <c r="AS32" s="23" t="str">
        <f t="shared" si="75"/>
        <v/>
      </c>
      <c r="AT32" s="23" t="str">
        <f t="shared" si="75"/>
        <v/>
      </c>
      <c r="AU32" s="23" t="str">
        <f t="shared" si="75"/>
        <v/>
      </c>
      <c r="AV32" s="23" t="str">
        <f t="shared" si="75"/>
        <v/>
      </c>
      <c r="AW32" s="23" t="str">
        <f t="shared" si="75"/>
        <v/>
      </c>
      <c r="AX32" s="23" t="str">
        <f t="shared" si="75"/>
        <v/>
      </c>
    </row>
    <row r="33" spans="2:50" x14ac:dyDescent="0.3">
      <c r="B33" s="24" t="s">
        <v>19</v>
      </c>
      <c r="C33" s="26" t="s">
        <v>28</v>
      </c>
      <c r="D33" s="20">
        <v>44594</v>
      </c>
      <c r="E33" s="21">
        <f>D35-1</f>
        <v>44595</v>
      </c>
      <c r="F33" s="22">
        <f t="shared" si="2"/>
        <v>1</v>
      </c>
      <c r="G33" s="23" t="str">
        <f t="shared" ref="G33:V43" si="76">IF(AND(G$4&gt;=$D33,G$4&lt;=$E33),"X","")</f>
        <v/>
      </c>
      <c r="H33" s="23" t="str">
        <f t="shared" si="76"/>
        <v/>
      </c>
      <c r="I33" s="23" t="str">
        <f t="shared" si="76"/>
        <v/>
      </c>
      <c r="J33" s="23" t="str">
        <f t="shared" si="76"/>
        <v/>
      </c>
      <c r="K33" s="23" t="str">
        <f t="shared" si="76"/>
        <v/>
      </c>
      <c r="L33" s="23" t="str">
        <f t="shared" si="76"/>
        <v/>
      </c>
      <c r="M33" s="23" t="str">
        <f t="shared" si="76"/>
        <v/>
      </c>
      <c r="N33" s="23" t="str">
        <f t="shared" si="76"/>
        <v/>
      </c>
      <c r="O33" s="23" t="str">
        <f t="shared" si="76"/>
        <v/>
      </c>
      <c r="P33" s="23" t="str">
        <f t="shared" si="76"/>
        <v/>
      </c>
      <c r="Q33" s="23" t="str">
        <f t="shared" si="76"/>
        <v/>
      </c>
      <c r="R33" s="23" t="str">
        <f t="shared" si="76"/>
        <v/>
      </c>
      <c r="S33" s="23" t="str">
        <f t="shared" si="76"/>
        <v/>
      </c>
      <c r="T33" s="23" t="str">
        <f t="shared" si="76"/>
        <v/>
      </c>
      <c r="U33" s="23" t="str">
        <f t="shared" si="76"/>
        <v/>
      </c>
      <c r="V33" s="23" t="str">
        <f t="shared" si="76"/>
        <v/>
      </c>
      <c r="W33" s="23" t="str">
        <f t="shared" ref="W33:AL43" si="77">IF(AND(W$4&gt;=$D33,W$4&lt;=$E33),"X","")</f>
        <v/>
      </c>
      <c r="X33" s="23" t="str">
        <f t="shared" si="77"/>
        <v/>
      </c>
      <c r="Y33" s="23" t="str">
        <f t="shared" si="77"/>
        <v/>
      </c>
      <c r="Z33" s="23" t="str">
        <f t="shared" si="77"/>
        <v/>
      </c>
      <c r="AA33" s="23" t="str">
        <f t="shared" si="77"/>
        <v/>
      </c>
      <c r="AB33" s="23" t="str">
        <f t="shared" si="77"/>
        <v/>
      </c>
      <c r="AC33" s="23" t="str">
        <f t="shared" si="77"/>
        <v/>
      </c>
      <c r="AD33" s="23" t="str">
        <f t="shared" si="77"/>
        <v/>
      </c>
      <c r="AE33" s="23" t="str">
        <f t="shared" si="77"/>
        <v/>
      </c>
      <c r="AF33" s="23" t="str">
        <f t="shared" si="77"/>
        <v/>
      </c>
      <c r="AG33" s="23" t="str">
        <f t="shared" si="77"/>
        <v/>
      </c>
      <c r="AH33" s="23" t="str">
        <f t="shared" si="77"/>
        <v/>
      </c>
      <c r="AI33" s="23" t="str">
        <f t="shared" si="77"/>
        <v/>
      </c>
      <c r="AJ33" s="23" t="str">
        <f t="shared" si="77"/>
        <v/>
      </c>
      <c r="AK33" s="23" t="str">
        <f t="shared" si="77"/>
        <v>X</v>
      </c>
      <c r="AL33" s="23" t="str">
        <f t="shared" si="77"/>
        <v>X</v>
      </c>
      <c r="AM33" s="23" t="str">
        <f t="shared" ref="AM33:AX43" si="78">IF(AND(AM$4&gt;=$D33,AM$4&lt;=$E33),"X","")</f>
        <v/>
      </c>
      <c r="AN33" s="23" t="str">
        <f t="shared" si="78"/>
        <v/>
      </c>
      <c r="AO33" s="23" t="str">
        <f t="shared" si="78"/>
        <v/>
      </c>
      <c r="AP33" s="23" t="str">
        <f t="shared" si="78"/>
        <v/>
      </c>
      <c r="AQ33" s="23" t="str">
        <f t="shared" si="78"/>
        <v/>
      </c>
      <c r="AR33" s="23" t="str">
        <f t="shared" si="78"/>
        <v/>
      </c>
      <c r="AS33" s="23" t="str">
        <f t="shared" si="78"/>
        <v/>
      </c>
      <c r="AT33" s="23" t="str">
        <f t="shared" si="78"/>
        <v/>
      </c>
      <c r="AU33" s="23" t="str">
        <f t="shared" si="78"/>
        <v/>
      </c>
      <c r="AV33" s="23" t="str">
        <f t="shared" si="78"/>
        <v/>
      </c>
      <c r="AW33" s="23" t="str">
        <f t="shared" si="78"/>
        <v/>
      </c>
      <c r="AX33" s="23" t="str">
        <f t="shared" si="78"/>
        <v/>
      </c>
    </row>
    <row r="34" spans="2:50" x14ac:dyDescent="0.3">
      <c r="B34" s="25"/>
      <c r="C34" s="27" t="s">
        <v>29</v>
      </c>
      <c r="D34" s="20">
        <v>44595</v>
      </c>
      <c r="E34" s="21">
        <v>44596</v>
      </c>
      <c r="F34" s="22">
        <f t="shared" si="2"/>
        <v>1</v>
      </c>
      <c r="G34" s="23" t="str">
        <f t="shared" ref="G34:V43" si="79">IF(AND(G$4&gt;=$D34,G$4&lt;=$E34),"Y","")</f>
        <v/>
      </c>
      <c r="H34" s="23" t="str">
        <f t="shared" si="79"/>
        <v/>
      </c>
      <c r="I34" s="23" t="str">
        <f t="shared" si="79"/>
        <v/>
      </c>
      <c r="J34" s="23" t="str">
        <f t="shared" si="79"/>
        <v/>
      </c>
      <c r="K34" s="23" t="str">
        <f t="shared" si="79"/>
        <v/>
      </c>
      <c r="L34" s="23" t="str">
        <f t="shared" si="79"/>
        <v/>
      </c>
      <c r="M34" s="23" t="str">
        <f t="shared" si="79"/>
        <v/>
      </c>
      <c r="N34" s="23" t="str">
        <f t="shared" si="79"/>
        <v/>
      </c>
      <c r="O34" s="23" t="str">
        <f t="shared" si="79"/>
        <v/>
      </c>
      <c r="P34" s="23" t="str">
        <f t="shared" si="79"/>
        <v/>
      </c>
      <c r="Q34" s="23" t="str">
        <f t="shared" si="79"/>
        <v/>
      </c>
      <c r="R34" s="23" t="str">
        <f t="shared" si="79"/>
        <v/>
      </c>
      <c r="S34" s="23" t="str">
        <f t="shared" si="79"/>
        <v/>
      </c>
      <c r="T34" s="23" t="str">
        <f t="shared" si="79"/>
        <v/>
      </c>
      <c r="U34" s="23" t="str">
        <f t="shared" si="79"/>
        <v/>
      </c>
      <c r="V34" s="23" t="str">
        <f t="shared" si="79"/>
        <v/>
      </c>
      <c r="W34" s="23" t="str">
        <f t="shared" ref="W34:AL43" si="80">IF(AND(W$4&gt;=$D34,W$4&lt;=$E34),"Y","")</f>
        <v/>
      </c>
      <c r="X34" s="23" t="str">
        <f t="shared" si="80"/>
        <v/>
      </c>
      <c r="Y34" s="23" t="str">
        <f t="shared" si="80"/>
        <v/>
      </c>
      <c r="Z34" s="23" t="str">
        <f t="shared" si="80"/>
        <v/>
      </c>
      <c r="AA34" s="23" t="str">
        <f t="shared" si="80"/>
        <v/>
      </c>
      <c r="AB34" s="23" t="str">
        <f t="shared" si="80"/>
        <v/>
      </c>
      <c r="AC34" s="23" t="str">
        <f t="shared" si="80"/>
        <v/>
      </c>
      <c r="AD34" s="23" t="str">
        <f t="shared" si="80"/>
        <v/>
      </c>
      <c r="AE34" s="23" t="str">
        <f t="shared" si="80"/>
        <v/>
      </c>
      <c r="AF34" s="23" t="str">
        <f t="shared" si="80"/>
        <v/>
      </c>
      <c r="AG34" s="23" t="str">
        <f t="shared" si="80"/>
        <v/>
      </c>
      <c r="AH34" s="23" t="str">
        <f t="shared" si="80"/>
        <v/>
      </c>
      <c r="AI34" s="23" t="str">
        <f t="shared" si="80"/>
        <v/>
      </c>
      <c r="AJ34" s="23" t="str">
        <f t="shared" si="80"/>
        <v/>
      </c>
      <c r="AK34" s="23" t="str">
        <f t="shared" si="80"/>
        <v/>
      </c>
      <c r="AL34" s="23" t="str">
        <f t="shared" si="80"/>
        <v>Y</v>
      </c>
      <c r="AM34" s="23" t="str">
        <f t="shared" ref="AM34:AX43" si="81">IF(AND(AM$4&gt;=$D34,AM$4&lt;=$E34),"Y","")</f>
        <v>Y</v>
      </c>
      <c r="AN34" s="23" t="str">
        <f t="shared" si="81"/>
        <v/>
      </c>
      <c r="AO34" s="23" t="str">
        <f t="shared" si="81"/>
        <v/>
      </c>
      <c r="AP34" s="23" t="str">
        <f t="shared" si="81"/>
        <v/>
      </c>
      <c r="AQ34" s="23" t="str">
        <f t="shared" si="81"/>
        <v/>
      </c>
      <c r="AR34" s="23" t="str">
        <f t="shared" si="81"/>
        <v/>
      </c>
      <c r="AS34" s="23" t="str">
        <f t="shared" si="81"/>
        <v/>
      </c>
      <c r="AT34" s="23" t="str">
        <f t="shared" si="81"/>
        <v/>
      </c>
      <c r="AU34" s="23" t="str">
        <f t="shared" si="81"/>
        <v/>
      </c>
      <c r="AV34" s="23" t="str">
        <f t="shared" si="81"/>
        <v/>
      </c>
      <c r="AW34" s="23" t="str">
        <f t="shared" si="81"/>
        <v/>
      </c>
      <c r="AX34" s="23" t="str">
        <f t="shared" si="81"/>
        <v/>
      </c>
    </row>
    <row r="35" spans="2:50" x14ac:dyDescent="0.3">
      <c r="B35" s="24" t="s">
        <v>20</v>
      </c>
      <c r="C35" s="26" t="s">
        <v>28</v>
      </c>
      <c r="D35" s="20">
        <v>44596</v>
      </c>
      <c r="E35" s="21">
        <f>D37-1</f>
        <v>44598</v>
      </c>
      <c r="F35" s="22">
        <f t="shared" si="2"/>
        <v>2</v>
      </c>
      <c r="G35" s="23" t="str">
        <f t="shared" ref="G35:V43" si="82">IF(AND(G$4&gt;=$D35,G$4&lt;=$E35),"X","")</f>
        <v/>
      </c>
      <c r="H35" s="23" t="str">
        <f t="shared" si="82"/>
        <v/>
      </c>
      <c r="I35" s="23" t="str">
        <f t="shared" si="82"/>
        <v/>
      </c>
      <c r="J35" s="23" t="str">
        <f t="shared" si="82"/>
        <v/>
      </c>
      <c r="K35" s="23" t="str">
        <f t="shared" si="82"/>
        <v/>
      </c>
      <c r="L35" s="23" t="str">
        <f t="shared" si="82"/>
        <v/>
      </c>
      <c r="M35" s="23" t="str">
        <f t="shared" si="82"/>
        <v/>
      </c>
      <c r="N35" s="23" t="str">
        <f t="shared" si="82"/>
        <v/>
      </c>
      <c r="O35" s="23" t="str">
        <f t="shared" si="82"/>
        <v/>
      </c>
      <c r="P35" s="23" t="str">
        <f t="shared" si="82"/>
        <v/>
      </c>
      <c r="Q35" s="23" t="str">
        <f t="shared" si="82"/>
        <v/>
      </c>
      <c r="R35" s="23" t="str">
        <f t="shared" si="82"/>
        <v/>
      </c>
      <c r="S35" s="23" t="str">
        <f t="shared" si="82"/>
        <v/>
      </c>
      <c r="T35" s="23" t="str">
        <f t="shared" si="82"/>
        <v/>
      </c>
      <c r="U35" s="23" t="str">
        <f t="shared" si="82"/>
        <v/>
      </c>
      <c r="V35" s="23" t="str">
        <f t="shared" si="82"/>
        <v/>
      </c>
      <c r="W35" s="23" t="str">
        <f t="shared" ref="W35:AL43" si="83">IF(AND(W$4&gt;=$D35,W$4&lt;=$E35),"X","")</f>
        <v/>
      </c>
      <c r="X35" s="23" t="str">
        <f t="shared" si="83"/>
        <v/>
      </c>
      <c r="Y35" s="23" t="str">
        <f t="shared" si="83"/>
        <v/>
      </c>
      <c r="Z35" s="23" t="str">
        <f t="shared" si="83"/>
        <v/>
      </c>
      <c r="AA35" s="23" t="str">
        <f t="shared" si="83"/>
        <v/>
      </c>
      <c r="AB35" s="23" t="str">
        <f t="shared" si="83"/>
        <v/>
      </c>
      <c r="AC35" s="23" t="str">
        <f t="shared" si="83"/>
        <v/>
      </c>
      <c r="AD35" s="23" t="str">
        <f t="shared" si="83"/>
        <v/>
      </c>
      <c r="AE35" s="23" t="str">
        <f t="shared" si="83"/>
        <v/>
      </c>
      <c r="AF35" s="23" t="str">
        <f t="shared" si="83"/>
        <v/>
      </c>
      <c r="AG35" s="23" t="str">
        <f t="shared" si="83"/>
        <v/>
      </c>
      <c r="AH35" s="23" t="str">
        <f t="shared" si="83"/>
        <v/>
      </c>
      <c r="AI35" s="23" t="str">
        <f t="shared" si="83"/>
        <v/>
      </c>
      <c r="AJ35" s="23" t="str">
        <f t="shared" si="83"/>
        <v/>
      </c>
      <c r="AK35" s="23" t="str">
        <f t="shared" si="83"/>
        <v/>
      </c>
      <c r="AL35" s="23" t="str">
        <f t="shared" si="83"/>
        <v/>
      </c>
      <c r="AM35" s="23" t="str">
        <f t="shared" ref="AM35:AX43" si="84">IF(AND(AM$4&gt;=$D35,AM$4&lt;=$E35),"X","")</f>
        <v>X</v>
      </c>
      <c r="AN35" s="23" t="str">
        <f t="shared" si="84"/>
        <v>X</v>
      </c>
      <c r="AO35" s="23" t="str">
        <f t="shared" si="84"/>
        <v>X</v>
      </c>
      <c r="AP35" s="23" t="str">
        <f t="shared" si="84"/>
        <v/>
      </c>
      <c r="AQ35" s="23" t="str">
        <f t="shared" si="84"/>
        <v/>
      </c>
      <c r="AR35" s="23" t="str">
        <f t="shared" si="84"/>
        <v/>
      </c>
      <c r="AS35" s="23" t="str">
        <f t="shared" si="84"/>
        <v/>
      </c>
      <c r="AT35" s="23" t="str">
        <f t="shared" si="84"/>
        <v/>
      </c>
      <c r="AU35" s="23" t="str">
        <f t="shared" si="84"/>
        <v/>
      </c>
      <c r="AV35" s="23" t="str">
        <f t="shared" si="84"/>
        <v/>
      </c>
      <c r="AW35" s="23" t="str">
        <f t="shared" si="84"/>
        <v/>
      </c>
      <c r="AX35" s="23" t="str">
        <f t="shared" si="84"/>
        <v/>
      </c>
    </row>
    <row r="36" spans="2:50" x14ac:dyDescent="0.3">
      <c r="B36" s="25"/>
      <c r="C36" s="27" t="s">
        <v>29</v>
      </c>
      <c r="D36" s="20">
        <v>44597</v>
      </c>
      <c r="E36" s="21">
        <v>44598</v>
      </c>
      <c r="F36" s="22">
        <f t="shared" si="2"/>
        <v>1</v>
      </c>
      <c r="G36" s="23" t="str">
        <f t="shared" ref="G36:V43" si="85">IF(AND(G$4&gt;=$D36,G$4&lt;=$E36),"Y","")</f>
        <v/>
      </c>
      <c r="H36" s="23" t="str">
        <f t="shared" si="85"/>
        <v/>
      </c>
      <c r="I36" s="23" t="str">
        <f t="shared" si="85"/>
        <v/>
      </c>
      <c r="J36" s="23" t="str">
        <f t="shared" si="85"/>
        <v/>
      </c>
      <c r="K36" s="23" t="str">
        <f t="shared" si="85"/>
        <v/>
      </c>
      <c r="L36" s="23" t="str">
        <f t="shared" si="85"/>
        <v/>
      </c>
      <c r="M36" s="23" t="str">
        <f t="shared" si="85"/>
        <v/>
      </c>
      <c r="N36" s="23" t="str">
        <f t="shared" si="85"/>
        <v/>
      </c>
      <c r="O36" s="23" t="str">
        <f t="shared" si="85"/>
        <v/>
      </c>
      <c r="P36" s="23" t="str">
        <f t="shared" si="85"/>
        <v/>
      </c>
      <c r="Q36" s="23" t="str">
        <f t="shared" si="85"/>
        <v/>
      </c>
      <c r="R36" s="23" t="str">
        <f t="shared" si="85"/>
        <v/>
      </c>
      <c r="S36" s="23" t="str">
        <f t="shared" si="85"/>
        <v/>
      </c>
      <c r="T36" s="23" t="str">
        <f t="shared" si="85"/>
        <v/>
      </c>
      <c r="U36" s="23" t="str">
        <f t="shared" si="85"/>
        <v/>
      </c>
      <c r="V36" s="23" t="str">
        <f t="shared" si="85"/>
        <v/>
      </c>
      <c r="W36" s="23" t="str">
        <f t="shared" ref="W36:AL43" si="86">IF(AND(W$4&gt;=$D36,W$4&lt;=$E36),"Y","")</f>
        <v/>
      </c>
      <c r="X36" s="23" t="str">
        <f t="shared" si="86"/>
        <v/>
      </c>
      <c r="Y36" s="23" t="str">
        <f t="shared" si="86"/>
        <v/>
      </c>
      <c r="Z36" s="23" t="str">
        <f t="shared" si="86"/>
        <v/>
      </c>
      <c r="AA36" s="23" t="str">
        <f t="shared" si="86"/>
        <v/>
      </c>
      <c r="AB36" s="23" t="str">
        <f t="shared" si="86"/>
        <v/>
      </c>
      <c r="AC36" s="23" t="str">
        <f t="shared" si="86"/>
        <v/>
      </c>
      <c r="AD36" s="23" t="str">
        <f t="shared" si="86"/>
        <v/>
      </c>
      <c r="AE36" s="23" t="str">
        <f t="shared" si="86"/>
        <v/>
      </c>
      <c r="AF36" s="23" t="str">
        <f t="shared" si="86"/>
        <v/>
      </c>
      <c r="AG36" s="23" t="str">
        <f t="shared" si="86"/>
        <v/>
      </c>
      <c r="AH36" s="23" t="str">
        <f t="shared" si="86"/>
        <v/>
      </c>
      <c r="AI36" s="23" t="str">
        <f t="shared" si="86"/>
        <v/>
      </c>
      <c r="AJ36" s="23" t="str">
        <f t="shared" si="86"/>
        <v/>
      </c>
      <c r="AK36" s="23" t="str">
        <f t="shared" si="86"/>
        <v/>
      </c>
      <c r="AL36" s="23" t="str">
        <f t="shared" si="86"/>
        <v/>
      </c>
      <c r="AM36" s="23" t="str">
        <f t="shared" ref="AM36:AX43" si="87">IF(AND(AM$4&gt;=$D36,AM$4&lt;=$E36),"Y","")</f>
        <v/>
      </c>
      <c r="AN36" s="23" t="str">
        <f t="shared" si="87"/>
        <v>Y</v>
      </c>
      <c r="AO36" s="23" t="str">
        <f t="shared" si="87"/>
        <v>Y</v>
      </c>
      <c r="AP36" s="23" t="str">
        <f t="shared" si="87"/>
        <v/>
      </c>
      <c r="AQ36" s="23" t="str">
        <f t="shared" si="87"/>
        <v/>
      </c>
      <c r="AR36" s="23" t="str">
        <f t="shared" si="87"/>
        <v/>
      </c>
      <c r="AS36" s="23" t="str">
        <f t="shared" si="87"/>
        <v/>
      </c>
      <c r="AT36" s="23" t="str">
        <f t="shared" si="87"/>
        <v/>
      </c>
      <c r="AU36" s="23" t="str">
        <f t="shared" si="87"/>
        <v/>
      </c>
      <c r="AV36" s="23" t="str">
        <f t="shared" si="87"/>
        <v/>
      </c>
      <c r="AW36" s="23" t="str">
        <f t="shared" si="87"/>
        <v/>
      </c>
      <c r="AX36" s="23" t="str">
        <f t="shared" si="87"/>
        <v/>
      </c>
    </row>
    <row r="37" spans="2:50" x14ac:dyDescent="0.3">
      <c r="B37" s="24" t="s">
        <v>21</v>
      </c>
      <c r="C37" s="26" t="s">
        <v>28</v>
      </c>
      <c r="D37" s="20">
        <v>44599</v>
      </c>
      <c r="E37" s="21">
        <f>D39-1</f>
        <v>44600</v>
      </c>
      <c r="F37" s="22">
        <f t="shared" si="2"/>
        <v>1</v>
      </c>
      <c r="G37" s="23" t="str">
        <f t="shared" ref="G37:V43" si="88">IF(AND(G$4&gt;=$D37,G$4&lt;=$E37),"X","")</f>
        <v/>
      </c>
      <c r="H37" s="23" t="str">
        <f t="shared" si="88"/>
        <v/>
      </c>
      <c r="I37" s="23" t="str">
        <f t="shared" si="88"/>
        <v/>
      </c>
      <c r="J37" s="23" t="str">
        <f t="shared" si="88"/>
        <v/>
      </c>
      <c r="K37" s="23" t="str">
        <f t="shared" si="88"/>
        <v/>
      </c>
      <c r="L37" s="23" t="str">
        <f t="shared" si="88"/>
        <v/>
      </c>
      <c r="M37" s="23" t="str">
        <f t="shared" si="88"/>
        <v/>
      </c>
      <c r="N37" s="23" t="str">
        <f t="shared" si="88"/>
        <v/>
      </c>
      <c r="O37" s="23" t="str">
        <f t="shared" si="88"/>
        <v/>
      </c>
      <c r="P37" s="23" t="str">
        <f t="shared" si="88"/>
        <v/>
      </c>
      <c r="Q37" s="23" t="str">
        <f t="shared" si="88"/>
        <v/>
      </c>
      <c r="R37" s="23" t="str">
        <f t="shared" si="88"/>
        <v/>
      </c>
      <c r="S37" s="23" t="str">
        <f t="shared" si="88"/>
        <v/>
      </c>
      <c r="T37" s="23" t="str">
        <f t="shared" si="88"/>
        <v/>
      </c>
      <c r="U37" s="23" t="str">
        <f t="shared" si="88"/>
        <v/>
      </c>
      <c r="V37" s="23" t="str">
        <f t="shared" si="88"/>
        <v/>
      </c>
      <c r="W37" s="23" t="str">
        <f t="shared" ref="W37:AL43" si="89">IF(AND(W$4&gt;=$D37,W$4&lt;=$E37),"X","")</f>
        <v/>
      </c>
      <c r="X37" s="23" t="str">
        <f t="shared" si="89"/>
        <v/>
      </c>
      <c r="Y37" s="23" t="str">
        <f t="shared" si="89"/>
        <v/>
      </c>
      <c r="Z37" s="23" t="str">
        <f t="shared" si="89"/>
        <v/>
      </c>
      <c r="AA37" s="23" t="str">
        <f t="shared" si="89"/>
        <v/>
      </c>
      <c r="AB37" s="23" t="str">
        <f t="shared" si="89"/>
        <v/>
      </c>
      <c r="AC37" s="23" t="str">
        <f t="shared" si="89"/>
        <v/>
      </c>
      <c r="AD37" s="23" t="str">
        <f t="shared" si="89"/>
        <v/>
      </c>
      <c r="AE37" s="23" t="str">
        <f t="shared" si="89"/>
        <v/>
      </c>
      <c r="AF37" s="23" t="str">
        <f t="shared" si="89"/>
        <v/>
      </c>
      <c r="AG37" s="23" t="str">
        <f t="shared" si="89"/>
        <v/>
      </c>
      <c r="AH37" s="23" t="str">
        <f t="shared" si="89"/>
        <v/>
      </c>
      <c r="AI37" s="23" t="str">
        <f t="shared" si="89"/>
        <v/>
      </c>
      <c r="AJ37" s="23" t="str">
        <f t="shared" si="89"/>
        <v/>
      </c>
      <c r="AK37" s="23" t="str">
        <f t="shared" si="89"/>
        <v/>
      </c>
      <c r="AL37" s="23" t="str">
        <f t="shared" si="89"/>
        <v/>
      </c>
      <c r="AM37" s="23" t="str">
        <f t="shared" ref="AM37:AX43" si="90">IF(AND(AM$4&gt;=$D37,AM$4&lt;=$E37),"X","")</f>
        <v/>
      </c>
      <c r="AN37" s="23" t="str">
        <f t="shared" si="90"/>
        <v/>
      </c>
      <c r="AO37" s="23" t="str">
        <f t="shared" si="90"/>
        <v/>
      </c>
      <c r="AP37" s="23" t="str">
        <f t="shared" si="90"/>
        <v>X</v>
      </c>
      <c r="AQ37" s="23" t="str">
        <f t="shared" si="90"/>
        <v>X</v>
      </c>
      <c r="AR37" s="23" t="str">
        <f t="shared" si="90"/>
        <v/>
      </c>
      <c r="AS37" s="23" t="str">
        <f t="shared" si="90"/>
        <v/>
      </c>
      <c r="AT37" s="23" t="str">
        <f t="shared" si="90"/>
        <v/>
      </c>
      <c r="AU37" s="23" t="str">
        <f t="shared" si="90"/>
        <v/>
      </c>
      <c r="AV37" s="23" t="str">
        <f t="shared" si="90"/>
        <v/>
      </c>
      <c r="AW37" s="23" t="str">
        <f t="shared" si="90"/>
        <v/>
      </c>
      <c r="AX37" s="23" t="str">
        <f t="shared" si="90"/>
        <v/>
      </c>
    </row>
    <row r="38" spans="2:50" x14ac:dyDescent="0.3">
      <c r="B38" s="25"/>
      <c r="C38" s="27" t="s">
        <v>29</v>
      </c>
      <c r="D38" s="20">
        <v>44599</v>
      </c>
      <c r="E38" s="21">
        <v>44602</v>
      </c>
      <c r="F38" s="22">
        <f t="shared" si="2"/>
        <v>3</v>
      </c>
      <c r="G38" s="23" t="str">
        <f t="shared" ref="G38:V43" si="91">IF(AND(G$4&gt;=$D38,G$4&lt;=$E38),"Y","")</f>
        <v/>
      </c>
      <c r="H38" s="23" t="str">
        <f t="shared" si="91"/>
        <v/>
      </c>
      <c r="I38" s="23" t="str">
        <f t="shared" si="91"/>
        <v/>
      </c>
      <c r="J38" s="23" t="str">
        <f t="shared" si="91"/>
        <v/>
      </c>
      <c r="K38" s="23" t="str">
        <f t="shared" si="91"/>
        <v/>
      </c>
      <c r="L38" s="23" t="str">
        <f t="shared" si="91"/>
        <v/>
      </c>
      <c r="M38" s="23" t="str">
        <f t="shared" si="91"/>
        <v/>
      </c>
      <c r="N38" s="23" t="str">
        <f t="shared" si="91"/>
        <v/>
      </c>
      <c r="O38" s="23" t="str">
        <f t="shared" si="91"/>
        <v/>
      </c>
      <c r="P38" s="23" t="str">
        <f t="shared" si="91"/>
        <v/>
      </c>
      <c r="Q38" s="23" t="str">
        <f t="shared" si="91"/>
        <v/>
      </c>
      <c r="R38" s="23" t="str">
        <f t="shared" si="91"/>
        <v/>
      </c>
      <c r="S38" s="23" t="str">
        <f t="shared" si="91"/>
        <v/>
      </c>
      <c r="T38" s="23" t="str">
        <f t="shared" si="91"/>
        <v/>
      </c>
      <c r="U38" s="23" t="str">
        <f t="shared" si="91"/>
        <v/>
      </c>
      <c r="V38" s="23" t="str">
        <f t="shared" si="91"/>
        <v/>
      </c>
      <c r="W38" s="23" t="str">
        <f t="shared" ref="W38:AL43" si="92">IF(AND(W$4&gt;=$D38,W$4&lt;=$E38),"Y","")</f>
        <v/>
      </c>
      <c r="X38" s="23" t="str">
        <f t="shared" si="92"/>
        <v/>
      </c>
      <c r="Y38" s="23" t="str">
        <f t="shared" si="92"/>
        <v/>
      </c>
      <c r="Z38" s="23" t="str">
        <f t="shared" si="92"/>
        <v/>
      </c>
      <c r="AA38" s="23" t="str">
        <f t="shared" si="92"/>
        <v/>
      </c>
      <c r="AB38" s="23" t="str">
        <f t="shared" si="92"/>
        <v/>
      </c>
      <c r="AC38" s="23" t="str">
        <f t="shared" si="92"/>
        <v/>
      </c>
      <c r="AD38" s="23" t="str">
        <f t="shared" si="92"/>
        <v/>
      </c>
      <c r="AE38" s="23" t="str">
        <f t="shared" si="92"/>
        <v/>
      </c>
      <c r="AF38" s="23" t="str">
        <f t="shared" si="92"/>
        <v/>
      </c>
      <c r="AG38" s="23" t="str">
        <f t="shared" si="92"/>
        <v/>
      </c>
      <c r="AH38" s="23" t="str">
        <f t="shared" si="92"/>
        <v/>
      </c>
      <c r="AI38" s="23" t="str">
        <f t="shared" si="92"/>
        <v/>
      </c>
      <c r="AJ38" s="23" t="str">
        <f t="shared" si="92"/>
        <v/>
      </c>
      <c r="AK38" s="23" t="str">
        <f t="shared" si="92"/>
        <v/>
      </c>
      <c r="AL38" s="23" t="str">
        <f t="shared" si="92"/>
        <v/>
      </c>
      <c r="AM38" s="23" t="str">
        <f t="shared" ref="AM38:AX43" si="93">IF(AND(AM$4&gt;=$D38,AM$4&lt;=$E38),"Y","")</f>
        <v/>
      </c>
      <c r="AN38" s="23" t="str">
        <f t="shared" si="93"/>
        <v/>
      </c>
      <c r="AO38" s="23" t="str">
        <f t="shared" si="93"/>
        <v/>
      </c>
      <c r="AP38" s="23" t="str">
        <f t="shared" si="93"/>
        <v>Y</v>
      </c>
      <c r="AQ38" s="23" t="str">
        <f t="shared" si="93"/>
        <v>Y</v>
      </c>
      <c r="AR38" s="23" t="str">
        <f t="shared" si="93"/>
        <v>Y</v>
      </c>
      <c r="AS38" s="23" t="str">
        <f t="shared" si="93"/>
        <v>Y</v>
      </c>
      <c r="AT38" s="23" t="str">
        <f t="shared" si="93"/>
        <v/>
      </c>
      <c r="AU38" s="23" t="str">
        <f t="shared" si="93"/>
        <v/>
      </c>
      <c r="AV38" s="23" t="str">
        <f t="shared" si="93"/>
        <v/>
      </c>
      <c r="AW38" s="23" t="str">
        <f t="shared" si="93"/>
        <v/>
      </c>
      <c r="AX38" s="23" t="str">
        <f t="shared" si="93"/>
        <v/>
      </c>
    </row>
    <row r="39" spans="2:50" x14ac:dyDescent="0.3">
      <c r="B39" s="24" t="s">
        <v>22</v>
      </c>
      <c r="C39" s="26" t="s">
        <v>28</v>
      </c>
      <c r="D39" s="20">
        <v>44601</v>
      </c>
      <c r="E39" s="21">
        <f>D41-1</f>
        <v>44602</v>
      </c>
      <c r="F39" s="22">
        <f t="shared" si="2"/>
        <v>1</v>
      </c>
      <c r="G39" s="23" t="str">
        <f t="shared" ref="G39:V43" si="94">IF(AND(G$4&gt;=$D39,G$4&lt;=$E39),"X","")</f>
        <v/>
      </c>
      <c r="H39" s="23" t="str">
        <f t="shared" si="94"/>
        <v/>
      </c>
      <c r="I39" s="23" t="str">
        <f t="shared" si="94"/>
        <v/>
      </c>
      <c r="J39" s="23" t="str">
        <f t="shared" si="94"/>
        <v/>
      </c>
      <c r="K39" s="23" t="str">
        <f t="shared" si="94"/>
        <v/>
      </c>
      <c r="L39" s="23" t="str">
        <f t="shared" si="94"/>
        <v/>
      </c>
      <c r="M39" s="23" t="str">
        <f t="shared" si="94"/>
        <v/>
      </c>
      <c r="N39" s="23" t="str">
        <f t="shared" si="94"/>
        <v/>
      </c>
      <c r="O39" s="23" t="str">
        <f t="shared" si="94"/>
        <v/>
      </c>
      <c r="P39" s="23" t="str">
        <f t="shared" si="94"/>
        <v/>
      </c>
      <c r="Q39" s="23" t="str">
        <f t="shared" si="94"/>
        <v/>
      </c>
      <c r="R39" s="23" t="str">
        <f t="shared" si="94"/>
        <v/>
      </c>
      <c r="S39" s="23" t="str">
        <f t="shared" si="94"/>
        <v/>
      </c>
      <c r="T39" s="23" t="str">
        <f t="shared" si="94"/>
        <v/>
      </c>
      <c r="U39" s="23" t="str">
        <f t="shared" si="94"/>
        <v/>
      </c>
      <c r="V39" s="23" t="str">
        <f t="shared" si="94"/>
        <v/>
      </c>
      <c r="W39" s="23" t="str">
        <f t="shared" ref="W39:AL43" si="95">IF(AND(W$4&gt;=$D39,W$4&lt;=$E39),"X","")</f>
        <v/>
      </c>
      <c r="X39" s="23" t="str">
        <f t="shared" si="95"/>
        <v/>
      </c>
      <c r="Y39" s="23" t="str">
        <f t="shared" si="95"/>
        <v/>
      </c>
      <c r="Z39" s="23" t="str">
        <f t="shared" si="95"/>
        <v/>
      </c>
      <c r="AA39" s="23" t="str">
        <f t="shared" si="95"/>
        <v/>
      </c>
      <c r="AB39" s="23" t="str">
        <f t="shared" si="95"/>
        <v/>
      </c>
      <c r="AC39" s="23" t="str">
        <f t="shared" si="95"/>
        <v/>
      </c>
      <c r="AD39" s="23" t="str">
        <f t="shared" si="95"/>
        <v/>
      </c>
      <c r="AE39" s="23" t="str">
        <f t="shared" si="95"/>
        <v/>
      </c>
      <c r="AF39" s="23" t="str">
        <f t="shared" si="95"/>
        <v/>
      </c>
      <c r="AG39" s="23" t="str">
        <f t="shared" si="95"/>
        <v/>
      </c>
      <c r="AH39" s="23" t="str">
        <f t="shared" si="95"/>
        <v/>
      </c>
      <c r="AI39" s="23" t="str">
        <f t="shared" si="95"/>
        <v/>
      </c>
      <c r="AJ39" s="23" t="str">
        <f t="shared" si="95"/>
        <v/>
      </c>
      <c r="AK39" s="23" t="str">
        <f t="shared" si="95"/>
        <v/>
      </c>
      <c r="AL39" s="23" t="str">
        <f t="shared" si="95"/>
        <v/>
      </c>
      <c r="AM39" s="23" t="str">
        <f t="shared" ref="AM39:AX43" si="96">IF(AND(AM$4&gt;=$D39,AM$4&lt;=$E39),"X","")</f>
        <v/>
      </c>
      <c r="AN39" s="23" t="str">
        <f t="shared" si="96"/>
        <v/>
      </c>
      <c r="AO39" s="23" t="str">
        <f t="shared" si="96"/>
        <v/>
      </c>
      <c r="AP39" s="23" t="str">
        <f t="shared" si="96"/>
        <v/>
      </c>
      <c r="AQ39" s="23" t="str">
        <f t="shared" si="96"/>
        <v/>
      </c>
      <c r="AR39" s="23" t="str">
        <f t="shared" si="96"/>
        <v>X</v>
      </c>
      <c r="AS39" s="23" t="str">
        <f t="shared" si="96"/>
        <v>X</v>
      </c>
      <c r="AT39" s="23" t="str">
        <f t="shared" si="96"/>
        <v/>
      </c>
      <c r="AU39" s="23" t="str">
        <f t="shared" si="96"/>
        <v/>
      </c>
      <c r="AV39" s="23" t="str">
        <f t="shared" si="96"/>
        <v/>
      </c>
      <c r="AW39" s="23" t="str">
        <f t="shared" si="96"/>
        <v/>
      </c>
      <c r="AX39" s="23" t="str">
        <f t="shared" si="96"/>
        <v/>
      </c>
    </row>
    <row r="40" spans="2:50" x14ac:dyDescent="0.3">
      <c r="B40" s="25"/>
      <c r="C40" s="27" t="s">
        <v>29</v>
      </c>
      <c r="D40" s="20">
        <v>44603</v>
      </c>
      <c r="E40" s="21">
        <v>44604</v>
      </c>
      <c r="F40" s="22">
        <f t="shared" si="2"/>
        <v>1</v>
      </c>
      <c r="G40" s="23" t="str">
        <f t="shared" ref="G40:V43" si="97">IF(AND(G$4&gt;=$D40,G$4&lt;=$E40),"Y","")</f>
        <v/>
      </c>
      <c r="H40" s="23" t="str">
        <f t="shared" si="97"/>
        <v/>
      </c>
      <c r="I40" s="23" t="str">
        <f t="shared" si="97"/>
        <v/>
      </c>
      <c r="J40" s="23" t="str">
        <f t="shared" si="97"/>
        <v/>
      </c>
      <c r="K40" s="23" t="str">
        <f t="shared" si="97"/>
        <v/>
      </c>
      <c r="L40" s="23" t="str">
        <f t="shared" si="97"/>
        <v/>
      </c>
      <c r="M40" s="23" t="str">
        <f t="shared" si="97"/>
        <v/>
      </c>
      <c r="N40" s="23" t="str">
        <f t="shared" si="97"/>
        <v/>
      </c>
      <c r="O40" s="23" t="str">
        <f t="shared" si="97"/>
        <v/>
      </c>
      <c r="P40" s="23" t="str">
        <f t="shared" si="97"/>
        <v/>
      </c>
      <c r="Q40" s="23" t="str">
        <f t="shared" si="97"/>
        <v/>
      </c>
      <c r="R40" s="23" t="str">
        <f t="shared" si="97"/>
        <v/>
      </c>
      <c r="S40" s="23" t="str">
        <f t="shared" si="97"/>
        <v/>
      </c>
      <c r="T40" s="23" t="str">
        <f t="shared" si="97"/>
        <v/>
      </c>
      <c r="U40" s="23" t="str">
        <f t="shared" si="97"/>
        <v/>
      </c>
      <c r="V40" s="23" t="str">
        <f t="shared" si="97"/>
        <v/>
      </c>
      <c r="W40" s="23" t="str">
        <f t="shared" ref="W40:AL43" si="98">IF(AND(W$4&gt;=$D40,W$4&lt;=$E40),"Y","")</f>
        <v/>
      </c>
      <c r="X40" s="23" t="str">
        <f t="shared" si="98"/>
        <v/>
      </c>
      <c r="Y40" s="23" t="str">
        <f t="shared" si="98"/>
        <v/>
      </c>
      <c r="Z40" s="23" t="str">
        <f t="shared" si="98"/>
        <v/>
      </c>
      <c r="AA40" s="23" t="str">
        <f t="shared" si="98"/>
        <v/>
      </c>
      <c r="AB40" s="23" t="str">
        <f t="shared" si="98"/>
        <v/>
      </c>
      <c r="AC40" s="23" t="str">
        <f t="shared" si="98"/>
        <v/>
      </c>
      <c r="AD40" s="23" t="str">
        <f t="shared" si="98"/>
        <v/>
      </c>
      <c r="AE40" s="23" t="str">
        <f t="shared" si="98"/>
        <v/>
      </c>
      <c r="AF40" s="23" t="str">
        <f t="shared" si="98"/>
        <v/>
      </c>
      <c r="AG40" s="23" t="str">
        <f t="shared" si="98"/>
        <v/>
      </c>
      <c r="AH40" s="23" t="str">
        <f t="shared" si="98"/>
        <v/>
      </c>
      <c r="AI40" s="23" t="str">
        <f t="shared" si="98"/>
        <v/>
      </c>
      <c r="AJ40" s="23" t="str">
        <f t="shared" si="98"/>
        <v/>
      </c>
      <c r="AK40" s="23" t="str">
        <f t="shared" si="98"/>
        <v/>
      </c>
      <c r="AL40" s="23" t="str">
        <f t="shared" si="98"/>
        <v/>
      </c>
      <c r="AM40" s="23" t="str">
        <f t="shared" ref="AM40:AX43" si="99">IF(AND(AM$4&gt;=$D40,AM$4&lt;=$E40),"Y","")</f>
        <v/>
      </c>
      <c r="AN40" s="23" t="str">
        <f t="shared" si="99"/>
        <v/>
      </c>
      <c r="AO40" s="23" t="str">
        <f t="shared" si="99"/>
        <v/>
      </c>
      <c r="AP40" s="23" t="str">
        <f t="shared" si="99"/>
        <v/>
      </c>
      <c r="AQ40" s="23" t="str">
        <f t="shared" si="99"/>
        <v/>
      </c>
      <c r="AR40" s="23" t="str">
        <f t="shared" si="99"/>
        <v/>
      </c>
      <c r="AS40" s="23" t="str">
        <f t="shared" si="99"/>
        <v/>
      </c>
      <c r="AT40" s="23" t="str">
        <f t="shared" si="99"/>
        <v>Y</v>
      </c>
      <c r="AU40" s="23" t="str">
        <f t="shared" si="99"/>
        <v>Y</v>
      </c>
      <c r="AV40" s="23" t="str">
        <f t="shared" si="99"/>
        <v/>
      </c>
      <c r="AW40" s="23" t="str">
        <f t="shared" si="99"/>
        <v/>
      </c>
      <c r="AX40" s="23" t="str">
        <f t="shared" si="99"/>
        <v/>
      </c>
    </row>
    <row r="41" spans="2:50" x14ac:dyDescent="0.3">
      <c r="B41" s="24" t="s">
        <v>23</v>
      </c>
      <c r="C41" s="26" t="s">
        <v>28</v>
      </c>
      <c r="D41" s="20">
        <v>44603</v>
      </c>
      <c r="E41" s="21">
        <f>D43-1</f>
        <v>44604</v>
      </c>
      <c r="F41" s="22">
        <f t="shared" si="2"/>
        <v>1</v>
      </c>
      <c r="G41" s="23" t="str">
        <f t="shared" ref="G41:V43" si="100">IF(AND(G$4&gt;=$D41,G$4&lt;=$E41),"X","")</f>
        <v/>
      </c>
      <c r="H41" s="23" t="str">
        <f t="shared" si="100"/>
        <v/>
      </c>
      <c r="I41" s="23" t="str">
        <f t="shared" si="100"/>
        <v/>
      </c>
      <c r="J41" s="23" t="str">
        <f t="shared" si="100"/>
        <v/>
      </c>
      <c r="K41" s="23" t="str">
        <f t="shared" si="100"/>
        <v/>
      </c>
      <c r="L41" s="23" t="str">
        <f t="shared" si="100"/>
        <v/>
      </c>
      <c r="M41" s="23" t="str">
        <f t="shared" si="100"/>
        <v/>
      </c>
      <c r="N41" s="23" t="str">
        <f t="shared" si="100"/>
        <v/>
      </c>
      <c r="O41" s="23" t="str">
        <f t="shared" si="100"/>
        <v/>
      </c>
      <c r="P41" s="23" t="str">
        <f t="shared" si="100"/>
        <v/>
      </c>
      <c r="Q41" s="23" t="str">
        <f t="shared" si="100"/>
        <v/>
      </c>
      <c r="R41" s="23" t="str">
        <f t="shared" si="100"/>
        <v/>
      </c>
      <c r="S41" s="23" t="str">
        <f t="shared" si="100"/>
        <v/>
      </c>
      <c r="T41" s="23" t="str">
        <f t="shared" si="100"/>
        <v/>
      </c>
      <c r="U41" s="23" t="str">
        <f t="shared" si="100"/>
        <v/>
      </c>
      <c r="V41" s="23" t="str">
        <f t="shared" si="100"/>
        <v/>
      </c>
      <c r="W41" s="23" t="str">
        <f t="shared" ref="W41:AL43" si="101">IF(AND(W$4&gt;=$D41,W$4&lt;=$E41),"X","")</f>
        <v/>
      </c>
      <c r="X41" s="23" t="str">
        <f t="shared" si="101"/>
        <v/>
      </c>
      <c r="Y41" s="23" t="str">
        <f t="shared" si="101"/>
        <v/>
      </c>
      <c r="Z41" s="23" t="str">
        <f t="shared" si="101"/>
        <v/>
      </c>
      <c r="AA41" s="23" t="str">
        <f t="shared" si="101"/>
        <v/>
      </c>
      <c r="AB41" s="23" t="str">
        <f t="shared" si="101"/>
        <v/>
      </c>
      <c r="AC41" s="23" t="str">
        <f t="shared" si="101"/>
        <v/>
      </c>
      <c r="AD41" s="23" t="str">
        <f t="shared" si="101"/>
        <v/>
      </c>
      <c r="AE41" s="23" t="str">
        <f t="shared" si="101"/>
        <v/>
      </c>
      <c r="AF41" s="23" t="str">
        <f t="shared" si="101"/>
        <v/>
      </c>
      <c r="AG41" s="23" t="str">
        <f t="shared" si="101"/>
        <v/>
      </c>
      <c r="AH41" s="23" t="str">
        <f t="shared" si="101"/>
        <v/>
      </c>
      <c r="AI41" s="23" t="str">
        <f t="shared" si="101"/>
        <v/>
      </c>
      <c r="AJ41" s="23" t="str">
        <f t="shared" si="101"/>
        <v/>
      </c>
      <c r="AK41" s="23" t="str">
        <f t="shared" si="101"/>
        <v/>
      </c>
      <c r="AL41" s="23" t="str">
        <f t="shared" si="101"/>
        <v/>
      </c>
      <c r="AM41" s="23" t="str">
        <f t="shared" ref="AM41:AX43" si="102">IF(AND(AM$4&gt;=$D41,AM$4&lt;=$E41),"X","")</f>
        <v/>
      </c>
      <c r="AN41" s="23" t="str">
        <f t="shared" si="102"/>
        <v/>
      </c>
      <c r="AO41" s="23" t="str">
        <f t="shared" si="102"/>
        <v/>
      </c>
      <c r="AP41" s="23" t="str">
        <f t="shared" si="102"/>
        <v/>
      </c>
      <c r="AQ41" s="23" t="str">
        <f t="shared" si="102"/>
        <v/>
      </c>
      <c r="AR41" s="23" t="str">
        <f t="shared" si="102"/>
        <v/>
      </c>
      <c r="AS41" s="23" t="str">
        <f t="shared" si="102"/>
        <v/>
      </c>
      <c r="AT41" s="23" t="str">
        <f t="shared" si="102"/>
        <v>X</v>
      </c>
      <c r="AU41" s="23" t="str">
        <f t="shared" si="102"/>
        <v>X</v>
      </c>
      <c r="AV41" s="23" t="str">
        <f t="shared" si="102"/>
        <v/>
      </c>
      <c r="AW41" s="23" t="str">
        <f t="shared" si="102"/>
        <v/>
      </c>
      <c r="AX41" s="23" t="str">
        <f t="shared" si="102"/>
        <v/>
      </c>
    </row>
    <row r="42" spans="2:50" x14ac:dyDescent="0.3">
      <c r="B42" s="25"/>
      <c r="C42" s="27" t="s">
        <v>29</v>
      </c>
      <c r="D42" s="20">
        <v>44604</v>
      </c>
      <c r="E42" s="21">
        <v>44605</v>
      </c>
      <c r="F42" s="22">
        <f t="shared" si="2"/>
        <v>1</v>
      </c>
      <c r="G42" s="23" t="str">
        <f t="shared" ref="G42:V44" si="103">IF(AND(G$4&gt;=$D42,G$4&lt;=$E42),"Y","")</f>
        <v/>
      </c>
      <c r="H42" s="23" t="str">
        <f t="shared" si="103"/>
        <v/>
      </c>
      <c r="I42" s="23" t="str">
        <f t="shared" si="103"/>
        <v/>
      </c>
      <c r="J42" s="23" t="str">
        <f t="shared" si="103"/>
        <v/>
      </c>
      <c r="K42" s="23" t="str">
        <f t="shared" si="103"/>
        <v/>
      </c>
      <c r="L42" s="23" t="str">
        <f t="shared" si="103"/>
        <v/>
      </c>
      <c r="M42" s="23" t="str">
        <f t="shared" si="103"/>
        <v/>
      </c>
      <c r="N42" s="23" t="str">
        <f t="shared" si="103"/>
        <v/>
      </c>
      <c r="O42" s="23" t="str">
        <f t="shared" si="103"/>
        <v/>
      </c>
      <c r="P42" s="23" t="str">
        <f t="shared" si="103"/>
        <v/>
      </c>
      <c r="Q42" s="23" t="str">
        <f t="shared" si="103"/>
        <v/>
      </c>
      <c r="R42" s="23" t="str">
        <f t="shared" si="103"/>
        <v/>
      </c>
      <c r="S42" s="23" t="str">
        <f t="shared" si="103"/>
        <v/>
      </c>
      <c r="T42" s="23" t="str">
        <f t="shared" si="103"/>
        <v/>
      </c>
      <c r="U42" s="23" t="str">
        <f t="shared" si="103"/>
        <v/>
      </c>
      <c r="V42" s="23" t="str">
        <f t="shared" si="103"/>
        <v/>
      </c>
      <c r="W42" s="23" t="str">
        <f t="shared" ref="W42:AL44" si="104">IF(AND(W$4&gt;=$D42,W$4&lt;=$E42),"Y","")</f>
        <v/>
      </c>
      <c r="X42" s="23" t="str">
        <f t="shared" si="104"/>
        <v/>
      </c>
      <c r="Y42" s="23" t="str">
        <f t="shared" si="104"/>
        <v/>
      </c>
      <c r="Z42" s="23" t="str">
        <f t="shared" si="104"/>
        <v/>
      </c>
      <c r="AA42" s="23" t="str">
        <f t="shared" si="104"/>
        <v/>
      </c>
      <c r="AB42" s="23" t="str">
        <f t="shared" si="104"/>
        <v/>
      </c>
      <c r="AC42" s="23" t="str">
        <f t="shared" si="104"/>
        <v/>
      </c>
      <c r="AD42" s="23" t="str">
        <f t="shared" si="104"/>
        <v/>
      </c>
      <c r="AE42" s="23" t="str">
        <f t="shared" si="104"/>
        <v/>
      </c>
      <c r="AF42" s="23" t="str">
        <f t="shared" si="104"/>
        <v/>
      </c>
      <c r="AG42" s="23" t="str">
        <f t="shared" si="104"/>
        <v/>
      </c>
      <c r="AH42" s="23" t="str">
        <f t="shared" si="104"/>
        <v/>
      </c>
      <c r="AI42" s="23" t="str">
        <f t="shared" si="104"/>
        <v/>
      </c>
      <c r="AJ42" s="23" t="str">
        <f t="shared" si="104"/>
        <v/>
      </c>
      <c r="AK42" s="23" t="str">
        <f t="shared" si="104"/>
        <v/>
      </c>
      <c r="AL42" s="23" t="str">
        <f t="shared" si="104"/>
        <v/>
      </c>
      <c r="AM42" s="23" t="str">
        <f t="shared" ref="AM42:AX44" si="105">IF(AND(AM$4&gt;=$D42,AM$4&lt;=$E42),"Y","")</f>
        <v/>
      </c>
      <c r="AN42" s="23" t="str">
        <f t="shared" si="105"/>
        <v/>
      </c>
      <c r="AO42" s="23" t="str">
        <f t="shared" si="105"/>
        <v/>
      </c>
      <c r="AP42" s="23" t="str">
        <f t="shared" si="105"/>
        <v/>
      </c>
      <c r="AQ42" s="23" t="str">
        <f t="shared" si="105"/>
        <v/>
      </c>
      <c r="AR42" s="23" t="str">
        <f t="shared" si="105"/>
        <v/>
      </c>
      <c r="AS42" s="23" t="str">
        <f t="shared" si="105"/>
        <v/>
      </c>
      <c r="AT42" s="23" t="str">
        <f t="shared" si="105"/>
        <v/>
      </c>
      <c r="AU42" s="23" t="str">
        <f t="shared" si="105"/>
        <v>Y</v>
      </c>
      <c r="AV42" s="23" t="str">
        <f t="shared" si="105"/>
        <v>Y</v>
      </c>
      <c r="AW42" s="23" t="str">
        <f t="shared" si="105"/>
        <v/>
      </c>
      <c r="AX42" s="23" t="str">
        <f t="shared" si="105"/>
        <v/>
      </c>
    </row>
    <row r="43" spans="2:50" x14ac:dyDescent="0.3">
      <c r="B43" s="24" t="s">
        <v>24</v>
      </c>
      <c r="C43" s="26" t="s">
        <v>28</v>
      </c>
      <c r="D43" s="28">
        <v>44605</v>
      </c>
      <c r="E43" s="29">
        <v>44607</v>
      </c>
      <c r="F43" s="22">
        <f t="shared" si="2"/>
        <v>2</v>
      </c>
      <c r="G43" s="23" t="str">
        <f t="shared" si="100"/>
        <v/>
      </c>
      <c r="H43" s="23" t="str">
        <f t="shared" si="100"/>
        <v/>
      </c>
      <c r="I43" s="23" t="str">
        <f t="shared" si="100"/>
        <v/>
      </c>
      <c r="J43" s="23" t="str">
        <f t="shared" si="100"/>
        <v/>
      </c>
      <c r="K43" s="23" t="str">
        <f t="shared" si="100"/>
        <v/>
      </c>
      <c r="L43" s="23" t="str">
        <f t="shared" si="100"/>
        <v/>
      </c>
      <c r="M43" s="23" t="str">
        <f t="shared" si="100"/>
        <v/>
      </c>
      <c r="N43" s="23" t="str">
        <f t="shared" si="100"/>
        <v/>
      </c>
      <c r="O43" s="23" t="str">
        <f t="shared" si="100"/>
        <v/>
      </c>
      <c r="P43" s="23" t="str">
        <f t="shared" si="100"/>
        <v/>
      </c>
      <c r="Q43" s="23" t="str">
        <f t="shared" si="100"/>
        <v/>
      </c>
      <c r="R43" s="23" t="str">
        <f t="shared" si="100"/>
        <v/>
      </c>
      <c r="S43" s="23" t="str">
        <f t="shared" si="100"/>
        <v/>
      </c>
      <c r="T43" s="23" t="str">
        <f t="shared" si="100"/>
        <v/>
      </c>
      <c r="U43" s="23" t="str">
        <f t="shared" si="100"/>
        <v/>
      </c>
      <c r="V43" s="23" t="str">
        <f t="shared" si="100"/>
        <v/>
      </c>
      <c r="W43" s="23" t="str">
        <f t="shared" si="101"/>
        <v/>
      </c>
      <c r="X43" s="23" t="str">
        <f t="shared" si="101"/>
        <v/>
      </c>
      <c r="Y43" s="23" t="str">
        <f t="shared" si="101"/>
        <v/>
      </c>
      <c r="Z43" s="23" t="str">
        <f t="shared" si="101"/>
        <v/>
      </c>
      <c r="AA43" s="23" t="str">
        <f t="shared" si="101"/>
        <v/>
      </c>
      <c r="AB43" s="23" t="str">
        <f t="shared" si="101"/>
        <v/>
      </c>
      <c r="AC43" s="23" t="str">
        <f t="shared" si="101"/>
        <v/>
      </c>
      <c r="AD43" s="23" t="str">
        <f t="shared" si="101"/>
        <v/>
      </c>
      <c r="AE43" s="23" t="str">
        <f t="shared" si="101"/>
        <v/>
      </c>
      <c r="AF43" s="23" t="str">
        <f t="shared" si="101"/>
        <v/>
      </c>
      <c r="AG43" s="23" t="str">
        <f t="shared" si="101"/>
        <v/>
      </c>
      <c r="AH43" s="23" t="str">
        <f t="shared" si="101"/>
        <v/>
      </c>
      <c r="AI43" s="23" t="str">
        <f t="shared" si="101"/>
        <v/>
      </c>
      <c r="AJ43" s="23" t="str">
        <f t="shared" si="101"/>
        <v/>
      </c>
      <c r="AK43" s="23" t="str">
        <f t="shared" si="101"/>
        <v/>
      </c>
      <c r="AL43" s="23" t="str">
        <f t="shared" si="101"/>
        <v/>
      </c>
      <c r="AM43" s="23" t="str">
        <f t="shared" si="102"/>
        <v/>
      </c>
      <c r="AN43" s="23" t="str">
        <f t="shared" si="102"/>
        <v/>
      </c>
      <c r="AO43" s="23" t="str">
        <f t="shared" si="102"/>
        <v/>
      </c>
      <c r="AP43" s="23" t="str">
        <f t="shared" si="102"/>
        <v/>
      </c>
      <c r="AQ43" s="23" t="str">
        <f t="shared" si="102"/>
        <v/>
      </c>
      <c r="AR43" s="23" t="str">
        <f t="shared" si="102"/>
        <v/>
      </c>
      <c r="AS43" s="23" t="str">
        <f t="shared" si="102"/>
        <v/>
      </c>
      <c r="AT43" s="23" t="str">
        <f t="shared" si="102"/>
        <v/>
      </c>
      <c r="AU43" s="23" t="str">
        <f t="shared" si="102"/>
        <v/>
      </c>
      <c r="AV43" s="23" t="str">
        <f t="shared" si="102"/>
        <v>X</v>
      </c>
      <c r="AW43" s="23" t="str">
        <f t="shared" si="102"/>
        <v>X</v>
      </c>
      <c r="AX43" s="23" t="str">
        <f t="shared" si="102"/>
        <v>X</v>
      </c>
    </row>
    <row r="44" spans="2:50" x14ac:dyDescent="0.3">
      <c r="B44" s="25"/>
      <c r="C44" s="26" t="s">
        <v>28</v>
      </c>
      <c r="D44" s="20">
        <v>44606</v>
      </c>
      <c r="E44" s="21">
        <v>44607</v>
      </c>
      <c r="F44" s="22">
        <f t="shared" si="2"/>
        <v>1</v>
      </c>
      <c r="G44" s="23" t="str">
        <f t="shared" si="103"/>
        <v/>
      </c>
      <c r="H44" s="23" t="str">
        <f t="shared" si="103"/>
        <v/>
      </c>
      <c r="I44" s="23" t="str">
        <f t="shared" si="103"/>
        <v/>
      </c>
      <c r="J44" s="23" t="str">
        <f t="shared" si="103"/>
        <v/>
      </c>
      <c r="K44" s="23" t="str">
        <f t="shared" si="103"/>
        <v/>
      </c>
      <c r="L44" s="23" t="str">
        <f t="shared" si="103"/>
        <v/>
      </c>
      <c r="M44" s="23" t="str">
        <f t="shared" si="103"/>
        <v/>
      </c>
      <c r="N44" s="23" t="str">
        <f t="shared" si="103"/>
        <v/>
      </c>
      <c r="O44" s="23" t="str">
        <f t="shared" si="103"/>
        <v/>
      </c>
      <c r="P44" s="23" t="str">
        <f t="shared" si="103"/>
        <v/>
      </c>
      <c r="Q44" s="23" t="str">
        <f t="shared" si="103"/>
        <v/>
      </c>
      <c r="R44" s="23" t="str">
        <f t="shared" si="103"/>
        <v/>
      </c>
      <c r="S44" s="23" t="str">
        <f t="shared" si="103"/>
        <v/>
      </c>
      <c r="T44" s="23" t="str">
        <f t="shared" si="103"/>
        <v/>
      </c>
      <c r="U44" s="23" t="str">
        <f t="shared" si="103"/>
        <v/>
      </c>
      <c r="V44" s="23" t="str">
        <f t="shared" si="103"/>
        <v/>
      </c>
      <c r="W44" s="23" t="str">
        <f t="shared" si="104"/>
        <v/>
      </c>
      <c r="X44" s="23" t="str">
        <f t="shared" si="104"/>
        <v/>
      </c>
      <c r="Y44" s="23" t="str">
        <f t="shared" si="104"/>
        <v/>
      </c>
      <c r="Z44" s="23" t="str">
        <f t="shared" si="104"/>
        <v/>
      </c>
      <c r="AA44" s="23" t="str">
        <f t="shared" si="104"/>
        <v/>
      </c>
      <c r="AB44" s="23" t="str">
        <f t="shared" si="104"/>
        <v/>
      </c>
      <c r="AC44" s="23" t="str">
        <f t="shared" si="104"/>
        <v/>
      </c>
      <c r="AD44" s="23" t="str">
        <f t="shared" si="104"/>
        <v/>
      </c>
      <c r="AE44" s="23" t="str">
        <f t="shared" si="104"/>
        <v/>
      </c>
      <c r="AF44" s="23" t="str">
        <f t="shared" si="104"/>
        <v/>
      </c>
      <c r="AG44" s="23" t="str">
        <f t="shared" si="104"/>
        <v/>
      </c>
      <c r="AH44" s="23" t="str">
        <f t="shared" si="104"/>
        <v/>
      </c>
      <c r="AI44" s="23" t="str">
        <f t="shared" si="104"/>
        <v/>
      </c>
      <c r="AJ44" s="23" t="str">
        <f t="shared" si="104"/>
        <v/>
      </c>
      <c r="AK44" s="23" t="str">
        <f t="shared" si="104"/>
        <v/>
      </c>
      <c r="AL44" s="23" t="str">
        <f t="shared" si="104"/>
        <v/>
      </c>
      <c r="AM44" s="23" t="str">
        <f t="shared" si="105"/>
        <v/>
      </c>
      <c r="AN44" s="23" t="str">
        <f t="shared" si="105"/>
        <v/>
      </c>
      <c r="AO44" s="23" t="str">
        <f t="shared" si="105"/>
        <v/>
      </c>
      <c r="AP44" s="23" t="str">
        <f t="shared" si="105"/>
        <v/>
      </c>
      <c r="AQ44" s="23" t="str">
        <f t="shared" si="105"/>
        <v/>
      </c>
      <c r="AR44" s="23" t="str">
        <f t="shared" si="105"/>
        <v/>
      </c>
      <c r="AS44" s="23" t="str">
        <f t="shared" si="105"/>
        <v/>
      </c>
      <c r="AT44" s="23" t="str">
        <f t="shared" si="105"/>
        <v/>
      </c>
      <c r="AU44" s="23" t="str">
        <f t="shared" si="105"/>
        <v/>
      </c>
      <c r="AV44" s="23" t="str">
        <f t="shared" si="105"/>
        <v/>
      </c>
      <c r="AW44" s="23" t="str">
        <f t="shared" si="105"/>
        <v>Y</v>
      </c>
      <c r="AX44" s="23" t="str">
        <f t="shared" si="105"/>
        <v>Y</v>
      </c>
    </row>
  </sheetData>
  <phoneticPr fontId="20" type="noConversion"/>
  <conditionalFormatting sqref="G5:AX45">
    <cfRule type="cellIs" dxfId="2" priority="2" operator="equal">
      <formula>"X"</formula>
    </cfRule>
    <cfRule type="cellIs" dxfId="1" priority="3" operator="equal">
      <formula>"X"</formula>
    </cfRule>
  </conditionalFormatting>
  <conditionalFormatting sqref="G4:AX44">
    <cfRule type="cellIs" dxfId="0" priority="1" operator="equal">
      <formula>"Y"</formula>
    </cfRule>
  </conditionalFormatting>
  <pageMargins left="0.7" right="0.7" top="0.75" bottom="0.75" header="0.3" footer="0.3"/>
  <ignoredErrors>
    <ignoredError sqref="G6:AX6 G7:G8 G41:AX44 AG21 G19:AX20 G22:AX39 G21:AF21 AH21:AX21 H7:I7 AX11 J11 G9:AX10 G12:AX17 G11:I11 K11:AW11 J7:AX7 G40:AR40 AS40:AX40 G18:AX18 H8:AX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7F0D-8D03-4FCE-8022-8A9D01ECB464}">
  <dimension ref="A3:F23"/>
  <sheetViews>
    <sheetView topLeftCell="B3" workbookViewId="0">
      <selection activeCell="E26" sqref="E26"/>
    </sheetView>
  </sheetViews>
  <sheetFormatPr defaultRowHeight="14.4" x14ac:dyDescent="0.3"/>
  <cols>
    <col min="2" max="2" width="15.5546875" customWidth="1"/>
    <col min="3" max="3" width="14.21875" style="15" customWidth="1"/>
    <col min="4" max="4" width="17.88671875" customWidth="1"/>
  </cols>
  <sheetData>
    <row r="3" spans="1:6" ht="15.6" x14ac:dyDescent="0.3">
      <c r="A3" s="4" t="s">
        <v>25</v>
      </c>
      <c r="B3" s="4" t="s">
        <v>0</v>
      </c>
      <c r="C3" s="13" t="s">
        <v>26</v>
      </c>
      <c r="D3" s="16" t="s">
        <v>27</v>
      </c>
    </row>
    <row r="4" spans="1:6" x14ac:dyDescent="0.3">
      <c r="A4" s="6" t="s">
        <v>5</v>
      </c>
      <c r="B4" s="7">
        <v>44564</v>
      </c>
      <c r="C4" s="14">
        <v>-1</v>
      </c>
      <c r="D4" s="9" t="str">
        <f>A4&amp;CHAR(10)&amp;TEXT(B4,"MMM")</f>
        <v>Project 1
Jan</v>
      </c>
    </row>
    <row r="5" spans="1:6" x14ac:dyDescent="0.3">
      <c r="A5" s="6" t="s">
        <v>6</v>
      </c>
      <c r="B5" s="7">
        <v>44569</v>
      </c>
      <c r="C5" s="14">
        <v>1</v>
      </c>
      <c r="D5" s="9" t="str">
        <f t="shared" ref="D5:D23" si="0">A5&amp;CHAR(10)&amp;TEXT(B5,"MMM")</f>
        <v>Project 2
Jan</v>
      </c>
    </row>
    <row r="6" spans="1:6" x14ac:dyDescent="0.3">
      <c r="A6" s="6" t="s">
        <v>7</v>
      </c>
      <c r="B6" s="7">
        <v>44576</v>
      </c>
      <c r="C6" s="14">
        <v>-1</v>
      </c>
      <c r="D6" s="9" t="str">
        <f t="shared" si="0"/>
        <v>Project 3
Jan</v>
      </c>
    </row>
    <row r="7" spans="1:6" x14ac:dyDescent="0.3">
      <c r="A7" s="6" t="s">
        <v>8</v>
      </c>
      <c r="B7" s="7">
        <v>44583</v>
      </c>
      <c r="C7" s="14">
        <v>1</v>
      </c>
      <c r="D7" s="9" t="str">
        <f t="shared" si="0"/>
        <v>Project 4
Jan</v>
      </c>
    </row>
    <row r="8" spans="1:6" x14ac:dyDescent="0.3">
      <c r="A8" s="6" t="s">
        <v>9</v>
      </c>
      <c r="B8" s="7">
        <v>44591</v>
      </c>
      <c r="C8" s="14">
        <v>-1</v>
      </c>
      <c r="D8" s="9" t="str">
        <f t="shared" si="0"/>
        <v>Project 5
Jan</v>
      </c>
    </row>
    <row r="9" spans="1:6" x14ac:dyDescent="0.3">
      <c r="A9" s="6" t="s">
        <v>10</v>
      </c>
      <c r="B9" s="7">
        <v>44596</v>
      </c>
      <c r="C9" s="14">
        <v>1</v>
      </c>
      <c r="D9" s="9" t="str">
        <f t="shared" si="0"/>
        <v>Project 6
Feb</v>
      </c>
    </row>
    <row r="10" spans="1:6" x14ac:dyDescent="0.3">
      <c r="A10" s="6" t="s">
        <v>11</v>
      </c>
      <c r="B10" s="7">
        <v>44604</v>
      </c>
      <c r="C10" s="14">
        <v>-1</v>
      </c>
      <c r="D10" s="9" t="str">
        <f t="shared" si="0"/>
        <v>Project 7
Feb</v>
      </c>
    </row>
    <row r="11" spans="1:6" x14ac:dyDescent="0.3">
      <c r="A11" s="6" t="s">
        <v>12</v>
      </c>
      <c r="B11" s="7">
        <v>44611</v>
      </c>
      <c r="C11" s="14">
        <v>1</v>
      </c>
      <c r="D11" s="9" t="str">
        <f t="shared" si="0"/>
        <v>Project 8
Feb</v>
      </c>
    </row>
    <row r="12" spans="1:6" x14ac:dyDescent="0.3">
      <c r="A12" s="6" t="s">
        <v>13</v>
      </c>
      <c r="B12" s="7">
        <v>44617</v>
      </c>
      <c r="C12" s="14">
        <v>-1</v>
      </c>
      <c r="D12" s="9" t="str">
        <f t="shared" si="0"/>
        <v>Project 9
Feb</v>
      </c>
    </row>
    <row r="13" spans="1:6" x14ac:dyDescent="0.3">
      <c r="A13" s="6" t="s">
        <v>14</v>
      </c>
      <c r="B13" s="7">
        <v>44621</v>
      </c>
      <c r="C13" s="14">
        <v>1</v>
      </c>
      <c r="D13" s="9" t="str">
        <f t="shared" si="0"/>
        <v>Project 10
Mar</v>
      </c>
    </row>
    <row r="14" spans="1:6" ht="15.6" x14ac:dyDescent="0.3">
      <c r="A14" s="6" t="s">
        <v>15</v>
      </c>
      <c r="B14" s="7">
        <v>44627</v>
      </c>
      <c r="C14" s="14">
        <v>-1</v>
      </c>
      <c r="D14" s="9" t="str">
        <f t="shared" si="0"/>
        <v>Project 11
Mar</v>
      </c>
      <c r="F14" s="12"/>
    </row>
    <row r="15" spans="1:6" x14ac:dyDescent="0.3">
      <c r="A15" s="6" t="s">
        <v>16</v>
      </c>
      <c r="B15" s="7">
        <v>44632</v>
      </c>
      <c r="C15" s="14">
        <v>1</v>
      </c>
      <c r="D15" s="9" t="str">
        <f t="shared" si="0"/>
        <v>Project 12
Mar</v>
      </c>
    </row>
    <row r="16" spans="1:6" x14ac:dyDescent="0.3">
      <c r="A16" s="6" t="s">
        <v>17</v>
      </c>
      <c r="B16" s="7">
        <v>44639</v>
      </c>
      <c r="C16" s="14">
        <v>-1</v>
      </c>
      <c r="D16" s="9" t="str">
        <f t="shared" si="0"/>
        <v>Project 13
Mar</v>
      </c>
    </row>
    <row r="17" spans="1:4" x14ac:dyDescent="0.3">
      <c r="A17" s="6" t="s">
        <v>18</v>
      </c>
      <c r="B17" s="7">
        <v>44643</v>
      </c>
      <c r="C17" s="14">
        <v>1</v>
      </c>
      <c r="D17" s="9" t="str">
        <f t="shared" si="0"/>
        <v>Project 14
Mar</v>
      </c>
    </row>
    <row r="18" spans="1:4" x14ac:dyDescent="0.3">
      <c r="A18" s="6" t="s">
        <v>19</v>
      </c>
      <c r="B18" s="7">
        <v>44648</v>
      </c>
      <c r="C18" s="14">
        <v>-1</v>
      </c>
      <c r="D18" s="9" t="str">
        <f t="shared" si="0"/>
        <v>Project 15
Mar</v>
      </c>
    </row>
    <row r="19" spans="1:4" x14ac:dyDescent="0.3">
      <c r="A19" s="6" t="s">
        <v>20</v>
      </c>
      <c r="B19" s="7">
        <v>44652</v>
      </c>
      <c r="C19" s="14">
        <v>1</v>
      </c>
      <c r="D19" s="9" t="str">
        <f t="shared" si="0"/>
        <v>Project 16
Apr</v>
      </c>
    </row>
    <row r="20" spans="1:4" x14ac:dyDescent="0.3">
      <c r="A20" s="6" t="s">
        <v>21</v>
      </c>
      <c r="B20" s="7">
        <v>44658</v>
      </c>
      <c r="C20" s="14">
        <v>-1</v>
      </c>
      <c r="D20" s="9" t="str">
        <f t="shared" si="0"/>
        <v>Project 17
Apr</v>
      </c>
    </row>
    <row r="21" spans="1:4" x14ac:dyDescent="0.3">
      <c r="A21" s="6" t="s">
        <v>22</v>
      </c>
      <c r="B21" s="7">
        <v>44663</v>
      </c>
      <c r="C21" s="14">
        <v>0.5</v>
      </c>
      <c r="D21" s="9" t="str">
        <f t="shared" si="0"/>
        <v>Project 18
Apr</v>
      </c>
    </row>
    <row r="22" spans="1:4" x14ac:dyDescent="0.3">
      <c r="A22" s="6" t="s">
        <v>23</v>
      </c>
      <c r="B22" s="7">
        <v>44668</v>
      </c>
      <c r="C22" s="14">
        <v>-1</v>
      </c>
      <c r="D22" s="9" t="str">
        <f t="shared" si="0"/>
        <v>Project 19
Apr</v>
      </c>
    </row>
    <row r="23" spans="1:4" x14ac:dyDescent="0.3">
      <c r="A23" s="6" t="s">
        <v>24</v>
      </c>
      <c r="B23" s="7">
        <v>44674</v>
      </c>
      <c r="C23" s="14">
        <v>0.52941176470588203</v>
      </c>
      <c r="D23" s="9" t="str">
        <f t="shared" si="0"/>
        <v>Project 20
Apr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Gannt Chart </vt:lpstr>
      <vt:lpstr>Planned vs Actual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Oluwatobi Olubodun</cp:lastModifiedBy>
  <dcterms:created xsi:type="dcterms:W3CDTF">2022-03-18T02:50:57Z</dcterms:created>
  <dcterms:modified xsi:type="dcterms:W3CDTF">2024-01-07T01:07:38Z</dcterms:modified>
</cp:coreProperties>
</file>