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Documents/Science/Physics/Lab Report/efficiency/"/>
    </mc:Choice>
  </mc:AlternateContent>
  <xr:revisionPtr revIDLastSave="0" documentId="13_ncr:1_{903D3CB7-12B7-3545-97DE-9BDD5763C068}" xr6:coauthVersionLast="47" xr6:coauthVersionMax="47" xr10:uidLastSave="{00000000-0000-0000-0000-000000000000}"/>
  <bookViews>
    <workbookView xWindow="0" yWindow="860" windowWidth="17100" windowHeight="21380" xr2:uid="{DAB73235-BA0A-C04D-8298-0044FFD620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2" i="1"/>
  <c r="B5" i="1" s="1"/>
  <c r="C2" i="1"/>
  <c r="C6" i="1" s="1"/>
  <c r="D2" i="1"/>
  <c r="D6" i="1" s="1"/>
  <c r="E2" i="1"/>
  <c r="E6" i="1" s="1"/>
  <c r="F2" i="1"/>
  <c r="F5" i="1" s="1"/>
  <c r="G2" i="1"/>
  <c r="G5" i="1" s="1"/>
  <c r="D5" i="1" l="1"/>
  <c r="E5" i="1"/>
  <c r="C5" i="1"/>
  <c r="G6" i="1"/>
  <c r="F6" i="1"/>
</calcChain>
</file>

<file path=xl/sharedStrings.xml><?xml version="1.0" encoding="utf-8"?>
<sst xmlns="http://schemas.openxmlformats.org/spreadsheetml/2006/main" count="6" uniqueCount="6">
  <si>
    <t>number of weights</t>
    <phoneticPr fontId="1" type="noConversion"/>
  </si>
  <si>
    <t>thrust on the single pulley</t>
    <phoneticPr fontId="1" type="noConversion"/>
  </si>
  <si>
    <t>thrust on the double pulley</t>
    <phoneticPr fontId="1" type="noConversion"/>
  </si>
  <si>
    <t>mass</t>
    <phoneticPr fontId="1" type="noConversion"/>
  </si>
  <si>
    <t>efficiency for single pulley</t>
    <phoneticPr fontId="1" type="noConversion"/>
  </si>
  <si>
    <t>efficiency for double pulley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</si>
</sst>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F124-D9DC-7444-BA91-5857F2AA1193}">
  <dimension ref="A1:G6"/>
  <sheetViews>
    <sheetView tabSelected="1" zoomScale="149" workbookViewId="0">
      <selection activeCell="I20" sqref="I20"/>
    </sheetView>
  </sheetViews>
  <sheetFormatPr baseColWidth="10" defaultRowHeight="16"/>
  <sheetData>
    <row r="1" spans="1:7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>
      <c r="A2" t="s">
        <v>3</v>
      </c>
      <c r="B2">
        <f xml:space="preserve"> B1*0.05</f>
        <v>0.05</v>
      </c>
      <c r="C2">
        <f t="shared" ref="C2:G2" si="0" xml:space="preserve"> C1*0.05</f>
        <v>0.1</v>
      </c>
      <c r="D2">
        <f t="shared" si="0"/>
        <v>0.15000000000000002</v>
      </c>
      <c r="E2">
        <f t="shared" si="0"/>
        <v>0.2</v>
      </c>
      <c r="F2">
        <f t="shared" si="0"/>
        <v>0.25</v>
      </c>
      <c r="G2">
        <f t="shared" si="0"/>
        <v>0.30000000000000004</v>
      </c>
    </row>
    <row r="3" spans="1:7">
      <c r="A3" t="s">
        <v>1</v>
      </c>
      <c r="B3">
        <v>0.4</v>
      </c>
      <c r="C3">
        <v>0.8</v>
      </c>
      <c r="D3">
        <v>1.1000000000000001</v>
      </c>
      <c r="E3">
        <v>1.4</v>
      </c>
      <c r="F3">
        <v>1.7</v>
      </c>
      <c r="G3">
        <v>2.1</v>
      </c>
    </row>
    <row r="4" spans="1:7">
      <c r="A4" t="s">
        <v>2</v>
      </c>
      <c r="B4">
        <v>0.3</v>
      </c>
      <c r="C4">
        <v>0.5</v>
      </c>
      <c r="D4">
        <v>0.7</v>
      </c>
      <c r="E4">
        <v>0.9</v>
      </c>
      <c r="F4">
        <v>1.1000000000000001</v>
      </c>
      <c r="G4">
        <v>1.3</v>
      </c>
    </row>
    <row r="5" spans="1:7">
      <c r="A5" t="s">
        <v>4</v>
      </c>
      <c r="B5">
        <f>ROUND(B2*9.81/B3/2,3)</f>
        <v>0.61299999999999999</v>
      </c>
      <c r="C5">
        <f>ROUND(C2*9.81/C3/2,3)</f>
        <v>0.61299999999999999</v>
      </c>
      <c r="D5">
        <f>ROUND(D2*9.81/D3/2,3)</f>
        <v>0.66900000000000004</v>
      </c>
      <c r="E5">
        <f>ROUND(E2*9.81/E3/2,3)</f>
        <v>0.70099999999999996</v>
      </c>
      <c r="F5">
        <f>ROUND(F2*9.81/F3/2,3)</f>
        <v>0.72099999999999997</v>
      </c>
      <c r="G5">
        <f>ROUND(G2*9.81/G3/2,3)</f>
        <v>0.70099999999999996</v>
      </c>
    </row>
    <row r="6" spans="1:7">
      <c r="A6" t="s">
        <v>5</v>
      </c>
      <c r="B6">
        <f>ROUND(B2*9.81/B4/4,3)</f>
        <v>0.40899999999999997</v>
      </c>
      <c r="C6">
        <f>ROUND(C2*9.81/C4/4,3)</f>
        <v>0.49099999999999999</v>
      </c>
      <c r="D6">
        <f>ROUND(D2*9.81/D4/4,3)</f>
        <v>0.52600000000000002</v>
      </c>
      <c r="E6">
        <f>ROUND(E2*9.81/E4/4,3)</f>
        <v>0.54500000000000004</v>
      </c>
      <c r="F6">
        <f>ROUND(F2*9.81/F4/4,3)</f>
        <v>0.55700000000000005</v>
      </c>
      <c r="G6">
        <f>ROUND(G2*9.81/G4/4,3)</f>
        <v>0.56599999999999995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YIHENG</dc:creator>
  <cp:lastModifiedBy>ZHANG YIHENG</cp:lastModifiedBy>
  <dcterms:created xsi:type="dcterms:W3CDTF">2023-04-05T10:51:22Z</dcterms:created>
  <dcterms:modified xsi:type="dcterms:W3CDTF">2023-04-05T14:09:46Z</dcterms:modified>
</cp:coreProperties>
</file>